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e62d95c972b5f50b/0科研/3-数字孪生/6-建模语言/Neo4J/"/>
    </mc:Choice>
  </mc:AlternateContent>
  <xr:revisionPtr revIDLastSave="228" documentId="8_{39389F5B-FB3A-4444-B49C-E6DB40A125B5}" xr6:coauthVersionLast="47" xr6:coauthVersionMax="47" xr10:uidLastSave="{D7098090-A693-4D41-B178-E3DD22AD9739}"/>
  <bookViews>
    <workbookView xWindow="-110" yWindow="-110" windowWidth="25820" windowHeight="15500" xr2:uid="{65864CAA-E464-4C75-83B0-2C77EE36EDE1}"/>
  </bookViews>
  <sheets>
    <sheet name="APP0" sheetId="12" r:id="rId1"/>
    <sheet name="Sheet1" sheetId="13" r:id="rId2"/>
    <sheet name="S2R进度" sheetId="6" r:id="rId3"/>
    <sheet name="TDT_1" sheetId="10" r:id="rId4"/>
    <sheet name="TDT" sheetId="11" r:id="rId5"/>
    <sheet name="地质参数处理" sheetId="9" r:id="rId6"/>
    <sheet name="GPR" sheetId="1" r:id="rId7"/>
    <sheet name="施工进度" sheetId="2" r:id="rId8"/>
    <sheet name="TSP" sheetId="3" r:id="rId9"/>
    <sheet name="设计参数" sheetId="8" r:id="rId10"/>
  </sheets>
  <definedNames>
    <definedName name="_xlnm._FilterDatabase" localSheetId="6" hidden="1">GPR!$B$1:$P$462</definedName>
    <definedName name="_xlnm._FilterDatabase" localSheetId="2" hidden="1">S2R进度!$B$1:$V$314</definedName>
    <definedName name="_xlnm._FilterDatabase" localSheetId="8" hidden="1">TSP!$A$1:$V$81</definedName>
    <definedName name="_xlnm._FilterDatabase" localSheetId="7" hidden="1">施工进度!$A$1:$H$1532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0" l="1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S2" i="10"/>
  <c r="N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2" i="10"/>
  <c r="P313" i="10"/>
  <c r="K313" i="10"/>
  <c r="Z313" i="10"/>
  <c r="Y313" i="10"/>
  <c r="X313" i="10"/>
  <c r="E313" i="10"/>
  <c r="P312" i="10"/>
  <c r="K312" i="10"/>
  <c r="Z312" i="10"/>
  <c r="Y312" i="10"/>
  <c r="X312" i="10"/>
  <c r="E312" i="10"/>
  <c r="P311" i="10"/>
  <c r="K311" i="10"/>
  <c r="Z311" i="10"/>
  <c r="Y311" i="10"/>
  <c r="X311" i="10"/>
  <c r="E311" i="10"/>
  <c r="P310" i="10"/>
  <c r="K310" i="10"/>
  <c r="Z310" i="10"/>
  <c r="Y310" i="10"/>
  <c r="X310" i="10"/>
  <c r="E310" i="10"/>
  <c r="P309" i="10"/>
  <c r="K309" i="10"/>
  <c r="Z309" i="10"/>
  <c r="Y309" i="10"/>
  <c r="X309" i="10"/>
  <c r="E309" i="10"/>
  <c r="P308" i="10"/>
  <c r="K308" i="10"/>
  <c r="Z308" i="10"/>
  <c r="Y308" i="10"/>
  <c r="X308" i="10"/>
  <c r="E308" i="10"/>
  <c r="P307" i="10"/>
  <c r="K307" i="10"/>
  <c r="Z307" i="10"/>
  <c r="Y307" i="10"/>
  <c r="X307" i="10"/>
  <c r="E307" i="10"/>
  <c r="P306" i="10"/>
  <c r="K306" i="10"/>
  <c r="Z306" i="10"/>
  <c r="Y306" i="10"/>
  <c r="X306" i="10"/>
  <c r="E306" i="10"/>
  <c r="P305" i="10"/>
  <c r="K305" i="10"/>
  <c r="Z305" i="10"/>
  <c r="Y305" i="10"/>
  <c r="X305" i="10"/>
  <c r="E305" i="10"/>
  <c r="P304" i="10"/>
  <c r="K304" i="10"/>
  <c r="Z304" i="10"/>
  <c r="Y304" i="10"/>
  <c r="X304" i="10"/>
  <c r="E304" i="10"/>
  <c r="P303" i="10"/>
  <c r="K303" i="10"/>
  <c r="Z303" i="10"/>
  <c r="Y303" i="10"/>
  <c r="X303" i="10"/>
  <c r="E303" i="10"/>
  <c r="P302" i="10"/>
  <c r="K302" i="10"/>
  <c r="Z302" i="10"/>
  <c r="Y302" i="10"/>
  <c r="X302" i="10"/>
  <c r="E302" i="10"/>
  <c r="P301" i="10"/>
  <c r="K301" i="10"/>
  <c r="Z301" i="10"/>
  <c r="Y301" i="10"/>
  <c r="X301" i="10"/>
  <c r="E301" i="10"/>
  <c r="P300" i="10"/>
  <c r="K300" i="10"/>
  <c r="Z300" i="10"/>
  <c r="Y300" i="10"/>
  <c r="X300" i="10"/>
  <c r="E300" i="10"/>
  <c r="P299" i="10"/>
  <c r="K299" i="10"/>
  <c r="Z299" i="10"/>
  <c r="Y299" i="10"/>
  <c r="X299" i="10"/>
  <c r="E299" i="10"/>
  <c r="P298" i="10"/>
  <c r="K298" i="10"/>
  <c r="Z298" i="10"/>
  <c r="Y298" i="10"/>
  <c r="X298" i="10"/>
  <c r="E298" i="10"/>
  <c r="P297" i="10"/>
  <c r="K297" i="10"/>
  <c r="Z297" i="10"/>
  <c r="Y297" i="10"/>
  <c r="X297" i="10"/>
  <c r="E297" i="10"/>
  <c r="P296" i="10"/>
  <c r="K296" i="10"/>
  <c r="Z296" i="10"/>
  <c r="Y296" i="10"/>
  <c r="X296" i="10"/>
  <c r="E296" i="10"/>
  <c r="P295" i="10"/>
  <c r="K295" i="10"/>
  <c r="Z295" i="10"/>
  <c r="Y295" i="10"/>
  <c r="X295" i="10"/>
  <c r="E295" i="10"/>
  <c r="P294" i="10"/>
  <c r="K294" i="10"/>
  <c r="Z294" i="10"/>
  <c r="Y294" i="10"/>
  <c r="X294" i="10"/>
  <c r="E294" i="10"/>
  <c r="P293" i="10"/>
  <c r="K293" i="10"/>
  <c r="Z293" i="10"/>
  <c r="Y293" i="10"/>
  <c r="X293" i="10"/>
  <c r="E293" i="10"/>
  <c r="P292" i="10"/>
  <c r="K292" i="10"/>
  <c r="Z292" i="10"/>
  <c r="Y292" i="10"/>
  <c r="X292" i="10"/>
  <c r="E292" i="10"/>
  <c r="O292" i="10" s="1"/>
  <c r="P291" i="10"/>
  <c r="K291" i="10"/>
  <c r="Z291" i="10"/>
  <c r="Y291" i="10"/>
  <c r="X291" i="10"/>
  <c r="E291" i="10"/>
  <c r="P290" i="10"/>
  <c r="K290" i="10"/>
  <c r="Z290" i="10"/>
  <c r="Y290" i="10"/>
  <c r="X290" i="10"/>
  <c r="E290" i="10"/>
  <c r="P289" i="10"/>
  <c r="K289" i="10"/>
  <c r="Z289" i="10"/>
  <c r="Y289" i="10"/>
  <c r="X289" i="10"/>
  <c r="E289" i="10"/>
  <c r="P288" i="10"/>
  <c r="K288" i="10"/>
  <c r="Z288" i="10"/>
  <c r="Y288" i="10"/>
  <c r="X288" i="10"/>
  <c r="E288" i="10"/>
  <c r="P287" i="10"/>
  <c r="K287" i="10"/>
  <c r="Z287" i="10"/>
  <c r="Y287" i="10"/>
  <c r="X287" i="10"/>
  <c r="E287" i="10"/>
  <c r="P286" i="10"/>
  <c r="K286" i="10"/>
  <c r="Z286" i="10"/>
  <c r="Y286" i="10"/>
  <c r="X286" i="10"/>
  <c r="E286" i="10"/>
  <c r="P285" i="10"/>
  <c r="K285" i="10"/>
  <c r="Z285" i="10"/>
  <c r="Y285" i="10"/>
  <c r="X285" i="10"/>
  <c r="E285" i="10"/>
  <c r="P284" i="10"/>
  <c r="K284" i="10"/>
  <c r="Z284" i="10"/>
  <c r="Y284" i="10"/>
  <c r="X284" i="10"/>
  <c r="E284" i="10"/>
  <c r="P283" i="10"/>
  <c r="K283" i="10"/>
  <c r="Z283" i="10"/>
  <c r="Y283" i="10"/>
  <c r="X283" i="10"/>
  <c r="E283" i="10"/>
  <c r="P282" i="10"/>
  <c r="K282" i="10"/>
  <c r="Z282" i="10"/>
  <c r="Y282" i="10"/>
  <c r="X282" i="10"/>
  <c r="E282" i="10"/>
  <c r="P281" i="10"/>
  <c r="K281" i="10"/>
  <c r="Z281" i="10"/>
  <c r="Y281" i="10"/>
  <c r="X281" i="10"/>
  <c r="E281" i="10"/>
  <c r="P280" i="10"/>
  <c r="K280" i="10"/>
  <c r="Z280" i="10"/>
  <c r="T280" i="10" s="1"/>
  <c r="Y280" i="10"/>
  <c r="X280" i="10"/>
  <c r="E280" i="10"/>
  <c r="P279" i="10"/>
  <c r="K279" i="10"/>
  <c r="Z279" i="10"/>
  <c r="Y279" i="10"/>
  <c r="X279" i="10"/>
  <c r="E279" i="10"/>
  <c r="P278" i="10"/>
  <c r="K278" i="10"/>
  <c r="Z278" i="10"/>
  <c r="Y278" i="10"/>
  <c r="X278" i="10"/>
  <c r="E278" i="10"/>
  <c r="P277" i="10"/>
  <c r="K277" i="10"/>
  <c r="Z277" i="10"/>
  <c r="Y277" i="10"/>
  <c r="X277" i="10"/>
  <c r="E277" i="10"/>
  <c r="P276" i="10"/>
  <c r="K276" i="10"/>
  <c r="Z276" i="10"/>
  <c r="Y276" i="10"/>
  <c r="X276" i="10"/>
  <c r="E276" i="10"/>
  <c r="P275" i="10"/>
  <c r="K275" i="10"/>
  <c r="Z275" i="10"/>
  <c r="Y275" i="10"/>
  <c r="X275" i="10"/>
  <c r="E275" i="10"/>
  <c r="P274" i="10"/>
  <c r="K274" i="10"/>
  <c r="Z274" i="10"/>
  <c r="Y274" i="10"/>
  <c r="X274" i="10"/>
  <c r="E274" i="10"/>
  <c r="P273" i="10"/>
  <c r="K273" i="10"/>
  <c r="Z273" i="10"/>
  <c r="Y273" i="10"/>
  <c r="X273" i="10"/>
  <c r="E273" i="10"/>
  <c r="P272" i="10"/>
  <c r="K272" i="10"/>
  <c r="Z272" i="10"/>
  <c r="Y272" i="10"/>
  <c r="X272" i="10"/>
  <c r="E272" i="10"/>
  <c r="P271" i="10"/>
  <c r="K271" i="10"/>
  <c r="Z271" i="10"/>
  <c r="Y271" i="10"/>
  <c r="X271" i="10"/>
  <c r="E271" i="10"/>
  <c r="P270" i="10"/>
  <c r="K270" i="10"/>
  <c r="Z270" i="10"/>
  <c r="Y270" i="10"/>
  <c r="X270" i="10"/>
  <c r="E270" i="10"/>
  <c r="P269" i="10"/>
  <c r="K269" i="10"/>
  <c r="Z269" i="10"/>
  <c r="Y269" i="10"/>
  <c r="X269" i="10"/>
  <c r="E269" i="10"/>
  <c r="P268" i="10"/>
  <c r="K268" i="10"/>
  <c r="Z268" i="10"/>
  <c r="Y268" i="10"/>
  <c r="X268" i="10"/>
  <c r="E268" i="10"/>
  <c r="P267" i="10"/>
  <c r="K267" i="10"/>
  <c r="Z267" i="10"/>
  <c r="Y267" i="10"/>
  <c r="X267" i="10"/>
  <c r="E267" i="10"/>
  <c r="P266" i="10"/>
  <c r="K266" i="10"/>
  <c r="Z266" i="10"/>
  <c r="Y266" i="10"/>
  <c r="X266" i="10"/>
  <c r="E266" i="10"/>
  <c r="P265" i="10"/>
  <c r="K265" i="10"/>
  <c r="Z265" i="10"/>
  <c r="Y265" i="10"/>
  <c r="X265" i="10"/>
  <c r="E265" i="10"/>
  <c r="P264" i="10"/>
  <c r="K264" i="10"/>
  <c r="Z264" i="10"/>
  <c r="Y264" i="10"/>
  <c r="X264" i="10"/>
  <c r="E264" i="10"/>
  <c r="P263" i="10"/>
  <c r="K263" i="10"/>
  <c r="Z263" i="10"/>
  <c r="Y263" i="10"/>
  <c r="X263" i="10"/>
  <c r="E263" i="10"/>
  <c r="P262" i="10"/>
  <c r="K262" i="10"/>
  <c r="Z262" i="10"/>
  <c r="Y262" i="10"/>
  <c r="X262" i="10"/>
  <c r="E262" i="10"/>
  <c r="P261" i="10"/>
  <c r="K261" i="10"/>
  <c r="Z261" i="10"/>
  <c r="Y261" i="10"/>
  <c r="X261" i="10"/>
  <c r="E261" i="10"/>
  <c r="P260" i="10"/>
  <c r="K260" i="10"/>
  <c r="Z260" i="10"/>
  <c r="Y260" i="10"/>
  <c r="X260" i="10"/>
  <c r="E260" i="10"/>
  <c r="I260" i="10" s="1"/>
  <c r="P259" i="10"/>
  <c r="K259" i="10"/>
  <c r="Z259" i="10"/>
  <c r="Y259" i="10"/>
  <c r="X259" i="10"/>
  <c r="E259" i="10"/>
  <c r="P258" i="10"/>
  <c r="K258" i="10"/>
  <c r="Z258" i="10"/>
  <c r="Y258" i="10"/>
  <c r="X258" i="10"/>
  <c r="E258" i="10"/>
  <c r="P257" i="10"/>
  <c r="K257" i="10"/>
  <c r="Z257" i="10"/>
  <c r="Y257" i="10"/>
  <c r="X257" i="10"/>
  <c r="E257" i="10"/>
  <c r="P256" i="10"/>
  <c r="K256" i="10"/>
  <c r="Z256" i="10"/>
  <c r="Y256" i="10"/>
  <c r="X256" i="10"/>
  <c r="E256" i="10"/>
  <c r="P255" i="10"/>
  <c r="K255" i="10"/>
  <c r="Z255" i="10"/>
  <c r="Y255" i="10"/>
  <c r="X255" i="10"/>
  <c r="E255" i="10"/>
  <c r="P254" i="10"/>
  <c r="K254" i="10"/>
  <c r="Z254" i="10"/>
  <c r="Y254" i="10"/>
  <c r="X254" i="10"/>
  <c r="E254" i="10"/>
  <c r="P253" i="10"/>
  <c r="K253" i="10"/>
  <c r="Z253" i="10"/>
  <c r="Y253" i="10"/>
  <c r="X253" i="10"/>
  <c r="E253" i="10"/>
  <c r="P252" i="10"/>
  <c r="K252" i="10"/>
  <c r="Z252" i="10"/>
  <c r="Y252" i="10"/>
  <c r="X252" i="10"/>
  <c r="E252" i="10"/>
  <c r="P251" i="10"/>
  <c r="K251" i="10"/>
  <c r="Z251" i="10"/>
  <c r="Y251" i="10"/>
  <c r="X251" i="10"/>
  <c r="E251" i="10"/>
  <c r="P250" i="10"/>
  <c r="K250" i="10"/>
  <c r="Z250" i="10"/>
  <c r="Y250" i="10"/>
  <c r="X250" i="10"/>
  <c r="E250" i="10"/>
  <c r="P249" i="10"/>
  <c r="K249" i="10"/>
  <c r="Z249" i="10"/>
  <c r="Y249" i="10"/>
  <c r="X249" i="10"/>
  <c r="E249" i="10"/>
  <c r="P248" i="10"/>
  <c r="K248" i="10"/>
  <c r="Z248" i="10"/>
  <c r="Y248" i="10"/>
  <c r="X248" i="10"/>
  <c r="E248" i="10"/>
  <c r="P247" i="10"/>
  <c r="K247" i="10"/>
  <c r="Z247" i="10"/>
  <c r="Y247" i="10"/>
  <c r="X247" i="10"/>
  <c r="E247" i="10"/>
  <c r="P246" i="10"/>
  <c r="K246" i="10"/>
  <c r="Z246" i="10"/>
  <c r="Y246" i="10"/>
  <c r="X246" i="10"/>
  <c r="E246" i="10"/>
  <c r="P245" i="10"/>
  <c r="K245" i="10"/>
  <c r="Z245" i="10"/>
  <c r="Y245" i="10"/>
  <c r="X245" i="10"/>
  <c r="E245" i="10"/>
  <c r="P244" i="10"/>
  <c r="K244" i="10"/>
  <c r="Z244" i="10"/>
  <c r="Y244" i="10"/>
  <c r="X244" i="10"/>
  <c r="E244" i="10"/>
  <c r="P243" i="10"/>
  <c r="K243" i="10"/>
  <c r="Z243" i="10"/>
  <c r="Y243" i="10"/>
  <c r="X243" i="10"/>
  <c r="E243" i="10"/>
  <c r="P242" i="10"/>
  <c r="K242" i="10"/>
  <c r="Z242" i="10"/>
  <c r="Y242" i="10"/>
  <c r="X242" i="10"/>
  <c r="E242" i="10"/>
  <c r="P241" i="10"/>
  <c r="K241" i="10"/>
  <c r="Z241" i="10"/>
  <c r="Y241" i="10"/>
  <c r="X241" i="10"/>
  <c r="E241" i="10"/>
  <c r="P240" i="10"/>
  <c r="K240" i="10"/>
  <c r="Z240" i="10"/>
  <c r="Y240" i="10"/>
  <c r="X240" i="10"/>
  <c r="E240" i="10"/>
  <c r="P239" i="10"/>
  <c r="K239" i="10"/>
  <c r="Z239" i="10"/>
  <c r="Y239" i="10"/>
  <c r="X239" i="10"/>
  <c r="E239" i="10"/>
  <c r="P238" i="10"/>
  <c r="K238" i="10"/>
  <c r="Z238" i="10"/>
  <c r="Y238" i="10"/>
  <c r="X238" i="10"/>
  <c r="E238" i="10"/>
  <c r="P237" i="10"/>
  <c r="K237" i="10"/>
  <c r="Z237" i="10"/>
  <c r="Y237" i="10"/>
  <c r="X237" i="10"/>
  <c r="E237" i="10"/>
  <c r="P236" i="10"/>
  <c r="K236" i="10"/>
  <c r="Z236" i="10"/>
  <c r="Y236" i="10"/>
  <c r="X236" i="10"/>
  <c r="E236" i="10"/>
  <c r="P235" i="10"/>
  <c r="K235" i="10"/>
  <c r="Z235" i="10"/>
  <c r="Y235" i="10"/>
  <c r="X235" i="10"/>
  <c r="E235" i="10"/>
  <c r="P234" i="10"/>
  <c r="K234" i="10"/>
  <c r="Z234" i="10"/>
  <c r="Y234" i="10"/>
  <c r="X234" i="10"/>
  <c r="E234" i="10"/>
  <c r="P233" i="10"/>
  <c r="K233" i="10"/>
  <c r="Z233" i="10"/>
  <c r="Y233" i="10"/>
  <c r="X233" i="10"/>
  <c r="E233" i="10"/>
  <c r="P232" i="10"/>
  <c r="K232" i="10"/>
  <c r="Z232" i="10"/>
  <c r="T232" i="10" s="1"/>
  <c r="Y232" i="10"/>
  <c r="X232" i="10"/>
  <c r="E232" i="10"/>
  <c r="P231" i="10"/>
  <c r="K231" i="10"/>
  <c r="Z231" i="10"/>
  <c r="Y231" i="10"/>
  <c r="X231" i="10"/>
  <c r="E231" i="10"/>
  <c r="P230" i="10"/>
  <c r="K230" i="10"/>
  <c r="Z230" i="10"/>
  <c r="Y230" i="10"/>
  <c r="X230" i="10"/>
  <c r="E230" i="10"/>
  <c r="P229" i="10"/>
  <c r="K229" i="10"/>
  <c r="Z229" i="10"/>
  <c r="Y229" i="10"/>
  <c r="X229" i="10"/>
  <c r="E229" i="10"/>
  <c r="P228" i="10"/>
  <c r="K228" i="10"/>
  <c r="Z228" i="10"/>
  <c r="Y228" i="10"/>
  <c r="X228" i="10"/>
  <c r="E228" i="10"/>
  <c r="O228" i="10" s="1"/>
  <c r="P227" i="10"/>
  <c r="K227" i="10"/>
  <c r="Z227" i="10"/>
  <c r="Y227" i="10"/>
  <c r="X227" i="10"/>
  <c r="E227" i="10"/>
  <c r="P226" i="10"/>
  <c r="K226" i="10"/>
  <c r="Z226" i="10"/>
  <c r="Y226" i="10"/>
  <c r="X226" i="10"/>
  <c r="E226" i="10"/>
  <c r="P225" i="10"/>
  <c r="K225" i="10"/>
  <c r="Z225" i="10"/>
  <c r="Y225" i="10"/>
  <c r="X225" i="10"/>
  <c r="E225" i="10"/>
  <c r="P224" i="10"/>
  <c r="K224" i="10"/>
  <c r="Z224" i="10"/>
  <c r="Y224" i="10"/>
  <c r="X224" i="10"/>
  <c r="E224" i="10"/>
  <c r="P223" i="10"/>
  <c r="K223" i="10"/>
  <c r="Z223" i="10"/>
  <c r="Y223" i="10"/>
  <c r="X223" i="10"/>
  <c r="E223" i="10"/>
  <c r="P222" i="10"/>
  <c r="K222" i="10"/>
  <c r="Z222" i="10"/>
  <c r="Y222" i="10"/>
  <c r="X222" i="10"/>
  <c r="E222" i="10"/>
  <c r="P221" i="10"/>
  <c r="K221" i="10"/>
  <c r="Z221" i="10"/>
  <c r="Y221" i="10"/>
  <c r="X221" i="10"/>
  <c r="E221" i="10"/>
  <c r="P220" i="10"/>
  <c r="K220" i="10"/>
  <c r="Z220" i="10"/>
  <c r="Y220" i="10"/>
  <c r="X220" i="10"/>
  <c r="E220" i="10"/>
  <c r="P219" i="10"/>
  <c r="K219" i="10"/>
  <c r="Z219" i="10"/>
  <c r="Y219" i="10"/>
  <c r="X219" i="10"/>
  <c r="E219" i="10"/>
  <c r="P218" i="10"/>
  <c r="K218" i="10"/>
  <c r="Z218" i="10"/>
  <c r="Y218" i="10"/>
  <c r="X218" i="10"/>
  <c r="E218" i="10"/>
  <c r="K75" i="10" s="1"/>
  <c r="P217" i="10"/>
  <c r="K217" i="10"/>
  <c r="Z217" i="10"/>
  <c r="Y217" i="10"/>
  <c r="X217" i="10"/>
  <c r="E217" i="10"/>
  <c r="P216" i="10"/>
  <c r="K216" i="10"/>
  <c r="Z216" i="10"/>
  <c r="Y216" i="10"/>
  <c r="X216" i="10"/>
  <c r="E216" i="10"/>
  <c r="P215" i="10"/>
  <c r="K215" i="10"/>
  <c r="Z215" i="10"/>
  <c r="Y215" i="10"/>
  <c r="X215" i="10"/>
  <c r="E215" i="10"/>
  <c r="P214" i="10"/>
  <c r="K214" i="10"/>
  <c r="Z214" i="10"/>
  <c r="Y214" i="10"/>
  <c r="X214" i="10"/>
  <c r="E214" i="10"/>
  <c r="P213" i="10"/>
  <c r="K213" i="10"/>
  <c r="Z213" i="10"/>
  <c r="Y213" i="10"/>
  <c r="X213" i="10"/>
  <c r="E213" i="10"/>
  <c r="P212" i="10"/>
  <c r="K212" i="10"/>
  <c r="Z212" i="10"/>
  <c r="Y212" i="10"/>
  <c r="X212" i="10"/>
  <c r="E212" i="10"/>
  <c r="P211" i="10"/>
  <c r="K211" i="10"/>
  <c r="Z211" i="10"/>
  <c r="Y211" i="10"/>
  <c r="X211" i="10"/>
  <c r="E211" i="10"/>
  <c r="P210" i="10"/>
  <c r="K210" i="10"/>
  <c r="Z210" i="10"/>
  <c r="Y210" i="10"/>
  <c r="X210" i="10"/>
  <c r="E210" i="10"/>
  <c r="P209" i="10"/>
  <c r="K209" i="10"/>
  <c r="Z209" i="10"/>
  <c r="Y209" i="10"/>
  <c r="X209" i="10"/>
  <c r="E209" i="10"/>
  <c r="P208" i="10"/>
  <c r="K208" i="10"/>
  <c r="Z208" i="10"/>
  <c r="Y208" i="10"/>
  <c r="X208" i="10"/>
  <c r="E208" i="10"/>
  <c r="P207" i="10"/>
  <c r="K207" i="10"/>
  <c r="Z207" i="10"/>
  <c r="Y207" i="10"/>
  <c r="X207" i="10"/>
  <c r="E207" i="10"/>
  <c r="P206" i="10"/>
  <c r="K206" i="10"/>
  <c r="Z206" i="10"/>
  <c r="Y206" i="10"/>
  <c r="X206" i="10"/>
  <c r="E206" i="10"/>
  <c r="P205" i="10"/>
  <c r="K205" i="10"/>
  <c r="Z205" i="10"/>
  <c r="Y205" i="10"/>
  <c r="X205" i="10"/>
  <c r="E205" i="10"/>
  <c r="P204" i="10"/>
  <c r="K204" i="10"/>
  <c r="Z204" i="10"/>
  <c r="Y204" i="10"/>
  <c r="X204" i="10"/>
  <c r="E204" i="10"/>
  <c r="P203" i="10"/>
  <c r="K203" i="10"/>
  <c r="Z203" i="10"/>
  <c r="Y203" i="10"/>
  <c r="X203" i="10"/>
  <c r="E203" i="10"/>
  <c r="P202" i="10"/>
  <c r="K202" i="10"/>
  <c r="Z202" i="10"/>
  <c r="Y202" i="10"/>
  <c r="X202" i="10"/>
  <c r="E202" i="10"/>
  <c r="P201" i="10"/>
  <c r="K201" i="10"/>
  <c r="Z201" i="10"/>
  <c r="Y201" i="10"/>
  <c r="X201" i="10"/>
  <c r="E201" i="10"/>
  <c r="P200" i="10"/>
  <c r="K200" i="10"/>
  <c r="Z200" i="10"/>
  <c r="Y200" i="10"/>
  <c r="X200" i="10"/>
  <c r="E200" i="10"/>
  <c r="P199" i="10"/>
  <c r="K199" i="10"/>
  <c r="Z199" i="10"/>
  <c r="Y199" i="10"/>
  <c r="X199" i="10"/>
  <c r="E199" i="10"/>
  <c r="P198" i="10"/>
  <c r="K198" i="10"/>
  <c r="Z198" i="10"/>
  <c r="Y198" i="10"/>
  <c r="X198" i="10"/>
  <c r="E198" i="10"/>
  <c r="P197" i="10"/>
  <c r="K197" i="10"/>
  <c r="Z197" i="10"/>
  <c r="Y197" i="10"/>
  <c r="X197" i="10"/>
  <c r="E197" i="10"/>
  <c r="P196" i="10"/>
  <c r="K196" i="10"/>
  <c r="Z196" i="10"/>
  <c r="Y196" i="10"/>
  <c r="X196" i="10"/>
  <c r="E196" i="10"/>
  <c r="P195" i="10"/>
  <c r="K195" i="10"/>
  <c r="Z195" i="10"/>
  <c r="Y195" i="10"/>
  <c r="X195" i="10"/>
  <c r="E195" i="10"/>
  <c r="P194" i="10"/>
  <c r="K194" i="10"/>
  <c r="Z194" i="10"/>
  <c r="Y194" i="10"/>
  <c r="X194" i="10"/>
  <c r="E194" i="10"/>
  <c r="P193" i="10"/>
  <c r="K193" i="10"/>
  <c r="Z193" i="10"/>
  <c r="Y193" i="10"/>
  <c r="X193" i="10"/>
  <c r="E193" i="10"/>
  <c r="P192" i="10"/>
  <c r="K192" i="10"/>
  <c r="Z192" i="10"/>
  <c r="Y192" i="10"/>
  <c r="X192" i="10"/>
  <c r="E192" i="10"/>
  <c r="P191" i="10"/>
  <c r="K191" i="10"/>
  <c r="Z191" i="10"/>
  <c r="Y191" i="10"/>
  <c r="X191" i="10"/>
  <c r="E191" i="10"/>
  <c r="P190" i="10"/>
  <c r="K190" i="10"/>
  <c r="Z190" i="10"/>
  <c r="Y190" i="10"/>
  <c r="X190" i="10"/>
  <c r="E190" i="10"/>
  <c r="P189" i="10"/>
  <c r="K189" i="10"/>
  <c r="Z189" i="10"/>
  <c r="Y189" i="10"/>
  <c r="X189" i="10"/>
  <c r="E189" i="10"/>
  <c r="P188" i="10"/>
  <c r="K188" i="10"/>
  <c r="Z188" i="10"/>
  <c r="Y188" i="10"/>
  <c r="X188" i="10"/>
  <c r="E188" i="10"/>
  <c r="P187" i="10"/>
  <c r="K187" i="10"/>
  <c r="Z187" i="10"/>
  <c r="Y187" i="10"/>
  <c r="X187" i="10"/>
  <c r="E187" i="10"/>
  <c r="P186" i="10"/>
  <c r="K186" i="10"/>
  <c r="Z186" i="10"/>
  <c r="Y186" i="10"/>
  <c r="X186" i="10"/>
  <c r="E186" i="10"/>
  <c r="P185" i="10"/>
  <c r="K185" i="10"/>
  <c r="Z185" i="10"/>
  <c r="Y185" i="10"/>
  <c r="X185" i="10"/>
  <c r="E185" i="10"/>
  <c r="P184" i="10"/>
  <c r="K184" i="10"/>
  <c r="Z184" i="10"/>
  <c r="Y184" i="10"/>
  <c r="X184" i="10"/>
  <c r="E184" i="10"/>
  <c r="P183" i="10"/>
  <c r="K183" i="10"/>
  <c r="Z183" i="10"/>
  <c r="Y183" i="10"/>
  <c r="X183" i="10"/>
  <c r="E183" i="10"/>
  <c r="P182" i="10"/>
  <c r="K182" i="10"/>
  <c r="Z182" i="10"/>
  <c r="Y182" i="10"/>
  <c r="X182" i="10"/>
  <c r="E182" i="10"/>
  <c r="P181" i="10"/>
  <c r="K181" i="10"/>
  <c r="Z181" i="10"/>
  <c r="Y181" i="10"/>
  <c r="X181" i="10"/>
  <c r="E181" i="10"/>
  <c r="P180" i="10"/>
  <c r="K180" i="10"/>
  <c r="Z180" i="10"/>
  <c r="Y180" i="10"/>
  <c r="X180" i="10"/>
  <c r="E180" i="10"/>
  <c r="P179" i="10"/>
  <c r="K179" i="10"/>
  <c r="Z179" i="10"/>
  <c r="Y179" i="10"/>
  <c r="X179" i="10"/>
  <c r="E179" i="10"/>
  <c r="P178" i="10"/>
  <c r="K178" i="10"/>
  <c r="Z178" i="10"/>
  <c r="Y178" i="10"/>
  <c r="X178" i="10"/>
  <c r="E178" i="10"/>
  <c r="P177" i="10"/>
  <c r="K177" i="10"/>
  <c r="Z177" i="10"/>
  <c r="Y177" i="10"/>
  <c r="X177" i="10"/>
  <c r="E177" i="10"/>
  <c r="P176" i="10"/>
  <c r="K176" i="10"/>
  <c r="Z176" i="10"/>
  <c r="Y176" i="10"/>
  <c r="X176" i="10"/>
  <c r="E176" i="10"/>
  <c r="P175" i="10"/>
  <c r="K175" i="10"/>
  <c r="Z175" i="10"/>
  <c r="Y175" i="10"/>
  <c r="X175" i="10"/>
  <c r="E175" i="10"/>
  <c r="P174" i="10"/>
  <c r="K174" i="10"/>
  <c r="Z174" i="10"/>
  <c r="Y174" i="10"/>
  <c r="X174" i="10"/>
  <c r="E174" i="10"/>
  <c r="P173" i="10"/>
  <c r="K173" i="10"/>
  <c r="Z173" i="10"/>
  <c r="Y173" i="10"/>
  <c r="X173" i="10"/>
  <c r="E173" i="10"/>
  <c r="P172" i="10"/>
  <c r="K172" i="10"/>
  <c r="Z172" i="10"/>
  <c r="Y172" i="10"/>
  <c r="X172" i="10"/>
  <c r="E172" i="10"/>
  <c r="P171" i="10"/>
  <c r="K171" i="10"/>
  <c r="Z171" i="10"/>
  <c r="Y171" i="10"/>
  <c r="X171" i="10"/>
  <c r="E171" i="10"/>
  <c r="P170" i="10"/>
  <c r="K170" i="10"/>
  <c r="Z170" i="10"/>
  <c r="Y170" i="10"/>
  <c r="X170" i="10"/>
  <c r="E170" i="10"/>
  <c r="P169" i="10"/>
  <c r="K169" i="10"/>
  <c r="Z169" i="10"/>
  <c r="Y169" i="10"/>
  <c r="X169" i="10"/>
  <c r="E169" i="10"/>
  <c r="P168" i="10"/>
  <c r="K168" i="10"/>
  <c r="Z168" i="10"/>
  <c r="Y168" i="10"/>
  <c r="X168" i="10"/>
  <c r="E168" i="10"/>
  <c r="P167" i="10"/>
  <c r="K167" i="10"/>
  <c r="Z167" i="10"/>
  <c r="Y167" i="10"/>
  <c r="X167" i="10"/>
  <c r="E167" i="10"/>
  <c r="P166" i="10"/>
  <c r="K166" i="10"/>
  <c r="Z166" i="10"/>
  <c r="Y166" i="10"/>
  <c r="X166" i="10"/>
  <c r="E166" i="10"/>
  <c r="P165" i="10"/>
  <c r="K165" i="10"/>
  <c r="Z165" i="10"/>
  <c r="Y165" i="10"/>
  <c r="X165" i="10"/>
  <c r="E165" i="10"/>
  <c r="P164" i="10"/>
  <c r="K164" i="10"/>
  <c r="Z164" i="10"/>
  <c r="Y164" i="10"/>
  <c r="X164" i="10"/>
  <c r="E164" i="10"/>
  <c r="P163" i="10"/>
  <c r="K163" i="10"/>
  <c r="Z163" i="10"/>
  <c r="Y163" i="10"/>
  <c r="X163" i="10"/>
  <c r="E163" i="10"/>
  <c r="P162" i="10"/>
  <c r="K162" i="10"/>
  <c r="Z162" i="10"/>
  <c r="Y162" i="10"/>
  <c r="X162" i="10"/>
  <c r="E162" i="10"/>
  <c r="P161" i="10"/>
  <c r="K161" i="10"/>
  <c r="Z161" i="10"/>
  <c r="Y161" i="10"/>
  <c r="X161" i="10"/>
  <c r="E161" i="10"/>
  <c r="P160" i="10"/>
  <c r="K160" i="10"/>
  <c r="Z160" i="10"/>
  <c r="Y160" i="10"/>
  <c r="X160" i="10"/>
  <c r="E160" i="10"/>
  <c r="P159" i="10"/>
  <c r="K159" i="10"/>
  <c r="Z159" i="10"/>
  <c r="Y159" i="10"/>
  <c r="X159" i="10"/>
  <c r="E159" i="10"/>
  <c r="P158" i="10"/>
  <c r="K158" i="10"/>
  <c r="Z158" i="10"/>
  <c r="Y158" i="10"/>
  <c r="X158" i="10"/>
  <c r="E158" i="10"/>
  <c r="P157" i="10"/>
  <c r="K157" i="10"/>
  <c r="Z157" i="10"/>
  <c r="Y157" i="10"/>
  <c r="X157" i="10"/>
  <c r="E157" i="10"/>
  <c r="P156" i="10"/>
  <c r="K156" i="10"/>
  <c r="Z156" i="10"/>
  <c r="Y156" i="10"/>
  <c r="X156" i="10"/>
  <c r="E156" i="10"/>
  <c r="P155" i="10"/>
  <c r="K155" i="10"/>
  <c r="Z155" i="10"/>
  <c r="Y155" i="10"/>
  <c r="X155" i="10"/>
  <c r="E155" i="10"/>
  <c r="P154" i="10"/>
  <c r="K154" i="10"/>
  <c r="Z154" i="10"/>
  <c r="Y154" i="10"/>
  <c r="X154" i="10"/>
  <c r="E154" i="10"/>
  <c r="P153" i="10"/>
  <c r="K153" i="10"/>
  <c r="Z153" i="10"/>
  <c r="Y153" i="10"/>
  <c r="X153" i="10"/>
  <c r="E153" i="10"/>
  <c r="P152" i="10"/>
  <c r="K152" i="10"/>
  <c r="Z152" i="10"/>
  <c r="T152" i="10" s="1"/>
  <c r="Y152" i="10"/>
  <c r="X152" i="10"/>
  <c r="E152" i="10"/>
  <c r="P151" i="10"/>
  <c r="K151" i="10"/>
  <c r="Z151" i="10"/>
  <c r="Y151" i="10"/>
  <c r="X151" i="10"/>
  <c r="E151" i="10"/>
  <c r="P150" i="10"/>
  <c r="K150" i="10"/>
  <c r="Z150" i="10"/>
  <c r="Y150" i="10"/>
  <c r="X150" i="10"/>
  <c r="E150" i="10"/>
  <c r="P149" i="10"/>
  <c r="K149" i="10"/>
  <c r="Z149" i="10"/>
  <c r="Y149" i="10"/>
  <c r="X149" i="10"/>
  <c r="E149" i="10"/>
  <c r="P148" i="10"/>
  <c r="K148" i="10"/>
  <c r="Z148" i="10"/>
  <c r="Y148" i="10"/>
  <c r="X148" i="10"/>
  <c r="E148" i="10"/>
  <c r="P147" i="10"/>
  <c r="K147" i="10"/>
  <c r="Z147" i="10"/>
  <c r="Y147" i="10"/>
  <c r="X147" i="10"/>
  <c r="E147" i="10"/>
  <c r="P146" i="10"/>
  <c r="K146" i="10"/>
  <c r="Z146" i="10"/>
  <c r="Y146" i="10"/>
  <c r="X146" i="10"/>
  <c r="E146" i="10"/>
  <c r="P145" i="10"/>
  <c r="K145" i="10"/>
  <c r="Z145" i="10"/>
  <c r="Y145" i="10"/>
  <c r="X145" i="10"/>
  <c r="E145" i="10"/>
  <c r="P144" i="10"/>
  <c r="K144" i="10"/>
  <c r="Z144" i="10"/>
  <c r="Y144" i="10"/>
  <c r="X144" i="10"/>
  <c r="E144" i="10"/>
  <c r="P143" i="10"/>
  <c r="K143" i="10"/>
  <c r="Z143" i="10"/>
  <c r="Y143" i="10"/>
  <c r="X143" i="10"/>
  <c r="E143" i="10"/>
  <c r="P142" i="10"/>
  <c r="K142" i="10"/>
  <c r="Z142" i="10"/>
  <c r="Y142" i="10"/>
  <c r="X142" i="10"/>
  <c r="E142" i="10"/>
  <c r="P141" i="10"/>
  <c r="K141" i="10"/>
  <c r="Z141" i="10"/>
  <c r="Y141" i="10"/>
  <c r="X141" i="10"/>
  <c r="E141" i="10"/>
  <c r="P140" i="10"/>
  <c r="K140" i="10"/>
  <c r="Z140" i="10"/>
  <c r="Y140" i="10"/>
  <c r="X140" i="10"/>
  <c r="E140" i="10"/>
  <c r="P139" i="10"/>
  <c r="K139" i="10"/>
  <c r="Z139" i="10"/>
  <c r="Y139" i="10"/>
  <c r="X139" i="10"/>
  <c r="E139" i="10"/>
  <c r="P138" i="10"/>
  <c r="K138" i="10"/>
  <c r="Z138" i="10"/>
  <c r="Y138" i="10"/>
  <c r="X138" i="10"/>
  <c r="E138" i="10"/>
  <c r="P137" i="10"/>
  <c r="K137" i="10"/>
  <c r="Z137" i="10"/>
  <c r="Y137" i="10"/>
  <c r="X137" i="10"/>
  <c r="E137" i="10"/>
  <c r="P136" i="10"/>
  <c r="K136" i="10"/>
  <c r="Z136" i="10"/>
  <c r="Y136" i="10"/>
  <c r="X136" i="10"/>
  <c r="E136" i="10"/>
  <c r="P135" i="10"/>
  <c r="K135" i="10"/>
  <c r="Z135" i="10"/>
  <c r="Y135" i="10"/>
  <c r="X135" i="10"/>
  <c r="E135" i="10"/>
  <c r="P134" i="10"/>
  <c r="K134" i="10"/>
  <c r="Z134" i="10"/>
  <c r="Y134" i="10"/>
  <c r="X134" i="10"/>
  <c r="E134" i="10"/>
  <c r="P133" i="10"/>
  <c r="K133" i="10"/>
  <c r="Z133" i="10"/>
  <c r="Y133" i="10"/>
  <c r="X133" i="10"/>
  <c r="E133" i="10"/>
  <c r="P132" i="10"/>
  <c r="K132" i="10"/>
  <c r="Z132" i="10"/>
  <c r="Y132" i="10"/>
  <c r="X132" i="10"/>
  <c r="E132" i="10"/>
  <c r="P131" i="10"/>
  <c r="K131" i="10"/>
  <c r="Z131" i="10"/>
  <c r="Y131" i="10"/>
  <c r="X131" i="10"/>
  <c r="E131" i="10"/>
  <c r="P130" i="10"/>
  <c r="K130" i="10"/>
  <c r="Z130" i="10"/>
  <c r="Y130" i="10"/>
  <c r="X130" i="10"/>
  <c r="E130" i="10"/>
  <c r="P129" i="10"/>
  <c r="K129" i="10"/>
  <c r="Z129" i="10"/>
  <c r="Y129" i="10"/>
  <c r="X129" i="10"/>
  <c r="E129" i="10"/>
  <c r="P128" i="10"/>
  <c r="K128" i="10"/>
  <c r="Z128" i="10"/>
  <c r="Y128" i="10"/>
  <c r="X128" i="10"/>
  <c r="E128" i="10"/>
  <c r="P127" i="10"/>
  <c r="K127" i="10"/>
  <c r="Z127" i="10"/>
  <c r="Y127" i="10"/>
  <c r="X127" i="10"/>
  <c r="E127" i="10"/>
  <c r="P126" i="10"/>
  <c r="K126" i="10"/>
  <c r="Z126" i="10"/>
  <c r="Y126" i="10"/>
  <c r="X126" i="10"/>
  <c r="E126" i="10"/>
  <c r="P125" i="10"/>
  <c r="K125" i="10"/>
  <c r="Z125" i="10"/>
  <c r="Y125" i="10"/>
  <c r="X125" i="10"/>
  <c r="E125" i="10"/>
  <c r="P124" i="10"/>
  <c r="K124" i="10"/>
  <c r="Z124" i="10"/>
  <c r="Y124" i="10"/>
  <c r="X124" i="10"/>
  <c r="E124" i="10"/>
  <c r="P123" i="10"/>
  <c r="K123" i="10"/>
  <c r="Z123" i="10"/>
  <c r="Y123" i="10"/>
  <c r="X123" i="10"/>
  <c r="E123" i="10"/>
  <c r="P122" i="10"/>
  <c r="K122" i="10"/>
  <c r="Z122" i="10"/>
  <c r="Y122" i="10"/>
  <c r="X122" i="10"/>
  <c r="E122" i="10"/>
  <c r="P121" i="10"/>
  <c r="K121" i="10"/>
  <c r="Z121" i="10"/>
  <c r="Y121" i="10"/>
  <c r="X121" i="10"/>
  <c r="E121" i="10"/>
  <c r="P120" i="10"/>
  <c r="K120" i="10"/>
  <c r="Z120" i="10"/>
  <c r="Y120" i="10"/>
  <c r="X120" i="10"/>
  <c r="E120" i="10"/>
  <c r="P119" i="10"/>
  <c r="K119" i="10"/>
  <c r="Z119" i="10"/>
  <c r="Y119" i="10"/>
  <c r="X119" i="10"/>
  <c r="E119" i="10"/>
  <c r="P118" i="10"/>
  <c r="K118" i="10"/>
  <c r="Z118" i="10"/>
  <c r="Y118" i="10"/>
  <c r="X118" i="10"/>
  <c r="E118" i="10"/>
  <c r="P117" i="10"/>
  <c r="K117" i="10"/>
  <c r="Z117" i="10"/>
  <c r="Y117" i="10"/>
  <c r="X117" i="10"/>
  <c r="E117" i="10"/>
  <c r="P116" i="10"/>
  <c r="K116" i="10"/>
  <c r="Z116" i="10"/>
  <c r="Y116" i="10"/>
  <c r="X116" i="10"/>
  <c r="E116" i="10"/>
  <c r="P115" i="10"/>
  <c r="K115" i="10"/>
  <c r="Z115" i="10"/>
  <c r="Y115" i="10"/>
  <c r="X115" i="10"/>
  <c r="E115" i="10"/>
  <c r="P114" i="10"/>
  <c r="K114" i="10"/>
  <c r="Z114" i="10"/>
  <c r="Y114" i="10"/>
  <c r="X114" i="10"/>
  <c r="E114" i="10"/>
  <c r="T114" i="10" s="1"/>
  <c r="P113" i="10"/>
  <c r="K113" i="10"/>
  <c r="Z113" i="10"/>
  <c r="Y113" i="10"/>
  <c r="X113" i="10"/>
  <c r="E113" i="10"/>
  <c r="P112" i="10"/>
  <c r="K112" i="10"/>
  <c r="Z112" i="10"/>
  <c r="Y112" i="10"/>
  <c r="X112" i="10"/>
  <c r="E112" i="10"/>
  <c r="P111" i="10"/>
  <c r="K111" i="10"/>
  <c r="Z111" i="10"/>
  <c r="Y111" i="10"/>
  <c r="X111" i="10"/>
  <c r="E111" i="10"/>
  <c r="P110" i="10"/>
  <c r="K110" i="10"/>
  <c r="Z110" i="10"/>
  <c r="Y110" i="10"/>
  <c r="X110" i="10"/>
  <c r="E110" i="10"/>
  <c r="P109" i="10"/>
  <c r="K109" i="10"/>
  <c r="Z109" i="10"/>
  <c r="Y109" i="10"/>
  <c r="X109" i="10"/>
  <c r="E109" i="10"/>
  <c r="P108" i="10"/>
  <c r="K108" i="10"/>
  <c r="Z108" i="10"/>
  <c r="Y108" i="10"/>
  <c r="X108" i="10"/>
  <c r="E108" i="10"/>
  <c r="P107" i="10"/>
  <c r="K107" i="10"/>
  <c r="Z107" i="10"/>
  <c r="Y107" i="10"/>
  <c r="X107" i="10"/>
  <c r="E107" i="10"/>
  <c r="P106" i="10"/>
  <c r="K106" i="10"/>
  <c r="Z106" i="10"/>
  <c r="Y106" i="10"/>
  <c r="X106" i="10"/>
  <c r="E106" i="10"/>
  <c r="P105" i="10"/>
  <c r="K105" i="10"/>
  <c r="Z105" i="10"/>
  <c r="Y105" i="10"/>
  <c r="X105" i="10"/>
  <c r="E105" i="10"/>
  <c r="P104" i="10"/>
  <c r="K104" i="10"/>
  <c r="Z104" i="10"/>
  <c r="Y104" i="10"/>
  <c r="X104" i="10"/>
  <c r="E104" i="10"/>
  <c r="P103" i="10"/>
  <c r="K103" i="10"/>
  <c r="Z103" i="10"/>
  <c r="Y103" i="10"/>
  <c r="X103" i="10"/>
  <c r="E103" i="10"/>
  <c r="P102" i="10"/>
  <c r="K102" i="10"/>
  <c r="Z102" i="10"/>
  <c r="Y102" i="10"/>
  <c r="X102" i="10"/>
  <c r="E102" i="10"/>
  <c r="P101" i="10"/>
  <c r="K101" i="10"/>
  <c r="Z101" i="10"/>
  <c r="Y101" i="10"/>
  <c r="X101" i="10"/>
  <c r="E101" i="10"/>
  <c r="P100" i="10"/>
  <c r="K100" i="10"/>
  <c r="Z100" i="10"/>
  <c r="Y100" i="10"/>
  <c r="X100" i="10"/>
  <c r="E100" i="10"/>
  <c r="P99" i="10"/>
  <c r="K99" i="10"/>
  <c r="Z99" i="10"/>
  <c r="Y99" i="10"/>
  <c r="X99" i="10"/>
  <c r="E99" i="10"/>
  <c r="P98" i="10"/>
  <c r="K98" i="10"/>
  <c r="Z98" i="10"/>
  <c r="Y98" i="10"/>
  <c r="X98" i="10"/>
  <c r="E98" i="10"/>
  <c r="P97" i="10"/>
  <c r="K97" i="10"/>
  <c r="Z97" i="10"/>
  <c r="Y97" i="10"/>
  <c r="X97" i="10"/>
  <c r="E97" i="10"/>
  <c r="P96" i="10"/>
  <c r="K96" i="10"/>
  <c r="Z96" i="10"/>
  <c r="Y96" i="10"/>
  <c r="X96" i="10"/>
  <c r="E96" i="10"/>
  <c r="P95" i="10"/>
  <c r="K95" i="10"/>
  <c r="Z95" i="10"/>
  <c r="Y95" i="10"/>
  <c r="X95" i="10"/>
  <c r="E95" i="10"/>
  <c r="P94" i="10"/>
  <c r="K94" i="10"/>
  <c r="Z94" i="10"/>
  <c r="Y94" i="10"/>
  <c r="X94" i="10"/>
  <c r="E94" i="10"/>
  <c r="P93" i="10"/>
  <c r="K93" i="10"/>
  <c r="Z93" i="10"/>
  <c r="Y93" i="10"/>
  <c r="X93" i="10"/>
  <c r="E93" i="10"/>
  <c r="P92" i="10"/>
  <c r="K92" i="10"/>
  <c r="Z92" i="10"/>
  <c r="Y92" i="10"/>
  <c r="X92" i="10"/>
  <c r="E92" i="10"/>
  <c r="P91" i="10"/>
  <c r="K91" i="10"/>
  <c r="Z91" i="10"/>
  <c r="Y91" i="10"/>
  <c r="X91" i="10"/>
  <c r="E91" i="10"/>
  <c r="P90" i="10"/>
  <c r="K90" i="10"/>
  <c r="Z90" i="10"/>
  <c r="Y90" i="10"/>
  <c r="X90" i="10"/>
  <c r="E90" i="10"/>
  <c r="P89" i="10"/>
  <c r="K89" i="10"/>
  <c r="Z89" i="10"/>
  <c r="Y89" i="10"/>
  <c r="X89" i="10"/>
  <c r="E89" i="10"/>
  <c r="P88" i="10"/>
  <c r="K88" i="10"/>
  <c r="Z88" i="10"/>
  <c r="Y88" i="10"/>
  <c r="X88" i="10"/>
  <c r="E88" i="10"/>
  <c r="P87" i="10"/>
  <c r="K87" i="10"/>
  <c r="Z87" i="10"/>
  <c r="Y87" i="10"/>
  <c r="X87" i="10"/>
  <c r="E87" i="10"/>
  <c r="P86" i="10"/>
  <c r="K86" i="10"/>
  <c r="Z86" i="10"/>
  <c r="Y86" i="10"/>
  <c r="X86" i="10"/>
  <c r="E86" i="10"/>
  <c r="P85" i="10"/>
  <c r="K85" i="10"/>
  <c r="Z85" i="10"/>
  <c r="Y85" i="10"/>
  <c r="X85" i="10"/>
  <c r="E85" i="10"/>
  <c r="P84" i="10"/>
  <c r="K84" i="10"/>
  <c r="Z84" i="10"/>
  <c r="Y84" i="10"/>
  <c r="X84" i="10"/>
  <c r="E84" i="10"/>
  <c r="P83" i="10"/>
  <c r="K83" i="10"/>
  <c r="Z83" i="10"/>
  <c r="Y83" i="10"/>
  <c r="X83" i="10"/>
  <c r="E83" i="10"/>
  <c r="P82" i="10"/>
  <c r="K82" i="10"/>
  <c r="Z82" i="10"/>
  <c r="Y82" i="10"/>
  <c r="X82" i="10"/>
  <c r="E82" i="10"/>
  <c r="P81" i="10"/>
  <c r="K81" i="10"/>
  <c r="Z81" i="10"/>
  <c r="Y81" i="10"/>
  <c r="X81" i="10"/>
  <c r="E81" i="10"/>
  <c r="P80" i="10"/>
  <c r="K80" i="10"/>
  <c r="Z80" i="10"/>
  <c r="Y80" i="10"/>
  <c r="X80" i="10"/>
  <c r="E80" i="10"/>
  <c r="P79" i="10"/>
  <c r="K79" i="10"/>
  <c r="Z79" i="10"/>
  <c r="Y79" i="10"/>
  <c r="X79" i="10"/>
  <c r="E79" i="10"/>
  <c r="P78" i="10"/>
  <c r="K78" i="10"/>
  <c r="Z78" i="10"/>
  <c r="Y78" i="10"/>
  <c r="X78" i="10"/>
  <c r="E78" i="10"/>
  <c r="P77" i="10"/>
  <c r="K77" i="10"/>
  <c r="Z77" i="10"/>
  <c r="Y77" i="10"/>
  <c r="X77" i="10"/>
  <c r="E77" i="10"/>
  <c r="P75" i="10"/>
  <c r="Z75" i="10"/>
  <c r="Y75" i="10"/>
  <c r="X75" i="10"/>
  <c r="E75" i="10"/>
  <c r="P74" i="10"/>
  <c r="K74" i="10"/>
  <c r="Z74" i="10"/>
  <c r="Y74" i="10"/>
  <c r="X74" i="10"/>
  <c r="E74" i="10"/>
  <c r="P73" i="10"/>
  <c r="K73" i="10"/>
  <c r="Z73" i="10"/>
  <c r="Y73" i="10"/>
  <c r="X73" i="10"/>
  <c r="E73" i="10"/>
  <c r="P72" i="10"/>
  <c r="K72" i="10"/>
  <c r="Z72" i="10"/>
  <c r="Y72" i="10"/>
  <c r="X72" i="10"/>
  <c r="E72" i="10"/>
  <c r="P71" i="10"/>
  <c r="K71" i="10"/>
  <c r="Z71" i="10"/>
  <c r="T71" i="10" s="1"/>
  <c r="Y71" i="10"/>
  <c r="O71" i="10" s="1"/>
  <c r="X71" i="10"/>
  <c r="E71" i="10"/>
  <c r="P70" i="10"/>
  <c r="K70" i="10"/>
  <c r="Z70" i="10"/>
  <c r="Y70" i="10"/>
  <c r="X70" i="10"/>
  <c r="E70" i="10"/>
  <c r="P69" i="10"/>
  <c r="K69" i="10"/>
  <c r="Z69" i="10"/>
  <c r="Y69" i="10"/>
  <c r="X69" i="10"/>
  <c r="E69" i="10"/>
  <c r="P68" i="10"/>
  <c r="K68" i="10"/>
  <c r="Z68" i="10"/>
  <c r="Y68" i="10"/>
  <c r="X68" i="10"/>
  <c r="E68" i="10"/>
  <c r="P67" i="10"/>
  <c r="K67" i="10"/>
  <c r="Z67" i="10"/>
  <c r="Y67" i="10"/>
  <c r="X67" i="10"/>
  <c r="E67" i="10"/>
  <c r="P66" i="10"/>
  <c r="K66" i="10"/>
  <c r="Z66" i="10"/>
  <c r="Y66" i="10"/>
  <c r="X66" i="10"/>
  <c r="E66" i="10"/>
  <c r="P65" i="10"/>
  <c r="K65" i="10"/>
  <c r="Z65" i="10"/>
  <c r="Y65" i="10"/>
  <c r="X65" i="10"/>
  <c r="E65" i="10"/>
  <c r="P64" i="10"/>
  <c r="K64" i="10"/>
  <c r="Z64" i="10"/>
  <c r="Y64" i="10"/>
  <c r="X64" i="10"/>
  <c r="E64" i="10"/>
  <c r="P63" i="10"/>
  <c r="K63" i="10"/>
  <c r="Z63" i="10"/>
  <c r="Y63" i="10"/>
  <c r="X63" i="10"/>
  <c r="E63" i="10"/>
  <c r="P62" i="10"/>
  <c r="K62" i="10"/>
  <c r="Z62" i="10"/>
  <c r="Y62" i="10"/>
  <c r="X62" i="10"/>
  <c r="E62" i="10"/>
  <c r="P61" i="10"/>
  <c r="K61" i="10"/>
  <c r="Z61" i="10"/>
  <c r="Y61" i="10"/>
  <c r="X61" i="10"/>
  <c r="E61" i="10"/>
  <c r="P60" i="10"/>
  <c r="K60" i="10"/>
  <c r="Z60" i="10"/>
  <c r="Y60" i="10"/>
  <c r="X60" i="10"/>
  <c r="E60" i="10"/>
  <c r="P59" i="10"/>
  <c r="K59" i="10"/>
  <c r="Z59" i="10"/>
  <c r="Y59" i="10"/>
  <c r="X59" i="10"/>
  <c r="E59" i="10"/>
  <c r="P58" i="10"/>
  <c r="K58" i="10"/>
  <c r="Z58" i="10"/>
  <c r="Y58" i="10"/>
  <c r="X58" i="10"/>
  <c r="E58" i="10"/>
  <c r="P57" i="10"/>
  <c r="K57" i="10"/>
  <c r="Z57" i="10"/>
  <c r="Y57" i="10"/>
  <c r="X57" i="10"/>
  <c r="E57" i="10"/>
  <c r="P56" i="10"/>
  <c r="K56" i="10"/>
  <c r="Z56" i="10"/>
  <c r="Y56" i="10"/>
  <c r="X56" i="10"/>
  <c r="E56" i="10"/>
  <c r="P55" i="10"/>
  <c r="K55" i="10"/>
  <c r="Z55" i="10"/>
  <c r="Y55" i="10"/>
  <c r="X55" i="10"/>
  <c r="E55" i="10"/>
  <c r="P54" i="10"/>
  <c r="K54" i="10"/>
  <c r="Z54" i="10"/>
  <c r="Y54" i="10"/>
  <c r="X54" i="10"/>
  <c r="E54" i="10"/>
  <c r="P53" i="10"/>
  <c r="K53" i="10"/>
  <c r="Z53" i="10"/>
  <c r="Y53" i="10"/>
  <c r="X53" i="10"/>
  <c r="E53" i="10"/>
  <c r="P52" i="10"/>
  <c r="K52" i="10"/>
  <c r="Z52" i="10"/>
  <c r="Y52" i="10"/>
  <c r="X52" i="10"/>
  <c r="E52" i="10"/>
  <c r="P51" i="10"/>
  <c r="K51" i="10"/>
  <c r="Z51" i="10"/>
  <c r="Y51" i="10"/>
  <c r="X51" i="10"/>
  <c r="E51" i="10"/>
  <c r="P50" i="10"/>
  <c r="K50" i="10"/>
  <c r="Z50" i="10"/>
  <c r="Y50" i="10"/>
  <c r="X50" i="10"/>
  <c r="E50" i="10"/>
  <c r="P49" i="10"/>
  <c r="K49" i="10"/>
  <c r="Z49" i="10"/>
  <c r="Y49" i="10"/>
  <c r="X49" i="10"/>
  <c r="E49" i="10"/>
  <c r="P48" i="10"/>
  <c r="K48" i="10"/>
  <c r="Z48" i="10"/>
  <c r="Y48" i="10"/>
  <c r="X48" i="10"/>
  <c r="E48" i="10"/>
  <c r="P47" i="10"/>
  <c r="K47" i="10"/>
  <c r="Z47" i="10"/>
  <c r="Y47" i="10"/>
  <c r="X47" i="10"/>
  <c r="E47" i="10"/>
  <c r="P46" i="10"/>
  <c r="K46" i="10"/>
  <c r="Z46" i="10"/>
  <c r="Y46" i="10"/>
  <c r="X46" i="10"/>
  <c r="E46" i="10"/>
  <c r="P45" i="10"/>
  <c r="K45" i="10"/>
  <c r="Z45" i="10"/>
  <c r="Y45" i="10"/>
  <c r="X45" i="10"/>
  <c r="E45" i="10"/>
  <c r="P44" i="10"/>
  <c r="K44" i="10"/>
  <c r="Z44" i="10"/>
  <c r="Y44" i="10"/>
  <c r="X44" i="10"/>
  <c r="E44" i="10"/>
  <c r="P43" i="10"/>
  <c r="K43" i="10"/>
  <c r="Z43" i="10"/>
  <c r="Y43" i="10"/>
  <c r="X43" i="10"/>
  <c r="E43" i="10"/>
  <c r="P42" i="10"/>
  <c r="K42" i="10"/>
  <c r="Z42" i="10"/>
  <c r="Y42" i="10"/>
  <c r="X42" i="10"/>
  <c r="E42" i="10"/>
  <c r="P41" i="10"/>
  <c r="K41" i="10"/>
  <c r="Z41" i="10"/>
  <c r="Y41" i="10"/>
  <c r="X41" i="10"/>
  <c r="E41" i="10"/>
  <c r="P40" i="10"/>
  <c r="K40" i="10"/>
  <c r="Z40" i="10"/>
  <c r="Y40" i="10"/>
  <c r="X40" i="10"/>
  <c r="E40" i="10"/>
  <c r="P39" i="10"/>
  <c r="K39" i="10"/>
  <c r="Z39" i="10"/>
  <c r="Y39" i="10"/>
  <c r="X39" i="10"/>
  <c r="E39" i="10"/>
  <c r="P38" i="10"/>
  <c r="K38" i="10"/>
  <c r="Z38" i="10"/>
  <c r="Y38" i="10"/>
  <c r="X38" i="10"/>
  <c r="E38" i="10"/>
  <c r="P37" i="10"/>
  <c r="K37" i="10"/>
  <c r="Z37" i="10"/>
  <c r="Y37" i="10"/>
  <c r="X37" i="10"/>
  <c r="E37" i="10"/>
  <c r="P36" i="10"/>
  <c r="K36" i="10"/>
  <c r="Z36" i="10"/>
  <c r="Y36" i="10"/>
  <c r="X36" i="10"/>
  <c r="E36" i="10"/>
  <c r="P35" i="10"/>
  <c r="K35" i="10"/>
  <c r="Z35" i="10"/>
  <c r="Y35" i="10"/>
  <c r="X35" i="10"/>
  <c r="E35" i="10"/>
  <c r="P34" i="10"/>
  <c r="K34" i="10"/>
  <c r="Z34" i="10"/>
  <c r="Y34" i="10"/>
  <c r="X34" i="10"/>
  <c r="E34" i="10"/>
  <c r="P33" i="10"/>
  <c r="K33" i="10"/>
  <c r="Z33" i="10"/>
  <c r="Y33" i="10"/>
  <c r="X33" i="10"/>
  <c r="E33" i="10"/>
  <c r="P32" i="10"/>
  <c r="K32" i="10"/>
  <c r="Z32" i="10"/>
  <c r="Y32" i="10"/>
  <c r="X32" i="10"/>
  <c r="E32" i="10"/>
  <c r="P31" i="10"/>
  <c r="K31" i="10"/>
  <c r="Z31" i="10"/>
  <c r="Y31" i="10"/>
  <c r="X31" i="10"/>
  <c r="E31" i="10"/>
  <c r="P30" i="10"/>
  <c r="K30" i="10"/>
  <c r="Z30" i="10"/>
  <c r="Y30" i="10"/>
  <c r="X30" i="10"/>
  <c r="E30" i="10"/>
  <c r="P29" i="10"/>
  <c r="K29" i="10"/>
  <c r="Z29" i="10"/>
  <c r="Y29" i="10"/>
  <c r="X29" i="10"/>
  <c r="E29" i="10"/>
  <c r="P28" i="10"/>
  <c r="K28" i="10"/>
  <c r="Z28" i="10"/>
  <c r="Y28" i="10"/>
  <c r="X28" i="10"/>
  <c r="E28" i="10"/>
  <c r="P27" i="10"/>
  <c r="K27" i="10"/>
  <c r="Z27" i="10"/>
  <c r="Y27" i="10"/>
  <c r="X27" i="10"/>
  <c r="E27" i="10"/>
  <c r="P26" i="10"/>
  <c r="K26" i="10"/>
  <c r="Z26" i="10"/>
  <c r="Y26" i="10"/>
  <c r="X26" i="10"/>
  <c r="E26" i="10"/>
  <c r="P25" i="10"/>
  <c r="K25" i="10"/>
  <c r="Z25" i="10"/>
  <c r="Y25" i="10"/>
  <c r="X25" i="10"/>
  <c r="E25" i="10"/>
  <c r="P24" i="10"/>
  <c r="K24" i="10"/>
  <c r="Z24" i="10"/>
  <c r="Y24" i="10"/>
  <c r="X24" i="10"/>
  <c r="E24" i="10"/>
  <c r="P23" i="10"/>
  <c r="K23" i="10"/>
  <c r="Z23" i="10"/>
  <c r="Y23" i="10"/>
  <c r="X23" i="10"/>
  <c r="E23" i="10"/>
  <c r="P22" i="10"/>
  <c r="K22" i="10"/>
  <c r="Z22" i="10"/>
  <c r="Y22" i="10"/>
  <c r="X22" i="10"/>
  <c r="E22" i="10"/>
  <c r="P21" i="10"/>
  <c r="K21" i="10"/>
  <c r="Z21" i="10"/>
  <c r="Y21" i="10"/>
  <c r="X21" i="10"/>
  <c r="E21" i="10"/>
  <c r="P20" i="10"/>
  <c r="K20" i="10"/>
  <c r="Z20" i="10"/>
  <c r="Y20" i="10"/>
  <c r="X20" i="10"/>
  <c r="E20" i="10"/>
  <c r="P19" i="10"/>
  <c r="K19" i="10"/>
  <c r="Z19" i="10"/>
  <c r="Y19" i="10"/>
  <c r="X19" i="10"/>
  <c r="E19" i="10"/>
  <c r="P18" i="10"/>
  <c r="K18" i="10"/>
  <c r="Z18" i="10"/>
  <c r="Y18" i="10"/>
  <c r="X18" i="10"/>
  <c r="E18" i="10"/>
  <c r="P17" i="10"/>
  <c r="K17" i="10"/>
  <c r="Z17" i="10"/>
  <c r="Y17" i="10"/>
  <c r="X17" i="10"/>
  <c r="E17" i="10"/>
  <c r="P16" i="10"/>
  <c r="K16" i="10"/>
  <c r="Z16" i="10"/>
  <c r="Y16" i="10"/>
  <c r="X16" i="10"/>
  <c r="E16" i="10"/>
  <c r="P15" i="10"/>
  <c r="K15" i="10"/>
  <c r="Z15" i="10"/>
  <c r="Y15" i="10"/>
  <c r="X15" i="10"/>
  <c r="E15" i="10"/>
  <c r="P14" i="10"/>
  <c r="K14" i="10"/>
  <c r="Z14" i="10"/>
  <c r="Y14" i="10"/>
  <c r="X14" i="10"/>
  <c r="E14" i="10"/>
  <c r="P13" i="10"/>
  <c r="K13" i="10"/>
  <c r="Z13" i="10"/>
  <c r="Y13" i="10"/>
  <c r="X13" i="10"/>
  <c r="E13" i="10"/>
  <c r="P12" i="10"/>
  <c r="K12" i="10"/>
  <c r="Z12" i="10"/>
  <c r="Y12" i="10"/>
  <c r="X12" i="10"/>
  <c r="E12" i="10"/>
  <c r="P11" i="10"/>
  <c r="K11" i="10"/>
  <c r="Z11" i="10"/>
  <c r="Y11" i="10"/>
  <c r="X11" i="10"/>
  <c r="E11" i="10"/>
  <c r="P10" i="10"/>
  <c r="K10" i="10"/>
  <c r="Z10" i="10"/>
  <c r="Y10" i="10"/>
  <c r="X10" i="10"/>
  <c r="E10" i="10"/>
  <c r="P9" i="10"/>
  <c r="K9" i="10"/>
  <c r="Z9" i="10"/>
  <c r="Y9" i="10"/>
  <c r="X9" i="10"/>
  <c r="E9" i="10"/>
  <c r="P8" i="10"/>
  <c r="K8" i="10"/>
  <c r="Z8" i="10"/>
  <c r="Y8" i="10"/>
  <c r="X8" i="10"/>
  <c r="E8" i="10"/>
  <c r="P7" i="10"/>
  <c r="K7" i="10"/>
  <c r="Z7" i="10"/>
  <c r="Y7" i="10"/>
  <c r="X7" i="10"/>
  <c r="E7" i="10"/>
  <c r="P6" i="10"/>
  <c r="K6" i="10"/>
  <c r="Z6" i="10"/>
  <c r="Y6" i="10"/>
  <c r="X6" i="10"/>
  <c r="E6" i="10"/>
  <c r="P5" i="10"/>
  <c r="K5" i="10"/>
  <c r="Z5" i="10"/>
  <c r="Y5" i="10"/>
  <c r="X5" i="10"/>
  <c r="E5" i="10"/>
  <c r="P4" i="10"/>
  <c r="K4" i="10"/>
  <c r="Z4" i="10"/>
  <c r="Y4" i="10"/>
  <c r="X4" i="10"/>
  <c r="E4" i="10"/>
  <c r="P3" i="10"/>
  <c r="K3" i="10"/>
  <c r="Z3" i="10"/>
  <c r="Y3" i="10"/>
  <c r="X3" i="10"/>
  <c r="E3" i="10"/>
  <c r="P2" i="10"/>
  <c r="K2" i="10"/>
  <c r="Z2" i="10"/>
  <c r="Y2" i="10"/>
  <c r="X2" i="10"/>
  <c r="E2" i="10"/>
  <c r="P2" i="6"/>
  <c r="Q2" i="6"/>
  <c r="R2" i="6"/>
  <c r="V3" i="6"/>
  <c r="W3" i="6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V34" i="6"/>
  <c r="W34" i="6"/>
  <c r="V35" i="6"/>
  <c r="W35" i="6"/>
  <c r="V36" i="6"/>
  <c r="W36" i="6"/>
  <c r="V37" i="6"/>
  <c r="W37" i="6"/>
  <c r="V38" i="6"/>
  <c r="W38" i="6"/>
  <c r="V39" i="6"/>
  <c r="W39" i="6"/>
  <c r="V40" i="6"/>
  <c r="W40" i="6"/>
  <c r="V41" i="6"/>
  <c r="W41" i="6"/>
  <c r="V42" i="6"/>
  <c r="W42" i="6"/>
  <c r="V43" i="6"/>
  <c r="W43" i="6"/>
  <c r="V44" i="6"/>
  <c r="W44" i="6"/>
  <c r="V45" i="6"/>
  <c r="W45" i="6"/>
  <c r="V46" i="6"/>
  <c r="W46" i="6"/>
  <c r="V47" i="6"/>
  <c r="W47" i="6"/>
  <c r="V48" i="6"/>
  <c r="W48" i="6"/>
  <c r="V49" i="6"/>
  <c r="W49" i="6"/>
  <c r="V50" i="6"/>
  <c r="W50" i="6"/>
  <c r="V51" i="6"/>
  <c r="W51" i="6"/>
  <c r="V52" i="6"/>
  <c r="W52" i="6"/>
  <c r="V53" i="6"/>
  <c r="W53" i="6"/>
  <c r="V54" i="6"/>
  <c r="W54" i="6"/>
  <c r="V55" i="6"/>
  <c r="W55" i="6"/>
  <c r="V56" i="6"/>
  <c r="W56" i="6"/>
  <c r="V57" i="6"/>
  <c r="W57" i="6"/>
  <c r="V58" i="6"/>
  <c r="W58" i="6"/>
  <c r="V59" i="6"/>
  <c r="W59" i="6"/>
  <c r="V60" i="6"/>
  <c r="W60" i="6"/>
  <c r="V61" i="6"/>
  <c r="W61" i="6"/>
  <c r="V62" i="6"/>
  <c r="W62" i="6"/>
  <c r="V63" i="6"/>
  <c r="W63" i="6"/>
  <c r="V64" i="6"/>
  <c r="W64" i="6"/>
  <c r="V65" i="6"/>
  <c r="W65" i="6"/>
  <c r="V66" i="6"/>
  <c r="W66" i="6"/>
  <c r="V67" i="6"/>
  <c r="W67" i="6"/>
  <c r="V68" i="6"/>
  <c r="W68" i="6"/>
  <c r="V69" i="6"/>
  <c r="W69" i="6"/>
  <c r="V70" i="6"/>
  <c r="W70" i="6"/>
  <c r="V71" i="6"/>
  <c r="W71" i="6"/>
  <c r="V72" i="6"/>
  <c r="W72" i="6"/>
  <c r="V73" i="6"/>
  <c r="W73" i="6"/>
  <c r="V74" i="6"/>
  <c r="W74" i="6"/>
  <c r="W75" i="6"/>
  <c r="V77" i="6"/>
  <c r="W77" i="6"/>
  <c r="V78" i="6"/>
  <c r="W78" i="6"/>
  <c r="V79" i="6"/>
  <c r="W79" i="6"/>
  <c r="V80" i="6"/>
  <c r="W80" i="6"/>
  <c r="V81" i="6"/>
  <c r="W81" i="6"/>
  <c r="V82" i="6"/>
  <c r="W82" i="6"/>
  <c r="V83" i="6"/>
  <c r="W83" i="6"/>
  <c r="V84" i="6"/>
  <c r="W84" i="6"/>
  <c r="V85" i="6"/>
  <c r="W85" i="6"/>
  <c r="V86" i="6"/>
  <c r="W86" i="6"/>
  <c r="V87" i="6"/>
  <c r="W87" i="6"/>
  <c r="V88" i="6"/>
  <c r="W88" i="6"/>
  <c r="V89" i="6"/>
  <c r="W89" i="6"/>
  <c r="V90" i="6"/>
  <c r="W90" i="6"/>
  <c r="V91" i="6"/>
  <c r="W91" i="6"/>
  <c r="V92" i="6"/>
  <c r="W92" i="6"/>
  <c r="V93" i="6"/>
  <c r="W93" i="6"/>
  <c r="V94" i="6"/>
  <c r="W94" i="6"/>
  <c r="V95" i="6"/>
  <c r="W95" i="6"/>
  <c r="V96" i="6"/>
  <c r="W96" i="6"/>
  <c r="V97" i="6"/>
  <c r="W97" i="6"/>
  <c r="V98" i="6"/>
  <c r="W98" i="6"/>
  <c r="V99" i="6"/>
  <c r="W99" i="6"/>
  <c r="V100" i="6"/>
  <c r="W100" i="6"/>
  <c r="V101" i="6"/>
  <c r="W101" i="6"/>
  <c r="V102" i="6"/>
  <c r="W102" i="6"/>
  <c r="V103" i="6"/>
  <c r="W103" i="6"/>
  <c r="V104" i="6"/>
  <c r="W104" i="6"/>
  <c r="V105" i="6"/>
  <c r="W105" i="6"/>
  <c r="V106" i="6"/>
  <c r="W106" i="6"/>
  <c r="V107" i="6"/>
  <c r="W107" i="6"/>
  <c r="V108" i="6"/>
  <c r="W108" i="6"/>
  <c r="V109" i="6"/>
  <c r="W109" i="6"/>
  <c r="V110" i="6"/>
  <c r="W110" i="6"/>
  <c r="V111" i="6"/>
  <c r="W111" i="6"/>
  <c r="V112" i="6"/>
  <c r="W112" i="6"/>
  <c r="V113" i="6"/>
  <c r="W113" i="6"/>
  <c r="V114" i="6"/>
  <c r="W114" i="6"/>
  <c r="V115" i="6"/>
  <c r="W115" i="6"/>
  <c r="V116" i="6"/>
  <c r="W116" i="6"/>
  <c r="V117" i="6"/>
  <c r="W117" i="6"/>
  <c r="V118" i="6"/>
  <c r="W118" i="6"/>
  <c r="V119" i="6"/>
  <c r="W119" i="6"/>
  <c r="V120" i="6"/>
  <c r="W120" i="6"/>
  <c r="V121" i="6"/>
  <c r="W121" i="6"/>
  <c r="V122" i="6"/>
  <c r="W122" i="6"/>
  <c r="V123" i="6"/>
  <c r="W123" i="6"/>
  <c r="V124" i="6"/>
  <c r="W124" i="6"/>
  <c r="V125" i="6"/>
  <c r="W125" i="6"/>
  <c r="V126" i="6"/>
  <c r="W126" i="6"/>
  <c r="V127" i="6"/>
  <c r="W127" i="6"/>
  <c r="V128" i="6"/>
  <c r="W128" i="6"/>
  <c r="V129" i="6"/>
  <c r="W129" i="6"/>
  <c r="V130" i="6"/>
  <c r="W130" i="6"/>
  <c r="V131" i="6"/>
  <c r="W131" i="6"/>
  <c r="V132" i="6"/>
  <c r="W132" i="6"/>
  <c r="V133" i="6"/>
  <c r="W133" i="6"/>
  <c r="V134" i="6"/>
  <c r="W134" i="6"/>
  <c r="V135" i="6"/>
  <c r="W135" i="6"/>
  <c r="V136" i="6"/>
  <c r="W136" i="6"/>
  <c r="V137" i="6"/>
  <c r="W137" i="6"/>
  <c r="V138" i="6"/>
  <c r="W138" i="6"/>
  <c r="V139" i="6"/>
  <c r="W139" i="6"/>
  <c r="V140" i="6"/>
  <c r="W140" i="6"/>
  <c r="V141" i="6"/>
  <c r="W141" i="6"/>
  <c r="V142" i="6"/>
  <c r="W142" i="6"/>
  <c r="V143" i="6"/>
  <c r="W143" i="6"/>
  <c r="V144" i="6"/>
  <c r="W144" i="6"/>
  <c r="V145" i="6"/>
  <c r="W145" i="6"/>
  <c r="V146" i="6"/>
  <c r="W146" i="6"/>
  <c r="V147" i="6"/>
  <c r="W147" i="6"/>
  <c r="V148" i="6"/>
  <c r="W148" i="6"/>
  <c r="V149" i="6"/>
  <c r="W149" i="6"/>
  <c r="V150" i="6"/>
  <c r="W150" i="6"/>
  <c r="V151" i="6"/>
  <c r="W151" i="6"/>
  <c r="V152" i="6"/>
  <c r="W152" i="6"/>
  <c r="V153" i="6"/>
  <c r="W153" i="6"/>
  <c r="V154" i="6"/>
  <c r="W154" i="6"/>
  <c r="V155" i="6"/>
  <c r="W155" i="6"/>
  <c r="V156" i="6"/>
  <c r="W156" i="6"/>
  <c r="V157" i="6"/>
  <c r="W157" i="6"/>
  <c r="V158" i="6"/>
  <c r="W158" i="6"/>
  <c r="V159" i="6"/>
  <c r="W159" i="6"/>
  <c r="V160" i="6"/>
  <c r="W160" i="6"/>
  <c r="V161" i="6"/>
  <c r="W161" i="6"/>
  <c r="V162" i="6"/>
  <c r="W162" i="6"/>
  <c r="V163" i="6"/>
  <c r="W163" i="6"/>
  <c r="V164" i="6"/>
  <c r="W164" i="6"/>
  <c r="V165" i="6"/>
  <c r="W165" i="6"/>
  <c r="V166" i="6"/>
  <c r="W166" i="6"/>
  <c r="V167" i="6"/>
  <c r="W167" i="6"/>
  <c r="V168" i="6"/>
  <c r="W168" i="6"/>
  <c r="V169" i="6"/>
  <c r="W169" i="6"/>
  <c r="V170" i="6"/>
  <c r="W170" i="6"/>
  <c r="V171" i="6"/>
  <c r="W171" i="6"/>
  <c r="V172" i="6"/>
  <c r="W172" i="6"/>
  <c r="V173" i="6"/>
  <c r="W173" i="6"/>
  <c r="V174" i="6"/>
  <c r="W174" i="6"/>
  <c r="V175" i="6"/>
  <c r="W175" i="6"/>
  <c r="V176" i="6"/>
  <c r="W176" i="6"/>
  <c r="V177" i="6"/>
  <c r="W177" i="6"/>
  <c r="V178" i="6"/>
  <c r="W178" i="6"/>
  <c r="V179" i="6"/>
  <c r="W179" i="6"/>
  <c r="V180" i="6"/>
  <c r="W180" i="6"/>
  <c r="V181" i="6"/>
  <c r="W181" i="6"/>
  <c r="V182" i="6"/>
  <c r="W182" i="6"/>
  <c r="V183" i="6"/>
  <c r="W183" i="6"/>
  <c r="V184" i="6"/>
  <c r="W184" i="6"/>
  <c r="V185" i="6"/>
  <c r="W185" i="6"/>
  <c r="V186" i="6"/>
  <c r="W186" i="6"/>
  <c r="V187" i="6"/>
  <c r="W187" i="6"/>
  <c r="V188" i="6"/>
  <c r="W188" i="6"/>
  <c r="V189" i="6"/>
  <c r="W189" i="6"/>
  <c r="V190" i="6"/>
  <c r="W190" i="6"/>
  <c r="V191" i="6"/>
  <c r="W191" i="6"/>
  <c r="V192" i="6"/>
  <c r="W192" i="6"/>
  <c r="V193" i="6"/>
  <c r="W193" i="6"/>
  <c r="V194" i="6"/>
  <c r="W194" i="6"/>
  <c r="V195" i="6"/>
  <c r="W195" i="6"/>
  <c r="V196" i="6"/>
  <c r="W196" i="6"/>
  <c r="V197" i="6"/>
  <c r="W197" i="6"/>
  <c r="V198" i="6"/>
  <c r="W198" i="6"/>
  <c r="V199" i="6"/>
  <c r="W199" i="6"/>
  <c r="V200" i="6"/>
  <c r="W200" i="6"/>
  <c r="V201" i="6"/>
  <c r="W201" i="6"/>
  <c r="V202" i="6"/>
  <c r="W202" i="6"/>
  <c r="V203" i="6"/>
  <c r="W203" i="6"/>
  <c r="V204" i="6"/>
  <c r="W204" i="6"/>
  <c r="V205" i="6"/>
  <c r="W205" i="6"/>
  <c r="V206" i="6"/>
  <c r="W206" i="6"/>
  <c r="V207" i="6"/>
  <c r="W207" i="6"/>
  <c r="V208" i="6"/>
  <c r="W208" i="6"/>
  <c r="V209" i="6"/>
  <c r="W209" i="6"/>
  <c r="V210" i="6"/>
  <c r="W210" i="6"/>
  <c r="V211" i="6"/>
  <c r="W211" i="6"/>
  <c r="V212" i="6"/>
  <c r="W212" i="6"/>
  <c r="V213" i="6"/>
  <c r="W213" i="6"/>
  <c r="V214" i="6"/>
  <c r="W214" i="6"/>
  <c r="V215" i="6"/>
  <c r="W215" i="6"/>
  <c r="V216" i="6"/>
  <c r="W216" i="6"/>
  <c r="V217" i="6"/>
  <c r="W217" i="6"/>
  <c r="V218" i="6"/>
  <c r="W218" i="6"/>
  <c r="V219" i="6"/>
  <c r="W219" i="6"/>
  <c r="V220" i="6"/>
  <c r="W220" i="6"/>
  <c r="V221" i="6"/>
  <c r="W221" i="6"/>
  <c r="V222" i="6"/>
  <c r="W222" i="6"/>
  <c r="V223" i="6"/>
  <c r="W223" i="6"/>
  <c r="V224" i="6"/>
  <c r="W224" i="6"/>
  <c r="V225" i="6"/>
  <c r="W225" i="6"/>
  <c r="V226" i="6"/>
  <c r="W226" i="6"/>
  <c r="V227" i="6"/>
  <c r="W227" i="6"/>
  <c r="V228" i="6"/>
  <c r="W228" i="6"/>
  <c r="V229" i="6"/>
  <c r="W229" i="6"/>
  <c r="V230" i="6"/>
  <c r="W230" i="6"/>
  <c r="V231" i="6"/>
  <c r="W231" i="6"/>
  <c r="V232" i="6"/>
  <c r="W232" i="6"/>
  <c r="V233" i="6"/>
  <c r="W233" i="6"/>
  <c r="V234" i="6"/>
  <c r="W234" i="6"/>
  <c r="V235" i="6"/>
  <c r="W235" i="6"/>
  <c r="V236" i="6"/>
  <c r="W236" i="6"/>
  <c r="V237" i="6"/>
  <c r="W237" i="6"/>
  <c r="V238" i="6"/>
  <c r="W238" i="6"/>
  <c r="V239" i="6"/>
  <c r="W239" i="6"/>
  <c r="V240" i="6"/>
  <c r="W240" i="6"/>
  <c r="V241" i="6"/>
  <c r="W241" i="6"/>
  <c r="V242" i="6"/>
  <c r="W242" i="6"/>
  <c r="V243" i="6"/>
  <c r="W243" i="6"/>
  <c r="V244" i="6"/>
  <c r="W244" i="6"/>
  <c r="V245" i="6"/>
  <c r="W245" i="6"/>
  <c r="V246" i="6"/>
  <c r="W246" i="6"/>
  <c r="V247" i="6"/>
  <c r="W247" i="6"/>
  <c r="V248" i="6"/>
  <c r="W248" i="6"/>
  <c r="V249" i="6"/>
  <c r="W249" i="6"/>
  <c r="V250" i="6"/>
  <c r="W250" i="6"/>
  <c r="V251" i="6"/>
  <c r="W251" i="6"/>
  <c r="V252" i="6"/>
  <c r="W252" i="6"/>
  <c r="V253" i="6"/>
  <c r="W253" i="6"/>
  <c r="V254" i="6"/>
  <c r="W254" i="6"/>
  <c r="V255" i="6"/>
  <c r="W255" i="6"/>
  <c r="V256" i="6"/>
  <c r="W256" i="6"/>
  <c r="V257" i="6"/>
  <c r="W257" i="6"/>
  <c r="V258" i="6"/>
  <c r="W258" i="6"/>
  <c r="V259" i="6"/>
  <c r="W259" i="6"/>
  <c r="V260" i="6"/>
  <c r="W260" i="6"/>
  <c r="V261" i="6"/>
  <c r="W261" i="6"/>
  <c r="V262" i="6"/>
  <c r="W262" i="6"/>
  <c r="V263" i="6"/>
  <c r="W263" i="6"/>
  <c r="V264" i="6"/>
  <c r="W264" i="6"/>
  <c r="V265" i="6"/>
  <c r="W265" i="6"/>
  <c r="V266" i="6"/>
  <c r="W266" i="6"/>
  <c r="V267" i="6"/>
  <c r="W267" i="6"/>
  <c r="V268" i="6"/>
  <c r="W268" i="6"/>
  <c r="V269" i="6"/>
  <c r="W269" i="6"/>
  <c r="V270" i="6"/>
  <c r="W270" i="6"/>
  <c r="V271" i="6"/>
  <c r="W271" i="6"/>
  <c r="V272" i="6"/>
  <c r="W272" i="6"/>
  <c r="V273" i="6"/>
  <c r="W273" i="6"/>
  <c r="V274" i="6"/>
  <c r="W274" i="6"/>
  <c r="V275" i="6"/>
  <c r="W275" i="6"/>
  <c r="V276" i="6"/>
  <c r="W276" i="6"/>
  <c r="V277" i="6"/>
  <c r="W277" i="6"/>
  <c r="V278" i="6"/>
  <c r="W278" i="6"/>
  <c r="V279" i="6"/>
  <c r="W279" i="6"/>
  <c r="V280" i="6"/>
  <c r="W280" i="6"/>
  <c r="V281" i="6"/>
  <c r="W281" i="6"/>
  <c r="V282" i="6"/>
  <c r="W282" i="6"/>
  <c r="V283" i="6"/>
  <c r="W283" i="6"/>
  <c r="V284" i="6"/>
  <c r="W284" i="6"/>
  <c r="V285" i="6"/>
  <c r="W285" i="6"/>
  <c r="V286" i="6"/>
  <c r="W286" i="6"/>
  <c r="V287" i="6"/>
  <c r="W287" i="6"/>
  <c r="V288" i="6"/>
  <c r="W288" i="6"/>
  <c r="V289" i="6"/>
  <c r="W289" i="6"/>
  <c r="V290" i="6"/>
  <c r="W290" i="6"/>
  <c r="V291" i="6"/>
  <c r="W291" i="6"/>
  <c r="V292" i="6"/>
  <c r="W292" i="6"/>
  <c r="V293" i="6"/>
  <c r="W293" i="6"/>
  <c r="V294" i="6"/>
  <c r="W294" i="6"/>
  <c r="V295" i="6"/>
  <c r="W295" i="6"/>
  <c r="V296" i="6"/>
  <c r="W296" i="6"/>
  <c r="V297" i="6"/>
  <c r="W297" i="6"/>
  <c r="V298" i="6"/>
  <c r="W298" i="6"/>
  <c r="V299" i="6"/>
  <c r="W299" i="6"/>
  <c r="V300" i="6"/>
  <c r="W300" i="6"/>
  <c r="V301" i="6"/>
  <c r="W301" i="6"/>
  <c r="V302" i="6"/>
  <c r="W302" i="6"/>
  <c r="V303" i="6"/>
  <c r="W303" i="6"/>
  <c r="V304" i="6"/>
  <c r="W304" i="6"/>
  <c r="V305" i="6"/>
  <c r="W305" i="6"/>
  <c r="V306" i="6"/>
  <c r="W306" i="6"/>
  <c r="V307" i="6"/>
  <c r="W307" i="6"/>
  <c r="V308" i="6"/>
  <c r="W308" i="6"/>
  <c r="V309" i="6"/>
  <c r="W309" i="6"/>
  <c r="V310" i="6"/>
  <c r="W310" i="6"/>
  <c r="V311" i="6"/>
  <c r="W311" i="6"/>
  <c r="V312" i="6"/>
  <c r="W312" i="6"/>
  <c r="V313" i="6"/>
  <c r="W313" i="6"/>
  <c r="W2" i="6"/>
  <c r="V2" i="6"/>
  <c r="Q219" i="6"/>
  <c r="Q213" i="6"/>
  <c r="E64" i="6"/>
  <c r="P64" i="6"/>
  <c r="Q64" i="6"/>
  <c r="R64" i="6"/>
  <c r="P35" i="6"/>
  <c r="Q35" i="6"/>
  <c r="R35" i="6"/>
  <c r="P36" i="6"/>
  <c r="Q36" i="6"/>
  <c r="R36" i="6"/>
  <c r="P37" i="6"/>
  <c r="Q37" i="6"/>
  <c r="R37" i="6"/>
  <c r="P38" i="6"/>
  <c r="Q38" i="6"/>
  <c r="R38" i="6"/>
  <c r="P39" i="6"/>
  <c r="Q39" i="6"/>
  <c r="R39" i="6"/>
  <c r="P40" i="6"/>
  <c r="Q40" i="6"/>
  <c r="R40" i="6"/>
  <c r="P41" i="6"/>
  <c r="Q41" i="6"/>
  <c r="R41" i="6"/>
  <c r="P42" i="6"/>
  <c r="Q42" i="6"/>
  <c r="R42" i="6"/>
  <c r="P43" i="6"/>
  <c r="Q43" i="6"/>
  <c r="R43" i="6"/>
  <c r="P44" i="6"/>
  <c r="Q44" i="6"/>
  <c r="R44" i="6"/>
  <c r="P45" i="6"/>
  <c r="Q45" i="6"/>
  <c r="R45" i="6"/>
  <c r="P46" i="6"/>
  <c r="Q46" i="6"/>
  <c r="R46" i="6"/>
  <c r="P47" i="6"/>
  <c r="Q47" i="6"/>
  <c r="R47" i="6"/>
  <c r="P48" i="6"/>
  <c r="Q48" i="6"/>
  <c r="R48" i="6"/>
  <c r="P49" i="6"/>
  <c r="Q49" i="6"/>
  <c r="R49" i="6"/>
  <c r="P50" i="6"/>
  <c r="Q50" i="6"/>
  <c r="R50" i="6"/>
  <c r="P51" i="6"/>
  <c r="Q51" i="6"/>
  <c r="R51" i="6"/>
  <c r="P52" i="6"/>
  <c r="Q52" i="6"/>
  <c r="R52" i="6"/>
  <c r="P53" i="6"/>
  <c r="Q53" i="6"/>
  <c r="R53" i="6"/>
  <c r="P54" i="6"/>
  <c r="Q54" i="6"/>
  <c r="R54" i="6"/>
  <c r="P55" i="6"/>
  <c r="Q55" i="6"/>
  <c r="R55" i="6"/>
  <c r="P56" i="6"/>
  <c r="Q56" i="6"/>
  <c r="R56" i="6"/>
  <c r="P57" i="6"/>
  <c r="Q57" i="6"/>
  <c r="R57" i="6"/>
  <c r="P58" i="6"/>
  <c r="Q58" i="6"/>
  <c r="R58" i="6"/>
  <c r="P59" i="6"/>
  <c r="Q59" i="6"/>
  <c r="R59" i="6"/>
  <c r="P60" i="6"/>
  <c r="Q60" i="6"/>
  <c r="R60" i="6"/>
  <c r="P61" i="6"/>
  <c r="Q61" i="6"/>
  <c r="R61" i="6"/>
  <c r="P62" i="6"/>
  <c r="Q62" i="6"/>
  <c r="R62" i="6"/>
  <c r="P63" i="6"/>
  <c r="Q63" i="6"/>
  <c r="R63" i="6"/>
  <c r="P65" i="6"/>
  <c r="Q65" i="6"/>
  <c r="R65" i="6"/>
  <c r="P66" i="6"/>
  <c r="Q66" i="6"/>
  <c r="R66" i="6"/>
  <c r="P67" i="6"/>
  <c r="Q67" i="6"/>
  <c r="R67" i="6"/>
  <c r="P68" i="6"/>
  <c r="Q68" i="6"/>
  <c r="R68" i="6"/>
  <c r="P69" i="6"/>
  <c r="Q69" i="6"/>
  <c r="R69" i="6"/>
  <c r="P70" i="6"/>
  <c r="Q70" i="6"/>
  <c r="R70" i="6"/>
  <c r="P71" i="6"/>
  <c r="Q71" i="6"/>
  <c r="R71" i="6"/>
  <c r="P72" i="6"/>
  <c r="Q72" i="6"/>
  <c r="R72" i="6"/>
  <c r="P73" i="6"/>
  <c r="Q73" i="6"/>
  <c r="R73" i="6"/>
  <c r="P74" i="6"/>
  <c r="Q74" i="6"/>
  <c r="R74" i="6"/>
  <c r="P75" i="6"/>
  <c r="Q75" i="6"/>
  <c r="R75" i="6"/>
  <c r="P77" i="6"/>
  <c r="Q77" i="6"/>
  <c r="R77" i="6"/>
  <c r="P78" i="6"/>
  <c r="Q78" i="6"/>
  <c r="R78" i="6"/>
  <c r="P79" i="6"/>
  <c r="Q79" i="6"/>
  <c r="R79" i="6"/>
  <c r="P80" i="6"/>
  <c r="Q80" i="6"/>
  <c r="R80" i="6"/>
  <c r="P81" i="6"/>
  <c r="Q81" i="6"/>
  <c r="R81" i="6"/>
  <c r="P82" i="6"/>
  <c r="Q82" i="6"/>
  <c r="R82" i="6"/>
  <c r="P83" i="6"/>
  <c r="Q83" i="6"/>
  <c r="R83" i="6"/>
  <c r="P84" i="6"/>
  <c r="Q84" i="6"/>
  <c r="R84" i="6"/>
  <c r="P85" i="6"/>
  <c r="Q85" i="6"/>
  <c r="R85" i="6"/>
  <c r="P86" i="6"/>
  <c r="Q86" i="6"/>
  <c r="R86" i="6"/>
  <c r="P87" i="6"/>
  <c r="Q87" i="6"/>
  <c r="R87" i="6"/>
  <c r="P88" i="6"/>
  <c r="Q88" i="6"/>
  <c r="R88" i="6"/>
  <c r="P89" i="6"/>
  <c r="Q89" i="6"/>
  <c r="R89" i="6"/>
  <c r="P90" i="6"/>
  <c r="Q90" i="6"/>
  <c r="R90" i="6"/>
  <c r="P91" i="6"/>
  <c r="Q91" i="6"/>
  <c r="R91" i="6"/>
  <c r="P92" i="6"/>
  <c r="Q92" i="6"/>
  <c r="R92" i="6"/>
  <c r="P93" i="6"/>
  <c r="Q93" i="6"/>
  <c r="R93" i="6"/>
  <c r="P94" i="6"/>
  <c r="Q94" i="6"/>
  <c r="R94" i="6"/>
  <c r="P95" i="6"/>
  <c r="Q95" i="6"/>
  <c r="R95" i="6"/>
  <c r="P96" i="6"/>
  <c r="Q96" i="6"/>
  <c r="R96" i="6"/>
  <c r="P97" i="6"/>
  <c r="Q97" i="6"/>
  <c r="R97" i="6"/>
  <c r="P98" i="6"/>
  <c r="Q98" i="6"/>
  <c r="R98" i="6"/>
  <c r="P99" i="6"/>
  <c r="Q99" i="6"/>
  <c r="R99" i="6"/>
  <c r="P100" i="6"/>
  <c r="Q100" i="6"/>
  <c r="R100" i="6"/>
  <c r="P101" i="6"/>
  <c r="Q101" i="6"/>
  <c r="R101" i="6"/>
  <c r="P102" i="6"/>
  <c r="Q102" i="6"/>
  <c r="R102" i="6"/>
  <c r="P103" i="6"/>
  <c r="Q103" i="6"/>
  <c r="R103" i="6"/>
  <c r="P104" i="6"/>
  <c r="Q104" i="6"/>
  <c r="R104" i="6"/>
  <c r="P105" i="6"/>
  <c r="Q105" i="6"/>
  <c r="R105" i="6"/>
  <c r="P106" i="6"/>
  <c r="Q106" i="6"/>
  <c r="R106" i="6"/>
  <c r="P107" i="6"/>
  <c r="Q107" i="6"/>
  <c r="R107" i="6"/>
  <c r="P108" i="6"/>
  <c r="Q108" i="6"/>
  <c r="R108" i="6"/>
  <c r="P109" i="6"/>
  <c r="Q109" i="6"/>
  <c r="R109" i="6"/>
  <c r="P110" i="6"/>
  <c r="Q110" i="6"/>
  <c r="R110" i="6"/>
  <c r="P111" i="6"/>
  <c r="Q111" i="6"/>
  <c r="R111" i="6"/>
  <c r="P112" i="6"/>
  <c r="Q112" i="6"/>
  <c r="R112" i="6"/>
  <c r="P113" i="6"/>
  <c r="Q113" i="6"/>
  <c r="R113" i="6"/>
  <c r="P114" i="6"/>
  <c r="Q114" i="6"/>
  <c r="R114" i="6"/>
  <c r="P115" i="6"/>
  <c r="Q115" i="6"/>
  <c r="R115" i="6"/>
  <c r="P116" i="6"/>
  <c r="Q116" i="6"/>
  <c r="R116" i="6"/>
  <c r="P117" i="6"/>
  <c r="Q117" i="6"/>
  <c r="R117" i="6"/>
  <c r="P118" i="6"/>
  <c r="Q118" i="6"/>
  <c r="R118" i="6"/>
  <c r="P119" i="6"/>
  <c r="Q119" i="6"/>
  <c r="R119" i="6"/>
  <c r="P120" i="6"/>
  <c r="Q120" i="6"/>
  <c r="R120" i="6"/>
  <c r="P121" i="6"/>
  <c r="Q121" i="6"/>
  <c r="R121" i="6"/>
  <c r="P122" i="6"/>
  <c r="Q122" i="6"/>
  <c r="R122" i="6"/>
  <c r="P123" i="6"/>
  <c r="Q123" i="6"/>
  <c r="R123" i="6"/>
  <c r="P124" i="6"/>
  <c r="Q124" i="6"/>
  <c r="R124" i="6"/>
  <c r="P125" i="6"/>
  <c r="Q125" i="6"/>
  <c r="R125" i="6"/>
  <c r="P126" i="6"/>
  <c r="Q126" i="6"/>
  <c r="R126" i="6"/>
  <c r="P127" i="6"/>
  <c r="Q127" i="6"/>
  <c r="R127" i="6"/>
  <c r="P128" i="6"/>
  <c r="Q128" i="6"/>
  <c r="R128" i="6"/>
  <c r="P129" i="6"/>
  <c r="Q129" i="6"/>
  <c r="R129" i="6"/>
  <c r="P130" i="6"/>
  <c r="Q130" i="6"/>
  <c r="R130" i="6"/>
  <c r="P131" i="6"/>
  <c r="Q131" i="6"/>
  <c r="R131" i="6"/>
  <c r="P132" i="6"/>
  <c r="Q132" i="6"/>
  <c r="R132" i="6"/>
  <c r="P133" i="6"/>
  <c r="Q133" i="6"/>
  <c r="R133" i="6"/>
  <c r="P134" i="6"/>
  <c r="Q134" i="6"/>
  <c r="R134" i="6"/>
  <c r="P135" i="6"/>
  <c r="Q135" i="6"/>
  <c r="R135" i="6"/>
  <c r="P136" i="6"/>
  <c r="Q136" i="6"/>
  <c r="R136" i="6"/>
  <c r="P137" i="6"/>
  <c r="Q137" i="6"/>
  <c r="R137" i="6"/>
  <c r="P138" i="6"/>
  <c r="Q138" i="6"/>
  <c r="R138" i="6"/>
  <c r="P139" i="6"/>
  <c r="Q139" i="6"/>
  <c r="R139" i="6"/>
  <c r="P140" i="6"/>
  <c r="Q140" i="6"/>
  <c r="R140" i="6"/>
  <c r="P141" i="6"/>
  <c r="Q141" i="6"/>
  <c r="R141" i="6"/>
  <c r="P142" i="6"/>
  <c r="Q142" i="6"/>
  <c r="R142" i="6"/>
  <c r="P143" i="6"/>
  <c r="Q143" i="6"/>
  <c r="R143" i="6"/>
  <c r="P144" i="6"/>
  <c r="Q144" i="6"/>
  <c r="R144" i="6"/>
  <c r="P145" i="6"/>
  <c r="Q145" i="6"/>
  <c r="R145" i="6"/>
  <c r="P146" i="6"/>
  <c r="Q146" i="6"/>
  <c r="R146" i="6"/>
  <c r="P147" i="6"/>
  <c r="Q147" i="6"/>
  <c r="R147" i="6"/>
  <c r="P148" i="6"/>
  <c r="Q148" i="6"/>
  <c r="R148" i="6"/>
  <c r="P149" i="6"/>
  <c r="Q149" i="6"/>
  <c r="R149" i="6"/>
  <c r="P150" i="6"/>
  <c r="Q150" i="6"/>
  <c r="R150" i="6"/>
  <c r="P151" i="6"/>
  <c r="Q151" i="6"/>
  <c r="R151" i="6"/>
  <c r="P152" i="6"/>
  <c r="Q152" i="6"/>
  <c r="R152" i="6"/>
  <c r="P153" i="6"/>
  <c r="Q153" i="6"/>
  <c r="R153" i="6"/>
  <c r="P154" i="6"/>
  <c r="Q154" i="6"/>
  <c r="R154" i="6"/>
  <c r="P155" i="6"/>
  <c r="Q155" i="6"/>
  <c r="R155" i="6"/>
  <c r="P156" i="6"/>
  <c r="Q156" i="6"/>
  <c r="R156" i="6"/>
  <c r="P157" i="6"/>
  <c r="Q157" i="6"/>
  <c r="R157" i="6"/>
  <c r="P158" i="6"/>
  <c r="Q158" i="6"/>
  <c r="R158" i="6"/>
  <c r="P159" i="6"/>
  <c r="Q159" i="6"/>
  <c r="R159" i="6"/>
  <c r="P160" i="6"/>
  <c r="Q160" i="6"/>
  <c r="R160" i="6"/>
  <c r="P161" i="6"/>
  <c r="Q161" i="6"/>
  <c r="R161" i="6"/>
  <c r="P162" i="6"/>
  <c r="Q162" i="6"/>
  <c r="R162" i="6"/>
  <c r="P163" i="6"/>
  <c r="Q163" i="6"/>
  <c r="R163" i="6"/>
  <c r="P164" i="6"/>
  <c r="Q164" i="6"/>
  <c r="R164" i="6"/>
  <c r="P165" i="6"/>
  <c r="Q165" i="6"/>
  <c r="R165" i="6"/>
  <c r="P166" i="6"/>
  <c r="Q166" i="6"/>
  <c r="R166" i="6"/>
  <c r="P167" i="6"/>
  <c r="Q167" i="6"/>
  <c r="R167" i="6"/>
  <c r="P168" i="6"/>
  <c r="Q168" i="6"/>
  <c r="R168" i="6"/>
  <c r="P169" i="6"/>
  <c r="Q169" i="6"/>
  <c r="R169" i="6"/>
  <c r="P170" i="6"/>
  <c r="Q170" i="6"/>
  <c r="R170" i="6"/>
  <c r="P171" i="6"/>
  <c r="Q171" i="6"/>
  <c r="R171" i="6"/>
  <c r="P172" i="6"/>
  <c r="Q172" i="6"/>
  <c r="R172" i="6"/>
  <c r="P173" i="6"/>
  <c r="Q173" i="6"/>
  <c r="R173" i="6"/>
  <c r="P174" i="6"/>
  <c r="Q174" i="6"/>
  <c r="R174" i="6"/>
  <c r="P175" i="6"/>
  <c r="Q175" i="6"/>
  <c r="R175" i="6"/>
  <c r="P176" i="6"/>
  <c r="Q176" i="6"/>
  <c r="R176" i="6"/>
  <c r="P177" i="6"/>
  <c r="Q177" i="6"/>
  <c r="R177" i="6"/>
  <c r="P178" i="6"/>
  <c r="Q178" i="6"/>
  <c r="R178" i="6"/>
  <c r="P179" i="6"/>
  <c r="Q179" i="6"/>
  <c r="R179" i="6"/>
  <c r="P180" i="6"/>
  <c r="Q180" i="6"/>
  <c r="R180" i="6"/>
  <c r="P181" i="6"/>
  <c r="Q181" i="6"/>
  <c r="R181" i="6"/>
  <c r="P182" i="6"/>
  <c r="Q182" i="6"/>
  <c r="R182" i="6"/>
  <c r="P183" i="6"/>
  <c r="Q183" i="6"/>
  <c r="R183" i="6"/>
  <c r="P184" i="6"/>
  <c r="Q184" i="6"/>
  <c r="R184" i="6"/>
  <c r="P185" i="6"/>
  <c r="Q185" i="6"/>
  <c r="R185" i="6"/>
  <c r="P186" i="6"/>
  <c r="Q186" i="6"/>
  <c r="R186" i="6"/>
  <c r="P187" i="6"/>
  <c r="Q187" i="6"/>
  <c r="R187" i="6"/>
  <c r="P188" i="6"/>
  <c r="Q188" i="6"/>
  <c r="R188" i="6"/>
  <c r="P189" i="6"/>
  <c r="Q189" i="6"/>
  <c r="R189" i="6"/>
  <c r="P190" i="6"/>
  <c r="Q190" i="6"/>
  <c r="R190" i="6"/>
  <c r="P191" i="6"/>
  <c r="Q191" i="6"/>
  <c r="R191" i="6"/>
  <c r="P192" i="6"/>
  <c r="Q192" i="6"/>
  <c r="R192" i="6"/>
  <c r="P193" i="6"/>
  <c r="Q193" i="6"/>
  <c r="R193" i="6"/>
  <c r="P194" i="6"/>
  <c r="Q194" i="6"/>
  <c r="R194" i="6"/>
  <c r="P195" i="6"/>
  <c r="Q195" i="6"/>
  <c r="R195" i="6"/>
  <c r="P196" i="6"/>
  <c r="Q196" i="6"/>
  <c r="R196" i="6"/>
  <c r="P197" i="6"/>
  <c r="Q197" i="6"/>
  <c r="R197" i="6"/>
  <c r="P198" i="6"/>
  <c r="Q198" i="6"/>
  <c r="R198" i="6"/>
  <c r="P199" i="6"/>
  <c r="Q199" i="6"/>
  <c r="R199" i="6"/>
  <c r="P200" i="6"/>
  <c r="Q200" i="6"/>
  <c r="R200" i="6"/>
  <c r="P201" i="6"/>
  <c r="Q201" i="6"/>
  <c r="R201" i="6"/>
  <c r="P202" i="6"/>
  <c r="Q202" i="6"/>
  <c r="R202" i="6"/>
  <c r="P203" i="6"/>
  <c r="Q203" i="6"/>
  <c r="R203" i="6"/>
  <c r="P204" i="6"/>
  <c r="Q204" i="6"/>
  <c r="R204" i="6"/>
  <c r="P205" i="6"/>
  <c r="Q205" i="6"/>
  <c r="R205" i="6"/>
  <c r="P206" i="6"/>
  <c r="Q206" i="6"/>
  <c r="R206" i="6"/>
  <c r="P207" i="6"/>
  <c r="Q207" i="6"/>
  <c r="R207" i="6"/>
  <c r="P208" i="6"/>
  <c r="Q208" i="6"/>
  <c r="R208" i="6"/>
  <c r="P209" i="6"/>
  <c r="Q209" i="6"/>
  <c r="R209" i="6"/>
  <c r="P210" i="6"/>
  <c r="Q210" i="6"/>
  <c r="R210" i="6"/>
  <c r="P211" i="6"/>
  <c r="Q211" i="6"/>
  <c r="R211" i="6"/>
  <c r="P212" i="6"/>
  <c r="Q212" i="6"/>
  <c r="R212" i="6"/>
  <c r="P213" i="6"/>
  <c r="R213" i="6"/>
  <c r="P214" i="6"/>
  <c r="Q214" i="6"/>
  <c r="R214" i="6"/>
  <c r="P215" i="6"/>
  <c r="Q215" i="6"/>
  <c r="R215" i="6"/>
  <c r="P216" i="6"/>
  <c r="Q216" i="6"/>
  <c r="R216" i="6"/>
  <c r="P217" i="6"/>
  <c r="Q217" i="6"/>
  <c r="R217" i="6"/>
  <c r="P218" i="6"/>
  <c r="Q218" i="6"/>
  <c r="R218" i="6"/>
  <c r="P219" i="6"/>
  <c r="R219" i="6"/>
  <c r="P220" i="6"/>
  <c r="Q220" i="6"/>
  <c r="R220" i="6"/>
  <c r="P221" i="6"/>
  <c r="Q221" i="6"/>
  <c r="R221" i="6"/>
  <c r="P222" i="6"/>
  <c r="Q222" i="6"/>
  <c r="R222" i="6"/>
  <c r="P223" i="6"/>
  <c r="Q223" i="6"/>
  <c r="R223" i="6"/>
  <c r="P224" i="6"/>
  <c r="Q224" i="6"/>
  <c r="R224" i="6"/>
  <c r="P225" i="6"/>
  <c r="Q225" i="6"/>
  <c r="R225" i="6"/>
  <c r="P226" i="6"/>
  <c r="Q226" i="6"/>
  <c r="R226" i="6"/>
  <c r="P227" i="6"/>
  <c r="Q227" i="6"/>
  <c r="R227" i="6"/>
  <c r="P228" i="6"/>
  <c r="Q228" i="6"/>
  <c r="R228" i="6"/>
  <c r="P229" i="6"/>
  <c r="Q229" i="6"/>
  <c r="R229" i="6"/>
  <c r="P230" i="6"/>
  <c r="Q230" i="6"/>
  <c r="R230" i="6"/>
  <c r="P231" i="6"/>
  <c r="Q231" i="6"/>
  <c r="R231" i="6"/>
  <c r="P232" i="6"/>
  <c r="Q232" i="6"/>
  <c r="R232" i="6"/>
  <c r="P233" i="6"/>
  <c r="Q233" i="6"/>
  <c r="R233" i="6"/>
  <c r="P234" i="6"/>
  <c r="Q234" i="6"/>
  <c r="R234" i="6"/>
  <c r="P235" i="6"/>
  <c r="Q235" i="6"/>
  <c r="R235" i="6"/>
  <c r="P236" i="6"/>
  <c r="Q236" i="6"/>
  <c r="R236" i="6"/>
  <c r="P237" i="6"/>
  <c r="Q237" i="6"/>
  <c r="R237" i="6"/>
  <c r="P238" i="6"/>
  <c r="Q238" i="6"/>
  <c r="R238" i="6"/>
  <c r="P239" i="6"/>
  <c r="Q239" i="6"/>
  <c r="R239" i="6"/>
  <c r="P240" i="6"/>
  <c r="Q240" i="6"/>
  <c r="R240" i="6"/>
  <c r="P241" i="6"/>
  <c r="Q241" i="6"/>
  <c r="R241" i="6"/>
  <c r="P242" i="6"/>
  <c r="Q242" i="6"/>
  <c r="R242" i="6"/>
  <c r="P243" i="6"/>
  <c r="Q243" i="6"/>
  <c r="R243" i="6"/>
  <c r="P244" i="6"/>
  <c r="Q244" i="6"/>
  <c r="R244" i="6"/>
  <c r="P245" i="6"/>
  <c r="Q245" i="6"/>
  <c r="R245" i="6"/>
  <c r="P246" i="6"/>
  <c r="Q246" i="6"/>
  <c r="R246" i="6"/>
  <c r="P247" i="6"/>
  <c r="Q247" i="6"/>
  <c r="R247" i="6"/>
  <c r="P248" i="6"/>
  <c r="Q248" i="6"/>
  <c r="R248" i="6"/>
  <c r="P249" i="6"/>
  <c r="Q249" i="6"/>
  <c r="R249" i="6"/>
  <c r="P250" i="6"/>
  <c r="Q250" i="6"/>
  <c r="R250" i="6"/>
  <c r="P251" i="6"/>
  <c r="Q251" i="6"/>
  <c r="R251" i="6"/>
  <c r="P252" i="6"/>
  <c r="Q252" i="6"/>
  <c r="R252" i="6"/>
  <c r="P253" i="6"/>
  <c r="Q253" i="6"/>
  <c r="R253" i="6"/>
  <c r="P254" i="6"/>
  <c r="Q254" i="6"/>
  <c r="R254" i="6"/>
  <c r="P255" i="6"/>
  <c r="Q255" i="6"/>
  <c r="R255" i="6"/>
  <c r="P256" i="6"/>
  <c r="Q256" i="6"/>
  <c r="R256" i="6"/>
  <c r="P257" i="6"/>
  <c r="Q257" i="6"/>
  <c r="R257" i="6"/>
  <c r="P258" i="6"/>
  <c r="Q258" i="6"/>
  <c r="R258" i="6"/>
  <c r="P259" i="6"/>
  <c r="Q259" i="6"/>
  <c r="R259" i="6"/>
  <c r="P260" i="6"/>
  <c r="Q260" i="6"/>
  <c r="R260" i="6"/>
  <c r="P261" i="6"/>
  <c r="Q261" i="6"/>
  <c r="R261" i="6"/>
  <c r="P262" i="6"/>
  <c r="Q262" i="6"/>
  <c r="R262" i="6"/>
  <c r="P263" i="6"/>
  <c r="Q263" i="6"/>
  <c r="R263" i="6"/>
  <c r="P264" i="6"/>
  <c r="Q264" i="6"/>
  <c r="R264" i="6"/>
  <c r="P265" i="6"/>
  <c r="Q265" i="6"/>
  <c r="R265" i="6"/>
  <c r="P266" i="6"/>
  <c r="Q266" i="6"/>
  <c r="R266" i="6"/>
  <c r="P267" i="6"/>
  <c r="Q267" i="6"/>
  <c r="R267" i="6"/>
  <c r="P268" i="6"/>
  <c r="Q268" i="6"/>
  <c r="R268" i="6"/>
  <c r="P269" i="6"/>
  <c r="Q269" i="6"/>
  <c r="R269" i="6"/>
  <c r="P270" i="6"/>
  <c r="Q270" i="6"/>
  <c r="R270" i="6"/>
  <c r="P271" i="6"/>
  <c r="Q271" i="6"/>
  <c r="R271" i="6"/>
  <c r="P272" i="6"/>
  <c r="Q272" i="6"/>
  <c r="R272" i="6"/>
  <c r="P273" i="6"/>
  <c r="Q273" i="6"/>
  <c r="R273" i="6"/>
  <c r="P274" i="6"/>
  <c r="Q274" i="6"/>
  <c r="R274" i="6"/>
  <c r="P275" i="6"/>
  <c r="Q275" i="6"/>
  <c r="R275" i="6"/>
  <c r="P276" i="6"/>
  <c r="Q276" i="6"/>
  <c r="R276" i="6"/>
  <c r="P277" i="6"/>
  <c r="Q277" i="6"/>
  <c r="R277" i="6"/>
  <c r="P278" i="6"/>
  <c r="Q278" i="6"/>
  <c r="R278" i="6"/>
  <c r="P279" i="6"/>
  <c r="Q279" i="6"/>
  <c r="R279" i="6"/>
  <c r="P280" i="6"/>
  <c r="Q280" i="6"/>
  <c r="R280" i="6"/>
  <c r="P281" i="6"/>
  <c r="Q281" i="6"/>
  <c r="R281" i="6"/>
  <c r="P282" i="6"/>
  <c r="Q282" i="6"/>
  <c r="R282" i="6"/>
  <c r="P283" i="6"/>
  <c r="Q283" i="6"/>
  <c r="R283" i="6"/>
  <c r="P284" i="6"/>
  <c r="Q284" i="6"/>
  <c r="R284" i="6"/>
  <c r="P285" i="6"/>
  <c r="Q285" i="6"/>
  <c r="R285" i="6"/>
  <c r="P286" i="6"/>
  <c r="Q286" i="6"/>
  <c r="R286" i="6"/>
  <c r="P287" i="6"/>
  <c r="Q287" i="6"/>
  <c r="R287" i="6"/>
  <c r="P288" i="6"/>
  <c r="Q288" i="6"/>
  <c r="R288" i="6"/>
  <c r="U288" i="6" s="1"/>
  <c r="P289" i="6"/>
  <c r="Q289" i="6"/>
  <c r="R289" i="6"/>
  <c r="P290" i="6"/>
  <c r="Q290" i="6"/>
  <c r="R290" i="6"/>
  <c r="P291" i="6"/>
  <c r="Q291" i="6"/>
  <c r="R291" i="6"/>
  <c r="P292" i="6"/>
  <c r="Q292" i="6"/>
  <c r="R292" i="6"/>
  <c r="P293" i="6"/>
  <c r="Q293" i="6"/>
  <c r="R293" i="6"/>
  <c r="P294" i="6"/>
  <c r="Q294" i="6"/>
  <c r="R294" i="6"/>
  <c r="P295" i="6"/>
  <c r="Q295" i="6"/>
  <c r="R295" i="6"/>
  <c r="P296" i="6"/>
  <c r="Q296" i="6"/>
  <c r="R296" i="6"/>
  <c r="P297" i="6"/>
  <c r="Q297" i="6"/>
  <c r="R297" i="6"/>
  <c r="P298" i="6"/>
  <c r="Q298" i="6"/>
  <c r="R298" i="6"/>
  <c r="P299" i="6"/>
  <c r="Q299" i="6"/>
  <c r="R299" i="6"/>
  <c r="P300" i="6"/>
  <c r="Q300" i="6"/>
  <c r="R300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5" i="6"/>
  <c r="E66" i="6"/>
  <c r="E67" i="6"/>
  <c r="E68" i="6"/>
  <c r="E69" i="6"/>
  <c r="E70" i="6"/>
  <c r="E71" i="6"/>
  <c r="E72" i="6"/>
  <c r="E73" i="6"/>
  <c r="E74" i="6"/>
  <c r="E75" i="6"/>
  <c r="E77" i="6"/>
  <c r="E78" i="6"/>
  <c r="T78" i="6" s="1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V75" i="6" s="1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R30" i="6"/>
  <c r="Q30" i="6"/>
  <c r="P30" i="6"/>
  <c r="E30" i="6"/>
  <c r="E3" i="6"/>
  <c r="R3" i="6"/>
  <c r="Q3" i="6"/>
  <c r="P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1" i="6"/>
  <c r="R32" i="6"/>
  <c r="R33" i="6"/>
  <c r="R34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Q4" i="6"/>
  <c r="Q5" i="6"/>
  <c r="Q6" i="6"/>
  <c r="Q7" i="6"/>
  <c r="Q8" i="6"/>
  <c r="Q9" i="6"/>
  <c r="Q10" i="6"/>
  <c r="Q11" i="6"/>
  <c r="Q12" i="6"/>
  <c r="Q13" i="6"/>
  <c r="Q14" i="6"/>
  <c r="T14" i="6" s="1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1" i="6"/>
  <c r="Q32" i="6"/>
  <c r="Q33" i="6"/>
  <c r="Q34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1" i="6"/>
  <c r="E32" i="6"/>
  <c r="E33" i="6"/>
  <c r="E34" i="6"/>
  <c r="E35" i="6"/>
  <c r="E36" i="6"/>
  <c r="E37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2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1" i="6"/>
  <c r="P32" i="6"/>
  <c r="P33" i="6"/>
  <c r="P34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T94" i="10" l="1"/>
  <c r="T158" i="10"/>
  <c r="T190" i="10"/>
  <c r="I270" i="10"/>
  <c r="I161" i="10"/>
  <c r="T225" i="10"/>
  <c r="O305" i="10"/>
  <c r="O62" i="10"/>
  <c r="O87" i="10"/>
  <c r="O151" i="10"/>
  <c r="I93" i="10"/>
  <c r="I221" i="10"/>
  <c r="I285" i="10"/>
  <c r="I80" i="10"/>
  <c r="I304" i="10"/>
  <c r="O296" i="10"/>
  <c r="O4" i="10"/>
  <c r="I52" i="10"/>
  <c r="O280" i="10"/>
  <c r="I12" i="10"/>
  <c r="O12" i="10"/>
  <c r="T12" i="10"/>
  <c r="O79" i="10"/>
  <c r="O127" i="10"/>
  <c r="I9" i="10"/>
  <c r="T175" i="10"/>
  <c r="T239" i="10"/>
  <c r="T255" i="10"/>
  <c r="T271" i="10"/>
  <c r="T303" i="10"/>
  <c r="I47" i="10"/>
  <c r="T156" i="10"/>
  <c r="T252" i="10"/>
  <c r="O284" i="10"/>
  <c r="T27" i="10"/>
  <c r="O59" i="10"/>
  <c r="O217" i="10"/>
  <c r="T201" i="10"/>
  <c r="T217" i="10"/>
  <c r="O84" i="10"/>
  <c r="O95" i="10"/>
  <c r="O175" i="10"/>
  <c r="O126" i="10"/>
  <c r="T73" i="10"/>
  <c r="I170" i="10"/>
  <c r="I218" i="10"/>
  <c r="I282" i="10"/>
  <c r="I73" i="10"/>
  <c r="O85" i="10"/>
  <c r="O117" i="10"/>
  <c r="T133" i="10"/>
  <c r="O245" i="10"/>
  <c r="O277" i="10"/>
  <c r="O251" i="10"/>
  <c r="I124" i="10"/>
  <c r="O124" i="10"/>
  <c r="T48" i="10"/>
  <c r="T124" i="10"/>
  <c r="I54" i="10"/>
  <c r="T146" i="10"/>
  <c r="I125" i="10"/>
  <c r="I126" i="10"/>
  <c r="T112" i="10"/>
  <c r="I48" i="10"/>
  <c r="T88" i="10"/>
  <c r="T104" i="10"/>
  <c r="I200" i="10"/>
  <c r="I296" i="10"/>
  <c r="O23" i="10"/>
  <c r="I71" i="10"/>
  <c r="O291" i="10"/>
  <c r="T310" i="10"/>
  <c r="T24" i="10"/>
  <c r="T40" i="10"/>
  <c r="T215" i="10"/>
  <c r="T263" i="10"/>
  <c r="O14" i="10"/>
  <c r="O110" i="10"/>
  <c r="I152" i="10"/>
  <c r="T157" i="10"/>
  <c r="T14" i="10"/>
  <c r="O152" i="10"/>
  <c r="T189" i="10"/>
  <c r="T237" i="10"/>
  <c r="I280" i="10"/>
  <c r="I129" i="10"/>
  <c r="I209" i="10"/>
  <c r="T52" i="10"/>
  <c r="O73" i="10"/>
  <c r="T79" i="10"/>
  <c r="T195" i="10"/>
  <c r="T227" i="10"/>
  <c r="T301" i="10"/>
  <c r="I90" i="10"/>
  <c r="O190" i="10"/>
  <c r="O206" i="10"/>
  <c r="T291" i="10"/>
  <c r="O312" i="10"/>
  <c r="I305" i="10"/>
  <c r="O301" i="10"/>
  <c r="O50" i="10"/>
  <c r="T90" i="10"/>
  <c r="I180" i="10"/>
  <c r="T132" i="10"/>
  <c r="O180" i="10"/>
  <c r="T207" i="10"/>
  <c r="T117" i="10"/>
  <c r="T180" i="10"/>
  <c r="I7" i="10"/>
  <c r="I39" i="10"/>
  <c r="I77" i="10"/>
  <c r="I273" i="10"/>
  <c r="O77" i="10"/>
  <c r="T129" i="10"/>
  <c r="O241" i="10"/>
  <c r="T66" i="10"/>
  <c r="O289" i="10"/>
  <c r="T188" i="10"/>
  <c r="I227" i="10"/>
  <c r="T296" i="10"/>
  <c r="O159" i="10"/>
  <c r="O48" i="10"/>
  <c r="O112" i="10"/>
  <c r="T127" i="10"/>
  <c r="I154" i="10"/>
  <c r="O223" i="10"/>
  <c r="I234" i="10"/>
  <c r="O271" i="10"/>
  <c r="I134" i="10"/>
  <c r="T150" i="10"/>
  <c r="T166" i="10"/>
  <c r="O129" i="10"/>
  <c r="I225" i="10"/>
  <c r="I289" i="10"/>
  <c r="I20" i="10"/>
  <c r="I275" i="10"/>
  <c r="O266" i="10"/>
  <c r="O282" i="10"/>
  <c r="O134" i="10"/>
  <c r="I145" i="10"/>
  <c r="I50" i="10"/>
  <c r="T103" i="10"/>
  <c r="I61" i="10"/>
  <c r="T77" i="10"/>
  <c r="O154" i="10"/>
  <c r="O170" i="10"/>
  <c r="T59" i="10"/>
  <c r="I181" i="10"/>
  <c r="T266" i="10"/>
  <c r="T282" i="10"/>
  <c r="O294" i="10"/>
  <c r="T49" i="10"/>
  <c r="O197" i="10"/>
  <c r="I208" i="10"/>
  <c r="I240" i="10"/>
  <c r="I272" i="10"/>
  <c r="T293" i="10"/>
  <c r="T134" i="10"/>
  <c r="O145" i="10"/>
  <c r="O209" i="10"/>
  <c r="T294" i="10"/>
  <c r="I135" i="10"/>
  <c r="O263" i="10"/>
  <c r="O20" i="10"/>
  <c r="T92" i="10"/>
  <c r="T198" i="10"/>
  <c r="I28" i="10"/>
  <c r="I60" i="10"/>
  <c r="I309" i="10"/>
  <c r="O104" i="10"/>
  <c r="I120" i="10"/>
  <c r="T20" i="10"/>
  <c r="T140" i="10"/>
  <c r="T176" i="10"/>
  <c r="O218" i="10"/>
  <c r="T36" i="10"/>
  <c r="T62" i="10"/>
  <c r="O52" i="10"/>
  <c r="T213" i="10"/>
  <c r="I26" i="10"/>
  <c r="I105" i="10"/>
  <c r="I203" i="10"/>
  <c r="T5" i="10"/>
  <c r="T21" i="10"/>
  <c r="O26" i="10"/>
  <c r="T37" i="10"/>
  <c r="I84" i="10"/>
  <c r="O100" i="10"/>
  <c r="T126" i="10"/>
  <c r="O146" i="10"/>
  <c r="T208" i="10"/>
  <c r="T229" i="10"/>
  <c r="O239" i="10"/>
  <c r="O255" i="10"/>
  <c r="T306" i="10"/>
  <c r="O176" i="10"/>
  <c r="O120" i="10"/>
  <c r="T223" i="10"/>
  <c r="O36" i="10"/>
  <c r="I57" i="10"/>
  <c r="I94" i="10"/>
  <c r="I115" i="10"/>
  <c r="T135" i="10"/>
  <c r="T197" i="10"/>
  <c r="T218" i="10"/>
  <c r="T305" i="10"/>
  <c r="T15" i="10"/>
  <c r="I110" i="10"/>
  <c r="T57" i="10"/>
  <c r="T115" i="10"/>
  <c r="T95" i="10"/>
  <c r="T68" i="10"/>
  <c r="T84" i="10"/>
  <c r="I188" i="10"/>
  <c r="T234" i="10"/>
  <c r="I213" i="10"/>
  <c r="O57" i="10"/>
  <c r="O115" i="10"/>
  <c r="O213" i="10"/>
  <c r="O161" i="10"/>
  <c r="T244" i="10"/>
  <c r="I157" i="10"/>
  <c r="O183" i="10"/>
  <c r="O188" i="10"/>
  <c r="I250" i="10"/>
  <c r="I266" i="10"/>
  <c r="I312" i="10"/>
  <c r="I22" i="10"/>
  <c r="I38" i="10"/>
  <c r="I64" i="10"/>
  <c r="T142" i="10"/>
  <c r="T168" i="10"/>
  <c r="I199" i="10"/>
  <c r="T204" i="10"/>
  <c r="I220" i="10"/>
  <c r="I302" i="10"/>
  <c r="T43" i="10"/>
  <c r="O64" i="10"/>
  <c r="O101" i="10"/>
  <c r="I168" i="10"/>
  <c r="O199" i="10"/>
  <c r="O230" i="10"/>
  <c r="O302" i="10"/>
  <c r="T312" i="10"/>
  <c r="O7" i="10"/>
  <c r="T38" i="10"/>
  <c r="T64" i="10"/>
  <c r="O168" i="10"/>
  <c r="T173" i="10"/>
  <c r="T210" i="10"/>
  <c r="T230" i="10"/>
  <c r="T277" i="10"/>
  <c r="O287" i="10"/>
  <c r="O9" i="10"/>
  <c r="O225" i="10"/>
  <c r="T287" i="10"/>
  <c r="I246" i="10"/>
  <c r="T7" i="10"/>
  <c r="O28" i="10"/>
  <c r="I70" i="10"/>
  <c r="O143" i="10"/>
  <c r="I241" i="10"/>
  <c r="O246" i="10"/>
  <c r="T93" i="10"/>
  <c r="I195" i="10"/>
  <c r="T246" i="10"/>
  <c r="I257" i="10"/>
  <c r="T4" i="10"/>
  <c r="O150" i="10"/>
  <c r="I310" i="10"/>
  <c r="I142" i="10"/>
  <c r="I143" i="10"/>
  <c r="O39" i="10"/>
  <c r="I81" i="10"/>
  <c r="T86" i="10"/>
  <c r="O138" i="10"/>
  <c r="I190" i="10"/>
  <c r="O195" i="10"/>
  <c r="T241" i="10"/>
  <c r="O278" i="10"/>
  <c r="O303" i="10"/>
  <c r="I13" i="10"/>
  <c r="T23" i="10"/>
  <c r="I34" i="10"/>
  <c r="T39" i="10"/>
  <c r="T65" i="10"/>
  <c r="O81" i="10"/>
  <c r="T102" i="10"/>
  <c r="T138" i="10"/>
  <c r="T273" i="10"/>
  <c r="T278" i="10"/>
  <c r="I298" i="10"/>
  <c r="T308" i="10"/>
  <c r="O13" i="10"/>
  <c r="O34" i="10"/>
  <c r="I144" i="10"/>
  <c r="O149" i="10"/>
  <c r="I206" i="10"/>
  <c r="I211" i="10"/>
  <c r="T284" i="10"/>
  <c r="O310" i="10"/>
  <c r="T164" i="10"/>
  <c r="O211" i="10"/>
  <c r="T268" i="10"/>
  <c r="T298" i="10"/>
  <c r="I186" i="10"/>
  <c r="I88" i="10"/>
  <c r="I104" i="10"/>
  <c r="T145" i="10"/>
  <c r="O142" i="10"/>
  <c r="O273" i="10"/>
  <c r="T211" i="10"/>
  <c r="O109" i="10"/>
  <c r="I138" i="10"/>
  <c r="T34" i="10"/>
  <c r="O45" i="10"/>
  <c r="I66" i="10"/>
  <c r="T82" i="10"/>
  <c r="O119" i="10"/>
  <c r="T154" i="10"/>
  <c r="T170" i="10"/>
  <c r="I175" i="10"/>
  <c r="O196" i="10"/>
  <c r="I201" i="10"/>
  <c r="T206" i="10"/>
  <c r="I232" i="10"/>
  <c r="I242" i="10"/>
  <c r="O51" i="10"/>
  <c r="I23" i="10"/>
  <c r="T143" i="10"/>
  <c r="T70" i="10"/>
  <c r="I45" i="10"/>
  <c r="T50" i="10"/>
  <c r="T159" i="10"/>
  <c r="O35" i="10"/>
  <c r="T45" i="10"/>
  <c r="T61" i="10"/>
  <c r="O103" i="10"/>
  <c r="I119" i="10"/>
  <c r="T165" i="10"/>
  <c r="O201" i="10"/>
  <c r="O232" i="10"/>
  <c r="O242" i="10"/>
  <c r="I253" i="10"/>
  <c r="I294" i="10"/>
  <c r="O69" i="10"/>
  <c r="I106" i="10"/>
  <c r="O111" i="10"/>
  <c r="I131" i="10"/>
  <c r="O136" i="10"/>
  <c r="I177" i="10"/>
  <c r="I248" i="10"/>
  <c r="T313" i="10"/>
  <c r="T69" i="10"/>
  <c r="O106" i="10"/>
  <c r="T111" i="10"/>
  <c r="O131" i="10"/>
  <c r="T136" i="10"/>
  <c r="O177" i="10"/>
  <c r="T182" i="10"/>
  <c r="O248" i="10"/>
  <c r="I264" i="10"/>
  <c r="T106" i="10"/>
  <c r="T131" i="10"/>
  <c r="I238" i="10"/>
  <c r="T248" i="10"/>
  <c r="O264" i="10"/>
  <c r="I30" i="10"/>
  <c r="I167" i="10"/>
  <c r="O172" i="10"/>
  <c r="I233" i="10"/>
  <c r="O238" i="10"/>
  <c r="I259" i="10"/>
  <c r="T264" i="10"/>
  <c r="O30" i="10"/>
  <c r="I55" i="10"/>
  <c r="I122" i="10"/>
  <c r="O167" i="10"/>
  <c r="I193" i="10"/>
  <c r="O233" i="10"/>
  <c r="O259" i="10"/>
  <c r="I25" i="10"/>
  <c r="T30" i="10"/>
  <c r="O55" i="10"/>
  <c r="O122" i="10"/>
  <c r="T167" i="10"/>
  <c r="O193" i="10"/>
  <c r="T228" i="10"/>
  <c r="T259" i="10"/>
  <c r="O309" i="10"/>
  <c r="O25" i="10"/>
  <c r="T55" i="10"/>
  <c r="T122" i="10"/>
  <c r="O304" i="10"/>
  <c r="T309" i="10"/>
  <c r="T25" i="10"/>
  <c r="O16" i="10"/>
  <c r="I82" i="10"/>
  <c r="T108" i="10"/>
  <c r="T148" i="10"/>
  <c r="I174" i="10"/>
  <c r="I11" i="10"/>
  <c r="I32" i="10"/>
  <c r="I169" i="10"/>
  <c r="O174" i="10"/>
  <c r="I276" i="10"/>
  <c r="O184" i="10"/>
  <c r="O11" i="10"/>
  <c r="O32" i="10"/>
  <c r="T174" i="10"/>
  <c r="I205" i="10"/>
  <c r="I235" i="10"/>
  <c r="O276" i="10"/>
  <c r="O6" i="10"/>
  <c r="I27" i="10"/>
  <c r="I62" i="10"/>
  <c r="T169" i="10"/>
  <c r="I6" i="10"/>
  <c r="O169" i="10"/>
  <c r="T6" i="10"/>
  <c r="I67" i="10"/>
  <c r="O200" i="10"/>
  <c r="I113" i="10"/>
  <c r="T200" i="10"/>
  <c r="I44" i="10"/>
  <c r="I78" i="10"/>
  <c r="T46" i="10"/>
  <c r="I216" i="10"/>
  <c r="I262" i="10"/>
  <c r="O82" i="10"/>
  <c r="O216" i="10"/>
  <c r="O262" i="10"/>
  <c r="I202" i="10"/>
  <c r="I136" i="10"/>
  <c r="I97" i="10"/>
  <c r="I41" i="10"/>
  <c r="I92" i="10"/>
  <c r="I158" i="10"/>
  <c r="O285" i="10"/>
  <c r="I108" i="10"/>
  <c r="T163" i="10"/>
  <c r="I16" i="10"/>
  <c r="T184" i="10"/>
  <c r="I271" i="10"/>
  <c r="T99" i="10"/>
  <c r="T216" i="10"/>
  <c r="O257" i="10"/>
  <c r="T262" i="10"/>
  <c r="I313" i="10"/>
  <c r="I69" i="10"/>
  <c r="O313" i="10"/>
  <c r="I46" i="10"/>
  <c r="O46" i="10"/>
  <c r="O163" i="10"/>
  <c r="T209" i="10"/>
  <c r="I290" i="10"/>
  <c r="O113" i="10"/>
  <c r="O148" i="10"/>
  <c r="I53" i="10"/>
  <c r="T120" i="10"/>
  <c r="O186" i="10"/>
  <c r="I191" i="10"/>
  <c r="I252" i="10"/>
  <c r="T257" i="10"/>
  <c r="I8" i="10"/>
  <c r="I111" i="10"/>
  <c r="I214" i="10"/>
  <c r="O97" i="10"/>
  <c r="O214" i="10"/>
  <c r="O41" i="10"/>
  <c r="T97" i="10"/>
  <c r="I184" i="10"/>
  <c r="T214" i="10"/>
  <c r="T41" i="10"/>
  <c r="T118" i="10"/>
  <c r="I148" i="10"/>
  <c r="T285" i="10"/>
  <c r="I155" i="10"/>
  <c r="T186" i="10"/>
  <c r="O191" i="10"/>
  <c r="I2" i="10"/>
  <c r="O2" i="10"/>
  <c r="O53" i="10"/>
  <c r="T2" i="10"/>
  <c r="T53" i="10"/>
  <c r="T191" i="10"/>
  <c r="O207" i="10"/>
  <c r="T242" i="10"/>
  <c r="I278" i="10"/>
  <c r="T116" i="10"/>
  <c r="T196" i="10"/>
  <c r="I210" i="10"/>
  <c r="O229" i="10"/>
  <c r="T243" i="10"/>
  <c r="O253" i="10"/>
  <c r="O44" i="10"/>
  <c r="T67" i="10"/>
  <c r="I72" i="10"/>
  <c r="I163" i="10"/>
  <c r="T172" i="10"/>
  <c r="I182" i="10"/>
  <c r="O205" i="10"/>
  <c r="I224" i="10"/>
  <c r="T233" i="10"/>
  <c r="T238" i="10"/>
  <c r="T276" i="10"/>
  <c r="I295" i="10"/>
  <c r="T304" i="10"/>
  <c r="T11" i="10"/>
  <c r="T44" i="10"/>
  <c r="O72" i="10"/>
  <c r="O78" i="10"/>
  <c r="I102" i="10"/>
  <c r="I116" i="10"/>
  <c r="O125" i="10"/>
  <c r="T177" i="10"/>
  <c r="O182" i="10"/>
  <c r="T205" i="10"/>
  <c r="O224" i="10"/>
  <c r="I243" i="10"/>
  <c r="O295" i="10"/>
  <c r="T16" i="10"/>
  <c r="I21" i="10"/>
  <c r="I49" i="10"/>
  <c r="T72" i="10"/>
  <c r="T78" i="10"/>
  <c r="O102" i="10"/>
  <c r="O116" i="10"/>
  <c r="T125" i="10"/>
  <c r="T224" i="10"/>
  <c r="O243" i="10"/>
  <c r="I286" i="10"/>
  <c r="T295" i="10"/>
  <c r="O21" i="10"/>
  <c r="O144" i="10"/>
  <c r="T35" i="10"/>
  <c r="I40" i="10"/>
  <c r="O54" i="10"/>
  <c r="O63" i="10"/>
  <c r="O83" i="10"/>
  <c r="I130" i="10"/>
  <c r="T144" i="10"/>
  <c r="T149" i="10"/>
  <c r="I159" i="10"/>
  <c r="I173" i="10"/>
  <c r="T253" i="10"/>
  <c r="O272" i="10"/>
  <c r="I291" i="10"/>
  <c r="T300" i="10"/>
  <c r="I83" i="10"/>
  <c r="O40" i="10"/>
  <c r="T63" i="10"/>
  <c r="O68" i="10"/>
  <c r="T83" i="10"/>
  <c r="O93" i="10"/>
  <c r="I112" i="10"/>
  <c r="O135" i="10"/>
  <c r="O173" i="10"/>
  <c r="T220" i="10"/>
  <c r="O234" i="10"/>
  <c r="I239" i="10"/>
  <c r="I263" i="10"/>
  <c r="T272" i="10"/>
  <c r="O88" i="10"/>
  <c r="T178" i="10"/>
  <c r="T17" i="10"/>
  <c r="I59" i="10"/>
  <c r="I79" i="10"/>
  <c r="O164" i="10"/>
  <c r="I244" i="10"/>
  <c r="O22" i="10"/>
  <c r="T26" i="10"/>
  <c r="I103" i="10"/>
  <c r="I150" i="10"/>
  <c r="I230" i="10"/>
  <c r="O244" i="10"/>
  <c r="I254" i="10"/>
  <c r="I287" i="10"/>
  <c r="I301" i="10"/>
  <c r="T13" i="10"/>
  <c r="I118" i="10"/>
  <c r="O118" i="10"/>
  <c r="O18" i="10"/>
  <c r="O37" i="10"/>
  <c r="T141" i="10"/>
  <c r="O165" i="10"/>
  <c r="T179" i="10"/>
  <c r="I198" i="10"/>
  <c r="I212" i="10"/>
  <c r="I226" i="10"/>
  <c r="I231" i="10"/>
  <c r="T240" i="10"/>
  <c r="T245" i="10"/>
  <c r="O269" i="10"/>
  <c r="O283" i="10"/>
  <c r="I297" i="10"/>
  <c r="I165" i="10"/>
  <c r="T18" i="10"/>
  <c r="I51" i="10"/>
  <c r="O60" i="10"/>
  <c r="O80" i="10"/>
  <c r="I95" i="10"/>
  <c r="I109" i="10"/>
  <c r="I132" i="10"/>
  <c r="I189" i="10"/>
  <c r="O198" i="10"/>
  <c r="O212" i="10"/>
  <c r="O226" i="10"/>
  <c r="O231" i="10"/>
  <c r="O250" i="10"/>
  <c r="T269" i="10"/>
  <c r="T274" i="10"/>
  <c r="T283" i="10"/>
  <c r="O297" i="10"/>
  <c r="T302" i="10"/>
  <c r="T8" i="10"/>
  <c r="O141" i="10"/>
  <c r="T60" i="10"/>
  <c r="T80" i="10"/>
  <c r="T85" i="10"/>
  <c r="T212" i="10"/>
  <c r="T226" i="10"/>
  <c r="T231" i="10"/>
  <c r="T250" i="10"/>
  <c r="T297" i="10"/>
  <c r="O8" i="10"/>
  <c r="I141" i="10"/>
  <c r="O155" i="10"/>
  <c r="I179" i="10"/>
  <c r="O202" i="10"/>
  <c r="I207" i="10"/>
  <c r="T32" i="10"/>
  <c r="O179" i="10"/>
  <c r="T202" i="10"/>
  <c r="T221" i="10"/>
  <c r="I255" i="10"/>
  <c r="I269" i="10"/>
  <c r="I14" i="10"/>
  <c r="T51" i="10"/>
  <c r="O65" i="10"/>
  <c r="O70" i="10"/>
  <c r="O90" i="10"/>
  <c r="T109" i="10"/>
  <c r="I156" i="10"/>
  <c r="O189" i="10"/>
  <c r="I222" i="10"/>
  <c r="I293" i="10"/>
  <c r="I307" i="10"/>
  <c r="I37" i="10"/>
  <c r="T155" i="10"/>
  <c r="O240" i="10"/>
  <c r="T292" i="10"/>
  <c r="O293" i="10"/>
  <c r="O307" i="10"/>
  <c r="T113" i="10"/>
  <c r="T9" i="10"/>
  <c r="I19" i="10"/>
  <c r="T28" i="10"/>
  <c r="I56" i="10"/>
  <c r="I137" i="10"/>
  <c r="T161" i="10"/>
  <c r="I166" i="10"/>
  <c r="T236" i="10"/>
  <c r="T260" i="10"/>
  <c r="I265" i="10"/>
  <c r="T307" i="10"/>
  <c r="I18" i="10"/>
  <c r="I283" i="10"/>
  <c r="O19" i="10"/>
  <c r="O56" i="10"/>
  <c r="I86" i="10"/>
  <c r="O137" i="10"/>
  <c r="O166" i="10"/>
  <c r="O194" i="10"/>
  <c r="O265" i="10"/>
  <c r="O270" i="10"/>
  <c r="I74" i="10"/>
  <c r="T193" i="10"/>
  <c r="I5" i="10"/>
  <c r="T19" i="10"/>
  <c r="O38" i="10"/>
  <c r="T47" i="10"/>
  <c r="T56" i="10"/>
  <c r="O61" i="10"/>
  <c r="T75" i="10"/>
  <c r="O86" i="10"/>
  <c r="T100" i="10"/>
  <c r="T119" i="10"/>
  <c r="T137" i="10"/>
  <c r="I147" i="10"/>
  <c r="T194" i="10"/>
  <c r="O208" i="10"/>
  <c r="O227" i="10"/>
  <c r="I251" i="10"/>
  <c r="T265" i="10"/>
  <c r="T270" i="10"/>
  <c r="O298" i="10"/>
  <c r="I303" i="10"/>
  <c r="I127" i="10"/>
  <c r="O5" i="10"/>
  <c r="T29" i="10"/>
  <c r="T81" i="10"/>
  <c r="O147" i="10"/>
  <c r="T261" i="10"/>
  <c r="I284" i="10"/>
  <c r="I99" i="10"/>
  <c r="O221" i="10"/>
  <c r="O99" i="10"/>
  <c r="I24" i="10"/>
  <c r="I29" i="10"/>
  <c r="I43" i="10"/>
  <c r="O66" i="10"/>
  <c r="O105" i="10"/>
  <c r="T110" i="10"/>
  <c r="T128" i="10"/>
  <c r="O133" i="10"/>
  <c r="T147" i="10"/>
  <c r="I176" i="10"/>
  <c r="T181" i="10"/>
  <c r="T199" i="10"/>
  <c r="I223" i="10"/>
  <c r="I237" i="10"/>
  <c r="T251" i="10"/>
  <c r="O275" i="10"/>
  <c r="T289" i="10"/>
  <c r="I308" i="10"/>
  <c r="I15" i="10"/>
  <c r="O24" i="10"/>
  <c r="O29" i="10"/>
  <c r="O43" i="10"/>
  <c r="T101" i="10"/>
  <c r="T105" i="10"/>
  <c r="O157" i="10"/>
  <c r="O237" i="10"/>
  <c r="O261" i="10"/>
  <c r="T275" i="10"/>
  <c r="O308" i="10"/>
  <c r="I247" i="10"/>
  <c r="O247" i="10"/>
  <c r="I162" i="10"/>
  <c r="O33" i="10"/>
  <c r="I149" i="10"/>
  <c r="O162" i="10"/>
  <c r="O3" i="10"/>
  <c r="I3" i="10"/>
  <c r="I42" i="10"/>
  <c r="T256" i="10"/>
  <c r="O279" i="10"/>
  <c r="I279" i="10"/>
  <c r="O96" i="10"/>
  <c r="I114" i="10"/>
  <c r="I261" i="10"/>
  <c r="T96" i="10"/>
  <c r="I123" i="10"/>
  <c r="O158" i="10"/>
  <c r="I101" i="10"/>
  <c r="O123" i="10"/>
  <c r="O185" i="10"/>
  <c r="T279" i="10"/>
  <c r="O288" i="10"/>
  <c r="I306" i="10"/>
  <c r="I68" i="10"/>
  <c r="T171" i="10"/>
  <c r="O171" i="10"/>
  <c r="I229" i="10"/>
  <c r="T162" i="10"/>
  <c r="T247" i="10"/>
  <c r="O256" i="10"/>
  <c r="O274" i="10"/>
  <c r="I87" i="10"/>
  <c r="I96" i="10"/>
  <c r="O220" i="10"/>
  <c r="T3" i="10"/>
  <c r="O114" i="10"/>
  <c r="I185" i="10"/>
  <c r="I288" i="10"/>
  <c r="O47" i="10"/>
  <c r="T123" i="10"/>
  <c r="I172" i="10"/>
  <c r="T185" i="10"/>
  <c r="I194" i="10"/>
  <c r="T203" i="10"/>
  <c r="O203" i="10"/>
  <c r="O252" i="10"/>
  <c r="T288" i="10"/>
  <c r="O306" i="10"/>
  <c r="I91" i="10"/>
  <c r="O153" i="10"/>
  <c r="I33" i="10"/>
  <c r="I140" i="10"/>
  <c r="T153" i="10"/>
  <c r="T42" i="10"/>
  <c r="O42" i="10"/>
  <c r="O140" i="10"/>
  <c r="I274" i="10"/>
  <c r="T33" i="10"/>
  <c r="T87" i="10"/>
  <c r="I153" i="10"/>
  <c r="O91" i="10"/>
  <c r="T91" i="10"/>
  <c r="I171" i="10"/>
  <c r="I256" i="10"/>
  <c r="O92" i="10"/>
  <c r="O311" i="10"/>
  <c r="I311" i="10"/>
  <c r="I4" i="10"/>
  <c r="I17" i="10"/>
  <c r="O181" i="10"/>
  <c r="O17" i="10"/>
  <c r="I128" i="10"/>
  <c r="I65" i="10"/>
  <c r="O74" i="10"/>
  <c r="T74" i="10"/>
  <c r="O128" i="10"/>
  <c r="I146" i="10"/>
  <c r="I217" i="10"/>
  <c r="T235" i="10"/>
  <c r="O235" i="10"/>
  <c r="T311" i="10"/>
  <c r="T22" i="10"/>
  <c r="T31" i="10"/>
  <c r="O75" i="10"/>
  <c r="I85" i="10"/>
  <c r="O98" i="10"/>
  <c r="I107" i="10"/>
  <c r="T160" i="10"/>
  <c r="O178" i="10"/>
  <c r="I187" i="10"/>
  <c r="O236" i="10"/>
  <c r="I245" i="10"/>
  <c r="I281" i="10"/>
  <c r="O49" i="10"/>
  <c r="T187" i="10"/>
  <c r="T281" i="10"/>
  <c r="T286" i="10"/>
  <c r="O286" i="10"/>
  <c r="O290" i="10"/>
  <c r="I299" i="10"/>
  <c r="T151" i="10"/>
  <c r="O156" i="10"/>
  <c r="I268" i="10"/>
  <c r="T290" i="10"/>
  <c r="T183" i="10"/>
  <c r="O268" i="10"/>
  <c r="I277" i="10"/>
  <c r="O58" i="10"/>
  <c r="O121" i="10"/>
  <c r="I183" i="10"/>
  <c r="I192" i="10"/>
  <c r="T58" i="10"/>
  <c r="T121" i="10"/>
  <c r="O139" i="10"/>
  <c r="T139" i="10"/>
  <c r="O192" i="10"/>
  <c r="I219" i="10"/>
  <c r="T222" i="10"/>
  <c r="O222" i="10"/>
  <c r="I204" i="10"/>
  <c r="I249" i="10"/>
  <c r="I89" i="10"/>
  <c r="O249" i="10"/>
  <c r="I267" i="10"/>
  <c r="O89" i="10"/>
  <c r="I160" i="10"/>
  <c r="T249" i="10"/>
  <c r="I98" i="10"/>
  <c r="I236" i="10"/>
  <c r="I36" i="10"/>
  <c r="T54" i="10"/>
  <c r="O108" i="10"/>
  <c r="I117" i="10"/>
  <c r="O130" i="10"/>
  <c r="I139" i="10"/>
  <c r="T192" i="10"/>
  <c r="O210" i="10"/>
  <c r="O219" i="10"/>
  <c r="O204" i="10"/>
  <c r="T267" i="10"/>
  <c r="O267" i="10"/>
  <c r="I151" i="10"/>
  <c r="O258" i="10"/>
  <c r="O31" i="10"/>
  <c r="T89" i="10"/>
  <c r="T107" i="10"/>
  <c r="O107" i="10"/>
  <c r="T258" i="10"/>
  <c r="T98" i="10"/>
  <c r="O187" i="10"/>
  <c r="T299" i="10"/>
  <c r="O299" i="10"/>
  <c r="T130" i="10"/>
  <c r="I197" i="10"/>
  <c r="O215" i="10"/>
  <c r="I215" i="10"/>
  <c r="T219" i="10"/>
  <c r="I300" i="10"/>
  <c r="I133" i="10"/>
  <c r="I258" i="10"/>
  <c r="I31" i="10"/>
  <c r="O254" i="10"/>
  <c r="T254" i="10"/>
  <c r="I75" i="10"/>
  <c r="O160" i="10"/>
  <c r="I178" i="10"/>
  <c r="O281" i="10"/>
  <c r="T10" i="10"/>
  <c r="O10" i="10"/>
  <c r="O27" i="10"/>
  <c r="I10" i="10"/>
  <c r="I58" i="10"/>
  <c r="O94" i="10"/>
  <c r="I121" i="10"/>
  <c r="O15" i="10"/>
  <c r="I63" i="10"/>
  <c r="O300" i="10"/>
  <c r="I35" i="10"/>
  <c r="I100" i="10"/>
  <c r="I196" i="10"/>
  <c r="I292" i="10"/>
  <c r="O67" i="10"/>
  <c r="O132" i="10"/>
  <c r="O260" i="10"/>
  <c r="I164" i="10"/>
  <c r="I228" i="10"/>
  <c r="S207" i="6"/>
  <c r="S175" i="6"/>
  <c r="S143" i="6"/>
  <c r="S111" i="6"/>
  <c r="S79" i="6"/>
  <c r="S174" i="6"/>
  <c r="U2" i="6"/>
  <c r="T92" i="6"/>
  <c r="T58" i="6"/>
  <c r="T2" i="6"/>
  <c r="S2" i="6"/>
  <c r="T213" i="6"/>
  <c r="T172" i="6"/>
  <c r="T140" i="6"/>
  <c r="S214" i="6"/>
  <c r="S14" i="6"/>
  <c r="U98" i="6"/>
  <c r="T15" i="6"/>
  <c r="S274" i="6"/>
  <c r="S245" i="6"/>
  <c r="U209" i="6"/>
  <c r="T288" i="6"/>
  <c r="T256" i="6"/>
  <c r="T224" i="6"/>
  <c r="S288" i="6"/>
  <c r="S256" i="6"/>
  <c r="S224" i="6"/>
  <c r="S305" i="6"/>
  <c r="T305" i="6"/>
  <c r="S237" i="6"/>
  <c r="S238" i="6"/>
  <c r="U236" i="6"/>
  <c r="S306" i="6"/>
  <c r="S27" i="6"/>
  <c r="T306" i="6"/>
  <c r="U190" i="6"/>
  <c r="T238" i="6"/>
  <c r="T3" i="6"/>
  <c r="S270" i="6"/>
  <c r="U4" i="6"/>
  <c r="U3" i="6"/>
  <c r="S310" i="6"/>
  <c r="T310" i="6"/>
  <c r="S99" i="6"/>
  <c r="U256" i="6"/>
  <c r="S246" i="6"/>
  <c r="T235" i="6"/>
  <c r="U224" i="6"/>
  <c r="U213" i="6"/>
  <c r="U202" i="6"/>
  <c r="S192" i="6"/>
  <c r="T181" i="6"/>
  <c r="U170" i="6"/>
  <c r="S160" i="6"/>
  <c r="T149" i="6"/>
  <c r="S128" i="6"/>
  <c r="T117" i="6"/>
  <c r="U106" i="6"/>
  <c r="S96" i="6"/>
  <c r="T85" i="6"/>
  <c r="U73" i="6"/>
  <c r="S62" i="6"/>
  <c r="T51" i="6"/>
  <c r="S309" i="6"/>
  <c r="S98" i="6"/>
  <c r="S65" i="6"/>
  <c r="U245" i="6"/>
  <c r="S308" i="6"/>
  <c r="T308" i="6"/>
  <c r="S97" i="6"/>
  <c r="S63" i="6"/>
  <c r="T277" i="6"/>
  <c r="T245" i="6"/>
  <c r="U234" i="6"/>
  <c r="T307" i="6"/>
  <c r="T8" i="6"/>
  <c r="T96" i="6"/>
  <c r="S84" i="6"/>
  <c r="S50" i="6"/>
  <c r="T244" i="6"/>
  <c r="S140" i="6"/>
  <c r="U244" i="6"/>
  <c r="S148" i="6"/>
  <c r="U179" i="6"/>
  <c r="S4" i="6"/>
  <c r="U252" i="6"/>
  <c r="U243" i="6"/>
  <c r="S83" i="6"/>
  <c r="T91" i="6"/>
  <c r="T275" i="6"/>
  <c r="U146" i="6"/>
  <c r="U19" i="6"/>
  <c r="U276" i="6"/>
  <c r="S212" i="6"/>
  <c r="S180" i="6"/>
  <c r="U147" i="6"/>
  <c r="U115" i="6"/>
  <c r="U83" i="6"/>
  <c r="U49" i="6"/>
  <c r="S284" i="6"/>
  <c r="S156" i="6"/>
  <c r="S265" i="6"/>
  <c r="S147" i="6"/>
  <c r="U274" i="6"/>
  <c r="U242" i="6"/>
  <c r="S210" i="6"/>
  <c r="S178" i="6"/>
  <c r="S146" i="6"/>
  <c r="S114" i="6"/>
  <c r="S82" i="6"/>
  <c r="U172" i="6"/>
  <c r="S116" i="6"/>
  <c r="U211" i="6"/>
  <c r="U16" i="6"/>
  <c r="S124" i="6"/>
  <c r="U275" i="6"/>
  <c r="S211" i="6"/>
  <c r="S179" i="6"/>
  <c r="S115" i="6"/>
  <c r="S49" i="6"/>
  <c r="U15" i="6"/>
  <c r="T243" i="6"/>
  <c r="U210" i="6"/>
  <c r="U178" i="6"/>
  <c r="U114" i="6"/>
  <c r="U82" i="6"/>
  <c r="U48" i="6"/>
  <c r="T274" i="6"/>
  <c r="T242" i="6"/>
  <c r="S199" i="6"/>
  <c r="S37" i="6"/>
  <c r="S30" i="6"/>
  <c r="U269" i="6"/>
  <c r="S130" i="6"/>
  <c r="U75" i="6"/>
  <c r="T174" i="6"/>
  <c r="U99" i="6"/>
  <c r="S77" i="6"/>
  <c r="T30" i="6"/>
  <c r="U204" i="6"/>
  <c r="U30" i="6"/>
  <c r="S204" i="6"/>
  <c r="S172" i="6"/>
  <c r="S108" i="6"/>
  <c r="S75" i="6"/>
  <c r="S42" i="6"/>
  <c r="T268" i="6"/>
  <c r="U171" i="6"/>
  <c r="U139" i="6"/>
  <c r="U107" i="6"/>
  <c r="U74" i="6"/>
  <c r="U41" i="6"/>
  <c r="S13" i="6"/>
  <c r="S268" i="6"/>
  <c r="T203" i="6"/>
  <c r="T171" i="6"/>
  <c r="T139" i="6"/>
  <c r="T107" i="6"/>
  <c r="T74" i="6"/>
  <c r="S12" i="6"/>
  <c r="U267" i="6"/>
  <c r="S171" i="6"/>
  <c r="S139" i="6"/>
  <c r="S74" i="6"/>
  <c r="S59" i="6"/>
  <c r="U222" i="6"/>
  <c r="S19" i="6"/>
  <c r="U241" i="6"/>
  <c r="S209" i="6"/>
  <c r="T198" i="6"/>
  <c r="S145" i="6"/>
  <c r="S17" i="6"/>
  <c r="U308" i="6"/>
  <c r="U181" i="6"/>
  <c r="U262" i="6"/>
  <c r="T241" i="6"/>
  <c r="S223" i="6"/>
  <c r="S273" i="6"/>
  <c r="T32" i="6"/>
  <c r="T209" i="6"/>
  <c r="S16" i="6"/>
  <c r="U307" i="6"/>
  <c r="T262" i="6"/>
  <c r="U305" i="6"/>
  <c r="U63" i="6"/>
  <c r="S254" i="6"/>
  <c r="T63" i="6"/>
  <c r="S31" i="6"/>
  <c r="U91" i="6"/>
  <c r="T29" i="6"/>
  <c r="T16" i="6"/>
  <c r="U5" i="6"/>
  <c r="S241" i="6"/>
  <c r="S177" i="6"/>
  <c r="U47" i="6"/>
  <c r="T293" i="6"/>
  <c r="T261" i="6"/>
  <c r="U196" i="6"/>
  <c r="U164" i="6"/>
  <c r="U132" i="6"/>
  <c r="U100" i="6"/>
  <c r="U67" i="6"/>
  <c r="T254" i="6"/>
  <c r="T222" i="6"/>
  <c r="S29" i="6"/>
  <c r="U277" i="6"/>
  <c r="S28" i="6"/>
  <c r="T28" i="6"/>
  <c r="T12" i="6"/>
  <c r="U272" i="6"/>
  <c r="U240" i="6"/>
  <c r="U208" i="6"/>
  <c r="U176" i="6"/>
  <c r="U144" i="6"/>
  <c r="U112" i="6"/>
  <c r="U80" i="6"/>
  <c r="S293" i="6"/>
  <c r="S261" i="6"/>
  <c r="S229" i="6"/>
  <c r="T196" i="6"/>
  <c r="T164" i="6"/>
  <c r="T132" i="6"/>
  <c r="T100" i="6"/>
  <c r="T67" i="6"/>
  <c r="S11" i="6"/>
  <c r="S3" i="6"/>
  <c r="U292" i="6"/>
  <c r="U260" i="6"/>
  <c r="U228" i="6"/>
  <c r="U206" i="6"/>
  <c r="S196" i="6"/>
  <c r="T185" i="6"/>
  <c r="U174" i="6"/>
  <c r="S164" i="6"/>
  <c r="T153" i="6"/>
  <c r="U142" i="6"/>
  <c r="S132" i="6"/>
  <c r="T121" i="6"/>
  <c r="U110" i="6"/>
  <c r="S100" i="6"/>
  <c r="T89" i="6"/>
  <c r="U78" i="6"/>
  <c r="S67" i="6"/>
  <c r="U44" i="6"/>
  <c r="T217" i="6"/>
  <c r="U163" i="6"/>
  <c r="T110" i="6"/>
  <c r="T31" i="6"/>
  <c r="T260" i="6"/>
  <c r="T142" i="6"/>
  <c r="T281" i="6"/>
  <c r="U96" i="6"/>
  <c r="S32" i="6"/>
  <c r="U301" i="6"/>
  <c r="T292" i="6"/>
  <c r="T228" i="6"/>
  <c r="T206" i="6"/>
  <c r="U195" i="6"/>
  <c r="U131" i="6"/>
  <c r="T44" i="6"/>
  <c r="U34" i="6"/>
  <c r="S205" i="6"/>
  <c r="S109" i="6"/>
  <c r="S43" i="6"/>
  <c r="S292" i="6"/>
  <c r="S260" i="6"/>
  <c r="T249" i="6"/>
  <c r="S228" i="6"/>
  <c r="S206" i="6"/>
  <c r="T195" i="6"/>
  <c r="T163" i="6"/>
  <c r="S142" i="6"/>
  <c r="T131" i="6"/>
  <c r="S110" i="6"/>
  <c r="S78" i="6"/>
  <c r="T66" i="6"/>
  <c r="S44" i="6"/>
  <c r="S20" i="6"/>
  <c r="S299" i="6"/>
  <c r="U8" i="6"/>
  <c r="U33" i="6"/>
  <c r="S236" i="6"/>
  <c r="U108" i="6"/>
  <c r="U42" i="6"/>
  <c r="U291" i="6"/>
  <c r="T270" i="6"/>
  <c r="U259" i="6"/>
  <c r="U227" i="6"/>
  <c r="S195" i="6"/>
  <c r="S163" i="6"/>
  <c r="U141" i="6"/>
  <c r="S131" i="6"/>
  <c r="U109" i="6"/>
  <c r="U77" i="6"/>
  <c r="S66" i="6"/>
  <c r="T54" i="6"/>
  <c r="U43" i="6"/>
  <c r="U298" i="6"/>
  <c r="U7" i="6"/>
  <c r="T19" i="6"/>
  <c r="U32" i="6"/>
  <c r="S267" i="6"/>
  <c r="S235" i="6"/>
  <c r="S203" i="6"/>
  <c r="S107" i="6"/>
  <c r="T291" i="6"/>
  <c r="T259" i="6"/>
  <c r="T227" i="6"/>
  <c r="U194" i="6"/>
  <c r="U162" i="6"/>
  <c r="U130" i="6"/>
  <c r="T109" i="6"/>
  <c r="T77" i="6"/>
  <c r="U65" i="6"/>
  <c r="S54" i="6"/>
  <c r="T162" i="6"/>
  <c r="U53" i="6"/>
  <c r="T10" i="6"/>
  <c r="U31" i="6"/>
  <c r="T194" i="6"/>
  <c r="S291" i="6"/>
  <c r="S227" i="6"/>
  <c r="T98" i="6"/>
  <c r="T65" i="6"/>
  <c r="T17" i="6"/>
  <c r="U29" i="6"/>
  <c r="U290" i="6"/>
  <c r="U258" i="6"/>
  <c r="U226" i="6"/>
  <c r="S194" i="6"/>
  <c r="T183" i="6"/>
  <c r="S162" i="6"/>
  <c r="T151" i="6"/>
  <c r="T119" i="6"/>
  <c r="T87" i="6"/>
  <c r="T53" i="6"/>
  <c r="T37" i="6"/>
  <c r="T290" i="6"/>
  <c r="T258" i="6"/>
  <c r="T226" i="6"/>
  <c r="T215" i="6"/>
  <c r="T204" i="6"/>
  <c r="U193" i="6"/>
  <c r="S183" i="6"/>
  <c r="U161" i="6"/>
  <c r="S151" i="6"/>
  <c r="U129" i="6"/>
  <c r="S119" i="6"/>
  <c r="T108" i="6"/>
  <c r="U97" i="6"/>
  <c r="S87" i="6"/>
  <c r="T75" i="6"/>
  <c r="S53" i="6"/>
  <c r="T301" i="6"/>
  <c r="T231" i="6"/>
  <c r="S290" i="6"/>
  <c r="T279" i="6"/>
  <c r="S258" i="6"/>
  <c r="T247" i="6"/>
  <c r="S226" i="6"/>
  <c r="S215" i="6"/>
  <c r="T193" i="6"/>
  <c r="U182" i="6"/>
  <c r="T161" i="6"/>
  <c r="U150" i="6"/>
  <c r="T129" i="6"/>
  <c r="U118" i="6"/>
  <c r="T97" i="6"/>
  <c r="U86" i="6"/>
  <c r="U52" i="6"/>
  <c r="T130" i="6"/>
  <c r="S313" i="6"/>
  <c r="S294" i="6"/>
  <c r="S262" i="6"/>
  <c r="S230" i="6"/>
  <c r="S198" i="6"/>
  <c r="S166" i="6"/>
  <c r="S134" i="6"/>
  <c r="S102" i="6"/>
  <c r="S69" i="6"/>
  <c r="U289" i="6"/>
  <c r="S279" i="6"/>
  <c r="U257" i="6"/>
  <c r="S247" i="6"/>
  <c r="U225" i="6"/>
  <c r="U214" i="6"/>
  <c r="S193" i="6"/>
  <c r="T182" i="6"/>
  <c r="S161" i="6"/>
  <c r="T150" i="6"/>
  <c r="S129" i="6"/>
  <c r="T118" i="6"/>
  <c r="T86" i="6"/>
  <c r="T52" i="6"/>
  <c r="U266" i="6"/>
  <c r="U138" i="6"/>
  <c r="S259" i="6"/>
  <c r="T289" i="6"/>
  <c r="U278" i="6"/>
  <c r="T257" i="6"/>
  <c r="U246" i="6"/>
  <c r="T225" i="6"/>
  <c r="T214" i="6"/>
  <c r="U192" i="6"/>
  <c r="S182" i="6"/>
  <c r="U160" i="6"/>
  <c r="S150" i="6"/>
  <c r="U128" i="6"/>
  <c r="S118" i="6"/>
  <c r="S86" i="6"/>
  <c r="U62" i="6"/>
  <c r="S52" i="6"/>
  <c r="T99" i="6"/>
  <c r="S289" i="6"/>
  <c r="T278" i="6"/>
  <c r="S257" i="6"/>
  <c r="T246" i="6"/>
  <c r="S225" i="6"/>
  <c r="T192" i="6"/>
  <c r="T160" i="6"/>
  <c r="U149" i="6"/>
  <c r="T128" i="6"/>
  <c r="U117" i="6"/>
  <c r="U85" i="6"/>
  <c r="T62" i="6"/>
  <c r="U51" i="6"/>
  <c r="U238" i="6"/>
  <c r="U299" i="6"/>
  <c r="T299" i="6"/>
  <c r="T166" i="6"/>
  <c r="T303" i="6"/>
  <c r="S297" i="6"/>
  <c r="T168" i="6"/>
  <c r="U23" i="6"/>
  <c r="U232" i="6"/>
  <c r="S200" i="6"/>
  <c r="S168" i="6"/>
  <c r="S136" i="6"/>
  <c r="S104" i="6"/>
  <c r="S71" i="6"/>
  <c r="S38" i="6"/>
  <c r="U22" i="6"/>
  <c r="U14" i="6"/>
  <c r="S56" i="6"/>
  <c r="T296" i="6"/>
  <c r="S275" i="6"/>
  <c r="T264" i="6"/>
  <c r="S243" i="6"/>
  <c r="T232" i="6"/>
  <c r="T210" i="6"/>
  <c r="U199" i="6"/>
  <c r="T178" i="6"/>
  <c r="U167" i="6"/>
  <c r="T146" i="6"/>
  <c r="U135" i="6"/>
  <c r="T114" i="6"/>
  <c r="U103" i="6"/>
  <c r="T82" i="6"/>
  <c r="U70" i="6"/>
  <c r="S231" i="6"/>
  <c r="S89" i="6"/>
  <c r="T199" i="6"/>
  <c r="T135" i="6"/>
  <c r="T103" i="6"/>
  <c r="T70" i="6"/>
  <c r="S301" i="6"/>
  <c r="U264" i="6"/>
  <c r="S281" i="6"/>
  <c r="U12" i="6"/>
  <c r="U263" i="6"/>
  <c r="U177" i="6"/>
  <c r="S135" i="6"/>
  <c r="S103" i="6"/>
  <c r="S70" i="6"/>
  <c r="T43" i="6"/>
  <c r="T13" i="6"/>
  <c r="S303" i="6"/>
  <c r="S24" i="6"/>
  <c r="T4" i="6"/>
  <c r="S233" i="6"/>
  <c r="T200" i="6"/>
  <c r="T136" i="6"/>
  <c r="T104" i="6"/>
  <c r="T71" i="6"/>
  <c r="T38" i="6"/>
  <c r="S302" i="6"/>
  <c r="T302" i="6"/>
  <c r="U296" i="6"/>
  <c r="S34" i="6"/>
  <c r="T34" i="6"/>
  <c r="U13" i="6"/>
  <c r="S249" i="6"/>
  <c r="S217" i="6"/>
  <c r="S185" i="6"/>
  <c r="S153" i="6"/>
  <c r="S121" i="6"/>
  <c r="S296" i="6"/>
  <c r="S264" i="6"/>
  <c r="S232" i="6"/>
  <c r="T167" i="6"/>
  <c r="S33" i="6"/>
  <c r="T311" i="6"/>
  <c r="T20" i="6"/>
  <c r="T33" i="6"/>
  <c r="U311" i="6"/>
  <c r="U54" i="6"/>
  <c r="U295" i="6"/>
  <c r="U231" i="6"/>
  <c r="S167" i="6"/>
  <c r="U310" i="6"/>
  <c r="U279" i="6"/>
  <c r="U247" i="6"/>
  <c r="U215" i="6"/>
  <c r="U183" i="6"/>
  <c r="U151" i="6"/>
  <c r="U119" i="6"/>
  <c r="U87" i="6"/>
  <c r="T295" i="6"/>
  <c r="T263" i="6"/>
  <c r="S242" i="6"/>
  <c r="U36" i="6"/>
  <c r="U270" i="6"/>
  <c r="U306" i="6"/>
  <c r="T197" i="6"/>
  <c r="T165" i="6"/>
  <c r="T133" i="6"/>
  <c r="T101" i="6"/>
  <c r="T68" i="6"/>
  <c r="S46" i="6"/>
  <c r="T35" i="6"/>
  <c r="S10" i="6"/>
  <c r="U309" i="6"/>
  <c r="S295" i="6"/>
  <c r="S263" i="6"/>
  <c r="T36" i="6"/>
  <c r="U284" i="6"/>
  <c r="S36" i="6"/>
  <c r="T208" i="6"/>
  <c r="U197" i="6"/>
  <c r="U165" i="6"/>
  <c r="U133" i="6"/>
  <c r="U101" i="6"/>
  <c r="U68" i="6"/>
  <c r="S15" i="6"/>
  <c r="U6" i="6"/>
  <c r="U293" i="6"/>
  <c r="T272" i="6"/>
  <c r="U261" i="6"/>
  <c r="T240" i="6"/>
  <c r="U229" i="6"/>
  <c r="S197" i="6"/>
  <c r="S165" i="6"/>
  <c r="S133" i="6"/>
  <c r="S101" i="6"/>
  <c r="S68" i="6"/>
  <c r="T56" i="6"/>
  <c r="U45" i="6"/>
  <c r="S35" i="6"/>
  <c r="S45" i="6"/>
  <c r="S239" i="6"/>
  <c r="T236" i="6"/>
  <c r="U268" i="6"/>
  <c r="T229" i="6"/>
  <c r="T267" i="6"/>
  <c r="U235" i="6"/>
  <c r="T134" i="6"/>
  <c r="U140" i="6"/>
  <c r="U11" i="6"/>
  <c r="U10" i="6"/>
  <c r="S181" i="6"/>
  <c r="U159" i="6"/>
  <c r="S149" i="6"/>
  <c r="U127" i="6"/>
  <c r="S117" i="6"/>
  <c r="T106" i="6"/>
  <c r="U95" i="6"/>
  <c r="S85" i="6"/>
  <c r="T73" i="6"/>
  <c r="U61" i="6"/>
  <c r="S51" i="6"/>
  <c r="T40" i="6"/>
  <c r="S271" i="6"/>
  <c r="T41" i="6"/>
  <c r="S41" i="6"/>
  <c r="U230" i="6"/>
  <c r="U66" i="6"/>
  <c r="S278" i="6"/>
  <c r="U40" i="6"/>
  <c r="T230" i="6"/>
  <c r="T42" i="6"/>
  <c r="T309" i="6"/>
  <c r="S213" i="6"/>
  <c r="T202" i="6"/>
  <c r="T170" i="6"/>
  <c r="T138" i="6"/>
  <c r="U21" i="6"/>
  <c r="U212" i="6"/>
  <c r="S202" i="6"/>
  <c r="U180" i="6"/>
  <c r="S170" i="6"/>
  <c r="U148" i="6"/>
  <c r="S138" i="6"/>
  <c r="T127" i="6"/>
  <c r="U116" i="6"/>
  <c r="S106" i="6"/>
  <c r="T95" i="6"/>
  <c r="U84" i="6"/>
  <c r="S73" i="6"/>
  <c r="U50" i="6"/>
  <c r="S40" i="6"/>
  <c r="U198" i="6"/>
  <c r="S307" i="6"/>
  <c r="S8" i="6"/>
  <c r="U28" i="6"/>
  <c r="U20" i="6"/>
  <c r="T298" i="6"/>
  <c r="U287" i="6"/>
  <c r="S277" i="6"/>
  <c r="T266" i="6"/>
  <c r="U255" i="6"/>
  <c r="T234" i="6"/>
  <c r="T212" i="6"/>
  <c r="U201" i="6"/>
  <c r="T180" i="6"/>
  <c r="U169" i="6"/>
  <c r="T148" i="6"/>
  <c r="U137" i="6"/>
  <c r="T116" i="6"/>
  <c r="U105" i="6"/>
  <c r="S95" i="6"/>
  <c r="T84" i="6"/>
  <c r="U72" i="6"/>
  <c r="T50" i="6"/>
  <c r="U39" i="6"/>
  <c r="U37" i="6"/>
  <c r="U203" i="6"/>
  <c r="U297" i="6"/>
  <c r="S39" i="6"/>
  <c r="S64" i="6"/>
  <c r="U166" i="6"/>
  <c r="S92" i="6"/>
  <c r="S7" i="6"/>
  <c r="T7" i="6"/>
  <c r="S298" i="6"/>
  <c r="T287" i="6"/>
  <c r="S266" i="6"/>
  <c r="S234" i="6"/>
  <c r="T201" i="6"/>
  <c r="T169" i="6"/>
  <c r="T137" i="6"/>
  <c r="T105" i="6"/>
  <c r="T72" i="6"/>
  <c r="T39" i="6"/>
  <c r="S6" i="6"/>
  <c r="U26" i="6"/>
  <c r="T6" i="6"/>
  <c r="U18" i="6"/>
  <c r="S287" i="6"/>
  <c r="T276" i="6"/>
  <c r="U265" i="6"/>
  <c r="U233" i="6"/>
  <c r="S201" i="6"/>
  <c r="T190" i="6"/>
  <c r="S169" i="6"/>
  <c r="T158" i="6"/>
  <c r="S137" i="6"/>
  <c r="S105" i="6"/>
  <c r="S72" i="6"/>
  <c r="S304" i="6"/>
  <c r="S5" i="6"/>
  <c r="T304" i="6"/>
  <c r="T5" i="6"/>
  <c r="U17" i="6"/>
  <c r="T297" i="6"/>
  <c r="S276" i="6"/>
  <c r="T265" i="6"/>
  <c r="S244" i="6"/>
  <c r="T233" i="6"/>
  <c r="T211" i="6"/>
  <c r="U200" i="6"/>
  <c r="T179" i="6"/>
  <c r="U168" i="6"/>
  <c r="T147" i="6"/>
  <c r="U136" i="6"/>
  <c r="T115" i="6"/>
  <c r="U104" i="6"/>
  <c r="T83" i="6"/>
  <c r="U71" i="6"/>
  <c r="T49" i="6"/>
  <c r="U38" i="6"/>
  <c r="U64" i="6"/>
  <c r="T64" i="6"/>
  <c r="T284" i="6"/>
  <c r="S311" i="6"/>
  <c r="U58" i="6"/>
  <c r="U94" i="6"/>
  <c r="T283" i="6"/>
  <c r="U283" i="6"/>
  <c r="T251" i="6"/>
  <c r="U251" i="6"/>
  <c r="S255" i="6"/>
  <c r="T188" i="6"/>
  <c r="S188" i="6"/>
  <c r="T123" i="6"/>
  <c r="U123" i="6"/>
  <c r="T126" i="6"/>
  <c r="U312" i="6"/>
  <c r="U189" i="6"/>
  <c r="U125" i="6"/>
  <c r="U152" i="6"/>
  <c r="T152" i="6"/>
  <c r="S152" i="6"/>
  <c r="T189" i="6"/>
  <c r="U124" i="6"/>
  <c r="T223" i="6"/>
  <c r="U220" i="6"/>
  <c r="T220" i="6"/>
  <c r="S220" i="6"/>
  <c r="U158" i="6"/>
  <c r="U126" i="6"/>
  <c r="S158" i="6"/>
  <c r="S61" i="6"/>
  <c r="U248" i="6"/>
  <c r="S248" i="6"/>
  <c r="T248" i="6"/>
  <c r="U55" i="6"/>
  <c r="S55" i="6"/>
  <c r="T55" i="6"/>
  <c r="U304" i="6"/>
  <c r="T145" i="6"/>
  <c r="U145" i="6"/>
  <c r="S113" i="6"/>
  <c r="T113" i="6"/>
  <c r="U113" i="6"/>
  <c r="S81" i="6"/>
  <c r="T81" i="6"/>
  <c r="U81" i="6"/>
  <c r="S283" i="6"/>
  <c r="S251" i="6"/>
  <c r="S219" i="6"/>
  <c r="S187" i="6"/>
  <c r="T176" i="6"/>
  <c r="S155" i="6"/>
  <c r="T144" i="6"/>
  <c r="S123" i="6"/>
  <c r="T112" i="6"/>
  <c r="S91" i="6"/>
  <c r="T80" i="6"/>
  <c r="S58" i="6"/>
  <c r="T47" i="6"/>
  <c r="T124" i="6"/>
  <c r="T27" i="6"/>
  <c r="U27" i="6"/>
  <c r="U191" i="6"/>
  <c r="S191" i="6"/>
  <c r="T187" i="6"/>
  <c r="U187" i="6"/>
  <c r="T61" i="6"/>
  <c r="S286" i="6"/>
  <c r="S126" i="6"/>
  <c r="T312" i="6"/>
  <c r="S312" i="6"/>
  <c r="U285" i="6"/>
  <c r="U184" i="6"/>
  <c r="S184" i="6"/>
  <c r="T184" i="6"/>
  <c r="T285" i="6"/>
  <c r="U188" i="6"/>
  <c r="T25" i="6"/>
  <c r="S48" i="6"/>
  <c r="T48" i="6"/>
  <c r="T24" i="6"/>
  <c r="U282" i="6"/>
  <c r="S272" i="6"/>
  <c r="U218" i="6"/>
  <c r="S208" i="6"/>
  <c r="U186" i="6"/>
  <c r="S176" i="6"/>
  <c r="U154" i="6"/>
  <c r="T177" i="6"/>
  <c r="U223" i="6"/>
  <c r="S26" i="6"/>
  <c r="T26" i="6"/>
  <c r="T255" i="6"/>
  <c r="T159" i="6"/>
  <c r="T252" i="6"/>
  <c r="S252" i="6"/>
  <c r="U286" i="6"/>
  <c r="T155" i="6"/>
  <c r="U155" i="6"/>
  <c r="U313" i="6"/>
  <c r="U253" i="6"/>
  <c r="U60" i="6"/>
  <c r="T280" i="6"/>
  <c r="U280" i="6"/>
  <c r="S280" i="6"/>
  <c r="S88" i="6"/>
  <c r="U88" i="6"/>
  <c r="T88" i="6"/>
  <c r="T221" i="6"/>
  <c r="T273" i="6"/>
  <c r="U273" i="6"/>
  <c r="S240" i="6"/>
  <c r="S23" i="6"/>
  <c r="T23" i="6"/>
  <c r="S159" i="6"/>
  <c r="S127" i="6"/>
  <c r="T59" i="6"/>
  <c r="U59" i="6"/>
  <c r="T219" i="6"/>
  <c r="U219" i="6"/>
  <c r="T286" i="6"/>
  <c r="T94" i="6"/>
  <c r="S190" i="6"/>
  <c r="S94" i="6"/>
  <c r="U221" i="6"/>
  <c r="S216" i="6"/>
  <c r="T216" i="6"/>
  <c r="U216" i="6"/>
  <c r="T253" i="6"/>
  <c r="U156" i="6"/>
  <c r="U303" i="6"/>
  <c r="U250" i="6"/>
  <c r="S22" i="6"/>
  <c r="T22" i="6"/>
  <c r="T191" i="6"/>
  <c r="U254" i="6"/>
  <c r="S222" i="6"/>
  <c r="U157" i="6"/>
  <c r="U93" i="6"/>
  <c r="S120" i="6"/>
  <c r="T120" i="6"/>
  <c r="U120" i="6"/>
  <c r="U92" i="6"/>
  <c r="T156" i="6"/>
  <c r="S25" i="6"/>
  <c r="S21" i="6"/>
  <c r="S300" i="6"/>
  <c r="T300" i="6"/>
  <c r="U300" i="6"/>
  <c r="T9" i="6"/>
  <c r="S9" i="6"/>
  <c r="U9" i="6"/>
  <c r="T21" i="6"/>
  <c r="S269" i="6"/>
  <c r="T269" i="6"/>
  <c r="T237" i="6"/>
  <c r="U237" i="6"/>
  <c r="T205" i="6"/>
  <c r="U205" i="6"/>
  <c r="S173" i="6"/>
  <c r="T173" i="6"/>
  <c r="U173" i="6"/>
  <c r="S141" i="6"/>
  <c r="T141" i="6"/>
  <c r="U281" i="6"/>
  <c r="U249" i="6"/>
  <c r="U217" i="6"/>
  <c r="U185" i="6"/>
  <c r="U153" i="6"/>
  <c r="U121" i="6"/>
  <c r="U89" i="6"/>
  <c r="U56" i="6"/>
  <c r="T157" i="6"/>
  <c r="T125" i="6"/>
  <c r="T93" i="6"/>
  <c r="T60" i="6"/>
  <c r="S285" i="6"/>
  <c r="S253" i="6"/>
  <c r="S221" i="6"/>
  <c r="S189" i="6"/>
  <c r="S157" i="6"/>
  <c r="S125" i="6"/>
  <c r="S93" i="6"/>
  <c r="S60" i="6"/>
  <c r="S18" i="6"/>
  <c r="T18" i="6"/>
  <c r="T45" i="6"/>
  <c r="S144" i="6"/>
  <c r="U122" i="6"/>
  <c r="S112" i="6"/>
  <c r="U90" i="6"/>
  <c r="S80" i="6"/>
  <c r="U57" i="6"/>
  <c r="S47" i="6"/>
  <c r="U302" i="6"/>
  <c r="T282" i="6"/>
  <c r="U271" i="6"/>
  <c r="T250" i="6"/>
  <c r="U239" i="6"/>
  <c r="T218" i="6"/>
  <c r="U207" i="6"/>
  <c r="T186" i="6"/>
  <c r="U175" i="6"/>
  <c r="T154" i="6"/>
  <c r="U143" i="6"/>
  <c r="T122" i="6"/>
  <c r="U111" i="6"/>
  <c r="T90" i="6"/>
  <c r="U79" i="6"/>
  <c r="T57" i="6"/>
  <c r="U46" i="6"/>
  <c r="T11" i="6"/>
  <c r="S282" i="6"/>
  <c r="T271" i="6"/>
  <c r="S250" i="6"/>
  <c r="T239" i="6"/>
  <c r="S218" i="6"/>
  <c r="T207" i="6"/>
  <c r="S186" i="6"/>
  <c r="T175" i="6"/>
  <c r="S154" i="6"/>
  <c r="T143" i="6"/>
  <c r="S122" i="6"/>
  <c r="T111" i="6"/>
  <c r="S90" i="6"/>
  <c r="T79" i="6"/>
  <c r="S57" i="6"/>
  <c r="T46" i="6"/>
  <c r="U35" i="6"/>
  <c r="U25" i="6"/>
  <c r="U24" i="6"/>
  <c r="T313" i="6"/>
  <c r="U69" i="6"/>
  <c r="U294" i="6"/>
  <c r="U102" i="6"/>
  <c r="T69" i="6"/>
  <c r="T294" i="6"/>
  <c r="U134" i="6"/>
  <c r="T102" i="6"/>
</calcChain>
</file>

<file path=xl/sharedStrings.xml><?xml version="1.0" encoding="utf-8"?>
<sst xmlns="http://schemas.openxmlformats.org/spreadsheetml/2006/main" count="15159" uniqueCount="2956">
  <si>
    <t>SYS_DataFile</t>
  </si>
  <si>
    <t>FILE_FSET</t>
  </si>
  <si>
    <t>S2左幅143期</t>
  </si>
  <si>
    <t>掌子面前方0～5m（K6+ 685 ～K6+ 690）、15～25m（K6+700 ～K6+710）段，电磁波振幅变化小，反射频率低</t>
  </si>
  <si>
    <t>总体较发育</t>
  </si>
  <si>
    <t>干燥</t>
  </si>
  <si>
    <t>泥质粉砂岩、灰岩</t>
  </si>
  <si>
    <t>中风化</t>
  </si>
  <si>
    <t>薄～ 中厚层状</t>
  </si>
  <si>
    <t>无</t>
  </si>
  <si>
    <t>自稳能力较差</t>
  </si>
  <si>
    <t>Ⅳ级</t>
  </si>
  <si>
    <t>3275</t>
  </si>
  <si>
    <t>S2左幅142期</t>
  </si>
  <si>
    <t>掌子面前方 0～10m（K6+ 665～K6+ 675 ）段，电磁波局部振幅变化振幅变化 小，反射频率低</t>
  </si>
  <si>
    <t>潮湿或滴水</t>
  </si>
  <si>
    <t>3274</t>
  </si>
  <si>
    <t>S2右幅145期</t>
  </si>
  <si>
    <t>掌子面前方 0～10m（K6+9 60～K6+9 70）段，电磁波振幅变化较大，反射频率高</t>
  </si>
  <si>
    <t>泥质粉砂岩</t>
  </si>
  <si>
    <t>3273</t>
  </si>
  <si>
    <t>S2右幅144期</t>
  </si>
  <si>
    <t>掌子面前方 0～10m（K6+9 40～K6+9 50 ）段，电磁波振幅变化较大，反射频率高</t>
  </si>
  <si>
    <t>总体不发育</t>
  </si>
  <si>
    <t>3272</t>
  </si>
  <si>
    <t>S2右幅142期</t>
  </si>
  <si>
    <t>掌子面前方0～25m（K6+900 ～K6+925）段，电磁波振幅变化小，反射频率低</t>
  </si>
  <si>
    <t>灰岩</t>
  </si>
  <si>
    <t>3271</t>
  </si>
  <si>
    <t>S2右幅141期</t>
  </si>
  <si>
    <t>掌子面前方0～25m（K6+ 880～K6+90 5）段，电磁波振幅变化小，反射频率低</t>
  </si>
  <si>
    <t>3270</t>
  </si>
  <si>
    <t>S3右幅127期</t>
  </si>
  <si>
    <t>在掌子面前方YK7+835~YK7+825区段范
围内，电磁波反射信号波形基本均一，同相轴不连续错断</t>
  </si>
  <si>
    <t>局部碎裂状结构</t>
  </si>
  <si>
    <t>Ⅲ级</t>
  </si>
  <si>
    <t>Ⅴ级</t>
  </si>
  <si>
    <t>3269</t>
  </si>
  <si>
    <t>S3右幅126期</t>
  </si>
  <si>
    <t>在掌子面前方YK7+850~YK7+825区段范
围内，电磁波反射信号波形基本均一，同相轴不连续错断</t>
  </si>
  <si>
    <t>中厚层状结构</t>
  </si>
  <si>
    <t>自稳能力一般</t>
  </si>
  <si>
    <t>3268</t>
  </si>
  <si>
    <t>S2左幅</t>
  </si>
  <si>
    <t>掌子面 前方 0～25 m（K6+200 ～K6+225 ）段，电磁波振幅变化 大，反射 频率高 ， 同相轴 不连续</t>
  </si>
  <si>
    <t>局部含基岩裂隙水</t>
  </si>
  <si>
    <t>强~中风化</t>
  </si>
  <si>
    <t>薄~中厚层结构</t>
  </si>
  <si>
    <t>V</t>
  </si>
  <si>
    <t>S2左幅84期</t>
  </si>
  <si>
    <t>掌子面 前方 0～25 m（K5+ 820 ～K5+845 ）段，电磁波振幅变化 大，反射 频率高 ， 同相轴 不连续</t>
  </si>
  <si>
    <t>地下水较发育</t>
  </si>
  <si>
    <t>泥质粉砂岩 、灰岩 岩</t>
  </si>
  <si>
    <t>中~强风化</t>
  </si>
  <si>
    <t>薄~中厚层状</t>
  </si>
  <si>
    <t>自稳能力差</t>
  </si>
  <si>
    <t>748</t>
  </si>
  <si>
    <t>S2标右幅</t>
  </si>
  <si>
    <t>掌子面 前方 0～25 m（K6+ 520 ～K6+ 545 ）段，电磁波振幅变化 小，反射 频率高 ， 同相轴 相对 连续</t>
  </si>
  <si>
    <t>IV级</t>
  </si>
  <si>
    <t>S2标右幅113期</t>
  </si>
  <si>
    <t>掌子面前方电测波振幅变化大，反射频率高，同相轴不连续</t>
  </si>
  <si>
    <t>节理裂隙发育，岩体破碎</t>
  </si>
  <si>
    <t>岩体完整性、围岩自稳能力差</t>
  </si>
  <si>
    <t>IV</t>
  </si>
  <si>
    <t>741</t>
  </si>
  <si>
    <t>S2标左幅82期</t>
  </si>
  <si>
    <t>747</t>
  </si>
  <si>
    <t>S2标左幅80期</t>
  </si>
  <si>
    <t>742</t>
  </si>
  <si>
    <t>S2标左幅79期</t>
  </si>
  <si>
    <t>740</t>
  </si>
  <si>
    <t>S3标右幅501期</t>
  </si>
  <si>
    <t>掌子面前方YK8+321-YK8+318右侧位置反射振幅强，且多次，较均匀的低频，按规律快速变化，同相轴较为连续</t>
  </si>
  <si>
    <t>潮湿</t>
  </si>
  <si>
    <t>泥灰岩</t>
  </si>
  <si>
    <t>节理裂隙较发育，岩体较破碎，局部破碎，裂隙块状结构，受地质构造影响</t>
  </si>
  <si>
    <t>III</t>
  </si>
  <si>
    <t>S3标右幅99期</t>
  </si>
  <si>
    <t>掌子面前方YK8+321-YK8+316右侧位置反射振幅强，且多次，较均匀的低频，按规律快速变化，同相轴较为连续</t>
  </si>
  <si>
    <t>746</t>
  </si>
  <si>
    <t>S3标右幅98期</t>
  </si>
  <si>
    <t>掌子面前方YK8+336-YK8+331右侧位置反射振幅强，且多次，较均匀的低频，按规律快速变化，同相轴较为连续</t>
  </si>
  <si>
    <t>S3标右幅93期</t>
  </si>
  <si>
    <t>掌子面前方YK8+411~YK8+395区段范围内，电磁波反射信号波形杂乱，同时轴时断时续，不平行。</t>
  </si>
  <si>
    <t>无水</t>
  </si>
  <si>
    <t>节理裂隙较发育，岩体较破碎，局部破碎，裂隙块状，局部碎裂状结构，受地质构造影响</t>
  </si>
  <si>
    <t>岩体完整性较差，围岩自稳能力一般</t>
  </si>
  <si>
    <t>S3标左幅97期</t>
  </si>
  <si>
    <t>掌子面前方ZK8+377~ZK8+350区段范围内，电磁波反射信号较为均一，同相轴连续，反射振幅较弱。</t>
  </si>
  <si>
    <t>局部基岩裂隙水或溶蚀裂隙</t>
  </si>
  <si>
    <t>节理裂隙较发育，岩体较破碎，裂隙块状结构</t>
  </si>
  <si>
    <t>S2标右幅111期</t>
  </si>
  <si>
    <t>掌子面前方0~25m（YK6+325~YK6+350)段，电磁波振幅变化大，反射频率高，同相轴不连续。</t>
  </si>
  <si>
    <t>岩体较破碎，节理裂隙较发育，呈块状、镶嵌状碎裂状结构，岩层建有软弱夹层</t>
  </si>
  <si>
    <t>岩体完整性、围岩自稳能力较差</t>
  </si>
  <si>
    <t>Ⅳ</t>
  </si>
  <si>
    <t>739</t>
  </si>
  <si>
    <t>S2标左幅75期</t>
  </si>
  <si>
    <t>掌子面前方0~8m（ZK5+730~ZK5+738)段，电磁波振幅变化小，反射频率低，同相轴相对连续，推测围岩跟掌子面出露围岩基本相似</t>
  </si>
  <si>
    <t>738</t>
  </si>
  <si>
    <t>S2标左幅107期</t>
  </si>
  <si>
    <t>掌子面 前方 0～17m（K6+060～K6+077 ）段， 电磁波振幅变化 小，反射 频率 低，同相轴 相对 连续</t>
  </si>
  <si>
    <t>岩体较破碎， 呈块状 结构 ，层间局部有软 弱夹层，</t>
  </si>
  <si>
    <t>S2标左幅74期</t>
  </si>
  <si>
    <t>掌子面 前方 0～15 m（K5+720 ～K5+735）段，电磁波振幅变化 小，反射 频率 低，同相轴  相对 连续</t>
  </si>
  <si>
    <t>S2标右幅110期</t>
  </si>
  <si>
    <t>掌子面 前方 0～25 m（K6+ 30 5～K6+ 330）段，电磁波振幅变化 小，反射 频率高 ，同相轴 相对 连续</t>
  </si>
  <si>
    <t>节理 裂隙 较发育， 呈块状 、镶嵌碎裂呈块状 ，裂隙间有软弱夹层</t>
  </si>
  <si>
    <t>737</t>
  </si>
  <si>
    <t>S2标右幅109期</t>
  </si>
  <si>
    <t>掌子面 前方 0～15 m（K6+2 95～K6+ 310 ）段，电磁波振幅变化 小，反射 频率高 ，同相轴 相对 连续</t>
  </si>
  <si>
    <t xml:space="preserve"> 节理裂隙发育呈块状、碎裂结构</t>
  </si>
  <si>
    <t>736</t>
  </si>
  <si>
    <t>S2标右幅108期</t>
  </si>
  <si>
    <t>掌子面 前方 5～15 m（K6+2 90 ～K6+ 300 ）段，电磁波振幅变化 大，反射 频率高 ，同相轴 不连续</t>
  </si>
  <si>
    <t>弱~强风化</t>
  </si>
  <si>
    <t xml:space="preserve"> 节理裂隙发育呈块状、碎裂结构， 裂隙间有软弱夹层，局部 裂隙间有软弱夹层</t>
  </si>
  <si>
    <t>S2标左幅73期</t>
  </si>
  <si>
    <t>掌子面 前方 0～15m（K5+ 710～K5+725）段，电磁波振幅变化 小，反射 频率 高，同相轴 不连续</t>
  </si>
  <si>
    <t>破碎，节理裂隙 较发育， 呈块状 、镶嵌 碎裂状 结构</t>
  </si>
  <si>
    <t>S2标左幅106期</t>
  </si>
  <si>
    <t>掌子面 前方 0～15 m（K6+050～K6+065）段，电磁波振幅变化 小，反射 频率 低，同相轴 相对 连续</t>
  </si>
  <si>
    <t>弱风化</t>
  </si>
  <si>
    <t>节理裂隙较发育，呈块状、镶嵌碎裂状结构</t>
  </si>
  <si>
    <t>735</t>
  </si>
  <si>
    <t>S2标左幅105期</t>
  </si>
  <si>
    <t>掌子面前方0～15m（K6+040～K6+055）段，电磁波振幅变化大，反射频率低，同相轴相对连续</t>
  </si>
  <si>
    <t>局部含裂隙水</t>
  </si>
  <si>
    <t>灰岩夹轻变质页岩</t>
  </si>
  <si>
    <t>节理裂隙较发育，呈块状、镶嵌碎裂状结构，层间有软弱夹层</t>
  </si>
  <si>
    <t>734</t>
  </si>
  <si>
    <t>S2标右幅107期</t>
  </si>
  <si>
    <t>掌子面前方中部至右侧0～15m（K6+275～K6+290）段，电磁波振幅变化大，反射频率高，同相轴不连续，</t>
  </si>
  <si>
    <t>节理裂隙发育，呈块状、碎裂状结构，裂隙间有软弱夹层</t>
  </si>
  <si>
    <t>岩体完整性和稳定性较差～差</t>
  </si>
  <si>
    <t>733</t>
  </si>
  <si>
    <t>掌子面 前方 0～14 m（K6+ 500 ～K6+ 514 ）段，电磁波振幅变化 小，反射 ，反射 频率 低，同相轴 不连续</t>
  </si>
  <si>
    <t>较发育</t>
  </si>
  <si>
    <t>块状、镶嵌状</t>
  </si>
  <si>
    <t>S3标右幅500期</t>
  </si>
  <si>
    <t>掌子面前方YK8+321-YK8+317右侧位置反射振幅强，且多次，较均匀的低频，按规律快速变化，同相轴较为连续</t>
  </si>
  <si>
    <t>39</t>
  </si>
  <si>
    <t>40</t>
  </si>
  <si>
    <t>S3标右幅97期</t>
  </si>
  <si>
    <t>掌子面前方YK8+361-YK8+359中部位置反射振幅强，较均匀的低频，按规律快速变化，同相轴较为连续</t>
  </si>
  <si>
    <t>41</t>
  </si>
  <si>
    <t>S3标左幅100期</t>
  </si>
  <si>
    <t>掌子面前方ZK8+314-ZK8+310中部位置电磁波信号快速衰减，信号振幅强</t>
  </si>
  <si>
    <t>42</t>
  </si>
  <si>
    <t>S3标左幅99期</t>
  </si>
  <si>
    <t>掌子面前方ZK8+334-ZK8+330左侧位置电磁波信号快速衰减，表现为均匀的低频信号，信号振幅强且多次震荡</t>
  </si>
  <si>
    <t>43</t>
  </si>
  <si>
    <t>S3标左幅98期</t>
  </si>
  <si>
    <t>掌子面前方ZK8+348-ZK8+345左侧位置电磁波信号快速衰减，表现为均匀的低频信号，信号振幅强且多次震荡</t>
  </si>
  <si>
    <t>节理裂隙较发育，岩体破碎~较破碎，碎裂状结构</t>
  </si>
  <si>
    <t>44</t>
  </si>
  <si>
    <t>S2标左幅78期</t>
  </si>
  <si>
    <t>掌子面前方0~15m段，电磁波振幅变化大，反射频率高，同相轴相对连续</t>
  </si>
  <si>
    <t>节理裂隙发育，岩层间有软弱夹层，局部含基岩裂隙水</t>
  </si>
  <si>
    <t>45</t>
  </si>
  <si>
    <t>S2标右幅112期</t>
  </si>
  <si>
    <t>掌子面前方左侧0~25m段，电磁波振幅变化大，反射频率高，同相轴相对连续</t>
  </si>
  <si>
    <t>节理裂隙较发育，呈块状、镶嵌状碎裂状结构，裂隙间有软弱夹层</t>
  </si>
  <si>
    <t>46</t>
  </si>
  <si>
    <t>S3标右幅96期</t>
  </si>
  <si>
    <t>掌子面前方YK8+374~YK8+369右侧位置反射振幅强，且多次，较均匀的低频，按规律快速变化，同相轴较为连续。</t>
  </si>
  <si>
    <t>局部基岩裂隙水</t>
  </si>
  <si>
    <t>节理裂隙较发育，岩体较破碎，局部破碎，镶嵌碎裂状结构，受地质构造影响</t>
  </si>
  <si>
    <t>围岩自稳能力一般</t>
  </si>
  <si>
    <t>47</t>
  </si>
  <si>
    <t>S3标右幅95期</t>
  </si>
  <si>
    <t>掌子面前方YK8+383~YK8+380左侧位置反射振幅强，且多次，较均匀的低频，按规律快速变化，同相轴较为连续</t>
  </si>
  <si>
    <t>48</t>
  </si>
  <si>
    <t>S3标右幅94期</t>
  </si>
  <si>
    <t>掌子面前方YK8+393~YK8+391，电磁波振幅变化小，反射频率高，同相轴相对连续</t>
  </si>
  <si>
    <t>49</t>
  </si>
  <si>
    <t>S2标左幅108期</t>
  </si>
  <si>
    <t>掌子面前方0~25m段，电磁波振幅变化小，反射频率高，同相轴相对连续</t>
  </si>
  <si>
    <t>节理裂隙较发育，期间有软弱夹层</t>
  </si>
  <si>
    <t>岩体完整性较差，围岩自稳能力较差~差</t>
  </si>
  <si>
    <t>50</t>
  </si>
  <si>
    <t>S2标左幅77期</t>
  </si>
  <si>
    <t>51</t>
  </si>
  <si>
    <t>S2标左幅76期</t>
  </si>
  <si>
    <t>掌子面前方0~15m段，电磁波振幅变化小，反射频率高，同相轴相对连续</t>
  </si>
  <si>
    <t>岩体完整性较差，围岩自稳能力较差</t>
  </si>
  <si>
    <t>52</t>
  </si>
  <si>
    <t>62</t>
  </si>
  <si>
    <t>63</t>
  </si>
  <si>
    <t>64</t>
  </si>
  <si>
    <t>65</t>
  </si>
  <si>
    <t>745</t>
  </si>
  <si>
    <t>171</t>
  </si>
  <si>
    <t>173</t>
  </si>
  <si>
    <t>408</t>
  </si>
  <si>
    <t>409</t>
  </si>
  <si>
    <t>744</t>
  </si>
  <si>
    <t>743</t>
  </si>
  <si>
    <t>S1标左幅137期</t>
  </si>
  <si>
    <t>掌子面前方右侧0～13m（ZK4+270～ZK4+283）段，电磁波振幅变化较大，反射频率变化较大，同相轴不连续</t>
  </si>
  <si>
    <t>节理裂隙较发育</t>
  </si>
  <si>
    <t>S1标左幅136期</t>
  </si>
  <si>
    <t>掌子面前方左侧0～13m（ZK4+250～ZK4+263）段，电磁波振幅变化较大，反射频率变化较大</t>
  </si>
  <si>
    <t>S1标左幅135期</t>
  </si>
  <si>
    <t>掌子面前方0～20m（ZK4+230～ZK4+250）段，电磁波振幅变化较小，反射频率变化较小，同相轴相对连续</t>
  </si>
  <si>
    <t>S1标左幅134期</t>
  </si>
  <si>
    <t>掌子面前方0～20m（ZK4+210～ZK4+230）段，电磁波振幅变化较大，反射频率变化较大，同相轴相对连续</t>
  </si>
  <si>
    <t>S1标左幅133期</t>
  </si>
  <si>
    <t>掌子面前方0～20m（ ZK4+190～ZK4+210）段，电磁波振幅变化较小，反射频率变化较小，同相轴相对连续</t>
  </si>
  <si>
    <t>S1标左幅132期</t>
  </si>
  <si>
    <t>掌子面前方0～20m（ ZK4+170～ZK4+190）段，电磁波振幅变化较大，反射频率变化较小，同相轴相对连续</t>
  </si>
  <si>
    <t>S1标左幅131期</t>
  </si>
  <si>
    <t>掌子面前方0～20m（ZK4+150～ZK4+170）段，电磁波振幅变化较小，反射频率变化较小，同相轴相对连续</t>
  </si>
  <si>
    <t>S1标左幅130期</t>
  </si>
  <si>
    <t>掌子面前方0～20m（ZK4+130～ZK4+150）段，电磁波振幅变化较大，反射频率变化较大，同相轴相对连续</t>
  </si>
  <si>
    <t>S1标左幅129期</t>
  </si>
  <si>
    <t>掌子面前方0～10m（ZK4+110～ZK4+120）段，电磁波振幅变化大，反射频率变化大，同相轴不连续</t>
  </si>
  <si>
    <t>S1标左幅128期</t>
  </si>
  <si>
    <t>掌子面前方中部至左侧0～15m（ZK4+090～ZK4+105）段，电磁波振幅变化大，反射频率变化大，同相轴不连续</t>
  </si>
  <si>
    <t>S1标左幅127期</t>
  </si>
  <si>
    <t>掌子面前方中部至右侧0～15m（ZK4+070～ZK4+085）段，电磁波振幅变化大，反射频率变化大，同相轴不连续</t>
  </si>
  <si>
    <t>S1标左幅126期</t>
  </si>
  <si>
    <t>掌子面前方0～20m（ZK4+050～ZK4+070）段，电磁波振幅变化小，反射频率变化小，同相轴相对连续</t>
  </si>
  <si>
    <t>S1标左幅125期</t>
  </si>
  <si>
    <t>掌子面前方0～20m（ZK4+030～ZK4+050）段，电磁波振幅变化小，反射频率变化大，同相轴相对连续</t>
  </si>
  <si>
    <t>S1标左幅124期</t>
  </si>
  <si>
    <t>掌子面前方中部至左侧0～15m（ZK4+010～ZK4+025）段，电磁波振幅变化大，反射频率变化大，同相轴不连续</t>
  </si>
  <si>
    <t>656</t>
  </si>
  <si>
    <t>S1标左幅123期</t>
  </si>
  <si>
    <t>掌子面前方0～15m（ZK3+990～ZK4+005）段，电磁波振幅变化大，反射频率变化大，同相轴不连续</t>
  </si>
  <si>
    <t>657</t>
  </si>
  <si>
    <t>S1标左幅122期</t>
  </si>
  <si>
    <t>掌子面前方中部至左侧0～10m（ZK3+970～ZK3+980）段，电磁波振幅变化大，反射频率变化大，同相轴不连续</t>
  </si>
  <si>
    <t>658</t>
  </si>
  <si>
    <t>S1标左幅121期</t>
  </si>
  <si>
    <t>掌子面前方中部0～15m（ZK3+950～ZK3+965）段，电磁波振幅变化大，反射频率变化大，同相轴不连续</t>
  </si>
  <si>
    <t>659</t>
  </si>
  <si>
    <t>S1标左幅120期</t>
  </si>
  <si>
    <t>掌子面前方0～20m（ZK3+930～ZK3+950）段，电磁波振幅变化大，反射频率变化小，同相轴相对连续</t>
  </si>
  <si>
    <t>660</t>
  </si>
  <si>
    <t>S1标左幅119期</t>
  </si>
  <si>
    <t>掌子面前方0～20m（ZK3+910～ZK3+930）段，电磁波振幅变化大，反射频率变化大，同相轴不连续</t>
  </si>
  <si>
    <t>薄层状灰岩</t>
  </si>
  <si>
    <t>节理裂隙发育，呈块状、碎裂状结构</t>
  </si>
  <si>
    <t>661</t>
  </si>
  <si>
    <t>S1标左幅118期</t>
  </si>
  <si>
    <t>掌子面前方左侧至中部0～13m（ZK3+890～ZK3+903）段，电磁波振幅变化较大，反射频率变化较小，同相轴不连续</t>
  </si>
  <si>
    <t>节理裂隙较发育，呈块状、板状结构</t>
  </si>
  <si>
    <t>岩体完整性和稳定性较差</t>
  </si>
  <si>
    <t>662</t>
  </si>
  <si>
    <t>S1标左幅117期</t>
  </si>
  <si>
    <t>掌子面前方0～20m（ZK3+870～ZK3+890）段，电磁波振幅变化较大，反射频率变化较大，同相轴不连续</t>
  </si>
  <si>
    <t>白云质灰岩</t>
  </si>
  <si>
    <t>663</t>
  </si>
  <si>
    <t>S1标左幅116期</t>
  </si>
  <si>
    <t>掌子面前方0～20m（ZK3+850～ZK3+870）段，电磁波振幅变化较大，反射频率变化较大，同相轴相对连续</t>
  </si>
  <si>
    <t>节理裂隙较发育，呈块状、碎裂状结构</t>
  </si>
  <si>
    <t>664</t>
  </si>
  <si>
    <t>S1标左幅115期</t>
  </si>
  <si>
    <t>掌子面前方0～20m（ZK3+830～ZK3+850）段，电磁波振幅变化较大，反射频率变化较小，同相轴相对连续</t>
  </si>
  <si>
    <t>节理裂隙较发育，呈板状、块状结构</t>
  </si>
  <si>
    <t>665</t>
  </si>
  <si>
    <t>S1标左幅114期</t>
  </si>
  <si>
    <t>掌子面前方0～20m（ZK3+810～ZK3+830）段，电磁波振幅变化较小，反射频率变化较小，同相轴连续</t>
  </si>
  <si>
    <t>节理裂隙较发育，呈块状结构</t>
  </si>
  <si>
    <t>666</t>
  </si>
  <si>
    <t>S1标左幅113期</t>
  </si>
  <si>
    <t>掌子面前方中部至左侧0～10m（ZK3+790～ZK3+800）段，电磁波振幅变化较大，反射频率变化较大，同相轴不连续</t>
  </si>
  <si>
    <t>667</t>
  </si>
  <si>
    <t>S1标左幅112期</t>
  </si>
  <si>
    <t>掌子面前方中部0～20m（ZK3+770～ZK3+790）段，电磁波振幅变化较大，反射频率变化较大，同相轴不连续</t>
  </si>
  <si>
    <t>668</t>
  </si>
  <si>
    <t>S1标左幅111期</t>
  </si>
  <si>
    <t>掌子面前方中部至左侧0～13m（ZK3+750～ZK3+763）段，电磁波振幅变化较大，反射频率变化较大，同相轴不连续</t>
  </si>
  <si>
    <t>669</t>
  </si>
  <si>
    <t>S1标左幅110期</t>
  </si>
  <si>
    <t>掌子面前方0～15m（ZK3+730～ZK3+745）段，电磁波振幅变化较小，反射频率变化较小，同相轴相对连续</t>
  </si>
  <si>
    <t>670</t>
  </si>
  <si>
    <t>S1标左幅109期</t>
  </si>
  <si>
    <t>掌子面前方0～20m（ZK3+710～ZK3+730）段，电磁波振幅变化较大，反射频率变化较大，同相轴相对连续</t>
  </si>
  <si>
    <t>671</t>
  </si>
  <si>
    <t>S1标左幅108期</t>
  </si>
  <si>
    <t>掌子面前方0～20m（ZK3+690～ZK3+710）段，电磁波振幅变化较大，反射频率变化较大，同相轴不连续</t>
  </si>
  <si>
    <t>Ⅲ</t>
  </si>
  <si>
    <t>672</t>
  </si>
  <si>
    <t>S1标左幅107期</t>
  </si>
  <si>
    <t>掌子面前方0～20m（ZK3+670～ZK3+690）段，电磁波振幅变化较大，反射频率变化较大，同相轴不连续</t>
  </si>
  <si>
    <t>节理裂隙较发育，呈板状结构</t>
  </si>
  <si>
    <t>673</t>
  </si>
  <si>
    <t>S1标左幅106期</t>
  </si>
  <si>
    <t>掌子面前方0～20m（ZK3+650～ZK3+670）段，电磁波振幅变化较小，反射频率变化较小，同相轴相对连续</t>
  </si>
  <si>
    <t>淋雨状或涌流状出水</t>
  </si>
  <si>
    <t>674</t>
  </si>
  <si>
    <t>S1标左幅105期</t>
  </si>
  <si>
    <t>掌子面前方0～15m（ZK3+630～ZK3+645）段，电磁波振幅变化较小，反射频率变化较小，同相轴相对连续</t>
  </si>
  <si>
    <t>675</t>
  </si>
  <si>
    <t>S1标左幅104期</t>
  </si>
  <si>
    <t>掌子面前方0～20m（ZK3+610～ZK3+630）段，电磁波振幅变化较大，反射频率变化较大，同相轴相对连续</t>
  </si>
  <si>
    <t>节理裂隙较发育，呈板状结构，含裂隙水，岩体结构面较发育，结合一般</t>
  </si>
  <si>
    <t>676</t>
  </si>
  <si>
    <t>S1标左幅103期</t>
  </si>
  <si>
    <t>掌子面前方3～15m（ZK3+593～ZK3+605）段，电磁波振幅变化较大，反射频率变化较大，同相轴不连续</t>
  </si>
  <si>
    <t>677</t>
  </si>
  <si>
    <t>S1标左幅102期</t>
  </si>
  <si>
    <t>掌子面前方0～10m（ZK3+570～ZK3+580）段，电磁波振幅变化较大，反射频率变化较大，同相轴不连续</t>
  </si>
  <si>
    <t>678</t>
  </si>
  <si>
    <t>S1标左幅101期</t>
  </si>
  <si>
    <t>掌子面前方中部0～20m（ZK3+550～ZK3+570）段，电磁波振幅变化较大，反射频率变化较小，同相轴相对连续</t>
  </si>
  <si>
    <t>679</t>
  </si>
  <si>
    <t>S1标左幅100期</t>
  </si>
  <si>
    <t>掌子面前方中部至左侧0～10m（ZK3+530～ZK3+540）段，电磁波振幅变化较大，反射频率变化较大，同相轴不连续</t>
  </si>
  <si>
    <t>弱—强风化</t>
  </si>
  <si>
    <t>680</t>
  </si>
  <si>
    <t>S1标左幅99期</t>
  </si>
  <si>
    <t>掌子面前方0～20m（ZK3+510～ZK3+530）段，电磁波振幅变化较大，反射频率变化较大，同相轴不连续</t>
  </si>
  <si>
    <t>681</t>
  </si>
  <si>
    <t>S1标左幅98期</t>
  </si>
  <si>
    <t>掌子面前方0～20m（ZK3+490～ZK3+510）段，电磁波振幅变化较大，反射频率变化较大，同相轴不连续</t>
  </si>
  <si>
    <t>节理裂隙较发育，呈碎裂状、板状结构</t>
  </si>
  <si>
    <t>682</t>
  </si>
  <si>
    <t>S1标左幅97期</t>
  </si>
  <si>
    <t>掌子面前方0～20m（ZK3+470～ZK3+490）段，电磁波振幅变化较大，反射频率变化较小，同相轴相对连续</t>
  </si>
  <si>
    <t>含裂隙水</t>
  </si>
  <si>
    <t>683</t>
  </si>
  <si>
    <t>S1标左幅96期</t>
  </si>
  <si>
    <t>掌子面前方0～20m（ZK3+450～ZK3+470）段，电磁波振幅变化较大，反射频率变化较大，同相轴不连续</t>
  </si>
  <si>
    <t>节理裂隙较发育，呈碎裂状、板状结构，裂隙间有钙质物充填</t>
  </si>
  <si>
    <t>684</t>
  </si>
  <si>
    <t>S1标左幅95期</t>
  </si>
  <si>
    <t>掌子面前方0～13m（ZK3+430～ZK3+443）段，电磁波振幅变化大，反射频率变化大，同相轴不连续</t>
  </si>
  <si>
    <t>节理裂隙较发育，呈碎裂状、板状结构，裂隙间有软弱夹层</t>
  </si>
  <si>
    <t>685</t>
  </si>
  <si>
    <t>S1标左幅94期</t>
  </si>
  <si>
    <t>掌子面前方0～20m（ZK3+410～ZK3+430）段，电磁波振幅局部变化较大，反射频率变化大，同相轴不连续</t>
  </si>
  <si>
    <t>节理裂隙较发育，呈镶嵌碎裂状、板状结构，层间有石英脉穿插，裂隙间有钙质物充填</t>
  </si>
  <si>
    <t>Ⅲ2</t>
  </si>
  <si>
    <t>Ⅳ2</t>
  </si>
  <si>
    <t>686</t>
  </si>
  <si>
    <t>S1标左幅93期</t>
  </si>
  <si>
    <t>掌子面前方0～20m（ZK3+390～ZK3+410）段，电磁波振幅局部变化较大，反射频率变化小，同相轴相对连续</t>
  </si>
  <si>
    <t>687</t>
  </si>
  <si>
    <t>S1标左幅92期</t>
  </si>
  <si>
    <t>掌子面前方0～20m（ZK3+370～ZK3+390）段，电磁波振幅变化较大，反射频率变化较小，同相轴相对连续</t>
  </si>
  <si>
    <t>节理裂隙较发育，呈镶嵌碎裂状、板状结构，层间有石英脉穿插</t>
  </si>
  <si>
    <t>688</t>
  </si>
  <si>
    <t>S1标左幅91期</t>
  </si>
  <si>
    <t>掌子面前方0～20m（ZK3+350～ZK3+370）段，电磁波振幅变化较大，反射频率变化较大，同相轴不连续</t>
  </si>
  <si>
    <t>节理裂隙较发育，呈镶嵌碎裂状、板状结构，层间有石英脉穿插，断裂带被泥质物充填</t>
  </si>
  <si>
    <t>689</t>
  </si>
  <si>
    <t>S1标左幅90期</t>
  </si>
  <si>
    <t>掌子面前方0～20m（ZK3+330～ZK3+350）段，电磁波振幅变化较小，反射频率变化较小，同相轴相对连续</t>
  </si>
  <si>
    <t>节理裂隙较发育，含裂隙水，呈镶嵌碎裂状、板状结构，岩体结构面较发育，结合一般或差</t>
  </si>
  <si>
    <t>690</t>
  </si>
  <si>
    <t>S1标左幅89期</t>
  </si>
  <si>
    <t>掌子面前方0～14m（ZK3+310～ZK3+324）段，电磁波振幅变化较小，反射频率变化较小，同相轴相对连续</t>
  </si>
  <si>
    <t>节理裂隙较发育，含裂隙水，呈镶嵌碎裂状、块状结构，岩体结构面较发育，结合一般</t>
  </si>
  <si>
    <t>岩体完整性和稳定性较好</t>
  </si>
  <si>
    <t>Ⅳ1</t>
  </si>
  <si>
    <t>691</t>
  </si>
  <si>
    <t>S1标左幅88期</t>
  </si>
  <si>
    <t>掌子面前方0～20m（ZK3+290～ZK3+310）段，电磁波振幅变化较小，反射频率变化较大，同相轴相对连续</t>
  </si>
  <si>
    <t>节理裂隙较发育，局部含裂隙水，呈镶嵌碎裂状、板状结构，岩体结构面较发育，结合一般</t>
  </si>
  <si>
    <t>692</t>
  </si>
  <si>
    <t>S1标左幅87期</t>
  </si>
  <si>
    <t>掌子面前方0～20m（ZK3+270～ZK3+290）段，电磁波振幅变化较小，反射频率变化较大，同相轴相对连续</t>
  </si>
  <si>
    <t>节理裂隙较发育，局部含裂隙水，呈块状、板状结构，岩体结构面较发育，结合一般</t>
  </si>
  <si>
    <t>693</t>
  </si>
  <si>
    <t>S1标左幅86期</t>
  </si>
  <si>
    <t>掌子面前方0～20m（ZK3+250～ZK3+270）段，电磁波振幅变化较大，反射频率变化较小，同相轴相对连续</t>
  </si>
  <si>
    <t>节理裂隙较发育，呈块状结构，岩体结构面较发育，结合一般</t>
  </si>
  <si>
    <t>694</t>
  </si>
  <si>
    <t>S1标左幅85期</t>
  </si>
  <si>
    <t>掌子面前方0～20m（ZK3+230～ZK3+250）段，电磁波振幅变化较大，反射频率变化较小，同相轴相对连续</t>
  </si>
  <si>
    <t>节理裂隙较发育，呈块状结构，岩体结构面较发育，结合好</t>
  </si>
  <si>
    <t>695</t>
  </si>
  <si>
    <t>S1标左幅84期</t>
  </si>
  <si>
    <t>掌子面前方0～20m（ZK3+210～ZK3+230）段，电磁波振幅变化较大，反射频率变化较大，同相轴相对连续</t>
  </si>
  <si>
    <t>696</t>
  </si>
  <si>
    <t>S1标左幅83期</t>
  </si>
  <si>
    <t>掌子面前方10～20m（ZK3+200～ZK3+210）段，电磁波振幅变化大，反射频率变化大，同相轴不连续</t>
  </si>
  <si>
    <t>含少许裂隙水</t>
  </si>
  <si>
    <t>697</t>
  </si>
  <si>
    <t>S1标左幅82期</t>
  </si>
  <si>
    <t>掌子面前方0～20m（ZK3+170～ZK3+190）段，电磁波振幅变化小，反射频率变化小，同相轴相对连续</t>
  </si>
  <si>
    <t>698</t>
  </si>
  <si>
    <t>S1标左幅81期</t>
  </si>
  <si>
    <t>掌子面前方0～20m（ZK3+150～ZK3+170）段，电磁波振幅变化小，反射频率变化小，同相轴相对连续</t>
  </si>
  <si>
    <t>白云质灰岩、灰岩</t>
  </si>
  <si>
    <t>699</t>
  </si>
  <si>
    <t>S1标左幅80期</t>
  </si>
  <si>
    <t>掌子面前方0～20m（ZK3+130～ZK3+150）段，电磁波振幅局部变化大，反射频率局部变化大，同相轴相对连续</t>
  </si>
  <si>
    <t>节理裂隙较发育，呈镶嵌碎裂结构、块状结构，岩体结构面较发育，结合一般</t>
  </si>
  <si>
    <t>700</t>
  </si>
  <si>
    <t>S1标左幅79期</t>
  </si>
  <si>
    <t>掌子面前方0～20m（ZK3+110～ZK3+130）段，电磁波振幅局部变化大，反射频率局部变化大，同相轴相对连续</t>
  </si>
  <si>
    <t>白云岩、灰岩</t>
  </si>
  <si>
    <t>701</t>
  </si>
  <si>
    <t>S1标左幅78期</t>
  </si>
  <si>
    <t>掌子面前方0～20m（ZK3+090～ZK3+110）段，电磁波振幅局部变化大，反射频率局部变化大，同相轴相对连续</t>
  </si>
  <si>
    <t>702</t>
  </si>
  <si>
    <t>S1标左幅77期</t>
  </si>
  <si>
    <t>掌子面前方10～15m（ZK3+080～ZK3+085）段，电磁波振幅变化大，反射频率变化大，同相轴不连续</t>
  </si>
  <si>
    <t>岩体较破碎，节理裂隙较发育，呈镶嵌碎裂结构，岩体结构面较发育，结合一般</t>
  </si>
  <si>
    <t>703</t>
  </si>
  <si>
    <t>S1标左幅76期</t>
  </si>
  <si>
    <t>掌子面前方0～15m（ZK3+050～ZK3+065）段，电磁波振幅变化小，反射频率变化小，同相轴连续</t>
  </si>
  <si>
    <t>节理裂隙较发育，呈镶嵌碎裂结构，岩体结构面较发育，结合一般</t>
  </si>
  <si>
    <t>704</t>
  </si>
  <si>
    <t>S1标左幅75期</t>
  </si>
  <si>
    <t>掌子面前方0～20m（ZK3+030～ZK3+050）段，电磁波振幅变化大，反射频率变化小，同相轴连续</t>
  </si>
  <si>
    <t>节理裂隙较发育，呈镶嵌碎裂结构，受地质构造影响，岩体结构面较发育，结合好</t>
  </si>
  <si>
    <t>705</t>
  </si>
  <si>
    <t>S1标左幅74期</t>
  </si>
  <si>
    <t>掌子面前0～20m（ZK3+010～ZK3+030）段，电磁波振幅变化大，反射频率变化小，同相轴连续</t>
  </si>
  <si>
    <t>706</t>
  </si>
  <si>
    <t>S1标左幅73期</t>
  </si>
  <si>
    <t>掌子面前0～15m（ZK2+990～ZK3+005）段，电磁波振幅变化小，反射频率变化小，同相轴连续</t>
  </si>
  <si>
    <t>节理裂隙较发育，呈镶嵌碎裂结构，受地质构造影响，岩体结构面较发育，结合好或一般</t>
  </si>
  <si>
    <t>707</t>
  </si>
  <si>
    <t>S1标左幅72期</t>
  </si>
  <si>
    <t>掌子面前5～13m（ZK2+975～ZK2+983）段，电磁波振幅变化大，反射频率变化大，同相轴不连续</t>
  </si>
  <si>
    <t>节理裂隙较发育，呈碎块状、块状结构，受地质构造影响，构造裂隙较发育，层间及裂隙间有粉质粘土充填，岩体结构面较发育，结合一般</t>
  </si>
  <si>
    <t>708</t>
  </si>
  <si>
    <t>S1标左幅71期</t>
  </si>
  <si>
    <t>掌子面前0～10m（ZK2+950～ZK2+960）段，电磁波振幅变化大，反射频率变化大，同相轴不连续</t>
  </si>
  <si>
    <t>含泥质灰岩、灰岩</t>
  </si>
  <si>
    <t>节理裂隙较发育，呈碎块状、块状结构，受地质构造影响，部分围岩裂隙间有泥质物充填，岩体结构面较发育，结合一般</t>
  </si>
  <si>
    <t>709</t>
  </si>
  <si>
    <t>S1标左幅70期</t>
  </si>
  <si>
    <t>掌子面前0～20m（ZK2+930～ZK2+950）段，电磁波振幅变化小，反射频率变化大，同相轴不连续</t>
  </si>
  <si>
    <t>节理裂隙较发育，呈块状结构，受地质构造影响，部分围岩裂隙间有泥质物充填，岩体结构面较发育，结合一般</t>
  </si>
  <si>
    <t>710</t>
  </si>
  <si>
    <t>S1标左幅69期</t>
  </si>
  <si>
    <t>掌子面前0～16m（ZK2+910～ZK2+926）段，电磁波振幅变化大，反射频率变化大，同相轴不连续</t>
  </si>
  <si>
    <t>灰岩、含泥质灰岩</t>
  </si>
  <si>
    <t>节理裂隙较发育，呈块状结构，受地质构造影响，部分围岩节理密集，裂隙间有泥质物充填，岩体结构面较发育，结合一般</t>
  </si>
  <si>
    <t>711</t>
  </si>
  <si>
    <t>S1标左幅68期</t>
  </si>
  <si>
    <t>掌子面前方0～6m（ZK2+890～ZK2+896）段，电磁波振幅变化大，反射频率变化大，同相轴不连续</t>
  </si>
  <si>
    <t>富含裂隙水</t>
  </si>
  <si>
    <t>节理裂隙发育，呈碎裂状、块状结构，受地质构造影响，部分围岩构造裂隙较发育，裂隙间有泥质物充填，岩体结构面发育，结合一般</t>
  </si>
  <si>
    <t>岩体完整性和稳定性差</t>
  </si>
  <si>
    <t>Ⅴ1</t>
  </si>
  <si>
    <t>712</t>
  </si>
  <si>
    <t>S1标左幅67期</t>
  </si>
  <si>
    <t>掌子面前方0～10m（ZK2+870～ZK2+880）段，电磁波振幅变化大，反射频率变化大，同相轴不连续</t>
  </si>
  <si>
    <t>灰岩、白云质灰岩</t>
  </si>
  <si>
    <t>节理裂隙发育，呈碎块状结构，受地质构造影响，构造裂隙较发育，裂隙间有泥质物充填，层间有泥质夹层，岩体结构面结合差</t>
  </si>
  <si>
    <t>713</t>
  </si>
  <si>
    <t>S1标左幅66期</t>
  </si>
  <si>
    <t>掌子面前方0～20m（ZK2+850～ZK2+870）段，电磁波振幅变化大，反射频率变化大，同相轴不连续</t>
  </si>
  <si>
    <t>强风化</t>
  </si>
  <si>
    <t>714</t>
  </si>
  <si>
    <t>S1标左幅65期</t>
  </si>
  <si>
    <t>掌子面前方0～8m（ZK2+830～ZK2+838）段，电磁波振幅变化小，反射频率变化小，同相轴连续</t>
  </si>
  <si>
    <t>节理裂隙发育，呈碎裂状、块状结构，受地质构造影响，层间及裂隙间有泥质物充填，岩体结构面结合差</t>
  </si>
  <si>
    <t>715</t>
  </si>
  <si>
    <t>S1标左幅64期</t>
  </si>
  <si>
    <t>掌子面前方0～20m（ZK2+810～ZK2+830）段，电磁波振幅变化大，反射频率变化大，同相轴不连续</t>
  </si>
  <si>
    <t>节理裂隙发育，呈碎裂状结构，受地质构造影响，层间及裂隙间有泥质物充填，岩体结构面结合差</t>
  </si>
  <si>
    <t>716</t>
  </si>
  <si>
    <t>S1标左幅63期</t>
  </si>
  <si>
    <t>掌子面前方0～20m（ZK2+790～ZK2+810）段，电磁波振幅变化小，反射频率变化大，同相轴相对连续</t>
  </si>
  <si>
    <t>节理裂隙发育，受地质构造影响，部分围岩节理密集，层间有泥质物充填，岩体结构面结合差</t>
  </si>
  <si>
    <t>717</t>
  </si>
  <si>
    <t>S1标左幅62期</t>
  </si>
  <si>
    <t>掌子面前方0～12m（ZK2+770～ZK2+782）段，电磁波振幅变化大，反射频率变化大，同相轴不连续</t>
  </si>
  <si>
    <t>718</t>
  </si>
  <si>
    <t>S1标左幅61期</t>
  </si>
  <si>
    <t>掌子面前方0～10m（ZK2+750～ZK2+760）段，电磁波振幅变化大，反射频率变化大，同相轴不连续</t>
  </si>
  <si>
    <t>泥岩、硅质灰岩</t>
  </si>
  <si>
    <t>强,全风化</t>
  </si>
  <si>
    <t>节理裂隙发育，受地质构造影响，部分泥岩形成全风化状的粘性土，呈粘土夹块石，结合差</t>
  </si>
  <si>
    <t>719</t>
  </si>
  <si>
    <t>S1标左幅60期</t>
  </si>
  <si>
    <t>进口左幅掌子面前方0～6m（ZK2+730～ZK2+736）段，推测该段跟掌子面围岩基本一致，局部含裂隙水；6～20m（ZK2+736～ZK2+750）段电磁波振幅变化大，反射频率变化小，同相轴不连续</t>
  </si>
  <si>
    <t>灰绿色泥岩</t>
  </si>
  <si>
    <t>节理裂隙发育，多呈碎块状、松散状，层间有软岩互层，层间结合很差</t>
  </si>
  <si>
    <t>围岩完整性和稳定性差</t>
  </si>
  <si>
    <t>655</t>
  </si>
  <si>
    <t>S1标左幅59期</t>
  </si>
  <si>
    <t>掌子面前方0～15m（ZK2+690～ZK2+710）段，电磁波振幅变化大，反射频率变化大，同相轴不连续</t>
  </si>
  <si>
    <t>灰白色灰岩、灰绿色粉砂岩</t>
  </si>
  <si>
    <t>围岩完整性和稳定性很差</t>
  </si>
  <si>
    <t>654</t>
  </si>
  <si>
    <t>S1标左幅58期</t>
  </si>
  <si>
    <t>掌子面前方0～20m（ZK2+690～ZK2+710）段，电磁波振幅变化大，反射频率变化大，同相轴不连续</t>
  </si>
  <si>
    <t>粉砂岩、灰岩</t>
  </si>
  <si>
    <t>653</t>
  </si>
  <si>
    <t>S1标左幅57期</t>
  </si>
  <si>
    <t>掌子面前方0～20m（ZK2+670～ZK2+690）段，电磁波振幅变化局部较大，反射频率变化大，同相轴相对连续</t>
  </si>
  <si>
    <t>灰绿色钙质粉砂岩夹泥岩</t>
  </si>
  <si>
    <t>652</t>
  </si>
  <si>
    <t>S1标左幅56期</t>
  </si>
  <si>
    <t>掌子面前方0～10m（ZK2+650～ZK2+670）段，电磁波振幅变化局部较大，反射频率变化小，同相轴不连续</t>
  </si>
  <si>
    <t>651</t>
  </si>
  <si>
    <t>S1标左幅55期</t>
  </si>
  <si>
    <t>掌子面前方0～10m（ZK2+630～ZK2+640）段，电磁波振幅变化局部较大，反射频率变化小，同相轴不连续</t>
  </si>
  <si>
    <t>灰绿色粉砂岩</t>
  </si>
  <si>
    <t>641</t>
  </si>
  <si>
    <t>S1标左幅54期</t>
  </si>
  <si>
    <t>掌子面前方5～15m（ZK2+590～ZK2+610）段，电磁波振幅变化局部较大，反射频率变化小，同相轴不连续</t>
  </si>
  <si>
    <t>灰绿色粉砂岩，泥质粉砂岩</t>
  </si>
  <si>
    <t>642</t>
  </si>
  <si>
    <t>S1标左幅53期</t>
  </si>
  <si>
    <t>掌子面前方0～20m（ZK2+590～ZK2+610）段，电磁波振幅变化较大，反射频率变化大，同相轴不连续</t>
  </si>
  <si>
    <t>灰岩夹泥岩互层</t>
  </si>
  <si>
    <t>643</t>
  </si>
  <si>
    <t>S1标左幅52期</t>
  </si>
  <si>
    <t>掌子面前方0～20m（ZK2+570～ZK2+590）段，电磁波振幅变化较大，反射频率变化大，同相轴不连续</t>
  </si>
  <si>
    <t>644</t>
  </si>
  <si>
    <t>S1标左幅51期</t>
  </si>
  <si>
    <t>掌子面前方0～20m（ZK2+550～ZK2+570）段，电磁波振幅变化较大，反射频率变化大，同相轴不连续</t>
  </si>
  <si>
    <t>灰岩、泥岩</t>
  </si>
  <si>
    <t>645</t>
  </si>
  <si>
    <t>S1标左幅50期</t>
  </si>
  <si>
    <t>掌子面前方0～20m（ZK2+530～ZK2+550）段，电磁波振幅变化较大，反射频率变化大，同相轴不连续</t>
  </si>
  <si>
    <t>646</t>
  </si>
  <si>
    <t>S1标左幅49期</t>
  </si>
  <si>
    <t>掌子面中部前方0～20m（ZK2+510～ZK2+530）段，电磁波振幅变化较大，反射频率变化大，同相轴不连续</t>
  </si>
  <si>
    <t>647</t>
  </si>
  <si>
    <t>S1标左幅48期</t>
  </si>
  <si>
    <t>掌子面前方0～10m（ZK2+490～ZK2+500）段，电磁波振幅变化较小，反射频率变化小，同相轴不连续</t>
  </si>
  <si>
    <t>648</t>
  </si>
  <si>
    <t>S1标左幅47期</t>
  </si>
  <si>
    <t>掌子面中部前方0～20m（ZK2+470～ZK2+490）段，电磁波振幅变化较大，反射频率变化大，同相轴相对连续</t>
  </si>
  <si>
    <t>泥质粉砂岩、泥岩</t>
  </si>
  <si>
    <t>649</t>
  </si>
  <si>
    <t>S1标左幅46期</t>
  </si>
  <si>
    <t>掌子面前方0～20m（ZK2+450～ZK2+470）段，电磁波振幅变化较小，反射频率变化小，同相轴不连续</t>
  </si>
  <si>
    <t>650</t>
  </si>
  <si>
    <t>S1标左幅45期</t>
  </si>
  <si>
    <t>掌子面前方0～10m（ZK2+430～ZK2+440）段，电磁波振幅变化较小，反射频率变化大，同相轴相对连续</t>
  </si>
  <si>
    <t>粉砂岩、泥岩</t>
  </si>
  <si>
    <t>631</t>
  </si>
  <si>
    <t>S1标左幅44期</t>
  </si>
  <si>
    <t>掌子面前方0～13m（ZK2+410～ZK2+423）段，电磁波振幅变化较大，反射频率变化大，同相轴相对连续</t>
  </si>
  <si>
    <t>砂岩、粉砂岩</t>
  </si>
  <si>
    <t>632</t>
  </si>
  <si>
    <t>S1标左幅43期</t>
  </si>
  <si>
    <t>掌子面前方0～20m（ZK2+390～ZK2+410）段，电磁波振幅变化较大，反射频率变化大，同相轴不连续</t>
  </si>
  <si>
    <t>灰岩、泥质粉砂岩</t>
  </si>
  <si>
    <t>633</t>
  </si>
  <si>
    <t>S1标左幅42期</t>
  </si>
  <si>
    <t>掌子面前方0～20m（ZK2+370～ZK2+390）段，电磁波振幅变化较大，反射频率变化大</t>
  </si>
  <si>
    <t>634</t>
  </si>
  <si>
    <t>S1标左幅41期</t>
  </si>
  <si>
    <t>掌子面前方0～20m（ZK2+350～ZK2+370）段，电磁波振幅变化较小，反射频率变化小</t>
  </si>
  <si>
    <t>635</t>
  </si>
  <si>
    <t>S1标左幅40期</t>
  </si>
  <si>
    <t>掌子面前方0～9m（ZK2+330～ZK2+339）段，电磁波振幅变化较小，反射频率变化小</t>
  </si>
  <si>
    <t>灰岩夹泥灰岩</t>
  </si>
  <si>
    <t>636</t>
  </si>
  <si>
    <t>S1标左幅39期</t>
  </si>
  <si>
    <t>掌子面前方0～20m（ZK2+310～ZK2+330）段，整体电磁波振幅变化较大，反射频率变化大</t>
  </si>
  <si>
    <t>强风化灰岩夹泥灰岩、炭质页岩</t>
  </si>
  <si>
    <t>637</t>
  </si>
  <si>
    <t>S1标左幅38期</t>
  </si>
  <si>
    <t>掌子面前方0～10m（ZK2+300～ZK2+310）段，电磁波振幅变化较大，反射频率变化大</t>
  </si>
  <si>
    <t>638</t>
  </si>
  <si>
    <t>S1标左幅37期</t>
  </si>
  <si>
    <t>掌子面左前方0～20m（ZK2+280～ZK2+300）段</t>
  </si>
  <si>
    <t>639</t>
  </si>
  <si>
    <t>S1标左幅36期</t>
  </si>
  <si>
    <t>掌子面前方0～20m（ZK2+260～ZK2+280）段，电磁波振幅变化较大，反射频率变化大</t>
  </si>
  <si>
    <t>640</t>
  </si>
  <si>
    <t>S1标左幅35期</t>
  </si>
  <si>
    <t>掌子面前方0～10m（ZK2+240～ZK2+250）段，电磁波振幅变化大，反射频率变化大</t>
  </si>
  <si>
    <t>泥灰岩、灰岩</t>
  </si>
  <si>
    <t>621</t>
  </si>
  <si>
    <t>S1标左幅34期</t>
  </si>
  <si>
    <t>掌子面前方0～20m（ZK2+220～ZK2+240）段，电磁波振幅变化小，反射频率变化小</t>
  </si>
  <si>
    <t>泥岩、灰岩</t>
  </si>
  <si>
    <t>622</t>
  </si>
  <si>
    <t>S1标左幅33期</t>
  </si>
  <si>
    <t>掌子面前方0～20m（ZK2+200～ZK2+220）段，电磁波振幅变化小，反射频率变化小</t>
  </si>
  <si>
    <t>623</t>
  </si>
  <si>
    <t>S1标左幅32期</t>
  </si>
  <si>
    <t>掌子面前方0～20m（ZK2+180～ZK2+200）段，局部电磁波振幅变化大，反射频率变化小</t>
  </si>
  <si>
    <t>灰岩夹泥岩</t>
  </si>
  <si>
    <t>624</t>
  </si>
  <si>
    <t>S1标左幅31期</t>
  </si>
  <si>
    <t>掌子面左前方0～20m（ZK2+160～ZK2+180）段，整体电磁波振幅变化大，反射频率变化大</t>
  </si>
  <si>
    <t>625</t>
  </si>
  <si>
    <t>S1标左幅30期</t>
  </si>
  <si>
    <t>掌子面前方0～20m（ZK2+140～ZK2+160）段，整体电磁波振幅变化大，反射频率变化大</t>
  </si>
  <si>
    <t>626</t>
  </si>
  <si>
    <t>S1标左幅29期</t>
  </si>
  <si>
    <t>掌子面前方0～9m（ZK2+120～ZK2+129）段，整体电磁波振幅变化小，反射频率变化大</t>
  </si>
  <si>
    <t>全风化</t>
  </si>
  <si>
    <t>节理裂隙发育，岩体破碎，多呈碎裂状、碎块状，有软弱夹层，层间结合很差</t>
  </si>
  <si>
    <t>627</t>
  </si>
  <si>
    <t>S1标左幅28期</t>
  </si>
  <si>
    <t>掌子面前方0～10m（ZK2+100～ZK2+110）段，整体电磁波振幅变化大，反射频率变化大</t>
  </si>
  <si>
    <t>岩体破碎，多呈碎裂状、碎块状，层间结合差</t>
  </si>
  <si>
    <t>628</t>
  </si>
  <si>
    <t>S1标左幅27期</t>
  </si>
  <si>
    <t>掌子面前方0～11m（ZK2+080～ZK2+091）段，整体电磁波振幅变化大，反射频率变化大</t>
  </si>
  <si>
    <t>629</t>
  </si>
  <si>
    <t>S1标左幅26期</t>
  </si>
  <si>
    <t>掌子面前方0～12m（ZK2+060～ZK2+072）段，推测该段跟掌子面围岩特征基本相似；前方12～20m（ZK2+072～ZK2+080）段，整体电磁波振幅变化大，反射频率变化大</t>
  </si>
  <si>
    <t>岩体极破碎，多呈粘土夹碎石，层间结合差</t>
  </si>
  <si>
    <t>630</t>
  </si>
  <si>
    <t>S1标左幅25期</t>
  </si>
  <si>
    <t>掌子面前方0～10m（ZK2+040～ZK2+050）段，整体电磁波振幅变化小，同相轴相对连续，反射频率变化小</t>
  </si>
  <si>
    <t>节理裂隙极发育，岩体极破碎，有粘土充填，层间结合差</t>
  </si>
  <si>
    <t>410</t>
  </si>
  <si>
    <t>S1标左幅24期</t>
  </si>
  <si>
    <t>掌子面前方0～20m（ZK2+020～ZK2+040）段，整体电磁波振幅变化大</t>
  </si>
  <si>
    <t>灰岩夹钙质泥岩</t>
  </si>
  <si>
    <t>裂隙发育，岩体破碎，有粘土充填</t>
  </si>
  <si>
    <t>411</t>
  </si>
  <si>
    <t>S1标左幅23期</t>
  </si>
  <si>
    <t>掌子面前方0～20m（ZK2+000～ZK2+020）段，整体电磁波振幅变化大，同相轴不连续，反射频率变化小</t>
  </si>
  <si>
    <t>泥质粉砂岩夹钙质泥岩</t>
  </si>
  <si>
    <t>理裂隙发育，岩体破碎，层间结合差，有粘土充填</t>
  </si>
  <si>
    <t>412</t>
  </si>
  <si>
    <t>S1标左幅22期</t>
  </si>
  <si>
    <t>掌子面前方10～15m（ZK1+990～ZK1+995）段，整体电磁波振幅变化大，同相轴不连续，反射频率变化大</t>
  </si>
  <si>
    <t>413</t>
  </si>
  <si>
    <t>S1标左幅21期</t>
  </si>
  <si>
    <t>掌子面前方6～15m（ZK1+966～ZK1+975）段，整体电磁波振幅变化大，同相轴不连续，反射频率变化大</t>
  </si>
  <si>
    <t>围岩受水的浸泡易软化、掉块</t>
  </si>
  <si>
    <t>节理裂隙、溶蚀裂隙发育，有泥质物充填，岩体破碎</t>
  </si>
  <si>
    <t>围岩完整性和稳定性差。</t>
  </si>
  <si>
    <t>414</t>
  </si>
  <si>
    <t>S1标左幅20期</t>
  </si>
  <si>
    <t>掌子面左前方0～10m（ZK1+940～ZK1+950）段、前方10～20m（ZK1+950～ZK1+960）段，整体电磁波振幅变化大，同相轴不连续，反射频率变化大</t>
  </si>
  <si>
    <t>含有基岩裂隙水</t>
  </si>
  <si>
    <t>泥灰岩夹灰岩</t>
  </si>
  <si>
    <t>415</t>
  </si>
  <si>
    <t>S1标左幅19期</t>
  </si>
  <si>
    <t>掌子面前方0～11m（ZK1+920～ZK1+931）段，整体电磁波振幅变化大，同相轴不连续，反射频率变化大</t>
  </si>
  <si>
    <t>节理裂隙、溶蚀裂隙发育，岩体破碎，围岩易滑动剥落、掉块，呈碎裂状结构</t>
  </si>
  <si>
    <t>416</t>
  </si>
  <si>
    <t>S1标左幅18期</t>
  </si>
  <si>
    <t>掌子面前方0～20m（ZK1+900～ZK1+920）段，整体电磁波振幅变化较大，同相轴不连续，反射频率变化较大</t>
  </si>
  <si>
    <t>节理裂隙发育,岩体破碎，岩体层面及节理面有泥质物充填胶结，形成软弱结构面，围岩易剥落、掉块，呈碎裂状结构</t>
  </si>
  <si>
    <t>417</t>
  </si>
  <si>
    <t>S1标左幅17期</t>
  </si>
  <si>
    <t>掌子面前方0～20m（ZK1+882～ZK1+902）段，整体电磁波振幅变化较大，同相轴不连续，反射频率变化小</t>
  </si>
  <si>
    <t>局部含有基岩裂隙水</t>
  </si>
  <si>
    <t>节理裂隙发育,岩体破碎，岩体层面及节理面有泥质物充填胶结，形成软弱结构面，呈碎裂状结构</t>
  </si>
  <si>
    <t>418</t>
  </si>
  <si>
    <t>S1标左幅16期</t>
  </si>
  <si>
    <t>掌子面前方0～10m（ZK1+862～ZK1+872）段，整体电磁波振幅变化大，同相轴不连续，反射频率变化大</t>
  </si>
  <si>
    <t>含基岩裂隙水</t>
  </si>
  <si>
    <t>灰色、褐黄色灰岩</t>
  </si>
  <si>
    <t>节理裂隙、溶蚀裂隙发育,岩体破碎，呈碎石、碎块状</t>
  </si>
  <si>
    <t>419</t>
  </si>
  <si>
    <t>S2标右幅59期</t>
  </si>
  <si>
    <t>掌子面前方0～10m（YK5+795～YK5+805）段，电磁波振幅变化小，反射频率低，同相轴不连续，推测该段围岩为断裂构造影响带，岩体破碎，节理裂隙发育，裂隙间软弱夹层较多，造成围岩岩块之间的结合力降低，摩阻力小，围岩自稳能力差，局部含裂隙水</t>
  </si>
  <si>
    <t>地下水不发育，左侧潮湿</t>
  </si>
  <si>
    <t>辉绿岩、凝灰质板岩</t>
  </si>
  <si>
    <t>碎裂状、散体状结构</t>
  </si>
  <si>
    <t>断裂构造带</t>
  </si>
  <si>
    <t>围岩自稳能力差</t>
  </si>
  <si>
    <t>Ⅴ</t>
  </si>
  <si>
    <t>420</t>
  </si>
  <si>
    <t>S1标左幅15期</t>
  </si>
  <si>
    <t>掌子面中部前方0～16m（ZK1+842～ZK1+858）段，整体电磁波振幅变化大，同相轴不连续，反射频率变化大</t>
  </si>
  <si>
    <t>围岩整体完整性及稳定性差</t>
  </si>
  <si>
    <t>421</t>
  </si>
  <si>
    <t>S1标左幅14期</t>
  </si>
  <si>
    <t>掌子面前方0～20m（ZK1+830～ZK1+850）段，整体电磁波振幅变化较小，同相轴不连续，反射频率变化较小</t>
  </si>
  <si>
    <t>节理裂隙发育,岩体破碎，岩体层面及节理面有泥质物充填胶结，形成软弱结构面，岩体多呈碎石状，少量呈碎块状</t>
  </si>
  <si>
    <t>422</t>
  </si>
  <si>
    <t>S1标左幅13期</t>
  </si>
  <si>
    <t>掌子面左前方10～19m（ZK1+820～ZK1+829）段，整体电磁波振幅变化较小，同相轴不连续，反射频率变化较大</t>
  </si>
  <si>
    <t>掌子面稍湿</t>
  </si>
  <si>
    <t>灰色、褐黄色灰岩夹泥灰岩</t>
  </si>
  <si>
    <t>节理裂隙发育,岩体破碎，岩体层面及节理面有泥质物充填胶结，形成软弱结构面，岩体多为碎石状，少量为碎块状</t>
  </si>
  <si>
    <t>423</t>
  </si>
  <si>
    <t>S1标左幅12期</t>
  </si>
  <si>
    <t>掌子面中部前方10～18m（ZK1+800～ZK1+808）段，整体电磁波振幅变化较大，同相轴不连续，反射频率变化较大，推测该段围岩含有裂隙水</t>
  </si>
  <si>
    <t>节理裂隙发育,岩体破碎，岩体层面及节理面有泥质物充填胶结，形成软弱结构面，岩体多为碎石状</t>
  </si>
  <si>
    <t>424</t>
  </si>
  <si>
    <t>S1标左幅11期</t>
  </si>
  <si>
    <t>掌子面前方0～20m（ZK1+770～ZK1+790）段，整体电磁波振幅变化较大，同相轴不连续，反射频率变化较小</t>
  </si>
  <si>
    <t>节理裂隙发育，岩体破碎，岩体层面及节理面有泥质物充填胶结，形成软弱结构面，岩体多为碎石状，少量为碎块状</t>
  </si>
  <si>
    <t>425</t>
  </si>
  <si>
    <t>S1标左幅10期</t>
  </si>
  <si>
    <t>掌子面前方0～20m（ZK1+750～ZK1+770）段，整体电磁波振幅变化较大，同相轴连续性较差，反射频率变化较小</t>
  </si>
  <si>
    <t>灰白、褐黄色破残积体、白云质灰岩</t>
  </si>
  <si>
    <t>节理裂隙发育，岩体破碎，碎块、大块状结构，局部为粉质黏土夹碎石土</t>
  </si>
  <si>
    <t>426</t>
  </si>
  <si>
    <t>S1标左幅9期</t>
  </si>
  <si>
    <t>掌子面前方0～20m（ZK1+730～ZK1+750）段，整体电磁波振幅变化较大，同相轴连续性较差，反射频率变化较小</t>
  </si>
  <si>
    <t>正前方岩体潮湿</t>
  </si>
  <si>
    <t>黄色、褐黄色破残积体、白云质灰岩</t>
  </si>
  <si>
    <t>节理裂隙发育，岩体破碎，呈土石、碎块、大块状结构，局部为粉质黏土夹碎石土</t>
  </si>
  <si>
    <t>427</t>
  </si>
  <si>
    <t>S1标左幅8期</t>
  </si>
  <si>
    <t>掌子面前方0～20m（ZK1+710～ZK1+730）段，整体电磁波振幅变化较大，同相轴连续性较差，反射频率变化较小</t>
  </si>
  <si>
    <t>428</t>
  </si>
  <si>
    <t>S1标左幅7期</t>
  </si>
  <si>
    <t>掌子面前方0～20m（ZK1+690～ZK1+710）段，整体电磁波振幅变化较小，同相轴连续性较差，反射频率变化较小</t>
  </si>
  <si>
    <t>黄色、褐黄色破残积体</t>
  </si>
  <si>
    <t>429</t>
  </si>
  <si>
    <t>S1标左幅6期</t>
  </si>
  <si>
    <t>掌子面前方0～20m（ZK1+670～ZK1+690）段，整体电磁波振幅变化较大，同相轴连续性较差，反射频率变化较大</t>
  </si>
  <si>
    <t>430</t>
  </si>
  <si>
    <t>S1标左幅5期</t>
  </si>
  <si>
    <t>掌子面前方0～20m（ZK1+650～ZK1+670）段，整体电磁波振幅变化较大，同相轴连续性较差，反射频率变化较大</t>
  </si>
  <si>
    <t>前方岩体潮湿</t>
  </si>
  <si>
    <t>431</t>
  </si>
  <si>
    <t>S1标左幅4期</t>
  </si>
  <si>
    <t>掌子面前方0～25m（ZK1+625～ZK1+650）段，整体电磁波振幅变化较大，同相轴连续性较差，反射频率变化较大</t>
  </si>
  <si>
    <t>432</t>
  </si>
  <si>
    <t>S1标左幅3期</t>
  </si>
  <si>
    <t>掌子面前方0～25m（ZK1+605～ZK1+630）段，整体电磁波振幅变化较大，同相轴连续性较差，反射频率变化较大</t>
  </si>
  <si>
    <t>433</t>
  </si>
  <si>
    <t>S1标左幅2期</t>
  </si>
  <si>
    <t>掌子面前方0～25m（ZK1+582～ZK1+607）段，整体电磁波振幅变化较大，同相轴连续性较差，反射频率变化较大</t>
  </si>
  <si>
    <t>节理裂隙发育，岩体破碎，呈土石、碎块、大块状结构，局部粉质黏土夹碎石土</t>
  </si>
  <si>
    <t>434</t>
  </si>
  <si>
    <t>S1标左幅1期</t>
  </si>
  <si>
    <t>掌子面前方0～25m（ZK1+561～ZK1+586）段，整体电磁波振幅变化较大，同相轴连续性较差，反射频率变化较大</t>
  </si>
  <si>
    <t>黄色、褐黄色冲沟残积体</t>
  </si>
  <si>
    <t>节理裂隙发育，岩体破碎，以块石、碎石及含砾粘土为主，局部夹风化角砾及碎块。</t>
  </si>
  <si>
    <t>围岩整体稳定性及完整性差，拱顶易掉块、坍塌，侧壁不稳。</t>
  </si>
  <si>
    <t>435</t>
  </si>
  <si>
    <t>S3标右幅38期</t>
  </si>
  <si>
    <t>在掌子面前方YK8+966~YK8+945（参考电磁波速0.1m/ns）区段范围内，电磁波反射信号波形杂乱，同相轴不连续且错断，信号频率表现为不均匀的中低频信号，变化较快，振幅强，且多次。结合掌子面地质资料，推测该段为泥灰岩，岩质较软，岩体较破碎~破碎，节理裂隙发育，结构面结合程度差。</t>
  </si>
  <si>
    <t>地下水总体不发育。</t>
  </si>
  <si>
    <t>/</t>
  </si>
  <si>
    <t>碎裂状~局部块状结构</t>
  </si>
  <si>
    <t>围岩自稳能力较差~差</t>
  </si>
  <si>
    <t>436</t>
  </si>
  <si>
    <t>碎裂状结构</t>
  </si>
  <si>
    <t>地下水不发育</t>
  </si>
  <si>
    <t>基岩裂隙水，潮湿</t>
  </si>
  <si>
    <t>基岩裂隙水，点滴状</t>
  </si>
  <si>
    <t>强～中风化</t>
  </si>
  <si>
    <t>掌子面前方0~20m范围内，雷达反射波振幅较强，同向轴不连续，频率变化较大，推测岩体破碎、含基岩裂隙水，且掌子面前方局部夹软弱破碎层</t>
  </si>
  <si>
    <t>强～全风化</t>
  </si>
  <si>
    <t>全～强风化</t>
  </si>
  <si>
    <t>粉砂岩</t>
  </si>
  <si>
    <t>中等～强风化</t>
  </si>
  <si>
    <t>中等风化</t>
  </si>
  <si>
    <t>灰岩、粉砂岩</t>
  </si>
  <si>
    <t>钙质粉砂岩</t>
  </si>
  <si>
    <t>中等～微风化</t>
  </si>
  <si>
    <t>节理裂隙较发育，岩体较破碎，围岩自稳能力较差</t>
  </si>
  <si>
    <t>强～中等风化</t>
  </si>
  <si>
    <t>裂隙块状结构～碎裂状结构</t>
  </si>
  <si>
    <t>节理裂隙较发育，岩体较破碎～破碎，围岩自稳能力较差</t>
  </si>
  <si>
    <t>地下水不发育，呈潮湿状</t>
  </si>
  <si>
    <t>裂隙块状结构</t>
  </si>
  <si>
    <t>中厚层状结构～裂隙块状结构</t>
  </si>
  <si>
    <t>含基岩裂隙水，呈潮湿状～渗水状</t>
  </si>
  <si>
    <t>中等风化，局部强风化</t>
  </si>
  <si>
    <t>含基岩裂隙水，呈点滴状，局部淋雨状出水</t>
  </si>
  <si>
    <t>节理裂隙较发育，岩体较破碎，受基岩裂隙水的影响，围岩自稳能力较差</t>
  </si>
  <si>
    <t>含基岩裂隙水，呈点滴状～淋雨状出水，局部小股状出水</t>
  </si>
  <si>
    <t>掌子面前方0～20m范围内，雷达反射波振幅较强，同向轴基本连续，频率以中频信号为主</t>
  </si>
  <si>
    <t>节理裂隙较发育，岩体较破碎，受地下水的影响，围岩自稳能力较差</t>
  </si>
  <si>
    <t>含基岩裂隙水，呈点滴状～淋雨状出水</t>
  </si>
  <si>
    <t>强风化，局部全风化</t>
  </si>
  <si>
    <t>含基岩裂隙水，呈潮湿状</t>
  </si>
  <si>
    <t>大股涌水</t>
  </si>
  <si>
    <t>掌子面前方0～20m范围内，雷达反射波振幅较强，同向轴连续性一般，频率以中～低频信号为主</t>
  </si>
  <si>
    <t>石灰岩</t>
  </si>
  <si>
    <t>微风化</t>
  </si>
  <si>
    <t>厚层～中厚层结构</t>
  </si>
  <si>
    <t>节理裂隙较发育，岩体较完整，围岩自稳能力较好</t>
  </si>
  <si>
    <t>地下水发育，呈点滴状出水</t>
  </si>
  <si>
    <t>地下水发育，呈淋雨状～小股状出水</t>
  </si>
  <si>
    <t>灰色灰岩</t>
  </si>
  <si>
    <t>局部含基岩水</t>
  </si>
  <si>
    <t>富含基岩水</t>
  </si>
  <si>
    <t>含基岩水</t>
  </si>
  <si>
    <t>灰岩、泥灰岩</t>
  </si>
  <si>
    <t>S2标右幅01期</t>
  </si>
  <si>
    <t>掌子面滴水</t>
  </si>
  <si>
    <t>灰绿色凝灰质板岩夹灰白色白云质灰岩</t>
  </si>
  <si>
    <t>强</t>
  </si>
  <si>
    <t>平均间距0.1～0.2m，微张少有填充1～3mm，结构面走向与洞轴线夹角＜30°，结构面倾角30°～75°（0.4～0.6）</t>
  </si>
  <si>
    <t>局部小块掉落</t>
  </si>
  <si>
    <t>620</t>
  </si>
  <si>
    <t>S2标右幅02期</t>
  </si>
  <si>
    <t>潮湿或滴水,掌子面中部地下水呈面流状</t>
  </si>
  <si>
    <t>凝灰质板岩、灰岩</t>
  </si>
  <si>
    <t>平均间距0.1～0.2，可见明显裂隙填充岩屑，平整，结构面走向与洞轴线夹角＜30°，结构面倾角30°～75°（0.4～0.8）</t>
  </si>
  <si>
    <t>拱顶有坍塌侧壁失稳</t>
  </si>
  <si>
    <t>615</t>
  </si>
  <si>
    <t>S2标右幅03期</t>
  </si>
  <si>
    <t>凝灰质板岩夹白云质灰岩</t>
  </si>
  <si>
    <t>平均间距0.1～0.2，微张少有填充1～3，平整，结构面走向与洞轴线夹角＜30°，结构面倾角30°～75°（0.4～0.7）</t>
  </si>
  <si>
    <t>616</t>
  </si>
  <si>
    <t>S2标右幅04期</t>
  </si>
  <si>
    <t>平均间距0.1～0.2，微张少有填充1～3，平整，结构面走向与洞轴线夹角＜30°，结构面倾角30°～75°（0.4～0.6）</t>
  </si>
  <si>
    <t>617</t>
  </si>
  <si>
    <t>S2标右幅05期</t>
  </si>
  <si>
    <t>凝灰质板岩夹泥岩</t>
  </si>
  <si>
    <t>平均间距＜0.1m，张开填充粘土，结构面走向与洞轴线夹角＜30°，结构面倾角30°～75°（0.4～0.6）</t>
  </si>
  <si>
    <t>618</t>
  </si>
  <si>
    <t>S1标右幅1期</t>
  </si>
  <si>
    <t>从电磁波的反射振幅变化来看，进口左幅掌子面前方0～25m（K1+483～K1+508）段，整体电磁波振幅变化较大，同相轴连续性较差，反射频率变化较大</t>
  </si>
  <si>
    <t>局部含有少许裂隙水</t>
  </si>
  <si>
    <t>黄色、褐黄色薄～中厚层全～强风化灰岩夹泥岩、砂岩</t>
  </si>
  <si>
    <t>节理裂隙发育，岩体破碎，呈土石、碎块、大块状结构</t>
  </si>
  <si>
    <t>断层带</t>
  </si>
  <si>
    <t>局部含砾粘土夹碎石土，正前方岩体潮湿，拱顶易掉块、坍塌，侧壁不稳，围岩整体完整性及稳定性差</t>
  </si>
  <si>
    <t>619</t>
  </si>
  <si>
    <t>S1标右幅2期</t>
  </si>
  <si>
    <t>从电磁波的反射振幅变化来看，进口左幅掌子面前方0～25m（K1+505～K1+530）段，整体电磁波振幅变化较大，同相轴连续性较差，反射频率变化较大</t>
  </si>
  <si>
    <t>黄色、褐黄色薄～中厚层全～强风化灰岩夹泥岩</t>
  </si>
  <si>
    <t>局部粉质黏土夹碎石土，正前方岩体潮湿，拱顶易掉块、坍塌，围岩整体完整性及稳定性差</t>
  </si>
  <si>
    <t>398</t>
  </si>
  <si>
    <t>S1标右幅3期</t>
  </si>
  <si>
    <t>从电磁波的反射振幅变化来看，进口右幅掌子面前方0～25m（K1+525～K1+550）段，整体电磁波振幅变化较大，同相轴连续性较差，反射频率变化较大</t>
  </si>
  <si>
    <t>399</t>
  </si>
  <si>
    <t>S1标右幅4期</t>
  </si>
  <si>
    <t>从电磁波的反射振幅变化来看，进口右幅掌子面前方0～25m（K1+550～K1+575）段，整体电磁波振幅变化较大，同相轴连续性较差，反射频率变化较大</t>
  </si>
  <si>
    <t>400</t>
  </si>
  <si>
    <t>S1标右幅5期</t>
  </si>
  <si>
    <t>从电磁波的反射振幅变化来看，进口右幅掌子面前方0～25m（K1+575～K1+600）段，整体电磁波振幅变化较大，同相轴连续性较差，反射频率变化较大</t>
  </si>
  <si>
    <t>黄色、褐黄色粉质黏土夹强风化灰岩</t>
  </si>
  <si>
    <t>401</t>
  </si>
  <si>
    <t>S1标右幅6期</t>
  </si>
  <si>
    <t>从电磁波的反射振幅变化来看，进口右幅掌子面前方0～25m（K1+595～K1+620）段，整体电磁波振幅变化较大，同相轴连续性较差，反射频率变化较大</t>
  </si>
  <si>
    <t>402</t>
  </si>
  <si>
    <t>S1标右幅7期</t>
  </si>
  <si>
    <t>从电磁波的反射振幅变化来看，进口右幅掌子面前方0～20m（K1+620～K1+640）段，整体电磁波振幅变化较大，同相轴连续性较差，反射频率变化较大</t>
  </si>
  <si>
    <t>403</t>
  </si>
  <si>
    <t>S1标右幅8期</t>
  </si>
  <si>
    <t>从电磁波的反射振幅变化来看，进口右幅掌子面前方0～20m（K1+640～K1+660）段，整体电磁波振幅变化较大，同相轴连续性较差，反射频率变化较大</t>
  </si>
  <si>
    <t>节理裂隙发育，岩体破碎，呈土石、碎块、大块状结构节理裂隙发育，岩体破碎，呈土石、碎块、大块状结构</t>
  </si>
  <si>
    <t>正前方岩体潮湿，拱顶易掉块、坍塌，围岩完整性及稳定性差局部粉质黏土夹碎石土，正前方岩体潮湿，拱顶易掉块、坍塌，围岩整体完整性及稳定性差</t>
  </si>
  <si>
    <t>404</t>
  </si>
  <si>
    <t>S1标右幅9期</t>
  </si>
  <si>
    <t>从电磁波的反射振幅变化来看，进口右幅掌子面前方0～20m（K1+660～K1+680）段，整体电磁波振幅变化较小，同相轴不连续，反射频率变化较小</t>
  </si>
  <si>
    <t>黄色、褐黄色粉质黏土夹全风化砂岩</t>
  </si>
  <si>
    <t>节理裂隙发育，岩体破碎，呈土石、碎块状结构</t>
  </si>
  <si>
    <t>正前方岩体潮湿，拱顶易掉块、坍塌，围岩完整性及稳定性差</t>
  </si>
  <si>
    <t>405</t>
  </si>
  <si>
    <t>S1标右幅10期</t>
  </si>
  <si>
    <t>从电磁波的反射振幅变化来看，进口右幅掌子面前方0～20m（K1+680～K1+700）段，整体电磁波振幅变化较小，同相轴不连续，反射频率变化较小</t>
  </si>
  <si>
    <t>406</t>
  </si>
  <si>
    <t>S1标右幅11期</t>
  </si>
  <si>
    <t>从电磁波的反射振幅变化来看，进口右幅掌子面前方0～20m（K1+700～K1+720）段，整体电磁波振幅变化较大，同相轴不连续，反射频率变化较大</t>
  </si>
  <si>
    <t>正前方岩体潮湿、局部含有少许裂隙水，拱顶易掉块、坍塌，围岩完整性及稳定性差</t>
  </si>
  <si>
    <t>407</t>
  </si>
  <si>
    <t>S1标右幅12期</t>
  </si>
  <si>
    <t>从电磁波的反射振幅变化来看，进口右幅掌子面前方0～20m（K1+720～K1+740）段，整体电磁波振幅变化较大，同相轴不连续，反射频率变化较大</t>
  </si>
  <si>
    <t>含少许地下水</t>
  </si>
  <si>
    <t>节理裂隙发育，岩体破碎，碎块状结构</t>
  </si>
  <si>
    <t>岩体潮湿，拱顶易掉块、坍塌，侧壁不稳，围岩完整性及稳定性差</t>
  </si>
  <si>
    <t>388</t>
  </si>
  <si>
    <t>S1标右幅13期</t>
  </si>
  <si>
    <t>从电磁波的反射振幅变化来看，进口右幅掌子面前方0～20m（K1+740～K1+760）段，整体电磁波振幅变化较小，同相轴不连续，反射频率变化较小</t>
  </si>
  <si>
    <t>灰白色、褐黄色粉质黏土夹强风化白云质灰岩</t>
  </si>
  <si>
    <t>岩体潮湿，拱顶易掉块、坍塌，围岩完整性及稳定性差</t>
  </si>
  <si>
    <t>389</t>
  </si>
  <si>
    <t>S1标右幅14期</t>
  </si>
  <si>
    <t>从电磁波的反射振幅变化来看，进口右幅掌子面前方0～20m（K1+760～K1+780）段，整体电磁波振幅变化较小，同相轴不连续，反射频率变化较小</t>
  </si>
  <si>
    <t>灰色、灰黄色薄层夹中厚层灰岩</t>
  </si>
  <si>
    <t>理裂隙发育、岩体破碎，岩体多为碎石状，少量为碎块状</t>
  </si>
  <si>
    <t>拱顶易掉块，侧壁不稳，围岩完整性及稳定性差</t>
  </si>
  <si>
    <t>390</t>
  </si>
  <si>
    <t>S1标右幅15期</t>
  </si>
  <si>
    <t>从电磁波的反射振幅变化来看，进口右幅掌子面前方0～20m（K1+780～K1+800）段，整体电磁波振幅变化较小，同相轴不连续，反射频率变化较小</t>
  </si>
  <si>
    <t>节理裂隙发育、岩体破碎，岩体多为碎石状，少量为碎块状</t>
  </si>
  <si>
    <t>拱顶易掉块，侧壁不稳，含少许地下水，围岩完整性及稳定性差</t>
  </si>
  <si>
    <t>391</t>
  </si>
  <si>
    <t>S1标右幅16期</t>
  </si>
  <si>
    <t>电磁波的反射振幅变化来看，进口右幅掌子面前方0～20m（K1+800～K1+820）段，整体电磁波振幅变化较小，同相轴不连续，反射频率变化较小</t>
  </si>
  <si>
    <t>局部含少许地下水</t>
  </si>
  <si>
    <t>灰色、灰黄色</t>
  </si>
  <si>
    <t>薄～中厚层状,节理裂隙发育、岩体破碎，岩体多呈碎石状</t>
  </si>
  <si>
    <t>拱顶易掉块，侧壁不稳，局部含少许地下水，围岩完整性及稳定性差</t>
  </si>
  <si>
    <t>392</t>
  </si>
  <si>
    <t>S1标右幅17期</t>
  </si>
  <si>
    <t>掌子面前方0～10m（K1+820～K1+830）段，整体电磁波振幅变化较大，同相轴不连续，反射频率变化较大，推测该段围岩局部含少许裂隙水</t>
  </si>
  <si>
    <t>局部含少许裂隙水</t>
  </si>
  <si>
    <t>灰色、灰黄色灰岩</t>
  </si>
  <si>
    <t>薄～中厚层状</t>
  </si>
  <si>
    <t>节理裂隙发育、岩体破碎，岩体多呈碎石状，少量呈碎块状，拱顶易掉块，侧壁不稳，局部含少许裂隙水。围岩完整性及稳定性差</t>
  </si>
  <si>
    <t>393</t>
  </si>
  <si>
    <t>S1标右幅18期</t>
  </si>
  <si>
    <t>掌子面前方0～10m（K1+840～K1+850）段，整体电磁波振幅变化小，同相轴不连续，反射频率变化小，推测该段围岩跟掌子面基本一致；前方10～18m（K1+850～K1+858）段，整体电磁波振幅变化大，同相轴不连续，反射频率变化大，推测该段为充泥、充水的溶蚀区</t>
  </si>
  <si>
    <t>节理裂隙、溶蚀裂隙发育,岩体破碎，呈碎石、碎块状，岩体层面及节理面有泥质物充填胶结，形成软弱结构面，局部含基岩裂隙水，拱顶易掉块，围岩完整性和稳定性差</t>
  </si>
  <si>
    <t>394</t>
  </si>
  <si>
    <t>S1标右幅19期</t>
  </si>
  <si>
    <t>掌子面前方0～10m（K1+860～K1+870）段、左前方10～20m（K1+870～K1+880）段，整体电磁波振幅变化小，同相轴不连续，反射频率变化小，推测该段围岩跟掌子面基本一致；右前方10～20m（K1+870～K1+880）段，整体电磁波振幅变化大，同相轴不连续，反射频率变化大，推测该段围岩节理裂隙、溶蚀裂隙发育，含基岩裂隙水</t>
  </si>
  <si>
    <t>395</t>
  </si>
  <si>
    <t>S1标右幅20期</t>
  </si>
  <si>
    <t>掌子面中部前方6～20m（K1+881～K1+895）段，整体电磁波振幅变化大，同相轴不连续，反射频率变化大，推测该段围岩为充泥、充水的溶蚀区或断层破碎带；其他段跟掌子面基本一致，局部含基岩裂隙水</t>
  </si>
  <si>
    <t>灰色、褐黄色中厚层状灰岩</t>
  </si>
  <si>
    <t>岩体层面及节理面有泥质物充填胶结，形成软弱结构面，开挖形成临空面围岩易掉块或坍塌，局部含基岩裂隙水，围岩完整性和稳定性差</t>
  </si>
  <si>
    <t>396</t>
  </si>
  <si>
    <t>S1标右幅21期</t>
  </si>
  <si>
    <t>掌子面前方0～20m（K1+895～K1+915）段，整体电磁波振幅变化较大，同相轴不连续，反射频率变化较大，推测该段围岩节理裂隙、溶蚀裂隙发育，岩体破碎，局部含基岩裂隙水</t>
  </si>
  <si>
    <t>节理裂隙、溶蚀裂隙发育，有泥质物充填，岩体破碎，含基岩裂隙水，围岩受水浸泡易软化、掉块。围岩完整性和稳定性差</t>
  </si>
  <si>
    <t>397</t>
  </si>
  <si>
    <t>S1标右幅22期</t>
  </si>
  <si>
    <t>掌子面前方0～20m（K1+915～K1+935）段，整体电磁波振幅变化较大，同相轴不连续，反射频率变化较大，推测该段围岩为挤压破碎带，节理裂隙、溶蚀裂隙发育，富含基岩裂隙水</t>
  </si>
  <si>
    <t>富含基岩裂隙水</t>
  </si>
  <si>
    <t>褐黄色灰岩、灰黑色泥灰岩</t>
  </si>
  <si>
    <t>378</t>
  </si>
  <si>
    <t>S1标右幅23期</t>
  </si>
  <si>
    <t>推测掌子右前方0～20m（K1+935～K1+955）段，整体电磁波振幅变化小，同相轴不连续，反射频率变化大，推测该段围岩含基岩裂隙水；左侧、中部前方0～20m（K1+935～K1+955）段，整体电磁波振幅变化大，同相轴不连续，反射频率变化大，推测该段围岩节理裂隙、溶蚀裂隙发育，夹有泥质充填物，局部含基岩裂隙水</t>
  </si>
  <si>
    <t>褐黄色灰岩</t>
  </si>
  <si>
    <t>379</t>
  </si>
  <si>
    <t>S1标右幅24期</t>
  </si>
  <si>
    <t>掌子面前方5～13m（K1+957～K1+965）段，整体电磁波振幅变化大，反射频率变化大，推测该段岩体破碎，充填粘土，含水；0～5m（K1+952～K1+957）段、13～20m（K1+965～K1+972）段，跟掌子面围岩特征基本相似，层间有粘土充填</t>
  </si>
  <si>
    <t>灰色泥质粉砂岩夹褐黄色钙质泥岩</t>
  </si>
  <si>
    <t>岩层层面有粘土充填，含基岩水，围岩完整性和稳定性差</t>
  </si>
  <si>
    <t>380</t>
  </si>
  <si>
    <t>S1标右幅25期</t>
  </si>
  <si>
    <t>掌子面前方0～20m（K1+972～K1+992）段，整体电磁波振幅变化大，反射频率变化大，推测该段围岩岩体破碎，充填粘土，含裂隙水</t>
  </si>
  <si>
    <t>岩层层面有粘土充填，含裂隙水，围岩完整性和稳定性很差</t>
  </si>
  <si>
    <t>381</t>
  </si>
  <si>
    <t>S1标右幅26期</t>
  </si>
  <si>
    <t>掌子面0～20m（K1+992～K2+012）段，整体电磁波振幅变化大，同相轴相对连续，反射频率变化大，推测该段岩体破碎，围岩完整性很差，充填粘土，局部含裂隙水</t>
  </si>
  <si>
    <t>灰色灰岩夹褐黄色钙质泥岩</t>
  </si>
  <si>
    <t>岩体破碎，裂隙发育</t>
  </si>
  <si>
    <t>层间有粘土充填，局部含裂隙水，围岩完整性和稳定性很差</t>
  </si>
  <si>
    <t>382</t>
  </si>
  <si>
    <t>S1标右幅27期</t>
  </si>
  <si>
    <t>掌子面0～20m（K2+012～K2+032）段，整体电磁波振幅变化大，同相轴相对连续，反射频率变化大，推测该段岩体破碎，层间充填粘土，局部含裂隙水</t>
  </si>
  <si>
    <t>灰岩夹褐黄色泥岩</t>
  </si>
  <si>
    <t>383</t>
  </si>
  <si>
    <t>S1标右幅28期</t>
  </si>
  <si>
    <t>掌子面前方0～12m（K2+032～K2+044）段，整体电磁波振幅变化大，反射频率变化大，推测该段岩体破碎，有粘土充填，含裂隙水；12～20m（K2+044～K2+052）段，推测该段围岩节理裂隙发育，多呈碎块状</t>
  </si>
  <si>
    <t>岩体破碎，节理裂隙发育，多呈碎块状</t>
  </si>
  <si>
    <t>有粘土充填，层间结合差，局部含裂隙水，围岩完整性和稳定性很差</t>
  </si>
  <si>
    <t>384</t>
  </si>
  <si>
    <t>S1标右幅29期</t>
  </si>
  <si>
    <t>掌子面前方15～20m（K2+067～K2+072）段，整体电磁波振幅变化大，反射频率变化大，推测该段岩体破碎，有软弱夹层，含裂隙水</t>
  </si>
  <si>
    <t>局部有软弱夹层，层间结合差，局部含裂隙水，围岩完整性和稳定性差</t>
  </si>
  <si>
    <t>385</t>
  </si>
  <si>
    <t>S1标右幅30期</t>
  </si>
  <si>
    <t>掌子面前方0～20m（K2+072～K2+092）段，整体电磁波振幅变化大，反射频率变化大，推测该段岩体破碎，有软弱夹层，局部含裂隙水</t>
  </si>
  <si>
    <t>岩体破碎，节理裂隙发育，多呈碎裂状、碎块状</t>
  </si>
  <si>
    <t>层间有软弱夹层，遇水易软化，层间结合差，局部含裂隙水，围岩完整性和稳定性差</t>
  </si>
  <si>
    <t>386</t>
  </si>
  <si>
    <t>S1标右幅31期</t>
  </si>
  <si>
    <t>掌子面前方0～8m（K2+092～K2+100）段，整体电磁波振幅变化大，反射频率变化大，推测该段跟掌子面围岩特征基本相似，局部含裂隙水；前方8～20m（K2+100～K2+112）段，整体电磁波振幅变化小，反射频率变化小，推测该段围岩岩体破碎，多呈块状，局部有软弱夹层</t>
  </si>
  <si>
    <t>岩体破碎，节理裂隙发育，多呈碎裂状、块状</t>
  </si>
  <si>
    <t>层间有软弱夹层，遇水易软化，局部含裂隙水，围岩完整性和稳定性差</t>
  </si>
  <si>
    <t>387</t>
  </si>
  <si>
    <t>S1标右幅32期</t>
  </si>
  <si>
    <t>掌子面前方0～20m（K2+112～K2+132）段，整体电磁波振幅变化大，反射频率变化大，推测该段围岩岩体破碎，节理裂隙发育，多呈碎块状、块状，层间有软弱夹层，局部含裂隙水</t>
  </si>
  <si>
    <t>岩体破碎，节理裂隙发育，多呈碎块状、块状</t>
  </si>
  <si>
    <t>364</t>
  </si>
  <si>
    <t>S1标右幅33期</t>
  </si>
  <si>
    <t>掌子面前方0～20m（K2+130～K2+150）段，整体电磁波振幅变化大，反射频率变化大，推测该段围岩岩体极破碎，节理裂隙发育，多呈碎块状、松散状，含裂隙水</t>
  </si>
  <si>
    <t>岩体极破碎，节理裂隙发育，呈碎块状、松散状</t>
  </si>
  <si>
    <t>软弱夹层较多，含裂隙水，围岩完整性和稳定性很差</t>
  </si>
  <si>
    <t>366</t>
  </si>
  <si>
    <t>S1标右幅34期</t>
  </si>
  <si>
    <t>掌子面前方0～15m（K2+150～K2+165）段，整体电磁波振幅变化大，反射频率变化大，推测该段围岩岩体极破碎，泥质粉砂岩夹层较多，多呈碎块状、松散状，富含裂隙水；15～20m（K2+165～K2+170）段，整体电磁波振幅变化小，反射频率变化小，推测该段围岩岩体破碎，裂隙间有粘土充填</t>
  </si>
  <si>
    <t>灰岩夹泥质粉砂岩</t>
  </si>
  <si>
    <t>岩体极破碎，裂隙间粘土夹层较多，层间结合很差，呈碎块状、松散状</t>
  </si>
  <si>
    <t>含裂隙水，围岩完整性和稳定性很差</t>
  </si>
  <si>
    <t>368</t>
  </si>
  <si>
    <t>S1标右幅35期</t>
  </si>
  <si>
    <t>掌子面前方0～9m（K2+170～K2+179）段，推测该段围岩跟掌子面基本相似；9～20m（K2+179～K2+190）段，整体电磁波振幅变化大，反射频率变化大，推测该段岩体极破碎，裂隙间粘土夹层较多，多呈碎块状、松散状，富含裂隙水</t>
  </si>
  <si>
    <t>370</t>
  </si>
  <si>
    <t>S1标右幅36期</t>
  </si>
  <si>
    <t>掌子面前方0～20m（K2+190～K2+210）段，整体电磁波振幅变化小，反射频率变化小，推测该段围岩岩体极破碎，多呈碎裂状、松散状，局部含基岩水</t>
  </si>
  <si>
    <t>岩体极破碎，部分围岩呈土夹石，层间结合很差，多呈碎裂状、松散状</t>
  </si>
  <si>
    <t>局部含基岩水，总体围岩完整性和稳定性很差</t>
  </si>
  <si>
    <t>372</t>
  </si>
  <si>
    <t>S1标右幅37期</t>
  </si>
  <si>
    <t>掌子面前方0～20m（K2+210～K2+230）段，整体电磁波振幅变化小，反射频率变化小，推测该段围岩岩体极破碎，多呈碎裂状、松散状，局部振幅较大，反射较强，含基岩水</t>
  </si>
  <si>
    <t>含基岩水，总体围岩完整性和稳定性很差</t>
  </si>
  <si>
    <t>373</t>
  </si>
  <si>
    <t>S1标右幅38期</t>
  </si>
  <si>
    <t>掌子面前方0～12m（K2+230～K2+242）段，整体电磁波振幅变化小，反射频率变化小，推测该段跟掌子面围岩特征基本相似；12～20m（K2+242～K2+250）段，整体电磁波振幅变化小，反射频率变化大，推测该段岩体极破碎，多呈碎裂状、碎块状，夹有粘土，局部含基岩水</t>
  </si>
  <si>
    <t>岩体极破碎，多呈碎裂状、碎块状</t>
  </si>
  <si>
    <t>夹有粘土，局部含基岩水，总体围岩完整性和稳定性很差</t>
  </si>
  <si>
    <t>374</t>
  </si>
  <si>
    <t>S1标右幅39期</t>
  </si>
  <si>
    <t>掌子面前方0～10m（K2+250～K2+260）段，整体电磁波振幅变化大，反射频率变化大，推测该段跟掌子面围岩特征基本相似，富含基岩水；10～20m（K2+260～K2+270）段，整体电磁波振幅变化小，反射频率变化大，推测该段岩体极破碎，层间结合差，呈碎裂状、松散状，局部含基岩水</t>
  </si>
  <si>
    <t>岩体极破碎，层间结合差，多呈碎裂状、碎块状</t>
  </si>
  <si>
    <t>富含基岩水，总体围岩完整性和稳定性很差</t>
  </si>
  <si>
    <t>375</t>
  </si>
  <si>
    <t>S1标右幅40期</t>
  </si>
  <si>
    <t>掌子面左前方0～13m（K2+270～K2+283）段，整体电磁波振幅变化大，反射频率变化大，推测该段岩体极破碎，粘土夹层较多，含基岩水；其余段跟掌子面围岩特征基本一致，层间结合差，多呈碎裂状、碎块状结构</t>
  </si>
  <si>
    <t>岩体极破碎，节理裂隙发育，层间结合差，多呈碎裂状、碎块状</t>
  </si>
  <si>
    <t>受断层影响粘土夹层较多，含基岩水，总体围岩完整性和稳定性很差</t>
  </si>
  <si>
    <t>376</t>
  </si>
  <si>
    <t>S1标右幅41期</t>
  </si>
  <si>
    <t>掌子面0～10m（K2+290～K2+300）段，整体电磁波振幅变化大，反射频率变化大，推测该段岩体极破碎，粘土夹层较多，含少许裂隙水，多呈碎裂状、碎块状结构</t>
  </si>
  <si>
    <t>受断层影响粘土夹层较多，含少许裂隙水，总体围岩完整性和稳定性差</t>
  </si>
  <si>
    <t>377</t>
  </si>
  <si>
    <t>S1标右幅42期</t>
  </si>
  <si>
    <t>掌子面前方0～20m（K2+300～K2+320）段，整体电磁波振幅变化大，反射频率变化大，推测该段围岩较当前掌子面无大变化</t>
  </si>
  <si>
    <t>岩体极破碎，发育强风化软弱夹层，粘土较多，整体呈碎裂状松散结构</t>
  </si>
  <si>
    <t>层间结合差，风化程度高，总体围岩完整性和稳定性很差</t>
  </si>
  <si>
    <t>342</t>
  </si>
  <si>
    <t>S1标右幅43期</t>
  </si>
  <si>
    <t>掌子面0～10m（K2+320～K2+330）段，整体电磁波振幅变化小，反射频率变化小，推测该段围岩跟掌子面围岩特征基本相似；10～20m（K2+330～K2+340）段，推测该段围岩局部有粘土夹层，局部含裂隙水，多呈碎块状结构</t>
  </si>
  <si>
    <t>岩体破碎，节理裂隙发育，层间结合差，多呈碎块状、块状结构</t>
  </si>
  <si>
    <t>受断层影响局部夹有粘土，局部含裂隙水，总体围岩完整性和稳定性差</t>
  </si>
  <si>
    <t>343</t>
  </si>
  <si>
    <t>S1标右幅44期</t>
  </si>
  <si>
    <t>掌子面前方0～20m（K2+340～K2+360）段，整体电磁波振幅变化小，反射频率变化小，推测该段围岩岩体破碎，节理裂隙发育，层间夹有泥质物，局部含裂隙水，跟掌子面围岩特征基本相似</t>
  </si>
  <si>
    <t>岩体破碎，节理裂隙发育，围岩完整性较差，多呈碎块状、块状结构，</t>
  </si>
  <si>
    <t>受断层影响层间夹有泥质物，局部含裂隙水，总体围岩稳定性差</t>
  </si>
  <si>
    <t>345</t>
  </si>
  <si>
    <t>S1标右幅45期</t>
  </si>
  <si>
    <t>掌子面0～10m（K2+360～K2+370）段，整体电磁波振幅变化小，反射频率变化小，推测该段围岩跟掌子面围岩特征基本相似；10～20m（K2+370～K2+380）段，推测该段岩体破碎，节理裂隙发育，层间夹有泥质物，局部含裂隙水</t>
  </si>
  <si>
    <t>岩体破碎，节理裂隙发育，围岩完整性差，多呈碎块状、块状结构</t>
  </si>
  <si>
    <t>348</t>
  </si>
  <si>
    <t>S1标右幅46期</t>
  </si>
  <si>
    <t>掌子面0～20m（K2+380～K2+400）段，整体电磁波振幅变化小，反射频率变化小，推测该段围岩跟掌子面围岩特征基本相似，岩体破碎，节理裂隙发育，层间夹有泥质物，局部含裂隙水</t>
  </si>
  <si>
    <t>岩体破碎，节理裂隙发育，多呈碎块状、松散状结构</t>
  </si>
  <si>
    <t>局部含裂隙水，围岩稳定性差</t>
  </si>
  <si>
    <t>350</t>
  </si>
  <si>
    <t>S1标右幅47期</t>
  </si>
  <si>
    <t>掌子面0～20m（K2+400～K2+420）段，整体电磁波振幅变化大，反射频率变化大，推测该段岩体破碎，节理裂隙发育，软弱夹层较多，含裂隙水</t>
  </si>
  <si>
    <t>岩体破碎，节理裂隙发育，多呈碎石状结构</t>
  </si>
  <si>
    <t>软弱夹层较多，含裂隙水，岩体完整性差，围岩稳定性差</t>
  </si>
  <si>
    <t>353</t>
  </si>
  <si>
    <t>S1标右幅48期</t>
  </si>
  <si>
    <t>掌子面前方0～20m（K2+420～K2+440）段，整体电磁波振幅变化小，反射频率变化小，同相轴连续，推测该段岩体破碎，节理裂隙发育，局部夹有粘土，含少许裂隙水</t>
  </si>
  <si>
    <t>岩体破碎，节理裂隙发育，多呈碎裂状结构</t>
  </si>
  <si>
    <t>合率差，局部夹有粘土，含少许裂隙水，岩体完整性差，围岩稳定性差</t>
  </si>
  <si>
    <t>355</t>
  </si>
  <si>
    <t>S1标右幅49期</t>
  </si>
  <si>
    <t>掌子面前方中部至左侧0～14m（K2+440～K2+460）段，整体电磁波振幅变化大，反射频率变化大，同相轴相对连续，推测该段岩体破碎，节理裂隙发育，有粘土夹层，含裂隙水</t>
  </si>
  <si>
    <t>泥质粉砂岩、页岩</t>
  </si>
  <si>
    <t>强～弱风化</t>
  </si>
  <si>
    <t>岩体较破碎至破碎，节理裂隙发育，呈碎裂状、块状结构</t>
  </si>
  <si>
    <t>结合率一般或差，局部有粘土夹层，局部含裂隙水，岩体完整性差，围岩稳定性差</t>
  </si>
  <si>
    <t>357</t>
  </si>
  <si>
    <t>S1标右幅50期</t>
  </si>
  <si>
    <t>掌子面前方0～20m（K2+460～K2+480）段，整体电磁波振幅变化小，局部反射频率变化大，同相轴相对连续，推测该段岩体破碎，节理裂隙发育，软弱夹层较多，含裂隙水</t>
  </si>
  <si>
    <t>岩体破碎，节理裂隙发育，呈碎石状、松散状结构</t>
  </si>
  <si>
    <t>结合率差，局部有软弱夹层，局部含裂隙水，岩体完整性差，围岩稳定性差</t>
  </si>
  <si>
    <t>360</t>
  </si>
  <si>
    <t>S1标右幅51期</t>
  </si>
  <si>
    <t>掌子面前方0～20m（K2+480～K2+500）段，整体电磁波振幅变化小，局部反射频率变化大，同相轴相对连续，推测该段岩体破碎，节理裂隙发育，局部含裂隙水</t>
  </si>
  <si>
    <t>岩体破碎，节理裂隙发育，呈碎石状、块状结构</t>
  </si>
  <si>
    <t>362</t>
  </si>
  <si>
    <t>S1标右幅52期</t>
  </si>
  <si>
    <t>掌子面前方0～10m（K2+500～K2+510）段，整体电磁波振幅变化大，局部反射频率变化大，同相轴相对连续，推测该段含裂隙水，围岩跟掌子面特征基本相似；10～20m（K2+510～K2+520）段，推测该段岩体破碎，节理裂隙发育，局部有软弱夹层</t>
  </si>
  <si>
    <t>结合率差，局部有软弱夹层，含裂隙水，岩体完整性差，围岩稳定性差</t>
  </si>
  <si>
    <t>318</t>
  </si>
  <si>
    <t>S1标右幅53期</t>
  </si>
  <si>
    <t>掌子面前方0～20m（K2+520～K2+540）段，整体电磁波振幅变化大，反射频率变化大，同相轴相对连续，推测该段岩体破碎，节理裂隙发育，局部含裂隙水</t>
  </si>
  <si>
    <t>层间夹有粘土，岩体完整性差，围岩稳定性差</t>
  </si>
  <si>
    <t>320</t>
  </si>
  <si>
    <t>S1标右幅54期</t>
  </si>
  <si>
    <t>掌子面前方0～20m（K2+540～K2+560）段，整体电磁波振幅变化小，反射频率变化小，同相轴不连续，推测该段岩体破碎，节理裂隙发育，局部含裂隙水</t>
  </si>
  <si>
    <t>322</t>
  </si>
  <si>
    <t>S1标右幅55期</t>
  </si>
  <si>
    <t>掌子面前方0～20m（K2+560～K2+580）段，整体电磁波振幅变化小，反射频率变化小，同相轴不连续，推测该段岩体破碎，节理裂隙发育，局部含裂隙水</t>
  </si>
  <si>
    <t>岩体破碎，节理裂隙发育，呈碎石状、碎裂状结构</t>
  </si>
  <si>
    <t>324</t>
  </si>
  <si>
    <t>S1标右幅56期</t>
  </si>
  <si>
    <t>掌子面前方0～20m（K2+580～K2+600）段，整体电磁波振幅变化小，反射频率变化小，同相轴不连续，推测该段岩体破碎，节理裂隙发育</t>
  </si>
  <si>
    <t>326</t>
  </si>
  <si>
    <t>S1标右幅57期</t>
  </si>
  <si>
    <t>掌子面前方0～20m（K2+600～K2+620）段，整体电磁波振幅变化大，反射频率强，同相轴不连续，推测该段岩体破碎，节理裂隙发育</t>
  </si>
  <si>
    <t>327</t>
  </si>
  <si>
    <t>S1标右幅58期</t>
  </si>
  <si>
    <t>掌子面前方5～20m（K2+620～K2+640）段，整体电磁波振幅变化大，反射频率较强，同相轴不连续，推测该段岩体破碎，节理裂隙发育</t>
  </si>
  <si>
    <t>灰岩夹泥岩互层、灰绿色粉砂岩</t>
  </si>
  <si>
    <t>岩体破碎，节理裂隙发育，呈碎石状、碎块状结构</t>
  </si>
  <si>
    <t>层间夹有粘土，岩体完整性和稳定性差</t>
  </si>
  <si>
    <t>330</t>
  </si>
  <si>
    <t>S1标右幅59期</t>
  </si>
  <si>
    <t>掌子面前方5～20m（K2+640～K2+660）段，整体电磁波振幅变化大，反射频率较强，同相轴不连续，推测该段岩体破碎，节理裂隙发育</t>
  </si>
  <si>
    <t>332</t>
  </si>
  <si>
    <t>S1标右幅60期</t>
  </si>
  <si>
    <t>掌子面前方0～20m（K2+660～K2+680）段，整体电磁波振幅变化小，反射频率小，同相轴不连续，推测该段岩体极破碎，节理裂隙极发育，局部含少许裂隙水</t>
  </si>
  <si>
    <t>钙质粉砂岩夹泥岩</t>
  </si>
  <si>
    <t>岩体极破碎，节理裂隙极发育，呈松散状、碎裂状结构</t>
  </si>
  <si>
    <t>岩层间夹有粘土，结合差，局部含少许裂隙水，岩体完整性和稳定性差</t>
  </si>
  <si>
    <t>334</t>
  </si>
  <si>
    <t>S1标右幅61期</t>
  </si>
  <si>
    <t>掌子面前方0～9m（K2+680～K2+689）段，整体电磁波振幅变化小，反射频率小，同相轴相对连续，推测该段跟掌子面围岩特征基本相似；9～20m（K2+689～K2+700）段，整体电磁波振幅变化大，反射频率大，同相轴不连续，推测该段岩体破碎，有软弱夹层，含裂隙水</t>
  </si>
  <si>
    <t>岩体破碎，节理裂隙发育，呈碎裂状、松散状结构</t>
  </si>
  <si>
    <t>有软弱夹层面，结合差，局部含裂隙水，岩体完整性和稳定性差</t>
  </si>
  <si>
    <t>337</t>
  </si>
  <si>
    <t>S1标右幅62期</t>
  </si>
  <si>
    <t>掌子面前方0～10m（K2+700～K2+710）段，整体电磁波振幅变化大，反射频率大，同相轴相对连续，推测该段跟掌子面围岩特征基本相似；10～20m（K2+710～K2+720）段，整体电磁波振幅变化小，反射频率小，同相轴不连续，推测该段岩体破碎，软弱夹层较多，局部含裂隙水</t>
  </si>
  <si>
    <t>软弱夹层较多，结合差，局部含裂隙水，岩体完整性和稳定性差</t>
  </si>
  <si>
    <t>307</t>
  </si>
  <si>
    <t>S1标右幅63期</t>
  </si>
  <si>
    <t>掌子面前方0～11m（K2+720～K2+731）段，整体电磁波振幅变化小，反射频率小，同相轴相对连续，推测该段跟掌子面围岩特征基本相似；11～20m（K2+731～K2+740）段，推测该段软弱夹层较多，呈松散状结构，含少许裂隙水</t>
  </si>
  <si>
    <t>粉砂岩夹泥岩</t>
  </si>
  <si>
    <t>软弱夹层较多，结合差，含少许裂隙水，岩体完整性和稳定性差</t>
  </si>
  <si>
    <t>308</t>
  </si>
  <si>
    <t>S1标右幅64期</t>
  </si>
  <si>
    <t>掌子面前方0～10m（K2+740～K2+750）段，整体电磁波振幅变化小，反射频率小，同相轴相对连续，推测该段跟掌子面围岩特征基本相似；10～20m（K2+750～K2+760）段，推测该段围岩受地质构造强烈影响，岩体极破碎，节理裂隙极发育，以散体状结构为主，含裂隙水</t>
  </si>
  <si>
    <t>岩体破碎，节理裂隙发育，呈散体状结构</t>
  </si>
  <si>
    <t>结构疏松，结合差，含裂隙水，岩体完整性和稳定性差</t>
  </si>
  <si>
    <t>309</t>
  </si>
  <si>
    <t>S1标右幅65期</t>
  </si>
  <si>
    <t>掌子面前方左侧至中部0～20m（K2+760～K2+780）段，整体电磁波振幅变化大，反射频率大，同相轴不连续，推测该段围岩受地质构造影响较大，岩体极破碎，节理裂隙极发育，以散体状结构为主，含裂隙水；右侧0～20m（K2+760～K2+780）段，推测该段围岩裂隙间粘土充填较多，围岩自稳性很差</t>
  </si>
  <si>
    <t>泥岩、炭质页岩</t>
  </si>
  <si>
    <t>岩体极破碎，节理裂隙极发育，呈散体状、碎裂状结构，以散体状结构为主</t>
  </si>
  <si>
    <t>结构疏松，局部含裂隙水，岩体完整性和稳定性很差</t>
  </si>
  <si>
    <t>310</t>
  </si>
  <si>
    <t>S1标右幅66期</t>
  </si>
  <si>
    <t>掌子面前方0～20m（K2+780～K2+800）段，整体电磁波振幅变化大，反射频率大，同相轴不连续，推测该段围岩受地质构造影响形成的挤压破碎带，岩体极破碎，节理裂隙极发育，以散体状结构为主，富含裂隙水</t>
  </si>
  <si>
    <t>结构疏松，富含裂隙水，岩体完整性和稳定性很差</t>
  </si>
  <si>
    <t>311</t>
  </si>
  <si>
    <t>S1标右幅67期</t>
  </si>
  <si>
    <t>掌子面前方0～20m（K2+800～K2+820）段，整体电磁波振幅变化大，反射频率大，同相轴相对连续，推测该段围岩受地质构造影响，岩体极破碎，节理裂隙极发育，富含裂隙水</t>
  </si>
  <si>
    <t>硅质灰岩、炭质页岩</t>
  </si>
  <si>
    <t>岩体极破碎，节理裂隙极发育，呈散体状、碎裂状结构</t>
  </si>
  <si>
    <t>体结构面结合差，富含裂隙水，岩体完整性和稳定性差</t>
  </si>
  <si>
    <t>312</t>
  </si>
  <si>
    <t>S1标右幅68期</t>
  </si>
  <si>
    <t>掌子面前方0～20m（K2+820～K2+840）段，整体电磁波振幅变化小，反射频率大，同相轴不连续，推测该段围岩受地质构造影响，岩体极破碎，节理裂隙极发育，富含裂隙水</t>
  </si>
  <si>
    <t>灰黑色、灰白色硅质灰岩</t>
  </si>
  <si>
    <t>岩体极破碎，节理裂隙极发育，呈碎裂状、碎块状结构</t>
  </si>
  <si>
    <t>岩体结构面结合差，层间有粘性土充填，富含裂隙水，岩体完整性和稳定性差</t>
  </si>
  <si>
    <t>313</t>
  </si>
  <si>
    <t>S1标右幅69期</t>
  </si>
  <si>
    <t>掌子面前方0～8m（K2+840～K2+848）段，整体电磁波振幅变化小，反射频率小，同相轴不连续，推测该段跟掌子面围岩特征基本相似；8～20m（K2+848～K2+860）段，整体电磁波振幅变化大，反射频率大，同相轴相对连续，推测该段岩体破碎，节理裂隙发育，层间及裂隙间有软弱夹层，富含裂隙水</t>
  </si>
  <si>
    <t>呈中厚层状，强风化，受地质构造影响，岩体破碎，节理裂隙发育，呈碎裂状、碎块状结构</t>
  </si>
  <si>
    <t>岩体结构面结合差，层间及裂隙间有软弱夹层，富含裂隙水，岩体完整性和稳定性差</t>
  </si>
  <si>
    <t>314</t>
  </si>
  <si>
    <t>S1标右幅70期</t>
  </si>
  <si>
    <t>掌子面前方0～7m（K2+860～K2+867）段，整体电磁波振幅变化小，反射频率小，同相轴相连续，推测该段跟掌子面围岩特征基本相似；7～20m（K2+867～K2+880）段，整体电磁波振幅变化大，反射频率大，同相轴不连续，推测该段岩体破碎，节理裂隙密集，层间及裂隙间有粘土充填，富含裂隙水</t>
  </si>
  <si>
    <t>岩体结构面结合差，层间及裂隙间有粘土充填，富含裂隙水，岩体完整性和稳定性差</t>
  </si>
  <si>
    <t>315</t>
  </si>
  <si>
    <t>S1标右幅71期</t>
  </si>
  <si>
    <t>掌子面前方0～20m（K2+880～K2+900）段，整体电磁波振幅变化大，反射频率大，同相轴不连续，推测该段围岩岩体破碎，节理裂隙密集，层间及裂隙间有泥质物充填，富含裂隙水</t>
  </si>
  <si>
    <t>灰色灰岩、白色方解石</t>
  </si>
  <si>
    <t>薄～中厚层状，以薄层状为主，强风化，受地质构造影响，岩体破碎，节理裂隙发育，呈碎裂状、块状结构</t>
  </si>
  <si>
    <t>岩体结构面结合差，层间及裂隙间有泥质物充填，富含裂隙水，岩体完整性和稳定性差</t>
  </si>
  <si>
    <t>316</t>
  </si>
  <si>
    <t>S1标右幅72期</t>
  </si>
  <si>
    <t>掌子面前方中部至左侧0～20m（K2+900～K2+920）段，整体电磁波振幅变化大，反射频率大，同相轴不连续，推测该段围岩岩体破碎，节理裂隙发育，层间及裂隙间有泥质物充填，含裂隙水；右侧0～20m（K2+900～K2+920）段，整体电磁波振幅变化小，反射频率小，同相轴连续，推测该段围岩岩体较破碎，节理裂隙较发育</t>
  </si>
  <si>
    <t>薄～中厚层状，强风化，受地质构造影响，围岩岩体较破碎至破碎，节理裂隙发育，呈碎裂状、块状结构</t>
  </si>
  <si>
    <t>岩体结构面结合差，层间及裂隙间有泥质物充填，含裂隙水，岩体完整性和稳定性差</t>
  </si>
  <si>
    <t>294</t>
  </si>
  <si>
    <t>S1标右幅73期</t>
  </si>
  <si>
    <t>掌子面前方0～7m（K2+920～K2+927）段，整体电磁波振幅变化小，反射频率小，同相轴连续，推测该段围岩岩体破碎，节理裂隙发育，局部含裂隙水；7～20m（K2+927～K2+940）段，整体电磁波振幅变化大，反射频率大，同相轴不连续，推测该段受地质构造影响，节理密集，层间及裂隙间有泥质物充填，含裂隙水</t>
  </si>
  <si>
    <t>薄～中厚层状，强～中风化，受地质构造影响，围岩岩体较破碎至破碎，节理裂隙发育，呈碎裂状、块状结构</t>
  </si>
  <si>
    <t>296</t>
  </si>
  <si>
    <t>S1标右幅74期</t>
  </si>
  <si>
    <t>掌子面前方0～13m（K2+940～K2+953）段，整体电磁波振幅变化大，反射频率大，同相轴不连续，推测该段受地质构造影响，层间及裂隙间有泥质物充填，含裂隙水；13～20m（K2+953～K2+960）段，整体电磁波振幅变化小，反射频率小，同相轴连续，推测该段围岩比掌子面围岩稍好</t>
  </si>
  <si>
    <t>薄～中厚层状，中风化，岩体较破碎，节理裂隙发育，呈块状结构</t>
  </si>
  <si>
    <t>受地质构造影响，层间及裂隙间有泥质物充填，岩体结构面结合较差，含裂隙水，岩体完整性和稳定性较差</t>
  </si>
  <si>
    <t>298</t>
  </si>
  <si>
    <t>S1标右幅75期</t>
  </si>
  <si>
    <t>掌子面前方0～20m（K2+960～K2+980）段，整体电磁波振幅变化大，反射频率大，同相轴不连续，推测该段围岩岩体较破碎，节理裂隙较发育，含裂隙水</t>
  </si>
  <si>
    <t>薄～中厚层状，强～弱风化，受地质构造影响，围岩岩体较破碎，节理裂隙较发育，呈碎裂状、块状结构</t>
  </si>
  <si>
    <t>岩体结构面较发育，结合一般，层间及裂隙间有泥质物充填，含裂隙水，岩体完整性和稳定性较差</t>
  </si>
  <si>
    <t>300</t>
  </si>
  <si>
    <t>S1标右幅76期</t>
  </si>
  <si>
    <t>掌子面前方0～20m（K2+980～K3+000）段，整体电磁波振幅变化小，反射频率小，同相轴相对连续，推测该段围岩岩体较破碎，节理裂隙较发育，局部含裂隙水</t>
  </si>
  <si>
    <t>薄～中厚层状，弱风化，受地质构造影响，围岩岩体较破碎，节理裂隙较发育，呈块状结构</t>
  </si>
  <si>
    <t>岩体结构面较发育，结合一般，层间有泥质物充填，局部含裂隙水，岩体完整性和稳定性较差</t>
  </si>
  <si>
    <t>301</t>
  </si>
  <si>
    <t>S1标右幅77期</t>
  </si>
  <si>
    <t>掌子面前方0～20m（K3+000～K3+020）段，整体电磁波振幅变化小，反射频率小，同相轴相对连续，推测该段围岩岩体较破碎，节理裂隙较发育</t>
  </si>
  <si>
    <t>薄～中厚层状，弱风化，围岩岩体较破碎，节理裂隙较发育，呈块状结构</t>
  </si>
  <si>
    <t>岩体结构面较发育，结合一般，岩体完整性和稳定性较差</t>
  </si>
  <si>
    <t>302</t>
  </si>
  <si>
    <t>S1标右幅78期</t>
  </si>
  <si>
    <t>掌子面前方0～15m（K3+020～K3+035）段，整体电磁波振幅变化大，反射频率大，同相轴相对不连续，推测该段围岩岩体较破碎至破碎，节理裂隙较发育，局部含裂隙水</t>
  </si>
  <si>
    <t>303</t>
  </si>
  <si>
    <t>S1标右幅79期</t>
  </si>
  <si>
    <t>掌子面前方0～20m（K3+040～K3+060）段，整体电磁波振幅变化小，反射频率小，同相轴相对连续，推测该段围岩岩体较破碎，节理裂隙较发育，跟掌子面围岩特征基本相似</t>
  </si>
  <si>
    <t>薄～中厚层状，弱风化，围岩岩体较破碎，节理裂隙较发育，呈碎块状结构</t>
  </si>
  <si>
    <t>304</t>
  </si>
  <si>
    <t>S1标右幅80期</t>
  </si>
  <si>
    <t>掌子面前方0～10m（K3+060～K3+070）段，整体电磁波振幅变化小，反射频率小，同相轴连续，推测该段围岩跟掌子面围岩特征基本相似；10～20m（K3+070～K3+080）段，整体电磁波振幅变化大，反射频率大，同相轴相对连续，推测该段围岩岩体较破碎，节理裂隙较发育，层间有泥质物充填，局部含裂隙水，跟掌子面围岩相比稍差</t>
  </si>
  <si>
    <t>局部含裂隙水，岩体结构面较发育，结合一般，岩体完整性和稳定性较差</t>
  </si>
  <si>
    <t>305</t>
  </si>
  <si>
    <t>S1标右幅81期</t>
  </si>
  <si>
    <t>掌子面前方0～20m（K3+080～K3+100）段，整体电磁波振幅变化小，反射频率小，同相轴连续，推测该段围岩岩体较破碎，节理裂隙较发育，跟掌子面围岩特征基本相似</t>
  </si>
  <si>
    <t>灰白色灰岩</t>
  </si>
  <si>
    <t>薄～中厚层状，弱风化，围岩岩体较破碎，节理裂隙较发育，呈镶嵌碎裂结构</t>
  </si>
  <si>
    <t>岩体结构面较发育，结合好，岩体完整性和稳定性较差</t>
  </si>
  <si>
    <t>306</t>
  </si>
  <si>
    <t>S1标右幅82期</t>
  </si>
  <si>
    <t>掌子面前方0～15m（K3+100～K3+115）段，整体电磁波振幅变化小，反射频率小，同相轴连续，推测该段围岩跟掌子面围岩特征基本相似；15～20m（K3+115～K3+120）段，整体电磁波振幅变化大，反射频率大，同相轴不连续，推测该段受地质构造影响，跟掌子面出露围岩相比稍差，岩体较破碎，节理裂隙较发育，层间夹有泥质物，局部含裂隙水</t>
  </si>
  <si>
    <t>灰白色白云质灰岩</t>
  </si>
  <si>
    <t>层间夹有泥质物，局部含裂隙水，岩体结构面较发育，结合好，岩体完整性和稳定性较差</t>
  </si>
  <si>
    <t>275</t>
  </si>
  <si>
    <t>S1标右幅83期</t>
  </si>
  <si>
    <t>掌子面前方0～20m（K3+120～K3+140）段，整体电磁波振幅变化小，反射频率小，同相轴连续，推测该段围岩跟掌子面围岩特征基本相似，岩体较完整，节理裂隙较发育</t>
  </si>
  <si>
    <t>灰白色白云岩、灰色灰岩</t>
  </si>
  <si>
    <t>薄～中厚层状，弱风化，围岩岩体较完整，节理裂隙较发育，呈块状结构</t>
  </si>
  <si>
    <t>岩体结构面较发育，结合好，岩体完整性和稳定性较好</t>
  </si>
  <si>
    <t>277</t>
  </si>
  <si>
    <t>S1标右幅84期</t>
  </si>
  <si>
    <t>掌子面前方0～20m（K3+140～K3+160）段，整体电磁波振幅变化小，反射频率小，同相轴连续，推测该段围岩跟掌子面围岩特征基本相似，岩体较完整，节理裂隙较发育</t>
  </si>
  <si>
    <t>279</t>
  </si>
  <si>
    <t>S1标右幅85期</t>
  </si>
  <si>
    <t>掌子面前方0～20m（K3+160～K3+180）段，整体电磁波振幅变化小，反射频率小，同相轴连续，推测该段围岩跟掌子面围岩基本相似，岩体较完整、较破碎，节理裂隙较发育</t>
  </si>
  <si>
    <t>薄～中厚层状，弱风化，围岩岩体较完整、较破碎，节理裂隙较发育，呈镶嵌裂隙结构、块状结构</t>
  </si>
  <si>
    <t>281</t>
  </si>
  <si>
    <t>S1标右幅86期</t>
  </si>
  <si>
    <t>掌子面前方0～9m（K3+180～K3+189）段，整体电磁波振幅变化大，反射频率大，同相轴相对连续，推测该段围岩跟掌子面围岩基本相似；9～20m（K3+189～K3+200）段，整体电磁波振幅变化小，反射频率小，同相轴连续，岩体较破碎，节理裂隙较发育，局部含裂隙水</t>
  </si>
  <si>
    <t>岩体结构面较发育，结合好，局部含裂隙水，岩体完整性和稳定性较好</t>
  </si>
  <si>
    <t>283</t>
  </si>
  <si>
    <t>S1标右幅87期</t>
  </si>
  <si>
    <t>掌子面前方0～7m（K3+200～K3+207）段，整体电磁波振幅变化小，反射频率小，同相轴连续，推测该段围岩跟掌子面围岩基本一致；7～20m（K3+207～K3+220）段，整体电磁波振幅变化大，反射频率小，同相轴相对连续，推测该段围岩岩体较破碎，节理裂隙较发育，含少许裂隙水</t>
  </si>
  <si>
    <t>岩体结构面较发育，结合好或一般，含少许裂隙水，岩体完整性和稳定性较好</t>
  </si>
  <si>
    <t>285</t>
  </si>
  <si>
    <t>S1标右幅88期</t>
  </si>
  <si>
    <t>掌子面前方0～20m（K3+220～K3+240）段，整体电磁波振幅变化较大，反射频率较大，同相轴相对连续，推测该段围岩岩体较完整、较破碎，节理裂隙较发育，局部含裂隙水</t>
  </si>
  <si>
    <t>薄～中厚层状，弱风化，围岩岩体较完整、较破碎，节理裂隙较发育，呈块状结构</t>
  </si>
  <si>
    <t>岩体结构面较发育，结合好或一般，局部含裂隙水，岩体完整性和稳定性较好</t>
  </si>
  <si>
    <t>286</t>
  </si>
  <si>
    <t>S1标右幅89期</t>
  </si>
  <si>
    <t>掌子面前方0～20m（K3+240～K3+260）段，整体电磁波振幅变化较大，反射频率较大，同相轴相对连续，推测该段围岩岩体较完整、较破碎，节理裂隙较发育，含少许裂隙水</t>
  </si>
  <si>
    <t>岩体结构面较发育，结合好，含少许裂隙水，岩体完整性和稳定性较好</t>
  </si>
  <si>
    <t>287</t>
  </si>
  <si>
    <t>S1标右幅90期</t>
  </si>
  <si>
    <t>掌子面前方0～20m（K3+260～K3+280）段，整体电磁波振幅变化较大，反射频率较大，同相轴相对连续，推测该段围岩岩体较破碎，节理裂隙较发育，含少许裂隙水</t>
  </si>
  <si>
    <t>岩体结构面较发育，结合好或一般，含少许裂隙水，岩体完整性和稳定性较差</t>
  </si>
  <si>
    <t>288</t>
  </si>
  <si>
    <t>S1标右幅91期</t>
  </si>
  <si>
    <t>掌子面前方0～15m（K3+280～K3+295）段，整体电磁波振幅变化大，反射频率大，同相轴不连续，推测该段围岩岩体较破碎，节理裂隙较发育，含少许裂隙水；15～20m（K3+295～K3+300）段，整体电磁波振幅变化小，反射频率小，同相轴相对连续，推测该段围岩跟掌子面出露围岩相比稍好</t>
  </si>
  <si>
    <t>薄层状，弱风化，围岩岩体较破碎，节理裂隙较发育，呈碎裂状、块状结构</t>
  </si>
  <si>
    <t>岩体结构面较发育，结合一般，含少许裂隙水，岩体完整性和稳定性较差</t>
  </si>
  <si>
    <t>289</t>
  </si>
  <si>
    <t>S1标右幅92期</t>
  </si>
  <si>
    <t>掌子面前方0～11m（K3+300～K3+311）段，整体电磁波振幅变化小，反射频率小，同相轴相对连续，推测该段围岩岩体跟掌子面出露围岩基本一致；11～20m（K3+311～K3+320）段，整体电磁波振幅变化大，反射频率大，同相轴不连续，推测该段围岩受地质构造断裂影响，岩体较破碎，节理裂隙较发育，岩层间夹有充填物，局部含裂隙水</t>
  </si>
  <si>
    <t>灰黑色灰岩</t>
  </si>
  <si>
    <t>薄～中厚层状，以薄层状为主，强～弱风化，围岩岩体较破碎，节理裂隙较发育，呈碎裂状、块状结构</t>
  </si>
  <si>
    <t>岩体结构面较发育，结合一般或差，局部含裂隙水，岩体完整性和稳定性较差。</t>
  </si>
  <si>
    <t>255</t>
  </si>
  <si>
    <t>S1标右幅93期</t>
  </si>
  <si>
    <t>掌子面前方0～20m（K3+320～K3+340）段，整体电磁波振幅变化大，反射频率大，同相轴不连续，推测该段围岩受地质构造断裂影响，岩体破碎、较破碎，节理裂隙较发育，岩层间有石英脉充填，局部含裂隙水</t>
  </si>
  <si>
    <t>薄～中厚层状，以薄层状为主，强～弱风化，围岩岩体破碎、较破碎，节理裂隙较发育，呈碎裂状、块状结构</t>
  </si>
  <si>
    <t>岩体结构面较发育，结合一般或差，局部含裂隙水，岩体完整性和稳定性较差</t>
  </si>
  <si>
    <t>256</t>
  </si>
  <si>
    <t>S1标右幅94期</t>
  </si>
  <si>
    <t>掌子面前方0～20m（K3+340～K3+360）段，整体电磁波振幅变化大，反射频率小，同相轴相对连续，推测该段围岩受地质构造断裂影响，岩体破碎、较破碎，节理裂隙较发育，岩层间有石英脉充填，含裂隙水</t>
  </si>
  <si>
    <t>薄～中厚层状，以薄层状为主，强～弱风化，围岩岩体破碎、较破碎，节理裂隙较发育，呈碎裂状、板状结构</t>
  </si>
  <si>
    <t>岩体结构面较发育，结合一般或差，含裂隙水，岩体完整性和稳定性较差</t>
  </si>
  <si>
    <t>257</t>
  </si>
  <si>
    <t>S1标右幅95期</t>
  </si>
  <si>
    <t>0～20m（K3+360～K3+380）段，整体电磁波振幅变化小，反射频率小，同相轴相对连续，推测该段围岩受地质构造断裂影响，岩体破碎、较破碎，节理裂隙较发育，岩层间有石英脉充填，含裂隙水</t>
  </si>
  <si>
    <t>258</t>
  </si>
  <si>
    <t>S1标右幅96期</t>
  </si>
  <si>
    <t>掌子面前方0～20m（K3+380～K3+400）段，整体电磁波振幅变化大，反射频率小，同相轴相对连续，推测该段围岩受地质构造断裂影响，岩体破碎、较破碎，节理裂隙较发育，岩层间有石英脉充填，含裂隙水</t>
  </si>
  <si>
    <t>260</t>
  </si>
  <si>
    <t>S1标右幅97期</t>
  </si>
  <si>
    <t>0～20m（K3+400～K3+420）段，整体电磁波振幅变化小，反射频率小，同相轴相对连续，推测该段围岩受地质构造断裂影响，岩体破碎、较破碎，节理裂隙较发育，岩层间有石英脉充填，含裂隙水</t>
  </si>
  <si>
    <t>薄～中厚层状，以薄层状为主，强～弱风化，围岩岩体破碎、较破碎，节理裂隙较发育，呈镶嵌碎裂状、板状结构</t>
  </si>
  <si>
    <t>261</t>
  </si>
  <si>
    <t>S1标右幅98期</t>
  </si>
  <si>
    <t>掌子面前方0～20m（K3+420～K3+440）段，整体电磁波振幅变化大，反射频率小，同相轴相对连续，推测该段围岩受地质构造断裂影响，岩体破碎、较破碎，节理裂隙较发育，岩层间有石英脉充填，含裂隙水</t>
  </si>
  <si>
    <t>263</t>
  </si>
  <si>
    <t>S1标右幅99期</t>
  </si>
  <si>
    <t>0～10m（K3+440～K3+450）段，整体电磁波振幅变化小，反射频率小，同相轴连续，推测该段跟掌子面出露围岩特征基本一致；10～20m（K3+450～K3+460）段，整体电磁波振幅变化大，反射频率大，同相轴相对连续，推测该段受断裂构造影响，岩体破碎、较破碎，节理裂隙较发育，局部含裂隙水</t>
  </si>
  <si>
    <t>层间有石英脉穿插，岩体结构面较发育，结合一般或差，局部含裂隙水，岩体完整性和稳定性较差</t>
  </si>
  <si>
    <t>266</t>
  </si>
  <si>
    <t>S1标右幅100期</t>
  </si>
  <si>
    <t>掌子面前方0～20m（K3+460～K3+480）段，局部电磁波振幅变化大，反射频率大，同相轴相对连续，推测该段受地质构造影响，岩体破碎、较破碎，节理裂隙较发育，局部含裂隙水</t>
  </si>
  <si>
    <t>以薄层状为主，强～弱风化，围岩岩体破碎、较破碎，节理裂隙较发育，呈镶嵌碎裂状、板状结构</t>
  </si>
  <si>
    <t>268</t>
  </si>
  <si>
    <t>S1标右幅101期</t>
  </si>
  <si>
    <t>掌子面前方0～20m（K3+480～K3+500）段，局部电磁波振幅变化大，反射频率大，同相轴不连续，推测该段受断层构造影响，岩体破碎、较破碎，节理裂隙发育，局部含裂隙水</t>
  </si>
  <si>
    <t>薄～中厚层状，以薄层状为主，强～弱风化，受断层构造影响，围岩岩体破碎、较破碎，节理裂隙较发育，呈碎裂状、板状结构</t>
  </si>
  <si>
    <t>Ⅳ3</t>
  </si>
  <si>
    <t>270</t>
  </si>
  <si>
    <t>S1标右幅102期</t>
  </si>
  <si>
    <t>掌子面前方0～20m（K3+500～K3+520）段，局部电磁波振幅变化较大，反射频率较大，同相轴不连续，推测该段受小断裂构造影响，岩体破碎、较破碎，节理裂隙较发育，局部含裂隙水</t>
  </si>
  <si>
    <t>围岩岩体破碎、较破碎，节理裂隙较发育，呈碎裂状、板状结构</t>
  </si>
  <si>
    <t>234</t>
  </si>
  <si>
    <t>S1标右幅103期</t>
  </si>
  <si>
    <t>掌子面前方中部至右侧0～20m（K3+520～K3+540）段，电磁波振幅变化较大，反射频率较大，同相轴不连续，推测该段受小断裂构造影响，岩体破碎、较破碎，节理裂隙发育，局部含裂隙水</t>
  </si>
  <si>
    <t>237</t>
  </si>
  <si>
    <t>S1标右幅104期</t>
  </si>
  <si>
    <t>掌子面前方中部至右侧0～20m（K3+540～K3+560）段，电磁波振幅变化较大，反射频率较大，同相轴不连续，推测该段围岩受小断裂构造影响，岩体破碎、较破碎，节理裂隙发育，含裂隙水</t>
  </si>
  <si>
    <t>239</t>
  </si>
  <si>
    <t>S1标右幅105期</t>
  </si>
  <si>
    <t>掌子面前方中部至左侧0～20m（K3+560～K3+580）段，电磁波振幅变化较小，反射频率较小，同相轴相对连续，推测该段围岩受小断裂构造影响，岩体破碎、较破碎，节理裂隙发育，含裂隙水</t>
  </si>
  <si>
    <t>242</t>
  </si>
  <si>
    <t>S1标右幅106期</t>
  </si>
  <si>
    <t>掌子面前方中部至左侧0～10m（K3+580～K3+590）段，电磁波振幅变化较大，反射频率较大，同相轴不连续，推测该段围岩跟掌子面出露围岩特征基本相似，含裂隙水；10～20m（K3+590～K3+600）段，电磁波振幅变化较小，反射频率较小，同相轴相对连续，推测该段围岩岩体较破碎，节理裂隙较发育</t>
  </si>
  <si>
    <t>薄～中厚层状,岩体较完整、局部较破碎，节理裂隙较发育，呈块状、板状结构</t>
  </si>
  <si>
    <t>244</t>
  </si>
  <si>
    <t>S1标右幅107期</t>
  </si>
  <si>
    <t>掌子面前方中部0～20m（K3+600～K3+620）段，电磁波振幅变化较大，反射频率较大，同相轴不连续，推测该段围岩受地质构造断裂影响，岩体破碎、较破碎，节理裂隙较发育，含裂隙水</t>
  </si>
  <si>
    <t>薄～中厚层状，弱风化，岩体破碎至较破碎，节理裂隙较发育，呈碎块状、板状结构</t>
  </si>
  <si>
    <t>246</t>
  </si>
  <si>
    <t>S1标右幅108期</t>
  </si>
  <si>
    <t>掌子面前方左侧0～20m（K3+620～K3+640）段，电磁波振幅变化较大，反射频率较大，同相轴相对连续，推测该段围岩跟掌子面出露围岩基本相似，岩体较完整、局部较破碎，节理裂隙较发育，含裂隙水</t>
  </si>
  <si>
    <t>薄～中厚层状，弱风化，岩体较完整、局部较破碎，节理裂隙较发育，呈块状、板状结构</t>
  </si>
  <si>
    <t>岩体结构面较发育，结合一般，含裂隙水，岩体完整性和稳定性较差</t>
  </si>
  <si>
    <t>249</t>
  </si>
  <si>
    <t>S1标右幅109期</t>
  </si>
  <si>
    <t>掌子面前方0～20m（K3+640～K3+660）段，电磁波振幅变化较小，反射频率较小，同相轴相对连续，推测该段围岩跟掌子面出露围岩基本相似，岩体较完整、局部较破碎，节理裂隙较发育，局部含裂隙水</t>
  </si>
  <si>
    <t>体结构面较发育，结合好或一般，局部含裂隙水，岩体完整性和稳定性较差</t>
  </si>
  <si>
    <t>250</t>
  </si>
  <si>
    <t>S1标右幅110期</t>
  </si>
  <si>
    <t>掌子面前方0～20m（K3+660～K3+680）段，电磁波振幅变化较小，反射频率较小，同相轴相对连续，推测该段围岩跟掌子面出露围岩基本相似，岩体较完整、局部较破碎，节理裂隙较发育，局部含裂隙水</t>
  </si>
  <si>
    <t>岩体结构面较发育，结合好或一般，局部含裂隙水，岩体完整性和稳定性较差</t>
  </si>
  <si>
    <t>252</t>
  </si>
  <si>
    <t>S1标右幅111期</t>
  </si>
  <si>
    <t>从电磁波的反射振幅变化来看，掌子面前方0～15m（K3+680～K3+695）段，电磁波振幅变化较大，反射频率较大，同相轴不连续，推测该段围岩岩体较破碎，节理裂隙较发育，含裂隙水。15～20m（K3+695～K3+700）段，电磁波振幅变化较小，反射频率较小，同相轴相对连续，推测该段围岩跟掌子面出露围岩基本相似，岩体较破碎，节理裂隙较发育，局部含裂隙水</t>
  </si>
  <si>
    <t>薄～中厚层状,岩体较破碎，节理裂隙较发育，呈块状、板状结构</t>
  </si>
  <si>
    <t>254</t>
  </si>
  <si>
    <t>S1标右幅112期</t>
  </si>
  <si>
    <t>掌子面前方0～20m（K3+700～K3+720）段，电磁波振幅变化较大，反射频率较大，同相轴不连续，推测该段围岩岩体较破碎，节理裂隙较发育，裂隙间夹有泥质物，局部含裂隙水</t>
  </si>
  <si>
    <t>潮湿或滴水,掌子面左、右两侧滴水</t>
  </si>
  <si>
    <t>灰黑色薄层状灰岩</t>
  </si>
  <si>
    <t>弱</t>
  </si>
  <si>
    <t>体积裂隙数J3～10,岩体完整性系数Kv0.55～0.35,较破碎,平均间距0.1～0.2，组数1～2,可见明显裂隙填充岩屑，平整，结构面走向与洞轴线夹角＜30°，结构面倾角30°～75°（0.4～0.6）</t>
  </si>
  <si>
    <t>207</t>
  </si>
  <si>
    <t>S1标右幅113期</t>
  </si>
  <si>
    <t>掌子面前方0～10m（K3+720～K3+730）段，电磁波振幅变化较大，反射频率较大，同相轴不连续，推测该段围岩岩体较破碎，节理裂隙较发育，裂隙间夹有泥质物，局部含裂隙水。10～20m（K3+730～K3+740）段，电磁波振幅变化较小，反射频率较小，同相轴相对连续，推测该段围岩岩体较破碎，节理裂隙较发育，局部含裂隙水</t>
  </si>
  <si>
    <t>潮湿或滴水,掌子面中部至右侧渗水</t>
  </si>
  <si>
    <t>体积裂隙数J3～10,岩体完整性系数Kv0.55～0.35,较破碎,平均间距0.1～0.2，组数2～3,可见明显裂隙填充岩屑，平整，结构面走向与洞轴线夹角＜30°，结构面倾角30°～75°（0.4～0.6）</t>
  </si>
  <si>
    <t>210</t>
  </si>
  <si>
    <t>S1标右幅114期</t>
  </si>
  <si>
    <t>掌子面前方0～10m（K3+740～K3+750）段，电磁波振幅变化较大，反射频率较大，同相轴不连续，推测该段围岩岩体较破碎，节理裂隙较发育，裂隙间夹有泥质物，局部含裂隙水。10～20m（K3+750～K3+760）段，电磁波振幅变化较小，反射频率较小，同相轴相对连续，推测该段围岩岩体较破碎，节理裂隙较发育，局部含裂隙水</t>
  </si>
  <si>
    <t>213</t>
  </si>
  <si>
    <t>S1标右幅115期</t>
  </si>
  <si>
    <t>掌子面前方0～20m（K3+760～K3+780）段，电磁波振幅变化较大，反射频率较小，同相轴相对连续，推测该段围岩跟掌子面出露围岩基本相似，岩体较破碎，节理裂隙较发育，裂隙间夹有泥质物，局部含裂隙水</t>
  </si>
  <si>
    <t>215</t>
  </si>
  <si>
    <t>S1标右幅116期</t>
  </si>
  <si>
    <t>掌子面前方0～10m（K3+780～K3+790）段，电磁波振幅变化较大，反射频率较大，同相轴相对连续，推测该段围岩跟掌子面出露围岩基本相似，局部含裂隙水；10～20m（K3+790～K3+800）段，电磁波振幅变化小，反射频率小，同相轴连续，推测该段围岩岩体较破碎，节理裂隙较发育</t>
  </si>
  <si>
    <t>潮湿或滴水,掌子面下部渗水呈面流状</t>
  </si>
  <si>
    <t>217</t>
  </si>
  <si>
    <t>S1标右幅117期</t>
  </si>
  <si>
    <t>掌子面前方0～8m（K3+800～K3+808）段，电磁波振幅变化较大，反射频率较大，同相轴相对连续，推测该段围岩跟掌子面出露围岩基本相似，局部含裂隙水；8～20m（K3+808～K3+820）段，电磁波振幅变化小，反射频率小，同相轴连续，推测该段围岩岩体较破碎，节理裂隙较发育。根据设计资料及现场地质调查，结合地质雷达反射波，推测掌子面前方20m岩性为灰</t>
  </si>
  <si>
    <t>潮湿或滴水,掌子面右侧渗水</t>
  </si>
  <si>
    <t>219</t>
  </si>
  <si>
    <t>S1标右幅118期</t>
  </si>
  <si>
    <t>掌子面前方0～20m（K3+820～K3+840）段，电磁波振幅变化较小，反射频率较小，同相轴相对连续，推测该段围岩跟掌子面出露围岩基本相似，局部含裂隙水</t>
  </si>
  <si>
    <t>潮湿或滴水,掌子面局部渗水</t>
  </si>
  <si>
    <t>221</t>
  </si>
  <si>
    <t>S1标右幅119期</t>
  </si>
  <si>
    <t>掌子面前方0～20m（K3+840～K3+860）段，电磁波振幅变化较大，反射频率较大，同相轴相对连续，推测该段围岩局部岩体较破碎，节理裂隙较发育，局部含裂隙水</t>
  </si>
  <si>
    <t>潮湿或滴水,掌子面潮湿</t>
  </si>
  <si>
    <t>223</t>
  </si>
  <si>
    <t>S1标右幅120期</t>
  </si>
  <si>
    <t>掌子面前方中部至左侧0～10m（K3+860～K3+870）段，电磁波振幅变化较大，反射频率较大，同相轴相对连续，推测该段围岩局部岩体较破碎，节理裂隙较发育，局部含裂隙水；10～20m（K3+870～K3+880）段，电磁波振幅变化较小，反射频率较小，同相轴相对连续，推测该段围岩局部岩体较破碎，节理裂隙较发育，局部含裂隙水</t>
  </si>
  <si>
    <t>潮湿或滴水,掌子面左侧渗水</t>
  </si>
  <si>
    <t>225</t>
  </si>
  <si>
    <t>S1标右幅121期</t>
  </si>
  <si>
    <t>掌子面前方0～20m（K3+880～K3+900）段，电磁波振幅变化较小，反射频率较小，同相轴相对连续，推测该段围岩跟掌子面出露围岩基本相似，节理裂隙较发育，局部含裂隙水</t>
  </si>
  <si>
    <t>227</t>
  </si>
  <si>
    <t>S1标右幅122期</t>
  </si>
  <si>
    <t>掌子面前方0～8m（K3+900～K3+908）段，电磁波振幅变化较大，反射频率较大，同相轴不连续，推测该段围岩跟掌子面出露围岩特征基本相似；8～20m（K3+908～K3+920）段，电磁波振幅变化小，反射频率小，同相轴相对连续，推测该段围岩岩体较破碎，节理裂隙较发育，局部含裂隙水</t>
  </si>
  <si>
    <t>平均间距0.1～0.2，可见明显裂隙填充岩屑，平整，结构面走向与洞轴线夹角＜30°，结构面倾角30°～75°（0.4～0.6）</t>
  </si>
  <si>
    <t>无掉块</t>
  </si>
  <si>
    <t>192</t>
  </si>
  <si>
    <t>S1标右幅123期</t>
  </si>
  <si>
    <t>掌子面前方0～7m（K3+920～K3+927）段，电磁波振幅变化较大，反射频率较小，同相轴不连续，推测该段围岩岩体较破碎，节理裂隙较发育，局部含裂隙水； 7～20m（K3+927～K3+940）段，电磁波振幅变化小，反射频率小，同相轴连续</t>
  </si>
  <si>
    <t>193</t>
  </si>
  <si>
    <t>S1标右幅124期</t>
  </si>
  <si>
    <t>掌子面前方中部至左侧0～10m（K3+940～K3+950）段，电磁波振幅变化较大，反射频率较大，同相轴不连续，推测该段围岩岩体较破碎，节理裂隙较发育，含裂隙水； 10～20m（K3+950～K3+960）段，电磁波振幅变化小，反射频率小，同相轴连续</t>
  </si>
  <si>
    <t>194</t>
  </si>
  <si>
    <t>S1标右幅125期</t>
  </si>
  <si>
    <t>掌子面前方0～20m（K3+960～K3+980）段，电磁波振幅变化较小，反射频率较小，同相轴相对连续，推测该段围岩跟掌子面出露围岩基本相似，岩体较完整，节理裂隙较发育，局部含裂隙水</t>
  </si>
  <si>
    <t>平均间距0.1～0.2，闭合无填充＜1，平整，结构面走向与洞轴线夹角＜30°，结构面倾角30°～75°（0.4～0.6）</t>
  </si>
  <si>
    <t>197</t>
  </si>
  <si>
    <t>S1标右幅126期</t>
  </si>
  <si>
    <t>掌子面前方0～9m（K3+980～K3+989）段，电磁波振幅变化较小，反射频率较小，同相轴相对连续，推测该段围岩跟掌子面出露围岩基本相似，局部含裂隙水；9～20m（K3+989～K4+000）段，电磁波振幅变化较大，反射频率较大，同相轴不连续，推测该段围岩跟掌子面出露围岩相比稍差，岩体较破碎，节理裂隙较发育，含裂隙水</t>
  </si>
  <si>
    <t>198</t>
  </si>
  <si>
    <t>S1标右幅127期</t>
  </si>
  <si>
    <t>掌子面前方中部至右侧0～10m（K4+000～K4+010）段，电磁波振幅变化较大，反射频率较大，同相轴不连续，推测该段围岩岩体较破碎，节理裂隙较发育，含裂隙水；10～20m（K4+010～K4+020）段，电磁波振幅变化较小，反射频率较小，同相轴连续，推测该段围岩岩体较完整、局部较破碎，节理裂隙较发育，局部含裂隙水</t>
  </si>
  <si>
    <t>200</t>
  </si>
  <si>
    <t>S1标右幅128期</t>
  </si>
  <si>
    <t>掌子面前方中部0～15m（K4+020～K4+035）段，电磁波振幅变化较大，反射频率较大，同相轴不连续，推测该段围岩岩体较破碎，节理裂隙较发育，含裂隙水；15～20m（K4+035～K4+040）段，电磁波振幅变化较小，反射频率较小，同相轴连续，推测该段围岩岩体较完整、局部较破碎，节理裂隙较发育，局部含裂隙水</t>
  </si>
  <si>
    <t>潮湿或滴水,掌子面中部渗水</t>
  </si>
  <si>
    <t>平均间距0.1～0.2m,闭合无填充＜1mm,结构面平整,结构面走向与洞轴线夹角＜30°，结构面倾角30°～75°（0.4～0.6）</t>
  </si>
  <si>
    <t>201</t>
  </si>
  <si>
    <t>S4标右幅1期</t>
  </si>
  <si>
    <t>掌子面前方0~20m范围内，雷达反射波振幅较强，同向轴基本连续，频率变化不大，频率低至中，推测岩体破碎、夹软弱夹层</t>
  </si>
  <si>
    <t>基岩裂隙水，潮湿状</t>
  </si>
  <si>
    <t>砂岩</t>
  </si>
  <si>
    <t>碎石状碎裂结构～土夹石状松散结构</t>
  </si>
  <si>
    <t>节理裂隙杂乱，岩体较破碎，受泥质成分重的影响，围岩的自稳能力较差</t>
  </si>
  <si>
    <t>203</t>
  </si>
  <si>
    <t>S4标右幅2期</t>
  </si>
  <si>
    <t>掌子面前方0~20m范围内，雷达反射波振幅较强，同向轴基本连续，频率变化不大，频率较低，推测岩体破碎、夹软弱夹层</t>
  </si>
  <si>
    <t>204</t>
  </si>
  <si>
    <t>S4标右幅3期</t>
  </si>
  <si>
    <t>基岩裂隙水，稍湿</t>
  </si>
  <si>
    <t>205</t>
  </si>
  <si>
    <t>S4标右幅4期</t>
  </si>
  <si>
    <t>掌子面前方0~20m范围内，雷达反射波振幅较强，同向轴基本连续，频率变化不大，频率低至中</t>
  </si>
  <si>
    <t>土夹石状松散结构</t>
  </si>
  <si>
    <t>节理裂隙杂乱，岩体较破碎，受软弱夹层、泥质成分重的影响，围岩的自稳能力较差</t>
  </si>
  <si>
    <t>181</t>
  </si>
  <si>
    <t>S4标右幅5期</t>
  </si>
  <si>
    <t>掌子面前方0~20m范围内，雷达反射波振幅较强，同向轴基本连续，频率变化不大，频率中为主，局部低频信号</t>
  </si>
  <si>
    <t>182</t>
  </si>
  <si>
    <t>S4标右幅6期</t>
  </si>
  <si>
    <t>掌子面前方0~20m范围内，雷达反射波振幅较强，同向轴基本连续，频率变化不大，频率低至中为主</t>
  </si>
  <si>
    <t>183</t>
  </si>
  <si>
    <t>S4标右幅7期</t>
  </si>
  <si>
    <t>掌子面前方0~20m范围内，局部雷达反射波振幅较强，同向轴连续性较差，频率变化不大，频率中至低频为主</t>
  </si>
  <si>
    <t>碎石碎裂状结构</t>
  </si>
  <si>
    <t>节理裂隙杂乱，岩体较破碎，受软弱夹层的影响，围岩的自稳能力较差</t>
  </si>
  <si>
    <t>188</t>
  </si>
  <si>
    <t>S4标右幅8期</t>
  </si>
  <si>
    <t>掌子面前方0~20m范围内，雷达反射波振幅较强，同向轴基本连续，频率变化不大，频率低至中频为主</t>
  </si>
  <si>
    <t>187</t>
  </si>
  <si>
    <t>S4标右幅9期</t>
  </si>
  <si>
    <t>地下水不要发育</t>
  </si>
  <si>
    <t>节理裂隙发育，岩体较破碎，受软弱夹层的影响，围岩的自稳能力较差</t>
  </si>
  <si>
    <t>189</t>
  </si>
  <si>
    <t>S4标右幅10期</t>
  </si>
  <si>
    <t>掌子面前方0~20m范围内，雷达反射波振幅较强，同向轴基本连续，频率变化不大，频率低至中，推测岩体破碎、局部富含基岩裂隙水</t>
  </si>
  <si>
    <t>节理裂隙发育，岩体破碎，受基岩裂隙水的影响，围岩的自稳能力较差</t>
  </si>
  <si>
    <t>190</t>
  </si>
  <si>
    <t>S4标右幅11期</t>
  </si>
  <si>
    <t>掌子面前方0~20m范围内，雷达反射波振幅较强，同向轴基本连续，频率变化较大，频率较低，推测岩体破碎、局部富含基岩裂隙水</t>
  </si>
  <si>
    <t>191</t>
  </si>
  <si>
    <t>S4标右幅12期</t>
  </si>
  <si>
    <t>掌子面前方0~24m范围内，雷达反射波振幅较强，同向轴基本连续，频率变化较大，频率较低，推测岩体破碎、局部富含基岩裂隙水</t>
  </si>
  <si>
    <t>断层破碎带</t>
  </si>
  <si>
    <t>节理裂隙发育，岩体较破碎～破碎，受基岩裂隙水的影响，围岩的自稳能力较差</t>
  </si>
  <si>
    <t>180</t>
  </si>
  <si>
    <t>S4标右幅13期</t>
  </si>
  <si>
    <t>基岩裂隙水，潮湿，局部小股涌水</t>
  </si>
  <si>
    <t>节理裂隙发育，岩体较破碎，受基岩裂隙水的影响，围岩的自稳能力较差</t>
  </si>
  <si>
    <t>179</t>
  </si>
  <si>
    <t>S4标右幅14期</t>
  </si>
  <si>
    <t>掌子面前方0~23m范围内，雷达反射波振幅较强，同向轴基本连续，频率变化较大，频率较低，推测岩体破碎、富含基岩裂隙水</t>
  </si>
  <si>
    <t>节理裂隙发育，岩体破碎，受基岩裂隙水的影响，围岩的自稳能力差</t>
  </si>
  <si>
    <t>167</t>
  </si>
  <si>
    <t>S4标右幅15期</t>
  </si>
  <si>
    <t>掌子面前方0~20m范围内，雷达反射波振幅较强，同向轴基本连续，频率变化较大，频率较低，推测岩体破碎、地下水发育</t>
  </si>
  <si>
    <t>基岩裂隙水，呈大股涌水</t>
  </si>
  <si>
    <t>节理裂隙发育，岩体破碎，受基岩裂隙水极发育的影响，围岩的自稳能力极差</t>
  </si>
  <si>
    <t>168</t>
  </si>
  <si>
    <t>S4标右幅16期</t>
  </si>
  <si>
    <t>掌子面前方0~20m范围内，雷达反射波振幅较强，同向轴不连续，频率变化较大，频率较低，推测岩体破碎、含基岩裂隙水，且掌子面前方局部夹软弱破碎层</t>
  </si>
  <si>
    <t>基岩裂隙水，大股涌水</t>
  </si>
  <si>
    <t>节理裂隙发育，岩体破碎，受地下水发育的影响，围岩的自稳能较差</t>
  </si>
  <si>
    <t>169</t>
  </si>
  <si>
    <t>S4标右幅17期</t>
  </si>
  <si>
    <t>掌子面前方0~20m范围内，雷达反射波振幅较强，同向轴基本连续，频率变化不大，推测岩体破碎、含基岩裂隙水，且掌子面前方局部夹软弱破碎层</t>
  </si>
  <si>
    <t>170</t>
  </si>
  <si>
    <t>S4标右幅18期</t>
  </si>
  <si>
    <t>172</t>
  </si>
  <si>
    <t>S4标右幅19期</t>
  </si>
  <si>
    <t>节理裂隙较发育，岩体较破碎，受基岩裂隙水的影响，围岩的自稳能力较差</t>
  </si>
  <si>
    <t>174</t>
  </si>
  <si>
    <t>S4标右幅20期</t>
  </si>
  <si>
    <t>基岩裂隙水，淋雨状</t>
  </si>
  <si>
    <t>175</t>
  </si>
  <si>
    <t>S4标右幅21期</t>
  </si>
  <si>
    <t>掌子面前方0~20m范围内，雷达反射波振幅较强，同向轴不连续，频率变化较大，推测岩体较破碎～破碎、含少量基岩裂隙水</t>
  </si>
  <si>
    <t>176</t>
  </si>
  <si>
    <t>S4标右幅22期</t>
  </si>
  <si>
    <t>掌子面前方0~20m范围内，雷达反射波振幅较强，同向轴不连续，频率变化较大，推测岩体破碎、含基岩裂隙水，且掌子面前方差异性风化破碎带</t>
  </si>
  <si>
    <t>177</t>
  </si>
  <si>
    <t>S4标右幅23期</t>
  </si>
  <si>
    <t>掌子面前方0~20m范围内，雷达反射波振幅较强，同向轴不连续，频率变化较大，推测岩体较破碎、含少量的基岩裂隙水</t>
  </si>
  <si>
    <t>178</t>
  </si>
  <si>
    <t>S4标右幅24期</t>
  </si>
  <si>
    <t>掌子面前方0~21m范围内，雷达反射波振幅较强，同向轴基本连续，频率变化较大，为中频信号为主；须特别注意的是掌子面前方0~10m范围内左侧围岩雷达反射波振幅强，推测岩体较破碎～破碎、含少量基岩裂隙水</t>
  </si>
  <si>
    <t>节理裂隙较发育，岩体破碎，受基岩裂隙水的影响，围岩的自稳能力较差</t>
  </si>
  <si>
    <t>154</t>
  </si>
  <si>
    <t>S4标右幅25期</t>
  </si>
  <si>
    <t>掌子面前方0~20m范围内，雷达反射波振幅较强，同向轴不连续，频率变化较大，为低～中频信号为主；须特别注意的是掌子面前方3~11m范围内左侧～中部围岩雷达反射波振幅强，频率低，推测岩体较破碎～破碎、夹含水软弱夹层</t>
  </si>
  <si>
    <t>节理裂隙较发育，岩体破碎，受含水软弱夹层，基岩裂隙水的影响，围岩的自稳能力较差</t>
  </si>
  <si>
    <t>155</t>
  </si>
  <si>
    <t>S4标右幅26期</t>
  </si>
  <si>
    <t>掌子面前方0~20m范围内，雷达反射波振幅较强，同向轴不连续，频率变化较大，以中频信号为主</t>
  </si>
  <si>
    <t>节理裂隙较发育，岩体破碎，受泥质充填，基岩裂隙水的影响，围岩的自稳能力较差</t>
  </si>
  <si>
    <t>156</t>
  </si>
  <si>
    <t>S4标右幅27期</t>
  </si>
  <si>
    <t>掌子面前方0~20m范围内，雷达反射波振幅较强，同向轴基本连续，频率变化一般，雷达图像3～9m以中～低频为主</t>
  </si>
  <si>
    <t>节理裂隙发育，岩体破碎，受泥质充填；夹含水软弱层，基岩裂隙水的影响，围岩的自稳能力较差</t>
  </si>
  <si>
    <t>157</t>
  </si>
  <si>
    <t>S4标右幅28期</t>
  </si>
  <si>
    <t>掌子面前方0~20m范围内，雷达反射波振幅较强，同向轴基本连续，频率变化较大，雷达图像0～8m中～右侧以中～低频为主</t>
  </si>
  <si>
    <t>节理裂隙发育，岩体破碎，右拱腰基岩裂隙水呈淋雨状，围岩的自稳能力较差</t>
  </si>
  <si>
    <t>158</t>
  </si>
  <si>
    <t>S4标右幅29期</t>
  </si>
  <si>
    <t>掌子面前方0~20m范围内，雷达反射波振幅较强，同向轴不连续，频率变化较大，雷达图像0～10m以中～低频信号为主</t>
  </si>
  <si>
    <t>基岩裂隙水，呈淋雨状~小股状</t>
  </si>
  <si>
    <t>粉砂岩，强~中等风化，中厚层状结构，节理裂隙发育，岩体破碎。拱顶至左侧拱腰，夹饱水状软弱夹层，基岩裂隙水呈淋雨状~小股状出水，围岩整体稳定性差。开挖后，支护不及时，拱顶及两侧拱腰易产生掉块或小坍塌</t>
  </si>
  <si>
    <t>159</t>
  </si>
  <si>
    <t>S4标右幅30期</t>
  </si>
  <si>
    <t>掌子面前方0~20m范围内，雷达反射波振幅较强，同向轴基本连续，频率变化较大，雷达图像0～10m以中～低频信号为主</t>
  </si>
  <si>
    <t>基岩裂隙水，呈点滴状</t>
  </si>
  <si>
    <t>节理裂隙发育，岩体破碎，两侧拱腰基岩裂隙水呈淋雨状~小股状出水，围岩的自稳能力较差</t>
  </si>
  <si>
    <t>160</t>
  </si>
  <si>
    <t>S4标右幅31期</t>
  </si>
  <si>
    <t>掌子面前方0~20m范围内，雷达反射波振幅较强，同向轴基本连续，频率变化较大，雷达图像0～16m以中～低频信号为主</t>
  </si>
  <si>
    <t>节理裂隙发育，岩体较破碎，拱顶附近基岩裂隙水呈淋雨状出水，围岩的自稳能力较差</t>
  </si>
  <si>
    <t>161</t>
  </si>
  <si>
    <t>S4标右幅32期</t>
  </si>
  <si>
    <t>掌子面前方0~20m范围内，雷达反射波振幅较强，同向轴基本连续，频率变化较大，雷达图像2～14m以中频信号为主</t>
  </si>
  <si>
    <t>节理裂隙较发育，岩体较破碎，受左拱腰附近基岩裂隙，局部夹软弱夹层的影响，围岩的自稳能力较差</t>
  </si>
  <si>
    <t>162</t>
  </si>
  <si>
    <t>S4标右幅33期</t>
  </si>
  <si>
    <t>掌子面前方0~20m范围内，雷达反射波振幅较强，同向轴基本连续，频率变化一般，雷达图像中频信号为主</t>
  </si>
  <si>
    <t>节理裂隙发育，岩体较破碎，围岩的自稳能力较差</t>
  </si>
  <si>
    <t>163</t>
  </si>
  <si>
    <t>S4标右幅34期</t>
  </si>
  <si>
    <t>掌子面前方0~20m范围内，雷达反射波振幅较强，同向轴基本连续，频率变化一般，雷达图像中至高频信号为主</t>
  </si>
  <si>
    <t>144</t>
  </si>
  <si>
    <t>S4标右幅35期</t>
  </si>
  <si>
    <t>掌子面前方0~20m 范围内，雷达反射波振幅一般，同向轴较连续，频率变化一般，雷达图像中频信号为主</t>
  </si>
  <si>
    <t>含少量 基岩裂隙水 ，呈稍湿～潮湿 状</t>
  </si>
  <si>
    <t>节理裂隙较发育 ，岩体 ，岩体 较破碎 ，局部 夹粉质粘土软弱层 ，围岩的自 稳能力较差</t>
  </si>
  <si>
    <t>145</t>
  </si>
  <si>
    <t>S4标右幅36期</t>
  </si>
  <si>
    <t>掌子面前方0~20m范围内，雷达反射波振幅一般，同向轴不连续，频率变化较大，雷达图像中~低频信号为主。特别2~15m范围内，雷达反射波振幅较大，同向轴不连续，频率变化大，雷达图像低频信号为主</t>
  </si>
  <si>
    <t>节理裂隙较发育，岩体较破碎～破碎，夹软弱夹层，围岩的自稳能力较差</t>
  </si>
  <si>
    <t>146</t>
  </si>
  <si>
    <t>S4标右幅37期</t>
  </si>
  <si>
    <t>掌子面前方0~20m范围内，雷达反射波振幅较大，同向轴基本不连续，局部频率变化较大，雷达图像中~低频信号为主</t>
  </si>
  <si>
    <t>含基岩裂隙水，呈潮湿状，局部点滴状出水</t>
  </si>
  <si>
    <t>147</t>
  </si>
  <si>
    <t>S4标右幅38期</t>
  </si>
  <si>
    <t>掌子面前方0~20m范围内，雷达反射波振幅较大，同向轴较连续，局部频率变化较大，雷达图像中~低频信号为主。须特别注意掌子面前方8~16m围岩右侧，此段围岩雷达反射波振幅较大，同相轴连续，频率以低频信号为主</t>
  </si>
  <si>
    <t>薄～中厚层状结构</t>
  </si>
  <si>
    <t>148</t>
  </si>
  <si>
    <t>S4标右幅39期</t>
  </si>
  <si>
    <t>掌子面前方0~20m范围内，雷达反射波振幅较大，同向轴较连续，局部频率变化较大，雷达图像中频信号为主。须特别注意掌子面前方6~13m围岩左侧，此段围岩雷达反射波振幅较大，同相轴较连续，频率以中~低频信号为主</t>
  </si>
  <si>
    <t>地下水不发育，呈干燥～稍湿状，局部潮湿状</t>
  </si>
  <si>
    <t>中厚～厚层状结构</t>
  </si>
  <si>
    <t>149</t>
  </si>
  <si>
    <t>S4标右幅40期</t>
  </si>
  <si>
    <t>掌子面前方0~20m范围内，雷达反射波振幅较大，同向轴较连续，频率变化一般，雷达图像中~高频信号为主。须特别注意掌子面前方6~17m围岩中部，此段围岩雷达反射波振幅较大，同相轴较连续，频率以高频信号为主</t>
  </si>
  <si>
    <t>地下水不发育，呈稍湿状，局部潮湿状</t>
  </si>
  <si>
    <t>节理裂隙较发育，岩体破碎，夹软弱夹层，围岩的自稳能力较差</t>
  </si>
  <si>
    <t>150</t>
  </si>
  <si>
    <t>S4标右幅41期</t>
  </si>
  <si>
    <t>掌子面前方0~20m范围内，雷达反射波振幅一般，同向轴不连续，频率变化一般，雷达图像中~低频信号为主</t>
  </si>
  <si>
    <t>含少量地下水，呈潮湿状，局部点滴状出水</t>
  </si>
  <si>
    <t>中等～微风化,局部含全风化夹层</t>
  </si>
  <si>
    <t>节理裂隙较发育，岩体较破碎，夹软弱夹层，围岩的自稳能力较差</t>
  </si>
  <si>
    <t>151</t>
  </si>
  <si>
    <t>S4标右幅42期</t>
  </si>
  <si>
    <t>掌子面前方0~20m范围内，雷达反射波振幅较强，同向轴较连续，频率变化一般，雷达图像低频信号为主</t>
  </si>
  <si>
    <t>地下水较发育～发育，呈点滴～淋雨状出水，局部股状出水</t>
  </si>
  <si>
    <t>厚层～巨厚层状结构</t>
  </si>
  <si>
    <t>节理裂隙较发育～不发育，岩体较完整～较破碎，围岩的自稳能力较差</t>
  </si>
  <si>
    <t>152</t>
  </si>
  <si>
    <t>S4标右幅43期</t>
  </si>
  <si>
    <t>掌子面前方0～20m范围内，雷达反射波振幅较强，同向轴连续性较差，频率变化一般，雷达图像以低~中频信号为主；须特别注意掌子面前方9～15m段中部（图6中红色虚线位置）围岩，此段围岩雷达反射波振幅强，同向轴连续性较差，频率变化一般，雷达图像以低频信号为主</t>
  </si>
  <si>
    <t>地下水较发育，呈渗水～点滴状出水，局部淋雨状出水</t>
  </si>
  <si>
    <t>节理裂隙发育，岩体破碎，围岩的自稳能力较差；局部围岩自稳能力差</t>
  </si>
  <si>
    <t>153</t>
  </si>
  <si>
    <t>S4标右幅44期</t>
  </si>
  <si>
    <t>掌子面前方0～8m范围内，雷达反射波振幅较强，同向轴较连续，频率以低频信号为主；掌子面前方8～20m范围内，雷达反射波振幅一般，同向轴连续性较差，频率变化一般，雷达图像以中频信号为主</t>
  </si>
  <si>
    <t>地下水较发育，呈点滴～淋雨状出水，局部淋雨状出水</t>
  </si>
  <si>
    <t>理裂隙较发育，岩体破碎，围岩的自稳能力较差；局部围岩自稳能力差。</t>
  </si>
  <si>
    <t>134</t>
  </si>
  <si>
    <t>S4标右幅45期</t>
  </si>
  <si>
    <t>掌子面前方0～20m范围内，雷达反射波振幅较强，同向轴较连续，频率以低～中频信号为主；须特别注意掌子面前方4～16m范围内，雷达反射波振幅强，同向轴连续，频率以低频信号为主</t>
  </si>
  <si>
    <t>碎裂状～散体状结构</t>
  </si>
  <si>
    <t>节理裂隙发育～很发育，岩体极破碎，围岩自稳能力差；局部围岩自稳能力很差。</t>
  </si>
  <si>
    <t>135</t>
  </si>
  <si>
    <t>S4标右幅46期</t>
  </si>
  <si>
    <t>掌子面前方0～20m范围内，雷达反射波振幅一般，同向轴不连续，频率以低频信号～中频信号为主</t>
  </si>
  <si>
    <t>地下水不发育，局部较发育，呈潮湿～点滴状出水，局部淋雨状出水</t>
  </si>
  <si>
    <t>散体状结构</t>
  </si>
  <si>
    <t>节理裂隙很发育，岩体极破碎～破碎，围岩自稳能力差；局部围岩自稳能力很差</t>
  </si>
  <si>
    <t>136</t>
  </si>
  <si>
    <t>S4标右幅47期</t>
  </si>
  <si>
    <t>掌子面前方0～20m范围内，雷达反射波振幅较强，同向轴基本连续，频率以低频信号～中频信号为主。其中5～12m范围内，雷达反射波振幅较强，同向轴基本连续，频率以低频信号为主</t>
  </si>
  <si>
    <t>地下水不发育，局部较发育，呈渗水～点滴状出水，局部淋雨状出水</t>
  </si>
  <si>
    <t>节理裂隙、溶蚀裂隙发育，岩体较破碎～破碎，围岩自稳能力差</t>
  </si>
  <si>
    <t>137</t>
  </si>
  <si>
    <t>S4标右幅48期</t>
  </si>
  <si>
    <t>掌子面前方0～20m范围内，雷达反射波振幅较强，同向轴基本连续，频率以低频信号～中频信号为主</t>
  </si>
  <si>
    <t>138</t>
  </si>
  <si>
    <t>S4标右幅49期</t>
  </si>
  <si>
    <t>掌子面前方0～20m范围内，雷达反射波振幅较强，同向轴基本不连续，频率以低频信号～中频信号为主</t>
  </si>
  <si>
    <t>地下水较发育，局部较发育，呈潮湿～淋雨状出水，局部小股状出水</t>
  </si>
  <si>
    <t>节理裂隙、溶蚀裂隙发育，岩体较破碎～破碎，围岩自稳能力较差。</t>
  </si>
  <si>
    <t>139</t>
  </si>
  <si>
    <t>S4标右幅50期</t>
  </si>
  <si>
    <t>掌子面前方0～20m范围内，雷达反射波振幅较强，同向轴基本不连续，频率以低频信号～中频信号为主。其中5～13m范围内，雷达反射波振幅较强，同向轴基本连续，频率以低频信号为主</t>
  </si>
  <si>
    <t>地下水较发育，呈潮湿～淋雨状出水</t>
  </si>
  <si>
    <t>节理裂隙、溶蚀裂隙较发育，岩体较破碎～破碎，围岩自稳能力较差</t>
  </si>
  <si>
    <t>140</t>
  </si>
  <si>
    <t>S4标右幅51期</t>
  </si>
  <si>
    <t>地下水不发育，呈潮湿～点滴状出水</t>
  </si>
  <si>
    <t>141</t>
  </si>
  <si>
    <t>S4标右幅52期</t>
  </si>
  <si>
    <t>掌子面前方0～20m范围内，雷达反射波振幅较强，同向轴基本连续，频率以中～高频信号为主。前方5～9m范围内，雷达反射波振幅较强，同向轴基本连续，频率以高频信号为主</t>
  </si>
  <si>
    <t>地下水不发育，呈潮湿</t>
  </si>
  <si>
    <t>142</t>
  </si>
  <si>
    <t>S4标右幅53期</t>
  </si>
  <si>
    <t>掌子面前方0～20m范围内，雷达反射波振幅较强，同向轴基本不连续，频率以中～低频信号为主</t>
  </si>
  <si>
    <t>地下水较发育，呈潮湿～点滴状</t>
  </si>
  <si>
    <t>143</t>
  </si>
  <si>
    <t>S4标右幅54期</t>
  </si>
  <si>
    <t>节理裂隙、局部溶蚀裂隙较发育，岩体较破碎，围岩自稳能力较差。</t>
  </si>
  <si>
    <t>124</t>
  </si>
  <si>
    <t>S4标右幅55期</t>
  </si>
  <si>
    <t>地下水较发育，呈潮湿～点滴状，局部淋雨状</t>
  </si>
  <si>
    <t>节理裂隙、局部溶蚀裂隙较发育，岩体较破碎，围岩自稳能力较差</t>
  </si>
  <si>
    <t>125</t>
  </si>
  <si>
    <t>S4标右幅56期</t>
  </si>
  <si>
    <t>掌子面前方0～20m范围内，雷达反射波振幅较强，同向轴基本不连续，频率以中为主。方6～15m范围内，雷达反射波振幅较强，同向轴不连续，频率以低频信号为主</t>
  </si>
  <si>
    <t>含基岩裂隙水，呈潮湿～点滴状</t>
  </si>
  <si>
    <t>126</t>
  </si>
  <si>
    <t>S4标右幅57期</t>
  </si>
  <si>
    <t>127</t>
  </si>
  <si>
    <t>S4标右幅58期</t>
  </si>
  <si>
    <t>掌子面前方0～20m范围内，雷达反射波振幅较强，同向轴连续性较差，频率以中～低频为主。方1～8m范围内，雷达反射波振幅较强，同向轴基本连续，频率以低频信号为主</t>
  </si>
  <si>
    <t>含基岩裂隙水，呈渗水状，局部点滴状</t>
  </si>
  <si>
    <t>128</t>
  </si>
  <si>
    <t>S4标右幅59期</t>
  </si>
  <si>
    <t>掌子面前方0～20m范围内，雷达反射波振幅较强，同向轴连续性较差，频率以中频为主。</t>
  </si>
  <si>
    <t>129</t>
  </si>
  <si>
    <t>S4标右幅60期</t>
  </si>
  <si>
    <t>掌子面前方0～20m范围内，雷达反射波振幅较强，同向轴连续性较差，频率以低频信号～中频信号为主。其中5～14m范围内，雷达反射波振幅较强，同向轴基本不连续，频率以低频信号为主</t>
  </si>
  <si>
    <t>地下水较发育，呈点滴状～淋雨状，局部小股状出水</t>
  </si>
  <si>
    <t>节理裂隙发育，岩体较破碎～破碎，受断层破碎带、软弱夹层、地下水的影响围岩自稳能力差</t>
  </si>
  <si>
    <t>130</t>
  </si>
  <si>
    <t>S4标右幅61期</t>
  </si>
  <si>
    <t>掌子面前方0～20m范围内，雷达反射波振幅较强，同向轴连续性一般，频率以低频信号低～中频信号为主</t>
  </si>
  <si>
    <t>地下水不发育，呈潮湿状～渗水状</t>
  </si>
  <si>
    <t>节理裂隙较发育，岩体较破碎，受软弱夹层、地下水的影响，围岩自稳能力较差</t>
  </si>
  <si>
    <t>131</t>
  </si>
  <si>
    <t>S4标右幅62期</t>
  </si>
  <si>
    <t>掌子面前方0～20m范围内，雷达反射波振幅较强，同向轴连续性较差，频率以低～中频信号为主。前方4～8m范围内，雷达反射波振幅较强，同向轴不连续，频率以低频信号为主</t>
  </si>
  <si>
    <t>含基岩裂隙水，呈潮湿状～渗水状。局部点滴状出水</t>
  </si>
  <si>
    <t>节理裂隙较发育，局部溶蚀裂隙较发育，岩体较破碎，受软弱夹层、地下水的影响，围岩自稳能力较差</t>
  </si>
  <si>
    <t>132</t>
  </si>
  <si>
    <t>S4标右幅63期</t>
  </si>
  <si>
    <t>掌子面前方0～20m范围内，雷达反射波振幅一般，同向轴连续性较好，频率以低～中频信号为主。前方2～10m范围内，雷达反射波振幅较强，同向轴连续性较差，频率以低频信号为主</t>
  </si>
  <si>
    <t>含基岩裂隙水，呈潮湿状～渗水状。局部点滴状～淋雨状出水</t>
  </si>
  <si>
    <t>133</t>
  </si>
  <si>
    <t>S4标右幅64期</t>
  </si>
  <si>
    <t>掌子面前方0～20m范围内，雷达反射波振幅一般，同向轴连续性较好，频率以中频信号为主</t>
  </si>
  <si>
    <t>114</t>
  </si>
  <si>
    <t>S4标右幅65期</t>
  </si>
  <si>
    <t>含基岩裂隙水，呈潮湿状，局部渗水状</t>
  </si>
  <si>
    <t>115</t>
  </si>
  <si>
    <t>S4标右幅66期</t>
  </si>
  <si>
    <t>掌子面前方0～20m范围内，雷达反射波振幅一般，同向轴连续性一般，频率以中频信号为主。前方4～15m掌子面右侧范围内，雷达反射波振幅较强，同向轴连续性较好，频率以低频信号为主</t>
  </si>
  <si>
    <t>116</t>
  </si>
  <si>
    <t>S4标右幅67期</t>
  </si>
  <si>
    <t>掌子面前方0～20m范围内，雷达反射波振幅较强，同向轴连续性较差，频率以低频信号为主</t>
  </si>
  <si>
    <t>含基岩裂隙水，呈淋雨状～小股状出水</t>
  </si>
  <si>
    <t>灰岩、砂岩</t>
  </si>
  <si>
    <t>117</t>
  </si>
  <si>
    <t>S4标右幅68期</t>
  </si>
  <si>
    <t>掌子面前方0～20m范围内，雷达反射波振幅较强，同向轴连续性一般，频率以中～低频信号为主。前方5～12m范围内，雷达反射波振幅较强，同向轴连续性较差，频率以低频信号为主</t>
  </si>
  <si>
    <t>含基岩裂隙水，呈渗水状，局部点滴状～淋雨状出水</t>
  </si>
  <si>
    <t>节理裂隙较发育，局部溶蚀裂隙较发育，岩体较破碎，受裂隙间夹泥、地下水的影响，围岩自稳能力较差</t>
  </si>
  <si>
    <t>118</t>
  </si>
  <si>
    <t>S4标右幅69期</t>
  </si>
  <si>
    <t>119</t>
  </si>
  <si>
    <t>S4标右幅70期</t>
  </si>
  <si>
    <t>掌子面前方0～20m范围内，雷达反射波振幅局部较强，同向轴连续性一般，频率以中频信号为主</t>
  </si>
  <si>
    <t>含基岩裂隙水，呈渗水状出水</t>
  </si>
  <si>
    <t>节理裂隙较发育，局部溶蚀裂隙较发育，岩体较破碎，受局部裂隙间铁染、地下水的影响，围岩自稳能力较差</t>
  </si>
  <si>
    <t>120</t>
  </si>
  <si>
    <t>S4标右幅71期</t>
  </si>
  <si>
    <t>掌子面前方0～20m范围内，雷达反射波振幅局部较强，同向轴连续性一般，频率以中频信号为主。前方0～11m范围内，雷达反射波振幅较强，同向轴不连续，频率以低频信号为主</t>
  </si>
  <si>
    <t>含基岩裂隙水，呈淋雨状出水，局部小股状出水</t>
  </si>
  <si>
    <t>节理裂隙较发育，岩体较破碎～破碎，受软弱夹层、地下水的影响，围岩自稳能力差</t>
  </si>
  <si>
    <t>121</t>
  </si>
  <si>
    <t>S4标右幅72期</t>
  </si>
  <si>
    <t>掌子面前方0～20m范围内，雷达反射波振幅较强，同向轴连续性一般，频率以低频信号为主</t>
  </si>
  <si>
    <t>含基岩裂隙水，呈点滴状出水，局部淋雨状出水</t>
  </si>
  <si>
    <t>裂隙块状结构～碎裂状结构，局部散体状结构</t>
  </si>
  <si>
    <t>节理裂隙发育，岩体破碎，受软弱岩体、地下水、裂隙间夹泥的影响，围岩自稳能力差</t>
  </si>
  <si>
    <t>122</t>
  </si>
  <si>
    <t>S4标右幅73期</t>
  </si>
  <si>
    <t>掌子面前方0～20m范围内，雷达反射波振幅较强，同向轴连续性一般，频率以中～低频信号为主。前方3～20m掌子面中部至右侧范围内，雷达反射波振幅较强，同向轴连续性较差，频率以低频信号为主</t>
  </si>
  <si>
    <t>节理裂隙较发育，岩体较破碎，受地下水、局部裂隙间夹泥的影响，围岩自稳能力较差</t>
  </si>
  <si>
    <t>123</t>
  </si>
  <si>
    <t>S4标右幅74期</t>
  </si>
  <si>
    <t>掌子面前方0～20m范围内，雷达反射波振幅较强，同向轴连续性一般，频率以中～低频信号为主。前方0～12m掌子面中部至右侧范围内，雷达反射波振幅较强，同向轴连续性较差，频率以低频信号为主</t>
  </si>
  <si>
    <t>105</t>
  </si>
  <si>
    <t>S4标右幅75期</t>
  </si>
  <si>
    <t>掌子面前方0～20m范围内，雷达反射波振幅较强，同向轴连续性一般，频率以中～低频信号为主。前方5～13m掌子面中部至右侧范围内，雷达反射波振幅较强，同向轴连续性较差，频率以低频信号为主</t>
  </si>
  <si>
    <t>含基岩裂隙水，呈渗水状～点滴状，局部淋雨状出水</t>
  </si>
  <si>
    <t>Ⅴ、Ⅳ</t>
  </si>
  <si>
    <t>106</t>
  </si>
  <si>
    <t>S4标右幅76期</t>
  </si>
  <si>
    <t>掌子面前方0～20m范围内，雷达反射波振幅较强，同向轴连续性一般，频率以中～低频信号为主。前方2～12m掌子面右侧范围内，雷达反射波振幅较强，同向轴不连续，频率以低频信号为主</t>
  </si>
  <si>
    <t>含基岩裂隙水，呈点滴状～淋雨状，局部小股状出水</t>
  </si>
  <si>
    <t>166</t>
  </si>
  <si>
    <t>S4标右幅77期</t>
  </si>
  <si>
    <t>掌子面前方0～20m范围内，雷达反射波振幅较强，同向轴连续性一般，频率以中～低频信号为主。前方9～17m掌子面右侧范围内，雷达反射波振幅较强，同向轴不连续，频率以低频信号为主</t>
  </si>
  <si>
    <t>含基岩裂隙水，呈点滴状～淋雨状，局部小股状～大股状出水</t>
  </si>
  <si>
    <t>107</t>
  </si>
  <si>
    <t>S4标右幅78期</t>
  </si>
  <si>
    <t>掌子面前方0～20m范围内，雷达反射波振幅较强，同向轴连续性一般，频率以中～低频信号为主。前方6～19m掌子面中部范围内，雷达反射波振幅较强，同向轴不连续，频率以低频信号为主，前方14～16m掌子面右侧范围内，雷达反射波振幅较强，同向轴不连续，频率以高频信号为主</t>
  </si>
  <si>
    <t>108</t>
  </si>
  <si>
    <t>S4标右幅79期</t>
  </si>
  <si>
    <t>掌子面前方0～20m范围内，雷达反射波振幅较强，同向轴连续性一般，频率以中～低频信号为主。前方9～17m掌子面中部范围内，雷达反射波振幅较强，同向轴不连续，频率以低频信号为主</t>
  </si>
  <si>
    <t>109</t>
  </si>
  <si>
    <t>S4标右幅80期</t>
  </si>
  <si>
    <t>掌子面前方0～20m范围内，雷达反射波振幅较强，同向轴连续性一般，频率以中～高频信号为主。前方2～4m掌子面左部至中部范围内，雷达反射波振幅较强，同向轴不连续，频率以高频信号为主。前方12～20范围内，雷达反射波振幅较强，同向轴局部不连续，频率以高频信号为主</t>
  </si>
  <si>
    <t>溶蚀裂隙较发育，岩体较破碎，受地下水的影响，围岩自稳能力较差</t>
  </si>
  <si>
    <t>110</t>
  </si>
  <si>
    <t>S4标右幅81期</t>
  </si>
  <si>
    <t>掌子面前方0～20m范围内，雷达反射波振幅较弱，同向轴连续性一般，频率以中～高频信号为主。掌子面右侧前方6～20范围内，雷达反射波振幅较强，同向轴局部不连续，频率以高频信号为主</t>
  </si>
  <si>
    <t>111</t>
  </si>
  <si>
    <t>S4标右幅82期</t>
  </si>
  <si>
    <t>掌子面前方0～20m范围内，雷达反射波振幅一般，同向轴连续性较差，频率以中～高频信号为主</t>
  </si>
  <si>
    <t>112</t>
  </si>
  <si>
    <t>S4标右幅83期</t>
  </si>
  <si>
    <t>中厚层结构</t>
  </si>
  <si>
    <t>113</t>
  </si>
  <si>
    <t>S4标右幅84期</t>
  </si>
  <si>
    <t>地下水较发育，呈点滴状出水～淋雨状出水，局部小股状出水</t>
  </si>
  <si>
    <t>95</t>
  </si>
  <si>
    <t>S4标右幅85期</t>
  </si>
  <si>
    <t>含基岩裂隙水，呈点滴状出水～淋雨状出水</t>
  </si>
  <si>
    <t>Ⅳ、Ⅴ</t>
  </si>
  <si>
    <t>96</t>
  </si>
  <si>
    <t>S4标右幅86期</t>
  </si>
  <si>
    <t>掌子面前方0～20m范围内，雷达反射波振幅一般，同向轴连续性较差，频率以中～高频信号为主。掌子面前方0～6米范围内，雷达反射波振幅较强，同向轴局部连续，频率以低频信号为主</t>
  </si>
  <si>
    <t>97</t>
  </si>
  <si>
    <t>S4标右幅87期</t>
  </si>
  <si>
    <t>掌子面前方0～20m范围内，雷达反射波振幅一般，同向轴连续性较差，频率以中～高频信号为主。掌子面前方中部2～20米范围内，雷达反射波振幅较强，同向轴局部连续，频率以中频信号为主</t>
  </si>
  <si>
    <t>98</t>
  </si>
  <si>
    <t>S4标右幅88期</t>
  </si>
  <si>
    <t>99</t>
  </si>
  <si>
    <t>S4标右幅89期</t>
  </si>
  <si>
    <t>掌子面前方0～20m范围内，雷达反射波振幅一般，同向轴连续性较差，频率以中～高频信号为主。掌子面前方右侧2～17m范围内雷达反射波振幅较强，同向轴局部连续，频率以中～低频信号为主</t>
  </si>
  <si>
    <t>地下不发育，呈渗水状～点滴状出水，局部淋雨状出水</t>
  </si>
  <si>
    <t>节理裂隙较发育，岩体较破碎，受地下水较发育的影响，围岩自稳能力较差</t>
  </si>
  <si>
    <t>100</t>
  </si>
  <si>
    <t>S4标右幅90期</t>
  </si>
  <si>
    <t>101</t>
  </si>
  <si>
    <t>S4标右幅91期</t>
  </si>
  <si>
    <t>含基岩裂隙水，呈潮湿状，局部点滴状</t>
  </si>
  <si>
    <t>青灰色粉砂岩</t>
  </si>
  <si>
    <t>102</t>
  </si>
  <si>
    <t>S4标右幅92期</t>
  </si>
  <si>
    <t>掌子面前方0～20m范围内，雷达反射波振幅中等，同向轴连续性较差，频率以中频信号为主</t>
  </si>
  <si>
    <t>节理裂隙较发育，岩体较破碎～破碎，层间结构力较差，围岩自稳能力较差</t>
  </si>
  <si>
    <t>103</t>
  </si>
  <si>
    <t>S4标右幅93期</t>
  </si>
  <si>
    <t>掌子面前方0～20m范围内，雷达反射波振幅中等，同向轴连续性较差，频率以低～中频信号为主</t>
  </si>
  <si>
    <t>节理裂隙较发育，岩体较破碎，局部层间结构力较差，围岩自稳能力较差</t>
  </si>
  <si>
    <t>104</t>
  </si>
  <si>
    <t>S4标右幅94期</t>
  </si>
  <si>
    <t>掌子面前方0～20m范围内，雷达反射波振幅中等，同向轴连续性较差，频率以低～中频信号为主。前方5～12m范围内，雷达反射波振幅较强，同向轴连续性差，频率以低频信号为主</t>
  </si>
  <si>
    <t>含基岩裂隙水，呈稍湿状</t>
  </si>
  <si>
    <t>节理裂隙较发育，岩体较破碎，局部岩体破碎，呈碎裂状结构，围岩自稳能力较差</t>
  </si>
  <si>
    <t>86</t>
  </si>
  <si>
    <t>S4标右幅95期</t>
  </si>
  <si>
    <t>87</t>
  </si>
  <si>
    <t>S4标右幅96期</t>
  </si>
  <si>
    <t>掌子面前方0～20m范围内，雷达反射波振幅中等，同向轴连续性一般，频率以中频信号为主。前方5～8m掌子面左侧范围内，雷达反射波振幅较强，同向轴连续性较差，频率以低～中频信号为主</t>
  </si>
  <si>
    <t>节理裂隙较发育，岩体较破碎，局部岩体破碎，围岩自稳能力较差</t>
  </si>
  <si>
    <t>88</t>
  </si>
  <si>
    <t>S4标右幅97期</t>
  </si>
  <si>
    <t>掌子面前方0～20m范围内，雷达反射波振幅中等，同向轴连续性较好，频率以中频信号为主</t>
  </si>
  <si>
    <t>89</t>
  </si>
  <si>
    <t>S4标右幅98期</t>
  </si>
  <si>
    <t>90</t>
  </si>
  <si>
    <t>S4标右幅99期</t>
  </si>
  <si>
    <t>掌子面前方0～20m范围内，雷达反射波振幅中等，同向轴连续性一般，频率以中频信号为主</t>
  </si>
  <si>
    <t>节理裂隙较发育，岩体较完整～较破碎，围岩自稳能力较差</t>
  </si>
  <si>
    <t>91</t>
  </si>
  <si>
    <t>S4标右幅100期</t>
  </si>
  <si>
    <t>掌子面前方0～21m范围内，雷达反射波振幅中等，同向轴连续性一般，频率以中频信号为主</t>
  </si>
  <si>
    <t>含基岩裂隙水，局部呈稍湿状</t>
  </si>
  <si>
    <t>微～中等风化</t>
  </si>
  <si>
    <t>节理裂隙局部较发育，岩体较完整，局部较破碎，围岩自稳能力较好</t>
  </si>
  <si>
    <t>Ⅲ2，Ⅳ2</t>
  </si>
  <si>
    <t>92</t>
  </si>
  <si>
    <t>S4标右幅101期</t>
  </si>
  <si>
    <t>厚层状结构</t>
  </si>
  <si>
    <t>93</t>
  </si>
  <si>
    <t>S4标右幅102期</t>
  </si>
  <si>
    <t>掌子面前方0～20m范围内，雷达反射波振幅中等，同向轴连续性一般，频率以中低频信号为主</t>
  </si>
  <si>
    <t>地下水不发育，含少量基岩裂隙水</t>
  </si>
  <si>
    <t>节理、裂隙较发育，岩体较完整，围岩自稳能力较好</t>
  </si>
  <si>
    <t>94</t>
  </si>
  <si>
    <t>S4标右幅103期</t>
  </si>
  <si>
    <t>165</t>
  </si>
  <si>
    <t>S4标右幅104期</t>
  </si>
  <si>
    <t>地下水不发育，掌子面干燥</t>
  </si>
  <si>
    <t>厚层～中厚层状结构</t>
  </si>
  <si>
    <t>78</t>
  </si>
  <si>
    <t>S4标右幅105期</t>
  </si>
  <si>
    <t>掌子面前方0～20m范围内，雷达反射波振幅中等，同向轴较连续，频率以中频信号为主</t>
  </si>
  <si>
    <t>地下水不发育，掌子面干燥。</t>
  </si>
  <si>
    <t>79</t>
  </si>
  <si>
    <t>S4标右幅106期</t>
  </si>
  <si>
    <t>80</t>
  </si>
  <si>
    <t>S4标右幅107期</t>
  </si>
  <si>
    <t>81</t>
  </si>
  <si>
    <t>S4标右幅108期</t>
  </si>
  <si>
    <t>164</t>
  </si>
  <si>
    <t>S2左幅113期</t>
  </si>
  <si>
    <t>掌子面 前方 0～10 m（K6+180 ～K6+190 ）段，电磁波振幅变化 小，反射 频率低 ， 同相轴 不连续</t>
  </si>
  <si>
    <t>薄~中厚层</t>
  </si>
  <si>
    <t>自稳能力差或较差</t>
  </si>
  <si>
    <t>S2标左幅112期</t>
  </si>
  <si>
    <t>掌子面 前方 0～25 m（K6+160 ～K6+185 ）段，电磁波振幅变化 小，反射 频率低 ， 同相轴 相对 连续</t>
  </si>
  <si>
    <t>泥质粉砂岩 、灰岩</t>
  </si>
  <si>
    <t>S2标左幅111期</t>
  </si>
  <si>
    <t>掌子面前方0～10m（K6+140～K6+165）段，电磁波振幅变化小，反射频率低，同相轴相对连续</t>
  </si>
  <si>
    <t>S2标左幅83期</t>
  </si>
  <si>
    <t>前方0～15m（K5+810～K5+825）段，电磁波振幅变化大，反射频率高，同相轴不连续</t>
  </si>
  <si>
    <t>S4标右幅109期</t>
  </si>
  <si>
    <t>82</t>
  </si>
  <si>
    <t>S4标右幅110期</t>
  </si>
  <si>
    <t>掌子面前方0～22m范围内，雷达反射波振幅中等，同向轴连续性较好，频率以中频信号为主</t>
  </si>
  <si>
    <t>地下水不发育，局部地下水较发育，呈点滴状出水</t>
  </si>
  <si>
    <t>节理、裂隙较发育，岩体较完整，局部地下水较发育，局部夹软弱夹层，整体围岩自稳能力较好</t>
  </si>
  <si>
    <t>Ⅳ2、Ⅲ2</t>
  </si>
  <si>
    <t>83</t>
  </si>
  <si>
    <t>S4标右幅111期</t>
  </si>
  <si>
    <t>地下水不发育，局部渗水状结构</t>
  </si>
  <si>
    <t>中</t>
  </si>
  <si>
    <t>裂隙块状～碎裂状结构</t>
  </si>
  <si>
    <t>节理、裂隙较发育，岩体较破碎，地下水不发育，局部渗水状，整体围岩自稳能力较差</t>
  </si>
  <si>
    <t>84</t>
  </si>
  <si>
    <t>S4标右幅112期</t>
  </si>
  <si>
    <t>强～中</t>
  </si>
  <si>
    <t>呈裂隙块状结构～碎裂状结构</t>
  </si>
  <si>
    <t>节理、裂隙较发育，岩体较破碎，局部破碎，地下水不发育，整体围岩自稳能力较差</t>
  </si>
  <si>
    <t>S4标右幅113期</t>
  </si>
  <si>
    <t>掌子面前方0～20m范围内，雷达反射波振幅局部较强，同向轴连续性较好，频率以中低频信号为主</t>
  </si>
  <si>
    <t>局部地下水较发育</t>
  </si>
  <si>
    <t>节理、裂隙较发育，岩体完整性较差，局部地下水较发育，整体围岩自稳能力较差</t>
  </si>
  <si>
    <t>85</t>
  </si>
  <si>
    <t>S4标右幅114期</t>
  </si>
  <si>
    <t>68</t>
  </si>
  <si>
    <t>S4标右幅115期</t>
  </si>
  <si>
    <t>掌子面前方0～20m范围内，雷达反射波振幅中等，同向轴连续性较好，频率以中频信号为主。前方9～21m范围内，雷达反射波振幅较强，同向轴连续性较差，频率以低频信号为主</t>
  </si>
  <si>
    <t>结构呈裂隙块状～碎裂状结构，完整性较差，局部地下水发育，围岩自稳能力较差</t>
  </si>
  <si>
    <t>围岩自稳能力较差</t>
  </si>
  <si>
    <t>69</t>
  </si>
  <si>
    <t>S4标右幅116期</t>
  </si>
  <si>
    <t>掌子面前方0～23m范围内，雷达反射波振幅中等，同向轴连续性中等，频率以中低频信号为主。前方0～18m范围内，雷达反射波振幅较强，同向轴连续性较差，频率以低频信号为主</t>
  </si>
  <si>
    <t>裂隙块状～薄层状结构，节理、裂隙较发育，岩体较破碎～破碎，地下水发育</t>
  </si>
  <si>
    <t>70</t>
  </si>
  <si>
    <t>S4标右幅117期</t>
  </si>
  <si>
    <t>掌子面前方0～25m范围内，雷达反射波振幅中等，同向轴连续性中等，频率以中低频信号为主。前方14～22m范围内，雷达反射波振幅较强，同向轴连续性较差，频率以低频信号为主</t>
  </si>
  <si>
    <t>裂隙块状～薄层状结构,节理、裂隙较发育，岩体完整性较差，地下水发育，岩体较破碎～破碎</t>
  </si>
  <si>
    <t>71</t>
  </si>
  <si>
    <t>S4标右幅118期</t>
  </si>
  <si>
    <t>掌子面前方0～25m范围内，雷达反射波振幅中等，同向轴连续性中等，频率以中高频信号为主。前方9～20m掌子面右侧范围内，雷达反射波振幅强，同向轴不连续，频率以高频信号为主</t>
  </si>
  <si>
    <t>地下水不发育，掌子面潮湿状</t>
  </si>
  <si>
    <t>层状结构、碎裂状结构，完整性较差，地下水不发育，围岩自稳能力较差</t>
  </si>
  <si>
    <t>72</t>
  </si>
  <si>
    <t>S4标右幅119期</t>
  </si>
  <si>
    <t>掌子面前方0～23m范围内，雷达反射波振幅中等，同向轴连续性中等，频率以中高频信号为主。前方2～6m掌子面左侧范围内，雷达反射波振幅强，同向轴不连续，频率以高频信号为主，前方7～14m掌子面右侧范围内，雷达反射波振幅局部较强，同向轴连续性差，频率以中低频信号为主</t>
  </si>
  <si>
    <t>地下水不发育，掌子面潮湿状,掌子面中至右侧地下水发育，呈淋雨状～小股状出水</t>
  </si>
  <si>
    <t>层状结构、碎裂状结构，节理、裂隙较发育，岩体较破碎～破碎</t>
  </si>
  <si>
    <t>层间结合力差，较软岩发育，地下水局部呈点滴状，拱顶易坍塌、掉块，围岩自稳能力极差</t>
  </si>
  <si>
    <t>73</t>
  </si>
  <si>
    <t>S4标右幅120期</t>
  </si>
  <si>
    <t>掌子面前方0～20m范围内，雷达反射波振幅中等，同向轴连续性中等，频率以中高频信号为主。前方10～21m掌子面范围内，雷达反射波振幅强，同向轴连续性中等，频率以高频信号为主</t>
  </si>
  <si>
    <t>地下水不发育，呈潮湿状出水</t>
  </si>
  <si>
    <t>74</t>
  </si>
  <si>
    <t>S4标右幅121期</t>
  </si>
  <si>
    <t>掌子面前方0～20m范围内，雷达反射波振幅中等，同向轴连续性中等，频率以中频信号为主。前方0～16m范围内，雷达反射波振幅较强，同向轴连续性差，频率以中高频信号为主</t>
  </si>
  <si>
    <t>地下水不发育，呈稍湿状出水</t>
  </si>
  <si>
    <t>裂隙块状结构、碎裂状结构，围岩整体完整性较差</t>
  </si>
  <si>
    <t>75</t>
  </si>
  <si>
    <t>S4标右幅122期</t>
  </si>
  <si>
    <t>掌子面前方0～20m范围内，雷达反射波振幅较强，同相轴基本连续，频率以中高频信号为主。前方4～11m范围内，雷达反射波振幅强，同相轴连续，频率以低频信号为主</t>
  </si>
  <si>
    <t>地下水不发育，稍湿状</t>
  </si>
  <si>
    <t>76</t>
  </si>
  <si>
    <t>S4标右幅123期</t>
  </si>
  <si>
    <t>掌子面前方0～20m范围内，雷达反射波振幅中等，同相轴基本连续，频率以中高频信号为主，在掌子面前方0～8m范围存在2组同相轴较连续，振幅较强的反射信号，频率以中频信号为主</t>
  </si>
  <si>
    <t>裂隙块状结构、碎裂状结构</t>
  </si>
  <si>
    <t>77</t>
  </si>
  <si>
    <t>S4标右幅124期</t>
  </si>
  <si>
    <t>67</t>
  </si>
  <si>
    <t>S4标右幅125期</t>
  </si>
  <si>
    <t>地下水不发育，呈渗水状，局部点滴状</t>
  </si>
  <si>
    <t>66,726</t>
  </si>
  <si>
    <t>PROG_NAME</t>
  </si>
  <si>
    <t>S3</t>
  </si>
  <si>
    <t>左幅</t>
  </si>
  <si>
    <t>右幅</t>
  </si>
  <si>
    <t>S2</t>
  </si>
  <si>
    <t>左幅（掌子面2）</t>
  </si>
  <si>
    <t>左幅（掌子面1）</t>
  </si>
  <si>
    <t>0</t>
  </si>
  <si>
    <t>S1</t>
  </si>
  <si>
    <t>S4</t>
  </si>
  <si>
    <t>TPSF_MD</t>
  </si>
  <si>
    <t>TPSF_ZBSD</t>
  </si>
  <si>
    <t>TPSF_HBSD</t>
  </si>
  <si>
    <t>TPSF_BSB</t>
  </si>
  <si>
    <t>TPSF_DTYSML</t>
  </si>
  <si>
    <t>TPSF_YBJGMS</t>
  </si>
  <si>
    <t>TPSF_FHCD</t>
  </si>
  <si>
    <t>TPSF_DXS</t>
  </si>
  <si>
    <t>TPSF_WZX</t>
  </si>
  <si>
    <t>TPSF_WDX</t>
  </si>
  <si>
    <t>TPSF_TSDZ</t>
  </si>
  <si>
    <t>TPSF_TCWY</t>
  </si>
  <si>
    <t>TPSF_SJWY</t>
  </si>
  <si>
    <t>灰岩及粉砂岩</t>
  </si>
  <si>
    <t>2.53~2.57</t>
  </si>
  <si>
    <t>3310 ～4149</t>
  </si>
  <si>
    <t>1.51~1.93</t>
  </si>
  <si>
    <t>0.08~0.26</t>
  </si>
  <si>
    <t>21~23</t>
  </si>
  <si>
    <t>裂隙块状结构，层间结合力较差，岩体较破碎，地下水不发育，围岩自稳能力较好</t>
  </si>
  <si>
    <t>不发育</t>
  </si>
  <si>
    <t>岩体较破碎</t>
  </si>
  <si>
    <t>自稳能力较好</t>
  </si>
  <si>
    <t>_</t>
  </si>
  <si>
    <t>2889 ～3441</t>
  </si>
  <si>
    <t>1.85~2.08</t>
  </si>
  <si>
    <t>0.29~0.39</t>
  </si>
  <si>
    <t>10~15</t>
  </si>
  <si>
    <t>0.27~0.32</t>
  </si>
  <si>
    <t>9~13</t>
  </si>
  <si>
    <t>2.14~2.18</t>
  </si>
  <si>
    <t>4031 ～4474</t>
  </si>
  <si>
    <t>0.24~0.33</t>
  </si>
  <si>
    <t>39~42</t>
  </si>
  <si>
    <t>2.28~2.49</t>
  </si>
  <si>
    <t>3217 ～4025</t>
  </si>
  <si>
    <t>0.11~0.32</t>
  </si>
  <si>
    <t>19~35</t>
  </si>
  <si>
    <t>YK9+948～YK9+937 段局部岩体破碎，含少量地下水，围岩自稳能力一般</t>
  </si>
  <si>
    <t>2.25~2.36</t>
  </si>
  <si>
    <t>3344 ～4149</t>
  </si>
  <si>
    <t>0.29~0.37</t>
  </si>
  <si>
    <t>19~24</t>
  </si>
  <si>
    <t>YK9+958～YK9+955 段局部岩体破碎，围岩自稳能力一般</t>
  </si>
  <si>
    <t>2.29~2.35</t>
  </si>
  <si>
    <t>1.77~2.13</t>
  </si>
  <si>
    <t>0.26~0.36</t>
  </si>
  <si>
    <t>裂隙块状结构、层状结构，层间结合力较差，岩体较破碎，地下水不发育，围岩自稳能力较好</t>
  </si>
  <si>
    <t>YK9+988～YK9+986 段局部含基岩裂隙水，岩体破碎，围岩自稳能力较差</t>
  </si>
  <si>
    <t>2884 ～3228</t>
  </si>
  <si>
    <t>1.68~2.01</t>
  </si>
  <si>
    <t>0.24~0.34</t>
  </si>
  <si>
    <t>——</t>
  </si>
  <si>
    <t>YK10+136～YK10+084 段岩体破碎，岩质较软，地下水较发育，局部呈点滴状出水，围岩自稳能力极差</t>
  </si>
  <si>
    <t>IV~V</t>
  </si>
  <si>
    <t>2.17~2.25</t>
  </si>
  <si>
    <t>0.19~0.35</t>
  </si>
  <si>
    <t>碎裂状结构，层间结合力较差，岩体破碎，局部地下水较发育，围岩自稳能力差</t>
  </si>
  <si>
    <t>渗水状</t>
  </si>
  <si>
    <t>YK10+162～YK10+146 段局部地下水较发育，岩体松软，局部夹软弱夹层，局部拱顶易掉块，围岩自稳能力差</t>
  </si>
  <si>
    <t>1.66~1.83</t>
  </si>
  <si>
    <t>0.21~0.29</t>
  </si>
  <si>
    <t>裂隙块状结构，层间结合力较差，岩体较破碎，地下水较发育，呈渗水状，围岩自稳能力较差</t>
  </si>
  <si>
    <t>YK10+195～YK10+200 段岩体破碎，岩质较软，地下水较发育，围岩自稳能力差</t>
  </si>
  <si>
    <t>2.51~2.59</t>
  </si>
  <si>
    <t>4037 ～4345</t>
  </si>
  <si>
    <t>1.56~1.74</t>
  </si>
  <si>
    <t>38~47</t>
  </si>
  <si>
    <t>中厚层状结构，层间结合力一般，岩体较破碎，局部地下水较发育，围岩自稳能力较差</t>
  </si>
  <si>
    <t>渗水状～点滴状</t>
  </si>
  <si>
    <t>岩体破碎</t>
  </si>
  <si>
    <t>YK10+288～YK10+268 段局部地下水较发育，岩体松软，局部拱顶易掉块，围岩自稳能力差</t>
  </si>
  <si>
    <t>2.28~2.44</t>
  </si>
  <si>
    <t>3495 ～4401</t>
  </si>
  <si>
    <t>1.82~2.33</t>
  </si>
  <si>
    <t>20~29</t>
  </si>
  <si>
    <t>裂隙块状结构，层间结合力较差，岩体较破碎，地下水较发育，呈渗水状～点滴状，局部夹软弱夹层，围岩自稳能力较差</t>
  </si>
  <si>
    <t>渗水状～淋雨状</t>
  </si>
  <si>
    <t>YK10+332～YK10+310段地下水发育，呈渗水状～淋雨状，围岩自稳能力差</t>
  </si>
  <si>
    <t>2.33~2.37</t>
  </si>
  <si>
    <t>3415 ～3835</t>
  </si>
  <si>
    <t>1.72~1.95</t>
  </si>
  <si>
    <t>23~25</t>
  </si>
  <si>
    <t>中厚层状结构、裂隙块状结构，层间结合力较差，岩体较破碎，地下水较发育，局部夹软弱夹层，围岩自稳能力较差</t>
  </si>
  <si>
    <t>YK10+400～YK10+384 段、 YK10+374～YK10+358 段地下水极发育，局部呈股状出水，拱顶易掉块、小坍塌，围岩自稳能力差</t>
  </si>
  <si>
    <t>粉砂岩及灰岩</t>
  </si>
  <si>
    <t>2.38~2.43</t>
  </si>
  <si>
    <t>3562 ～3737</t>
  </si>
  <si>
    <t>1.69~1.98</t>
  </si>
  <si>
    <t>26~30</t>
  </si>
  <si>
    <t>中厚层状结构、裂隙块状结构，层间结合力较差，岩体较破碎，地下水发育，呈渗水状～点滴状，局部股状出水，局部夹软弱夹层，围岩自稳能力较差</t>
  </si>
  <si>
    <t>YK10+484～YK10+492 段、 YK10+438～YK10+446 段岩体破碎，岩质较软，夹软弱夹层，地下水发育，拱顶易掉块、小坍塌，围岩自稳能力差</t>
  </si>
  <si>
    <t>2.47~2.56</t>
  </si>
  <si>
    <t>4021 ～4175</t>
  </si>
  <si>
    <t>1.56~1.89</t>
  </si>
  <si>
    <t>0.15~0.3</t>
  </si>
  <si>
    <t>32~43</t>
  </si>
  <si>
    <t>中厚层状结构、裂隙块状结构，层间结合力较差，岩体较破碎，地下水不发育，呈渗水状～点滴状，局部夹软弱夹层，围岩自稳能力较差</t>
  </si>
  <si>
    <t>干燥状～渗水状</t>
  </si>
  <si>
    <t>2.43~2.49</t>
  </si>
  <si>
    <t>3874 ～4013</t>
  </si>
  <si>
    <t>1.67~1.82</t>
  </si>
  <si>
    <t>0.22~0.3</t>
  </si>
  <si>
    <t>29~35</t>
  </si>
  <si>
    <t>中厚层状结构，层间结合力较差，岩体较破碎，地下水较发育，呈干燥状～渗水状，围岩自稳能力较差</t>
  </si>
  <si>
    <t>干燥状～点滴状</t>
  </si>
  <si>
    <t>YK10+730～YK10+716段地下水较发育，呈点滴状出水，局部淋雨状出水，围岩呈碎裂块状结构，局部夹软弱夹层，围岩自稳能力差</t>
  </si>
  <si>
    <t>2.47~2.52</t>
  </si>
  <si>
    <t>4120 ～4136</t>
  </si>
  <si>
    <t>1.72~1.82</t>
  </si>
  <si>
    <t>0.24~0.28</t>
  </si>
  <si>
    <t>32~38</t>
  </si>
  <si>
    <t>中厚层状结构～裂隙块状结构，层间结合力较差，岩体较破碎，局部破碎，地下水较发育，呈干燥状～点滴状，围岩自稳能力较差</t>
  </si>
  <si>
    <t>2.29~2.34</t>
  </si>
  <si>
    <t>3224 ～4053</t>
  </si>
  <si>
    <t>1.65~2.26</t>
  </si>
  <si>
    <t>0.21~0.38</t>
  </si>
  <si>
    <t>中厚层状结构，层间结合力一般，岩体较破碎，地下水不发育，呈干燥状～渗水状，围岩自稳能力较差</t>
  </si>
  <si>
    <t>干燥状</t>
  </si>
  <si>
    <t>岩体较完整~较破碎</t>
  </si>
  <si>
    <t>YK10+844～YK10+804 段岩体相对较破碎，呈中厚层状结构～碎裂状结构，层间结合力相对较差，节理、裂隙较发育，局部破碎，地下水发育，围岩自稳能力较差</t>
  </si>
  <si>
    <t>2.84~2.97</t>
  </si>
  <si>
    <t>5454 ～6273</t>
  </si>
  <si>
    <t>1.42~1.62</t>
  </si>
  <si>
    <t>0.01~0.15</t>
  </si>
  <si>
    <t>95~139</t>
  </si>
  <si>
    <t>厚层状～中厚层状结构，层间结合力一般，岩体较完整～较破碎，地下水不发育，呈干燥状，围岩自稳能力较好</t>
  </si>
  <si>
    <t>点滴状，局部淋雨状</t>
  </si>
  <si>
    <t>岩体较破碎~破碎</t>
  </si>
  <si>
    <t>YK10+930～YK10+910易掉块，局部易发生小坍塌，地下水发育，呈淋雨状出水，围岩自稳能力差</t>
  </si>
  <si>
    <t>2.87~2.89</t>
  </si>
  <si>
    <t>6029 ～6240</t>
  </si>
  <si>
    <t>1.42~1.71</t>
  </si>
  <si>
    <t>0.21~0.24</t>
  </si>
  <si>
    <t>97~103</t>
  </si>
  <si>
    <t>裂隙块状结构～碎裂状结构，层间结合力差，岩体较破碎～破碎，地下水较发育，呈点滴状，局部淋雨状，围岩自稳能力较差</t>
  </si>
  <si>
    <t>渗水状出水</t>
  </si>
  <si>
    <t>IV~III</t>
  </si>
  <si>
    <t>2.16~2.29</t>
  </si>
  <si>
    <t>2929 ～3522</t>
  </si>
  <si>
    <t>1.46~1.78</t>
  </si>
  <si>
    <t>0.05~0.27</t>
  </si>
  <si>
    <t>20~26</t>
  </si>
  <si>
    <t>中厚层状结构～裂隙块状结构，层间结合力较差，岩体较破碎，含基岩裂隙水，局部呈渗水状出水，围岩自稳能力较差</t>
  </si>
  <si>
    <t>点滴状～淋雨状</t>
  </si>
  <si>
    <t>YK11+018～YK11+012段地下水发育，呈淋雨状出水，溶蚀裂隙发育，局部软弱岩体发育，围岩自稳能力差</t>
  </si>
  <si>
    <t>2.19~2.26</t>
  </si>
  <si>
    <t>2899 ～3705</t>
  </si>
  <si>
    <t>1.56~2.03</t>
  </si>
  <si>
    <t>0.15~0.34</t>
  </si>
  <si>
    <t>碎裂状结构，层间结合力极差，岩体破碎，地下水较发育，呈点滴状～淋雨状，围岩自稳能力较差</t>
  </si>
  <si>
    <t>淋雨状出水</t>
  </si>
  <si>
    <t>岩体较破碎，局部破碎。</t>
  </si>
  <si>
    <t>YK11+042～YK11+026段岩体破碎，局部呈碎裂状结构，地下水发育，呈淋雨状出水，围岩自稳能力差</t>
  </si>
  <si>
    <t>2.17~2.59</t>
  </si>
  <si>
    <t>3258 ～3456</t>
  </si>
  <si>
    <t>1.51~1.77</t>
  </si>
  <si>
    <t>0.11~0.28</t>
  </si>
  <si>
    <t>21~28</t>
  </si>
  <si>
    <t>2.36~2.48</t>
  </si>
  <si>
    <t>3392 ～3979</t>
  </si>
  <si>
    <t>1.52~1.89</t>
  </si>
  <si>
    <t>0.11~0.33</t>
  </si>
  <si>
    <t>25~31</t>
  </si>
  <si>
    <t>中厚层状结构～裂隙块状结构，层间结合力较差，岩体较破碎，含基岩裂隙水，呈渗水状出水，围岩自稳能力较差</t>
  </si>
  <si>
    <t>小股状出水</t>
  </si>
  <si>
    <t>岩体较破碎，局部破碎</t>
  </si>
  <si>
    <t>YK11+144～YK11+127 段地下水发育，呈小股状出水，溶蚀裂隙发育，局部软弱岩体发育，围岩自稳能力差</t>
  </si>
  <si>
    <t>2.45~2.48</t>
  </si>
  <si>
    <t>3758 ～3982</t>
  </si>
  <si>
    <t>1.65~1.85</t>
  </si>
  <si>
    <t>31~34</t>
  </si>
  <si>
    <t>裂隙块状结构～碎裂状结构，层间结合力差，溶蚀裂隙发育，岩体较破碎～破碎，地下水发育，呈点滴状～淋雨状，局部小股状出水，围岩自稳能力较差</t>
  </si>
  <si>
    <t>点滴状出水</t>
  </si>
  <si>
    <t>YK11+236～YK11+234 段地下水发育，呈淋雨状出水，溶蚀裂隙发育，局部软弱岩体发育，围岩自稳能力差</t>
  </si>
  <si>
    <t>2.41~2.43</t>
  </si>
  <si>
    <t>3593 ～3725</t>
  </si>
  <si>
    <t>1.67~1.9</t>
  </si>
  <si>
    <t>0.21~0.33</t>
  </si>
  <si>
    <t>27~31</t>
  </si>
  <si>
    <t>中厚层状结构～裂隙块状结构，层间结合力较差，局部溶蚀裂隙较发育，岩体较破碎，含基岩裂隙水，呈点滴状出水，局部淋雨状出水，围岩自稳能力较差</t>
  </si>
  <si>
    <t>点滴状～小股状出水</t>
  </si>
  <si>
    <t>2.41~2.46</t>
  </si>
  <si>
    <t>3593 ～4358</t>
  </si>
  <si>
    <t>1.69~2.04</t>
  </si>
  <si>
    <t>0.23~0.33</t>
  </si>
  <si>
    <t>28~31</t>
  </si>
  <si>
    <t>裂隙块状结构～碎裂状结构，层间结合力差，溶蚀裂隙发育，岩体较破碎～破碎</t>
  </si>
  <si>
    <t>YK11+310～YK11+300 段地下水发育，呈小股状出水，溶蚀裂隙发育，局部软弱岩体发育，围岩自稳能力差</t>
  </si>
  <si>
    <t>2.37~2.5</t>
  </si>
  <si>
    <t>3892 ～4567</t>
  </si>
  <si>
    <t>1.65~2.08</t>
  </si>
  <si>
    <t>0.21~0.34</t>
  </si>
  <si>
    <t>26~35</t>
  </si>
  <si>
    <t>中厚层状结构～裂隙块状结构，层间结合力较差，局部溶蚀裂隙较发育，岩体较破碎</t>
  </si>
  <si>
    <t>YK11+408～YK11+394 段地下水发育，呈小股状出水，局部大股状出水，溶蚀裂隙极发育，软弱岩体发育，围岩自稳能力差</t>
  </si>
  <si>
    <t>2.38~2.42</t>
  </si>
  <si>
    <t>3546 ～3892</t>
  </si>
  <si>
    <t>1.63~1.75</t>
  </si>
  <si>
    <t>0.2~0.29</t>
  </si>
  <si>
    <t>点滴状～淋雨状出水</t>
  </si>
  <si>
    <t>2.39~2.41</t>
  </si>
  <si>
    <t>3715 ～3726</t>
  </si>
  <si>
    <t>1.73~1.83</t>
  </si>
  <si>
    <t>0.25~0.29</t>
  </si>
  <si>
    <t>26~29</t>
  </si>
  <si>
    <t>中厚层状结构～裂隙块状结构，局部夹软弱夹层，层间结合力较差，局部溶蚀裂隙较发育，岩体较破碎</t>
  </si>
  <si>
    <t>2.37~2.43</t>
  </si>
  <si>
    <t>3475～3864</t>
  </si>
  <si>
    <t>1.57~1.84</t>
  </si>
  <si>
    <t>0.16~0.29</t>
  </si>
  <si>
    <t>裂隙块状～碎裂状结构，节理裂隙较发育，溶蚀裂隙较发育，岩体较破碎，地下水不发育，呈渗水状出水，局部点滴状出水，局部夹软弱夹层，围岩自稳能力较差</t>
  </si>
  <si>
    <t>淋雨状～小股状出水</t>
  </si>
  <si>
    <t>YK11+536～YK11+531 段溶蚀裂隙极发育，地下水较发育，呈淋雨状～小股状出水，局部软弱岩体发育，围岩自稳能力差</t>
  </si>
  <si>
    <t>2.37~2.39</t>
  </si>
  <si>
    <t>3415～3679</t>
  </si>
  <si>
    <t>1.64~1.76</t>
  </si>
  <si>
    <t>0.21~0.26</t>
  </si>
  <si>
    <t>26</t>
  </si>
  <si>
    <t>碎裂状结构，层间结合力较差，溶蚀裂隙较发育，岩体较破碎，局部破碎；地下水较发育，呈点滴状～淋雨状出水，软弱夹层发育，围岩自稳能力较差</t>
  </si>
  <si>
    <t>YK11+590～YK11+580 段地下水发育，呈小股状出水，软弱夹层发育，围岩自稳能力差</t>
  </si>
  <si>
    <t>1.66~2.1</t>
  </si>
  <si>
    <t>2.34~2.46</t>
  </si>
  <si>
    <t>3418～3922</t>
  </si>
  <si>
    <t>1.68~1.98</t>
  </si>
  <si>
    <t>23~32</t>
  </si>
  <si>
    <t>中厚层状结构～裂隙块状结构，局部夹软弱夹层，层间结合力较差，局部溶蚀裂隙较发育，岩体较破碎～破碎，地下水发育，呈淋雨状出水，局部小股状出水，围岩自稳能力较差</t>
  </si>
  <si>
    <t>2.35~2.42</t>
  </si>
  <si>
    <t>3372 ～3758</t>
  </si>
  <si>
    <t>1.68~2.33</t>
  </si>
  <si>
    <t>0.22~0.39</t>
  </si>
  <si>
    <t>25</t>
  </si>
  <si>
    <t>裂隙块状～碎裂状结构，节理裂隙较发育，溶蚀裂隙较发育，层间结合较差，岩体较破碎</t>
  </si>
  <si>
    <t>2.34~2.36</t>
  </si>
  <si>
    <t>3426 ～3758</t>
  </si>
  <si>
    <t>1.7~1.78</t>
  </si>
  <si>
    <t>0.24~0.26</t>
  </si>
  <si>
    <t>裂隙块状结构～碎裂状结构，局部散体状结构，节理裂隙发育，溶蚀裂隙极发育，层间结合较差，岩体破碎</t>
  </si>
  <si>
    <t>局部点滴状出水</t>
  </si>
  <si>
    <t>2.14~2.30</t>
  </si>
  <si>
    <t>2828~2952</t>
  </si>
  <si>
    <t>1.55~1.87</t>
  </si>
  <si>
    <t>0.15~0.26</t>
  </si>
  <si>
    <t>16~21</t>
  </si>
  <si>
    <t>中厚层状结构～裂隙块状结构，局部夹软弱夹层，节理裂隙较发育，局部溶蚀裂隙较发育，岩体较破碎～破碎，断层破碎带发育</t>
  </si>
  <si>
    <t>YK11+758～YK11+740 段围岩，此段围岩为强风化，节理、裂隙发育，溶蚀裂隙发育，岩体破碎，夹软弱夹层，开挖后呈淋雨状出水；围岩自稳能力差</t>
  </si>
  <si>
    <t>2.14~2.29</t>
  </si>
  <si>
    <t>3000~3219</t>
  </si>
  <si>
    <t>1.61~1.84</t>
  </si>
  <si>
    <t>0.18~0.29</t>
  </si>
  <si>
    <t>裂隙块状～碎裂状结构，局部散体状结构。节理裂隙发育，溶蚀裂隙发育，层间结合较差，岩体破碎，地下水发育，呈点滴状出水，围岩自稳能力差</t>
  </si>
  <si>
    <t>YK11+784～YK11+758 段，推测此段围岩为强～中等风化，结构面发育，层间结合差，夹软弱夹层，呈点滴状出水，围岩自稳能力差</t>
  </si>
  <si>
    <t>2.18~2.2</t>
  </si>
  <si>
    <t>2943~3023</t>
  </si>
  <si>
    <t>1.68~1.76</t>
  </si>
  <si>
    <t>0.22~0.26</t>
  </si>
  <si>
    <t>17</t>
  </si>
  <si>
    <t>裂隙块状结构，节理裂隙较发育，溶蚀裂隙发育，层间结合较差，岩体较破碎；地下水较发育，呈潮湿状～点滴状出水，围岩自稳能力较差</t>
  </si>
  <si>
    <t>潮湿状～渗水状</t>
  </si>
  <si>
    <t>YK11+846～YK11+832 段推断此段围岩软弱夹层发育，地下水较发育，呈潮湿状～渗水状，局部点滴状出水</t>
  </si>
  <si>
    <t>2.08~2.21</t>
  </si>
  <si>
    <t>2714~2797</t>
  </si>
  <si>
    <t>1.49~1.76</t>
  </si>
  <si>
    <t>0.09~0.26</t>
  </si>
  <si>
    <t>16</t>
  </si>
  <si>
    <t>中厚层状结构，局部裂隙块状，局部夹软弱夹层，节理裂隙较发育，局部溶蚀裂隙较发育，岩体较破碎～破碎，围岩自稳能力较差</t>
  </si>
  <si>
    <t>完整性较差</t>
  </si>
  <si>
    <t>YK11+900～YK11+880 段围岩，此段围岩为强风化，节理、裂隙发育，溶蚀裂隙发育，岩体破碎，夹软弱夹层，开挖后呈点滴状～淋雨状出水；围岩自稳能力较差</t>
  </si>
  <si>
    <t>2.03~2.08</t>
  </si>
  <si>
    <t>2754~3038</t>
  </si>
  <si>
    <t>1.79~1.95</t>
  </si>
  <si>
    <t>13</t>
  </si>
  <si>
    <t>裂隙块状～碎裂状结构，局部散体状结构。节理裂隙发育，溶蚀裂隙发育，层间结合较差，岩体破碎，地下水发育，呈点滴状～淋雨状出水，局部小股状出水围岩自稳能力差</t>
  </si>
  <si>
    <t>潮湿状～点滴状出水</t>
  </si>
  <si>
    <t>YK11+940～YK11+930 段，推测此段围岩为强～中等风化，结构面发育，层间结合差，夹软弱夹层，呈潮湿状～点滴状出水，围岩自稳能力差</t>
  </si>
  <si>
    <t>2.03~2.07</t>
  </si>
  <si>
    <t>2740~3038</t>
  </si>
  <si>
    <t>1.72~1.83</t>
  </si>
  <si>
    <t>14</t>
  </si>
  <si>
    <t>裂隙块状结构～碎裂状结构，节理裂隙发育，溶蚀裂隙发育，层间结合较差，岩体较破碎～破碎；地下水较发育，呈潮湿状～点滴状出水，围岩自稳能力较差</t>
  </si>
  <si>
    <t>泥质粉砂岩及粉砂岩</t>
  </si>
  <si>
    <t>2.39</t>
  </si>
  <si>
    <t>3396~3567</t>
  </si>
  <si>
    <t>1.68</t>
  </si>
  <si>
    <t>0.19~0.28</t>
  </si>
  <si>
    <t>裂隙块状结构～碎裂状结构，局部夹软弱夹层，节理裂隙较发育，溶蚀裂隙较发育，岩体较破碎～破碎，围岩自稳能力较差，地下水较发育，呈潮湿状～点滴状出水，局部淋雨状出水</t>
  </si>
  <si>
    <t>渗水～点滴状</t>
  </si>
  <si>
    <t>YK11+997～YK11+993 段围岩，此段围岩为强风化，节理、裂隙发育，岩体破碎，开挖后呈渗水～点滴状出水，局部淋雨状出水</t>
  </si>
  <si>
    <t>2.37</t>
  </si>
  <si>
    <t>3492~3578</t>
  </si>
  <si>
    <t>1.76</t>
  </si>
  <si>
    <t>0.22~0.34</t>
  </si>
  <si>
    <t>21~27</t>
  </si>
  <si>
    <t>裂隙块状～碎裂状结构，节理裂隙较发育～发育，层间结合较差～差，岩体较破碎～破碎，围岩自稳能力差</t>
  </si>
  <si>
    <t>点滴～淋雨状</t>
  </si>
  <si>
    <t>YK12+059～YK12+055 段、YK12+042～YK12+038 段围岩，推测此段围岩为全～强风化，节理、裂隙发育，节理、裂隙面间为饱水状泥质充填，结构面发育，层间结合差，围岩自稳能力差</t>
  </si>
  <si>
    <t>3539~3615</t>
  </si>
  <si>
    <t>1.73</t>
  </si>
  <si>
    <t>0.24~0.27</t>
  </si>
  <si>
    <t>27</t>
  </si>
  <si>
    <t>节理裂隙较发育，层间结合较差，岩体较破碎～破碎；差异风化强烈，围岩自稳能力较差</t>
  </si>
  <si>
    <t>全~强风化</t>
  </si>
  <si>
    <t>2.22</t>
  </si>
  <si>
    <t>3080~3131</t>
  </si>
  <si>
    <t>1.75</t>
  </si>
  <si>
    <t>0.26~0.26</t>
  </si>
  <si>
    <t>18</t>
  </si>
  <si>
    <t>散体状～碎裂状结构，节理裂隙发育，岩体破碎，围岩自稳能力差，地下水较发育，呈渗水～点滴状出水，局部淋雨状出水</t>
  </si>
  <si>
    <t>自稳能力较弱</t>
  </si>
  <si>
    <t>2.2</t>
  </si>
  <si>
    <t>3046~3403</t>
  </si>
  <si>
    <t>1.97</t>
  </si>
  <si>
    <t>0.29~0.35</t>
  </si>
  <si>
    <t>镶嵌碎裂结构，节理裂隙较发育，层间结合较差～一般，岩体较破碎，围岩整体完整性较差，自稳能力较弱。</t>
  </si>
  <si>
    <t>点滴～淋雨状出水</t>
  </si>
  <si>
    <t>YK12+174～YK12+170 段、YK12+158～YK12+154 段围岩，推测此段围岩为强风化，节理、裂隙发育，岩体破碎，围岩自稳能力差</t>
  </si>
  <si>
    <t>2.21</t>
  </si>
  <si>
    <t>2972~3177</t>
  </si>
  <si>
    <t>1.78</t>
  </si>
  <si>
    <t>镶嵌碎裂～碎块状结构，节理裂隙较发育，层间结合一般，岩体较破碎，围岩整体完整性较差，自稳能力较弱</t>
  </si>
  <si>
    <t>YK12+193～YK12+191 段围岩，推测此段围岩为强风化，节理、裂隙发育，岩体破碎，围岩自稳能力差</t>
  </si>
  <si>
    <t>3248~3711</t>
  </si>
  <si>
    <t>2.07</t>
  </si>
  <si>
    <t>0.3~0.37</t>
  </si>
  <si>
    <t>镶嵌碎裂结构，节理裂隙较发育，层间结合较差～一般，岩体较破碎，围岩整体完整性较差，自稳能力较弱</t>
  </si>
  <si>
    <t>YK12+260~YK12+256 段，推测此段围岩节理裂隙发育，岩体破碎，围岩自稳能力差，开挖后呈点滴～淋雨状出水</t>
  </si>
  <si>
    <t>2.19</t>
  </si>
  <si>
    <t>2947~2533</t>
  </si>
  <si>
    <t>1.71</t>
  </si>
  <si>
    <t>0.25~0.36</t>
  </si>
  <si>
    <t>镶嵌碎裂~碎块状结构，节理裂隙较发育，层间结合一般，岩体较破碎，围岩整体完整性较差，自稳能力较弱</t>
  </si>
  <si>
    <t>YK12+308～YK12+304、YK12+297～YK12+292、YK12+268～YK12+266 段，推测此段围岩节理裂隙发育，岩体破碎，围岩自稳能力差，开挖后呈点滴～淋雨状出水</t>
  </si>
  <si>
    <t>粉砂岩及细砂岩</t>
  </si>
  <si>
    <t>2.23</t>
  </si>
  <si>
    <t>2861~3029</t>
  </si>
  <si>
    <t>1.61</t>
  </si>
  <si>
    <t>0.16~0.19</t>
  </si>
  <si>
    <t>19</t>
  </si>
  <si>
    <t>镶嵌碎裂结构，节理裂隙较发育，层间结合一般，岩体较破碎，围岩整体完整性较差，自稳能力较弱</t>
  </si>
  <si>
    <t>潮湿状</t>
  </si>
  <si>
    <t>YK12+308~YK12+305 段，推测此段落围岩节理裂隙发育，层间结合较差，岩体自稳能力弱</t>
  </si>
  <si>
    <t>2344~2515</t>
  </si>
  <si>
    <t>1.65</t>
  </si>
  <si>
    <t>0.21~0.27</t>
  </si>
  <si>
    <t>镶嵌碎裂~碎裂结构，节理裂隙较发育，层间结合一般，岩体较破碎，围岩整体完整性较差， 自稳能力较弱</t>
  </si>
  <si>
    <t>YK12+372~YK12+370 段，推测此段落围岩节理裂隙发育，层间结合较差，岩体自稳能力弱</t>
  </si>
  <si>
    <t>2.09</t>
  </si>
  <si>
    <t>2515~2918</t>
  </si>
  <si>
    <t>0.14~0.29</t>
  </si>
  <si>
    <t>镶嵌碎裂~碎裂结构，节理裂隙较发育，层间结合一般，岩体较破碎，围岩整体完整性较差， 自稳能力较弱， 开挖后掌子面呈潮湿状</t>
  </si>
  <si>
    <t>YK12+422～YK12+420 段，推测此段围岩节理裂隙发育，岩体破碎，节理裂隙间为泥质充</t>
  </si>
  <si>
    <t>钙质粉砂岩及细砂岩</t>
  </si>
  <si>
    <t>1.96</t>
  </si>
  <si>
    <t>2338~2542</t>
  </si>
  <si>
    <t>1.72</t>
  </si>
  <si>
    <t>0.21~0.3</t>
  </si>
  <si>
    <t>10</t>
  </si>
  <si>
    <t>中等</t>
  </si>
  <si>
    <t>K12+480~K12+460 段，此段围岩地下水较丰富</t>
  </si>
  <si>
    <t>2247~2274</t>
  </si>
  <si>
    <t>1.7</t>
  </si>
  <si>
    <t>0.14～0.24</t>
  </si>
  <si>
    <t>节理裂隙较发育，层间结合一般，岩体较破碎，围岩整体完整性较差，自稳能力较弱，地下水富水性为中等</t>
  </si>
  <si>
    <t>中等~弱</t>
  </si>
  <si>
    <t>自稳能力弱</t>
  </si>
  <si>
    <t>岩性</t>
    <phoneticPr fontId="2" type="noConversion"/>
  </si>
  <si>
    <t>期号</t>
    <phoneticPr fontId="2" type="noConversion"/>
  </si>
  <si>
    <t>描述</t>
    <phoneticPr fontId="2" type="noConversion"/>
  </si>
  <si>
    <t>断层</t>
    <phoneticPr fontId="2" type="noConversion"/>
  </si>
  <si>
    <t>稳定性</t>
    <phoneticPr fontId="2" type="noConversion"/>
  </si>
  <si>
    <t>实际围岩</t>
    <phoneticPr fontId="2" type="noConversion"/>
  </si>
  <si>
    <t>预测围岩</t>
    <phoneticPr fontId="2" type="noConversion"/>
  </si>
  <si>
    <t>附件</t>
    <phoneticPr fontId="2" type="noConversion"/>
  </si>
  <si>
    <t>风化</t>
    <phoneticPr fontId="2" type="noConversion"/>
  </si>
  <si>
    <t>地下水等级</t>
    <phoneticPr fontId="2" type="noConversion"/>
  </si>
  <si>
    <t>地下水状态</t>
    <phoneticPr fontId="2" type="noConversion"/>
  </si>
  <si>
    <t>结构构造</t>
    <phoneticPr fontId="2" type="noConversion"/>
  </si>
  <si>
    <t>掌子面编号</t>
    <phoneticPr fontId="2" type="noConversion"/>
  </si>
  <si>
    <t>采集时间</t>
    <phoneticPr fontId="2" type="noConversion"/>
  </si>
  <si>
    <t>掌子面进度</t>
    <phoneticPr fontId="2" type="noConversion"/>
  </si>
  <si>
    <t>超前支护</t>
    <phoneticPr fontId="2" type="noConversion"/>
  </si>
  <si>
    <t>二衬</t>
    <phoneticPr fontId="2" type="noConversion"/>
  </si>
  <si>
    <t>仰拱</t>
    <phoneticPr fontId="2" type="noConversion"/>
  </si>
  <si>
    <t>ZK</t>
    <phoneticPr fontId="2" type="noConversion"/>
  </si>
  <si>
    <t>YK</t>
    <phoneticPr fontId="2" type="noConversion"/>
  </si>
  <si>
    <t>起始里程</t>
    <phoneticPr fontId="2" type="noConversion"/>
  </si>
  <si>
    <t>终止里程</t>
    <phoneticPr fontId="2" type="noConversion"/>
  </si>
  <si>
    <t>TPSF_YX</t>
  </si>
  <si>
    <t>掌子面日进尺</t>
    <phoneticPr fontId="2" type="noConversion"/>
  </si>
  <si>
    <t>二衬日进尺</t>
    <phoneticPr fontId="2" type="noConversion"/>
  </si>
  <si>
    <t>仰拱日进尺</t>
    <phoneticPr fontId="2" type="noConversion"/>
  </si>
  <si>
    <t>掌子面进尺差</t>
    <phoneticPr fontId="2" type="noConversion"/>
  </si>
  <si>
    <t>二衬进尺差</t>
    <phoneticPr fontId="2" type="noConversion"/>
  </si>
  <si>
    <t>仰拱进尺差</t>
    <phoneticPr fontId="2" type="noConversion"/>
  </si>
  <si>
    <t>进度部分</t>
    <phoneticPr fontId="2" type="noConversion"/>
  </si>
  <si>
    <t>5a</t>
    <phoneticPr fontId="2" type="noConversion"/>
  </si>
  <si>
    <t>5b</t>
    <phoneticPr fontId="2" type="noConversion"/>
  </si>
  <si>
    <t>5c</t>
    <phoneticPr fontId="2" type="noConversion"/>
  </si>
  <si>
    <t>5d</t>
    <phoneticPr fontId="2" type="noConversion"/>
  </si>
  <si>
    <t>4a</t>
    <phoneticPr fontId="2" type="noConversion"/>
  </si>
  <si>
    <t>4b</t>
    <phoneticPr fontId="2" type="noConversion"/>
  </si>
  <si>
    <t>3a</t>
    <phoneticPr fontId="2" type="noConversion"/>
  </si>
  <si>
    <t>初喷厚度cm</t>
    <phoneticPr fontId="2" type="noConversion"/>
  </si>
  <si>
    <t>二衬厚度cm</t>
    <phoneticPr fontId="2" type="noConversion"/>
  </si>
  <si>
    <t>钢拱架间距cm</t>
    <phoneticPr fontId="2" type="noConversion"/>
  </si>
  <si>
    <t>锚杆长度m</t>
    <phoneticPr fontId="2" type="noConversion"/>
  </si>
  <si>
    <t>锚杆间距m</t>
    <phoneticPr fontId="2" type="noConversion"/>
  </si>
  <si>
    <t>YK地质预报+钻孔地质</t>
    <phoneticPr fontId="2" type="noConversion"/>
  </si>
  <si>
    <t>时间差</t>
    <phoneticPr fontId="2" type="noConversion"/>
  </si>
  <si>
    <t>设计围岩(来自初勘）</t>
    <phoneticPr fontId="2" type="noConversion"/>
  </si>
  <si>
    <t>灰岩及粉砂岩</t>
    <phoneticPr fontId="2" type="noConversion"/>
  </si>
  <si>
    <t>围岩稳定性较好</t>
    <phoneticPr fontId="2" type="noConversion"/>
  </si>
  <si>
    <t>不发育</t>
    <phoneticPr fontId="2" type="noConversion"/>
  </si>
  <si>
    <t>较破碎</t>
    <phoneticPr fontId="2" type="noConversion"/>
  </si>
  <si>
    <t>灰岩</t>
    <phoneticPr fontId="2" type="noConversion"/>
  </si>
  <si>
    <t>灰岩与泥质粉砂岩</t>
    <phoneticPr fontId="2" type="noConversion"/>
  </si>
  <si>
    <t>灰岩、凝灰质板岩</t>
  </si>
  <si>
    <t>白云质灰岩、凝灰质板岩</t>
  </si>
  <si>
    <t>凝灰质板岩</t>
  </si>
  <si>
    <t>潮湿或滴水</t>
    <phoneticPr fontId="7" type="noConversion"/>
  </si>
  <si>
    <t>干燥</t>
    <phoneticPr fontId="7" type="noConversion"/>
  </si>
  <si>
    <t>自稳能力差</t>
    <phoneticPr fontId="7" type="noConversion"/>
  </si>
  <si>
    <t>自稳能力较差</t>
    <phoneticPr fontId="7" type="noConversion"/>
  </si>
  <si>
    <t>自稳能力较差~差</t>
    <phoneticPr fontId="7" type="noConversion"/>
  </si>
  <si>
    <t>较破碎</t>
    <phoneticPr fontId="7" type="noConversion"/>
  </si>
  <si>
    <t>破碎~较破碎</t>
    <phoneticPr fontId="7" type="noConversion"/>
  </si>
  <si>
    <t>较破碎~破碎</t>
    <phoneticPr fontId="7" type="noConversion"/>
  </si>
  <si>
    <t>破碎</t>
    <phoneticPr fontId="7" type="noConversion"/>
  </si>
  <si>
    <t>破碎~极破碎</t>
    <phoneticPr fontId="7" type="noConversion"/>
  </si>
  <si>
    <t>弱风化</t>
    <phoneticPr fontId="7" type="noConversion"/>
  </si>
  <si>
    <t>强风化</t>
    <phoneticPr fontId="7" type="noConversion"/>
  </si>
  <si>
    <t>弱~强风化</t>
    <phoneticPr fontId="7" type="noConversion"/>
  </si>
  <si>
    <t>渗水状态</t>
    <phoneticPr fontId="2" type="noConversion"/>
  </si>
  <si>
    <t>风化强度</t>
    <phoneticPr fontId="2" type="noConversion"/>
  </si>
  <si>
    <t>破碎状态</t>
    <phoneticPr fontId="2" type="noConversion"/>
  </si>
  <si>
    <t>断裂构造带</t>
    <phoneticPr fontId="2" type="noConversion"/>
  </si>
  <si>
    <t>初衬-二衬差</t>
    <phoneticPr fontId="2" type="noConversion"/>
  </si>
  <si>
    <t>初衬-仰拱</t>
    <phoneticPr fontId="2" type="noConversion"/>
  </si>
  <si>
    <t>围岩等级</t>
    <phoneticPr fontId="2" type="noConversion"/>
  </si>
  <si>
    <t>稳定性较差～差</t>
    <phoneticPr fontId="2" type="noConversion"/>
  </si>
  <si>
    <t>破碎</t>
    <phoneticPr fontId="2" type="noConversion"/>
  </si>
  <si>
    <t>极破碎</t>
    <phoneticPr fontId="2" type="noConversion"/>
  </si>
  <si>
    <t>较完整</t>
    <phoneticPr fontId="2" type="noConversion"/>
  </si>
  <si>
    <t>地下水</t>
    <phoneticPr fontId="2" type="noConversion"/>
  </si>
  <si>
    <t>渗水</t>
    <phoneticPr fontId="2" type="noConversion"/>
  </si>
  <si>
    <t>断裂</t>
    <phoneticPr fontId="2" type="noConversion"/>
  </si>
  <si>
    <t>二衬里程</t>
    <phoneticPr fontId="2" type="noConversion"/>
  </si>
  <si>
    <t>仰拱里程</t>
    <phoneticPr fontId="2" type="noConversion"/>
  </si>
  <si>
    <t>初衬进度</t>
    <phoneticPr fontId="2" type="noConversion"/>
  </si>
  <si>
    <t>掌子面&amp;初衬日进尺</t>
    <phoneticPr fontId="2" type="noConversion"/>
  </si>
  <si>
    <t>R：初衬-仰拱</t>
    <phoneticPr fontId="2" type="noConversion"/>
  </si>
  <si>
    <t>R初衬-二衬差</t>
    <phoneticPr fontId="2" type="noConversion"/>
  </si>
  <si>
    <t>掌子面编号</t>
  </si>
  <si>
    <t>采集时间</t>
  </si>
  <si>
    <t>时间差</t>
  </si>
  <si>
    <t>掌子面进度</t>
  </si>
  <si>
    <t>围岩等级</t>
  </si>
  <si>
    <t>二衬里程</t>
  </si>
  <si>
    <t>YK6988.1-YK6994.1</t>
  </si>
  <si>
    <t>YK6721-YK6721</t>
  </si>
  <si>
    <t>YK6805-YK6815</t>
  </si>
  <si>
    <t>YK6982.1-YK6988.1</t>
  </si>
  <si>
    <t>YK6805-YK6805</t>
  </si>
  <si>
    <t>YK6977.1-YK6982.1</t>
  </si>
  <si>
    <t>YK6709-YK6721</t>
  </si>
  <si>
    <t>YK6972.1-YK6977.1</t>
  </si>
  <si>
    <t>YK6709-YK6709</t>
  </si>
  <si>
    <t>YK6966.1-YK6972.1</t>
  </si>
  <si>
    <t>YK6699-YK6709</t>
  </si>
  <si>
    <t>YK6795-YK6805</t>
  </si>
  <si>
    <t>YK6960.1-YK6966.1</t>
  </si>
  <si>
    <t>YK6699-YK6699</t>
  </si>
  <si>
    <t>YK6795-YK6795</t>
  </si>
  <si>
    <t>YK6954.1-YK6960.1</t>
  </si>
  <si>
    <t>YK6687-YK6699</t>
  </si>
  <si>
    <t>YK6785-YK6795</t>
  </si>
  <si>
    <t>YK6949.1-YK6954.1</t>
  </si>
  <si>
    <t>YK6687-YK6687</t>
  </si>
  <si>
    <t>YK6785-YK6785</t>
  </si>
  <si>
    <t>YK6943.1-YK6949.1</t>
  </si>
  <si>
    <t>YK6775-YK6785</t>
  </si>
  <si>
    <t>YK6937.1-YK6943.1</t>
  </si>
  <si>
    <t>YK6765-YK6775</t>
  </si>
  <si>
    <t>YK6932.1-YK6937.1</t>
  </si>
  <si>
    <t>YK6675-YK6687</t>
  </si>
  <si>
    <t>YK6765-YK6765</t>
  </si>
  <si>
    <t>YK6926.1-YK6932.1</t>
  </si>
  <si>
    <t>YK6669-YK6675</t>
  </si>
  <si>
    <t>YK6759-YK6765</t>
  </si>
  <si>
    <t>YK6880.3-YK6926.1</t>
  </si>
  <si>
    <t>YK6667-YK6669</t>
  </si>
  <si>
    <t>YK6725-YK6759</t>
  </si>
  <si>
    <t>YK6877.3-YK6880.3</t>
  </si>
  <si>
    <t>YK6656-YK6667</t>
  </si>
  <si>
    <t>YK6725-YK6725</t>
  </si>
  <si>
    <t>YK6874.8-YK6877.3</t>
  </si>
  <si>
    <t>YK6656-YK6656</t>
  </si>
  <si>
    <t>YK6872.4-YK6874.8</t>
  </si>
  <si>
    <t>YK6705-YK6725</t>
  </si>
  <si>
    <t>YK6870-YK6872.4</t>
  </si>
  <si>
    <t>YK6705-YK6705</t>
  </si>
  <si>
    <t>YK6868-YK6870</t>
  </si>
  <si>
    <t>YK6644-YK6656</t>
  </si>
  <si>
    <t>YK6867-YK6868</t>
  </si>
  <si>
    <t>YK6644-YK6644</t>
  </si>
  <si>
    <t>YK6695-YK6705</t>
  </si>
  <si>
    <t>YK6866-YK6867</t>
  </si>
  <si>
    <t>YK6695-YK6695</t>
  </si>
  <si>
    <t>YK6864-YK6866</t>
  </si>
  <si>
    <t>YK6632-YK6644</t>
  </si>
  <si>
    <t>YK6862-YK6864</t>
  </si>
  <si>
    <t>YK6632-YK6632</t>
  </si>
  <si>
    <t>YK6861-YK6862</t>
  </si>
  <si>
    <t>YK6685-YK6695</t>
  </si>
  <si>
    <t>YK6860-YK6861</t>
  </si>
  <si>
    <t>YK6620-YK6632</t>
  </si>
  <si>
    <t>YK6685-YK6685</t>
  </si>
  <si>
    <t>YK6858.5-YK6860</t>
  </si>
  <si>
    <t>YK6620-YK6620</t>
  </si>
  <si>
    <t>YK6675-YK6685</t>
  </si>
  <si>
    <t>YK6857.5-YK6858.5</t>
  </si>
  <si>
    <t>YK6675-YK6675</t>
  </si>
  <si>
    <t>YK6856.5-YK6857.5</t>
  </si>
  <si>
    <t>YK6608-YK6620</t>
  </si>
  <si>
    <t>YK6855.5-YK6856.5</t>
  </si>
  <si>
    <t>YK6608-YK6608</t>
  </si>
  <si>
    <t>YK6665-YK6675</t>
  </si>
  <si>
    <t>YK6854-YK6855.5</t>
  </si>
  <si>
    <t>YK6596-YK6608</t>
  </si>
  <si>
    <t>YK6655-YK6665</t>
  </si>
  <si>
    <t>YK6851.5-YK6854</t>
  </si>
  <si>
    <t>YK6596-YK6596</t>
  </si>
  <si>
    <t>YK6655-YK6655</t>
  </si>
  <si>
    <t>YK6849-YK6851.5</t>
  </si>
  <si>
    <t>YK6584-YK6596</t>
  </si>
  <si>
    <t>YK6845.4-YK6849</t>
  </si>
  <si>
    <t>YK6584-YK6584</t>
  </si>
  <si>
    <t>YK6843-YK6845.4</t>
  </si>
  <si>
    <t>YK6838.8-YK6843</t>
  </si>
  <si>
    <t>YK6574-YK6584</t>
  </si>
  <si>
    <t>YK6834-YK6838.8</t>
  </si>
  <si>
    <t>YK6574-YK6574</t>
  </si>
  <si>
    <t>YK6829-YK6834</t>
  </si>
  <si>
    <t>YK6645-YK6655</t>
  </si>
  <si>
    <t>YK6824.2-YK6829</t>
  </si>
  <si>
    <t>YK6645-YK6645</t>
  </si>
  <si>
    <t>YK6819-YK6824.2</t>
  </si>
  <si>
    <t>YK6814.2-YK6819</t>
  </si>
  <si>
    <t>YK6809.4-YK6814.2</t>
  </si>
  <si>
    <t>YK6630-YK6645</t>
  </si>
  <si>
    <t>YK6804.6-YK6809.4</t>
  </si>
  <si>
    <t>YK6562-YK6574</t>
  </si>
  <si>
    <t>YK6630-YK6630</t>
  </si>
  <si>
    <t>YK6799.8-YK6804.6</t>
  </si>
  <si>
    <t>YK6562-YK6562</t>
  </si>
  <si>
    <t>YK6794.2-YK6799.8</t>
  </si>
  <si>
    <t>YK6788.4-YK6794.2</t>
  </si>
  <si>
    <t>YK6615-YK6630</t>
  </si>
  <si>
    <t>YK6782.8-YK6788.4</t>
  </si>
  <si>
    <t>YK6615-YK6615</t>
  </si>
  <si>
    <t>YK6777.2-YK6782.8</t>
  </si>
  <si>
    <t>YK6771.6-YK6777.2</t>
  </si>
  <si>
    <t>YK6550-YK6562</t>
  </si>
  <si>
    <t>YK6766-YK6771.6</t>
  </si>
  <si>
    <t>YK6550-YK6550</t>
  </si>
  <si>
    <t>YK6605-YK6615</t>
  </si>
  <si>
    <t>YK6761-YK6766</t>
  </si>
  <si>
    <t>YK6605-YK6605</t>
  </si>
  <si>
    <t>YK6756-YK6761</t>
  </si>
  <si>
    <t>YK6751-YK6756</t>
  </si>
  <si>
    <t>YK6538-YK6550</t>
  </si>
  <si>
    <t>YK6746-YK6751</t>
  </si>
  <si>
    <t>YK6538-YK6538</t>
  </si>
  <si>
    <t>YK6741.2-YK6746</t>
  </si>
  <si>
    <t>YK6595-YK6605</t>
  </si>
  <si>
    <t>YK6737-YK6741.2</t>
  </si>
  <si>
    <t>YK6595-YK6595</t>
  </si>
  <si>
    <t>YK6732.8-YK6737</t>
  </si>
  <si>
    <t>YK6728.6-YK6732.8</t>
  </si>
  <si>
    <t>YK6724.4-YK6728.6</t>
  </si>
  <si>
    <t>YK6526-YK6538</t>
  </si>
  <si>
    <t>YK6720.2-YK6724.4</t>
  </si>
  <si>
    <t>YK6526-YK6526</t>
  </si>
  <si>
    <t>YK6585-YK6595</t>
  </si>
  <si>
    <t>YK6717.2-YK6720.2</t>
  </si>
  <si>
    <t>YK6585-YK6585</t>
  </si>
  <si>
    <t>YK6714.2-YK6717.2</t>
  </si>
  <si>
    <t>YK6514-YK6526</t>
  </si>
  <si>
    <t>YK6710.6-YK6714.2</t>
  </si>
  <si>
    <t>YK6514-YK6514</t>
  </si>
  <si>
    <t>YK6707-YK6710.6</t>
  </si>
  <si>
    <t>YK6703.4-YK6707</t>
  </si>
  <si>
    <t>YK6699.8-YK6703.4</t>
  </si>
  <si>
    <t>YK6575-YK6585</t>
  </si>
  <si>
    <t>YK6695.8-YK6699.8</t>
  </si>
  <si>
    <t>YK6575-YK6575</t>
  </si>
  <si>
    <t>YK6692.2-YK6695.8</t>
  </si>
  <si>
    <t>YK6688.2-YK6692.2</t>
  </si>
  <si>
    <t>YK6684.6-YK6688.2</t>
  </si>
  <si>
    <t>YK6681-YK6684.6</t>
  </si>
  <si>
    <t>YK6502-YK6514</t>
  </si>
  <si>
    <t>YK6555-YK6575</t>
  </si>
  <si>
    <t>YK6676.8-YK6681</t>
  </si>
  <si>
    <t>YK6502-YK6502</t>
  </si>
  <si>
    <t>YK6555-YK6555</t>
  </si>
  <si>
    <t>YK6672.6-YK6676.8</t>
  </si>
  <si>
    <t>YK6668.4-YK6672.6</t>
  </si>
  <si>
    <t>YK6664.8-YK6668.4</t>
  </si>
  <si>
    <t>YK6545-YK6555</t>
  </si>
  <si>
    <t>YK-YK6664.8</t>
  </si>
  <si>
    <t>YK-YK6502</t>
  </si>
  <si>
    <t>YK-YK6545</t>
  </si>
  <si>
    <t>GUID</t>
    <phoneticPr fontId="2" type="noConversion"/>
  </si>
  <si>
    <t>Entity</t>
    <phoneticPr fontId="2" type="noConversion"/>
  </si>
  <si>
    <t>Prisupport section</t>
  </si>
  <si>
    <t>Position</t>
    <phoneticPr fontId="2" type="noConversion"/>
  </si>
  <si>
    <t>Tunnel face</t>
  </si>
  <si>
    <t>Property</t>
    <phoneticPr fontId="2" type="noConversion"/>
  </si>
  <si>
    <t>Rock grading</t>
    <phoneticPr fontId="2" type="noConversion"/>
  </si>
  <si>
    <t>Daily progress</t>
    <phoneticPr fontId="2" type="noConversion"/>
  </si>
  <si>
    <t>Time</t>
    <phoneticPr fontId="2" type="noConversion"/>
  </si>
  <si>
    <t>Absolute time</t>
    <phoneticPr fontId="2" type="noConversion"/>
  </si>
  <si>
    <t>Relation</t>
    <phoneticPr fontId="2" type="noConversion"/>
  </si>
  <si>
    <t>FROM</t>
    <phoneticPr fontId="2" type="noConversion"/>
  </si>
  <si>
    <t>To</t>
    <phoneticPr fontId="2" type="noConversion"/>
  </si>
  <si>
    <t>PRIS1</t>
    <phoneticPr fontId="2" type="noConversion"/>
  </si>
  <si>
    <t>PRIS3</t>
  </si>
  <si>
    <t>PRIS8</t>
  </si>
  <si>
    <t>PRIS4</t>
  </si>
  <si>
    <t>PRIS5</t>
  </si>
  <si>
    <t>PRIS2</t>
  </si>
  <si>
    <t>PRIS6</t>
  </si>
  <si>
    <t>PRIS7</t>
  </si>
  <si>
    <t>PRIS9</t>
  </si>
  <si>
    <t>PRIS10</t>
  </si>
  <si>
    <t>PRIS11</t>
  </si>
  <si>
    <t>PRIS12</t>
  </si>
  <si>
    <t>PRIS13</t>
  </si>
  <si>
    <t>PRIS14</t>
  </si>
  <si>
    <t>PRIS15</t>
  </si>
  <si>
    <t>PRIS16</t>
  </si>
  <si>
    <t>PRIS17</t>
  </si>
  <si>
    <t>PRIS18</t>
  </si>
  <si>
    <t>PRIS19</t>
  </si>
  <si>
    <t>PRIS20</t>
  </si>
  <si>
    <t>PRIS21</t>
  </si>
  <si>
    <t>PRIS22</t>
  </si>
  <si>
    <t>PRIS23</t>
  </si>
  <si>
    <t>PRIS24</t>
  </si>
  <si>
    <t>PRIS25</t>
  </si>
  <si>
    <t>PRIS26</t>
  </si>
  <si>
    <t>PRIS27</t>
  </si>
  <si>
    <t>PRIS28</t>
  </si>
  <si>
    <t>PRIS29</t>
  </si>
  <si>
    <t>PRIS30</t>
  </si>
  <si>
    <t>PRIS31</t>
  </si>
  <si>
    <t>PRIS32</t>
  </si>
  <si>
    <t>PRIS33</t>
  </si>
  <si>
    <t>PRIS34</t>
  </si>
  <si>
    <t>PRIS35</t>
  </si>
  <si>
    <t>PRIS36</t>
  </si>
  <si>
    <t>PRIS37</t>
  </si>
  <si>
    <t>PRIS38</t>
  </si>
  <si>
    <t>PRIS39</t>
  </si>
  <si>
    <t>PRIS40</t>
  </si>
  <si>
    <t>PRIS41</t>
  </si>
  <si>
    <t>PRIS42</t>
  </si>
  <si>
    <t>PRIS43</t>
  </si>
  <si>
    <t>PRIS44</t>
  </si>
  <si>
    <t>PRIS45</t>
  </si>
  <si>
    <t>PRIS46</t>
  </si>
  <si>
    <t>PRIS47</t>
  </si>
  <si>
    <t>PRIS48</t>
  </si>
  <si>
    <t>PRIS49</t>
  </si>
  <si>
    <t>PRIS50</t>
  </si>
  <si>
    <t>PRIS51</t>
  </si>
  <si>
    <t>PRIS52</t>
  </si>
  <si>
    <t>PRIS53</t>
  </si>
  <si>
    <t>PRIS54</t>
  </si>
  <si>
    <t>PRIS55</t>
  </si>
  <si>
    <t>PRIS56</t>
  </si>
  <si>
    <t>PRIS57</t>
  </si>
  <si>
    <t>PRIS58</t>
  </si>
  <si>
    <t>PRIS59</t>
  </si>
  <si>
    <t>PRIS60</t>
  </si>
  <si>
    <t>PRIS61</t>
  </si>
  <si>
    <t>PRIS62</t>
  </si>
  <si>
    <t>PRIS63</t>
  </si>
  <si>
    <t>PRIS64</t>
  </si>
  <si>
    <t>PRIS65</t>
  </si>
  <si>
    <t>PRIS66</t>
  </si>
  <si>
    <t>PRIS67</t>
  </si>
  <si>
    <t>PRIS68</t>
  </si>
  <si>
    <t>PRIS69</t>
  </si>
  <si>
    <t>PRIS70</t>
  </si>
  <si>
    <t>PRIS71</t>
  </si>
  <si>
    <t>PRIS72</t>
  </si>
  <si>
    <t>PRIS73</t>
  </si>
  <si>
    <t>PRIS74</t>
  </si>
  <si>
    <t>SECS1</t>
    <phoneticPr fontId="2" type="noConversion"/>
  </si>
  <si>
    <t>SECS2</t>
  </si>
  <si>
    <t>SECS3</t>
  </si>
  <si>
    <t>SECS4</t>
  </si>
  <si>
    <t>SECS5</t>
  </si>
  <si>
    <t>SECS6</t>
  </si>
  <si>
    <t>SECS7</t>
  </si>
  <si>
    <t>SECS8</t>
  </si>
  <si>
    <t>SECS9</t>
  </si>
  <si>
    <t>SECS10</t>
  </si>
  <si>
    <t>SECS11</t>
  </si>
  <si>
    <t>SECS12</t>
  </si>
  <si>
    <t>SECS13</t>
  </si>
  <si>
    <t>SECS14</t>
  </si>
  <si>
    <t>SECS15</t>
  </si>
  <si>
    <t>SECS16</t>
  </si>
  <si>
    <t>SECS17</t>
  </si>
  <si>
    <t>SECS18</t>
  </si>
  <si>
    <t>SECS19</t>
  </si>
  <si>
    <t>SECS20</t>
  </si>
  <si>
    <t>SECS21</t>
  </si>
  <si>
    <t>SECS22</t>
  </si>
  <si>
    <t>SECS23</t>
  </si>
  <si>
    <t>SECS24</t>
  </si>
  <si>
    <t>SECS25</t>
  </si>
  <si>
    <t>SECS26</t>
  </si>
  <si>
    <t>SECS27</t>
  </si>
  <si>
    <t>SECS28</t>
  </si>
  <si>
    <t>SECS29</t>
  </si>
  <si>
    <t>SECS30</t>
  </si>
  <si>
    <t>SECS31</t>
  </si>
  <si>
    <t>SECS32</t>
  </si>
  <si>
    <t>SECS33</t>
  </si>
  <si>
    <t>SECS34</t>
  </si>
  <si>
    <t>SECS35</t>
  </si>
  <si>
    <t>SECS36</t>
  </si>
  <si>
    <t>SECS37</t>
  </si>
  <si>
    <t>SECS38</t>
  </si>
  <si>
    <t>SECS39</t>
  </si>
  <si>
    <t>SECS40</t>
  </si>
  <si>
    <t>SECS41</t>
  </si>
  <si>
    <t>SECS42</t>
  </si>
  <si>
    <t>SECS43</t>
  </si>
  <si>
    <t>SECS44</t>
  </si>
  <si>
    <t>SECS45</t>
  </si>
  <si>
    <t>SECS46</t>
  </si>
  <si>
    <t>SECS47</t>
  </si>
  <si>
    <t>SECS48</t>
  </si>
  <si>
    <t>SECS49</t>
  </si>
  <si>
    <t>SECS50</t>
  </si>
  <si>
    <t>SECS51</t>
  </si>
  <si>
    <t>SECS52</t>
  </si>
  <si>
    <t>SECS53</t>
  </si>
  <si>
    <t>SECS54</t>
  </si>
  <si>
    <t>SECS55</t>
  </si>
  <si>
    <t>SECS56</t>
  </si>
  <si>
    <t>SECS57</t>
  </si>
  <si>
    <t>SECS58</t>
  </si>
  <si>
    <t>SECS59</t>
  </si>
  <si>
    <t>SECS60</t>
  </si>
  <si>
    <t>SECS61</t>
  </si>
  <si>
    <t>SECS62</t>
  </si>
  <si>
    <t>SECS63</t>
  </si>
  <si>
    <t>SECS64</t>
  </si>
  <si>
    <t>SECS65</t>
  </si>
  <si>
    <t>SECS66</t>
  </si>
  <si>
    <t>SECS67</t>
  </si>
  <si>
    <t>SECS68</t>
  </si>
  <si>
    <t>SECS69</t>
  </si>
  <si>
    <t>SECS70</t>
  </si>
  <si>
    <t>SECS71</t>
  </si>
  <si>
    <t>SECS72</t>
  </si>
  <si>
    <t>SECS73</t>
  </si>
  <si>
    <t>SECS74</t>
  </si>
  <si>
    <t>Spatial_relation</t>
    <phoneticPr fontId="2" type="noConversion"/>
  </si>
  <si>
    <t>RelationTag</t>
    <phoneticPr fontId="2" type="noConversion"/>
  </si>
  <si>
    <t>RelationTYPE</t>
    <phoneticPr fontId="2" type="noConversion"/>
  </si>
  <si>
    <t>Relative spatial relation</t>
    <phoneticPr fontId="2" type="noConversion"/>
  </si>
  <si>
    <t>Milage after</t>
    <phoneticPr fontId="2" type="noConversion"/>
  </si>
  <si>
    <t>TUUF1</t>
    <phoneticPr fontId="2" type="noConversion"/>
  </si>
  <si>
    <t>TUUF3</t>
  </si>
  <si>
    <t>TUUF8</t>
  </si>
  <si>
    <t>TUUF4</t>
  </si>
  <si>
    <t>TUUF2</t>
  </si>
  <si>
    <t>TUUF5</t>
  </si>
  <si>
    <t>TUUF6</t>
  </si>
  <si>
    <t>TUUF7</t>
  </si>
  <si>
    <t>TUUF9</t>
  </si>
  <si>
    <t>TUUF10</t>
  </si>
  <si>
    <t>TUUF11</t>
  </si>
  <si>
    <t>TUUF12</t>
  </si>
  <si>
    <t>TUUF13</t>
  </si>
  <si>
    <t>TUUF14</t>
  </si>
  <si>
    <t>TUUF15</t>
  </si>
  <si>
    <t>TUUF16</t>
  </si>
  <si>
    <t>TUUF17</t>
  </si>
  <si>
    <t>TUUF18</t>
  </si>
  <si>
    <t>TUUF19</t>
  </si>
  <si>
    <t>TUUF20</t>
  </si>
  <si>
    <t>TUUF21</t>
  </si>
  <si>
    <t>TUUF22</t>
  </si>
  <si>
    <t>TUUF23</t>
  </si>
  <si>
    <t>TUUF24</t>
  </si>
  <si>
    <t>TUUF25</t>
  </si>
  <si>
    <t>TUUF26</t>
  </si>
  <si>
    <t>TUUF27</t>
  </si>
  <si>
    <t>TUUF28</t>
  </si>
  <si>
    <t>TUUF29</t>
  </si>
  <si>
    <t>TUUF30</t>
  </si>
  <si>
    <t>TUUF31</t>
  </si>
  <si>
    <t>TUUF32</t>
  </si>
  <si>
    <t>TUUF33</t>
  </si>
  <si>
    <t>TUUF34</t>
  </si>
  <si>
    <t>TUUF35</t>
  </si>
  <si>
    <t>TUUF36</t>
  </si>
  <si>
    <t>TUUF37</t>
  </si>
  <si>
    <t>TUUF38</t>
  </si>
  <si>
    <t>TUUF39</t>
  </si>
  <si>
    <t>TUUF40</t>
  </si>
  <si>
    <t>TUUF41</t>
  </si>
  <si>
    <t>TUUF42</t>
  </si>
  <si>
    <t>TUUF43</t>
  </si>
  <si>
    <t>TUUF44</t>
  </si>
  <si>
    <t>TUUF45</t>
  </si>
  <si>
    <t>TUUF46</t>
  </si>
  <si>
    <t>TUUF47</t>
  </si>
  <si>
    <t>TUUF48</t>
  </si>
  <si>
    <t>TUUF49</t>
  </si>
  <si>
    <t>TUUF50</t>
  </si>
  <si>
    <t>TUUF51</t>
  </si>
  <si>
    <t>TUUF52</t>
  </si>
  <si>
    <t>TUUF53</t>
  </si>
  <si>
    <t>TUUF54</t>
  </si>
  <si>
    <t>TUUF55</t>
  </si>
  <si>
    <t>TUUF56</t>
  </si>
  <si>
    <t>TUUF57</t>
  </si>
  <si>
    <t>TUUF58</t>
  </si>
  <si>
    <t>TUUF59</t>
  </si>
  <si>
    <t>TUUF60</t>
  </si>
  <si>
    <t>TUUF61</t>
  </si>
  <si>
    <t>TUUF62</t>
  </si>
  <si>
    <t>TUUF63</t>
  </si>
  <si>
    <t>TUUF64</t>
  </si>
  <si>
    <t>TUUF65</t>
  </si>
  <si>
    <t>TUUF66</t>
  </si>
  <si>
    <t>TUUF67</t>
  </si>
  <si>
    <t>TUUF68</t>
  </si>
  <si>
    <t>TUUF69</t>
  </si>
  <si>
    <t>TUUF70</t>
  </si>
  <si>
    <t>TUUF71</t>
  </si>
  <si>
    <t>TUUF72</t>
  </si>
  <si>
    <t>TUUF73</t>
  </si>
  <si>
    <t>TUUF74</t>
  </si>
  <si>
    <t>Temporal_Relation</t>
    <phoneticPr fontId="2" type="noConversion"/>
  </si>
  <si>
    <t>Relative temporal relation</t>
    <phoneticPr fontId="2" type="noConversion"/>
  </si>
  <si>
    <t>Days After</t>
    <phoneticPr fontId="2" type="noConversion"/>
  </si>
  <si>
    <t>Secondary lining section</t>
  </si>
  <si>
    <t>R仰拱-二衬差</t>
    <phoneticPr fontId="2" type="noConversion"/>
  </si>
  <si>
    <t>Interaction</t>
    <phoneticPr fontId="2" type="noConversion"/>
  </si>
  <si>
    <t>Mechanical</t>
    <phoneticPr fontId="2" type="noConversion"/>
  </si>
  <si>
    <t>Support</t>
    <phoneticPr fontId="2" type="noConversion"/>
  </si>
  <si>
    <t>Milage range</t>
    <phoneticPr fontId="2" type="noConversion"/>
  </si>
  <si>
    <t>Geometry</t>
    <phoneticPr fontId="2" type="noConversion"/>
  </si>
  <si>
    <t>State</t>
    <phoneticPr fontId="2" type="noConversion"/>
  </si>
  <si>
    <t>Resources</t>
    <phoneticPr fontId="2" type="noConversion"/>
  </si>
  <si>
    <t>Static</t>
    <phoneticPr fontId="2" type="noConversion"/>
  </si>
  <si>
    <t>已施工</t>
    <phoneticPr fontId="2" type="noConversion"/>
  </si>
  <si>
    <t>invert arch</t>
    <phoneticPr fontId="2" type="noConversion"/>
  </si>
  <si>
    <t>position</t>
    <phoneticPr fontId="2" type="noConversion"/>
  </si>
  <si>
    <t>resources</t>
    <phoneticPr fontId="2" type="noConversion"/>
  </si>
  <si>
    <t>INVA1</t>
    <phoneticPr fontId="2" type="noConversion"/>
  </si>
  <si>
    <t>INVA9</t>
  </si>
  <si>
    <t>INVA8</t>
  </si>
  <si>
    <t>INVA7</t>
  </si>
  <si>
    <t>INVA6</t>
  </si>
  <si>
    <t>INVA5</t>
  </si>
  <si>
    <t>INVA2</t>
  </si>
  <si>
    <t>INVA4</t>
  </si>
  <si>
    <t>INVA3</t>
  </si>
  <si>
    <t>INVA10</t>
  </si>
  <si>
    <t>INVA11</t>
  </si>
  <si>
    <t>INVA12</t>
  </si>
  <si>
    <t>INVA13</t>
  </si>
  <si>
    <t>INVA14</t>
  </si>
  <si>
    <t>INVA15</t>
  </si>
  <si>
    <t>INVA16</t>
  </si>
  <si>
    <t>INVA17</t>
  </si>
  <si>
    <t>INVA18</t>
  </si>
  <si>
    <t>INVA19</t>
  </si>
  <si>
    <t>INVA20</t>
  </si>
  <si>
    <t>INVA21</t>
  </si>
  <si>
    <t>INVA22</t>
  </si>
  <si>
    <t>INVA23</t>
  </si>
  <si>
    <t>INVA24</t>
  </si>
  <si>
    <t>INVA25</t>
  </si>
  <si>
    <t>INVA26</t>
  </si>
  <si>
    <t>INVA27</t>
  </si>
  <si>
    <t>INVA28</t>
  </si>
  <si>
    <t>INVA29</t>
  </si>
  <si>
    <t>INVA30</t>
  </si>
  <si>
    <t>INVA31</t>
  </si>
  <si>
    <t>INVA32</t>
  </si>
  <si>
    <t>INVA33</t>
  </si>
  <si>
    <t>INVA34</t>
  </si>
  <si>
    <t>INVA35</t>
  </si>
  <si>
    <t>INVA36</t>
  </si>
  <si>
    <t>INVA37</t>
  </si>
  <si>
    <t>INVA38</t>
  </si>
  <si>
    <t>INVA39</t>
  </si>
  <si>
    <t>INVA40</t>
  </si>
  <si>
    <t>INVA41</t>
  </si>
  <si>
    <t>INVA42</t>
  </si>
  <si>
    <t>INVA43</t>
  </si>
  <si>
    <t>INVA44</t>
  </si>
  <si>
    <t>INVA45</t>
  </si>
  <si>
    <t>INVA46</t>
  </si>
  <si>
    <t>INVA47</t>
  </si>
  <si>
    <t>INVA48</t>
  </si>
  <si>
    <t>INVA49</t>
  </si>
  <si>
    <t>INVA50</t>
  </si>
  <si>
    <t>INVA51</t>
  </si>
  <si>
    <t>INVA52</t>
  </si>
  <si>
    <t>INVA53</t>
  </si>
  <si>
    <t>INVA54</t>
  </si>
  <si>
    <t>INVA55</t>
  </si>
  <si>
    <t>INVA56</t>
  </si>
  <si>
    <t>INVA57</t>
  </si>
  <si>
    <t>INVA58</t>
  </si>
  <si>
    <t>INVA59</t>
  </si>
  <si>
    <t>INVA60</t>
  </si>
  <si>
    <t>INVA61</t>
  </si>
  <si>
    <t>INVA62</t>
  </si>
  <si>
    <t>INVA63</t>
  </si>
  <si>
    <t>INVA64</t>
  </si>
  <si>
    <t>INVA65</t>
  </si>
  <si>
    <t>INVA66</t>
  </si>
  <si>
    <t>INVA67</t>
  </si>
  <si>
    <t>INVA68</t>
  </si>
  <si>
    <t>INVA69</t>
  </si>
  <si>
    <t>INVA70</t>
  </si>
  <si>
    <t>INVA71</t>
  </si>
  <si>
    <t>INVA72</t>
  </si>
  <si>
    <t>INVA73</t>
  </si>
  <si>
    <t>INVA74</t>
  </si>
  <si>
    <t>工程概况</t>
    <phoneticPr fontId="2" type="noConversion"/>
  </si>
  <si>
    <t xml:space="preserve"> - Name ： String
 - ID ： ID
 - Description ： String
 - Location： AbsolutePosition
 - 预计工期：Duration
 - 状态： Variable Property - 隧洞： TunnelElement
 - 标段： ProjectElement
 - 施工状态： ConstructionState
 - Alignment： DiscreteAlignment
 - Organization： PropertySet</t>
    <phoneticPr fontId="2" type="noConversion"/>
  </si>
  <si>
    <t>传感器精度
时序数据</t>
    <phoneticPr fontId="2" type="noConversion"/>
  </si>
  <si>
    <t>里程位置+截面位置</t>
    <phoneticPr fontId="2" type="noConversion"/>
  </si>
  <si>
    <t>气体传感器</t>
    <phoneticPr fontId="2" type="noConversion"/>
  </si>
  <si>
    <t>Sensor</t>
    <phoneticPr fontId="2" type="noConversion"/>
  </si>
  <si>
    <t>温度传感器</t>
    <phoneticPr fontId="2" type="noConversion"/>
  </si>
  <si>
    <t>时间区间</t>
    <phoneticPr fontId="2" type="noConversion"/>
  </si>
  <si>
    <t>爆破振动</t>
    <phoneticPr fontId="2" type="noConversion"/>
  </si>
  <si>
    <t>可视范围
拍摄精度
视频资源：时序数据</t>
    <phoneticPr fontId="2" type="noConversion"/>
  </si>
  <si>
    <t>摄像机</t>
    <phoneticPr fontId="2" type="noConversion"/>
  </si>
  <si>
    <t>钢筋尺寸
钢筋等级</t>
    <phoneticPr fontId="2" type="noConversion"/>
  </si>
  <si>
    <t>二衬厚度
保护层厚度
环向钢筋分布
纵向钢筋分布
连接筋分布</t>
    <phoneticPr fontId="2" type="noConversion"/>
  </si>
  <si>
    <t>扫略实体</t>
    <phoneticPr fontId="2" type="noConversion"/>
  </si>
  <si>
    <t>里程区间</t>
    <phoneticPr fontId="2" type="noConversion"/>
  </si>
  <si>
    <t>VirtualEntity</t>
    <phoneticPr fontId="2" type="noConversion"/>
  </si>
  <si>
    <t>喷射混凝土厚度
钢筋网布置
二衬厚度</t>
    <phoneticPr fontId="2" type="noConversion"/>
  </si>
  <si>
    <t>仰拱支护与回填</t>
    <phoneticPr fontId="2" type="noConversion"/>
  </si>
  <si>
    <t>钢架间距
喷射混凝土厚度</t>
    <phoneticPr fontId="2" type="noConversion"/>
  </si>
  <si>
    <t>照片</t>
    <phoneticPr fontId="2" type="noConversion"/>
  </si>
  <si>
    <t>临时支护</t>
    <phoneticPr fontId="2" type="noConversion"/>
  </si>
  <si>
    <t>核心土宽度
核心土高度
台阶步长
循环进尺</t>
    <phoneticPr fontId="2" type="noConversion"/>
  </si>
  <si>
    <t>照片/扫略实体</t>
    <phoneticPr fontId="2" type="noConversion"/>
  </si>
  <si>
    <t>核心土开挖</t>
    <phoneticPr fontId="2" type="noConversion"/>
  </si>
  <si>
    <t>Process</t>
    <phoneticPr fontId="2" type="noConversion"/>
  </si>
  <si>
    <t>开挖时间
初支类型</t>
    <phoneticPr fontId="2" type="noConversion"/>
  </si>
  <si>
    <t>仰拱开挖</t>
    <phoneticPr fontId="2" type="noConversion"/>
  </si>
  <si>
    <t>台阶步长
台阶高度
台阶宽度
施工进尺</t>
    <phoneticPr fontId="2" type="noConversion"/>
  </si>
  <si>
    <t>下台阶开挖</t>
    <phoneticPr fontId="2" type="noConversion"/>
  </si>
  <si>
    <t>混凝土等级
混凝土质量</t>
    <phoneticPr fontId="2" type="noConversion"/>
  </si>
  <si>
    <t>稳定性
变形状态</t>
    <phoneticPr fontId="2" type="noConversion"/>
  </si>
  <si>
    <t>收敛监测</t>
    <phoneticPr fontId="2" type="noConversion"/>
  </si>
  <si>
    <t>喷射厚度
表面光洁情况
喷射范围（非全断面）</t>
    <phoneticPr fontId="2" type="noConversion"/>
  </si>
  <si>
    <t>点云或照片+扫略实体</t>
    <phoneticPr fontId="2" type="noConversion"/>
  </si>
  <si>
    <t>复喷混凝土</t>
    <phoneticPr fontId="2" type="noConversion"/>
  </si>
  <si>
    <t>长度
位置
直径
注浆情况</t>
    <phoneticPr fontId="2" type="noConversion"/>
  </si>
  <si>
    <t>离散分布实体</t>
    <phoneticPr fontId="2" type="noConversion"/>
  </si>
  <si>
    <t>锁脚锚杆</t>
    <phoneticPr fontId="2" type="noConversion"/>
  </si>
  <si>
    <t>间距
数量</t>
    <phoneticPr fontId="2" type="noConversion"/>
  </si>
  <si>
    <t>照片+离散分布实体</t>
    <phoneticPr fontId="2" type="noConversion"/>
  </si>
  <si>
    <t>格栅钢架</t>
    <phoneticPr fontId="2" type="noConversion"/>
  </si>
  <si>
    <t>内力监测</t>
    <phoneticPr fontId="2" type="noConversion"/>
  </si>
  <si>
    <t>拱架规格
拱架间距
拱架数量</t>
    <phoneticPr fontId="2" type="noConversion"/>
  </si>
  <si>
    <t>钢拱架</t>
    <phoneticPr fontId="2" type="noConversion"/>
  </si>
  <si>
    <t>钢筋型号，钢筋尺寸</t>
    <phoneticPr fontId="2" type="noConversion"/>
  </si>
  <si>
    <t>纵向钢筋间距
环向钢筋间距
连接筋间距</t>
    <phoneticPr fontId="2" type="noConversion"/>
  </si>
  <si>
    <t>照片/描述性几何</t>
    <phoneticPr fontId="2" type="noConversion"/>
  </si>
  <si>
    <t>钢筋网</t>
    <phoneticPr fontId="2" type="noConversion"/>
  </si>
  <si>
    <t>锚杆轴力</t>
    <phoneticPr fontId="2" type="noConversion"/>
  </si>
  <si>
    <t>锚杆类型
布置形式
环向间距
纵向间距
长度
布设范围
直径
注浆情况
垫板规格</t>
    <phoneticPr fontId="2" type="noConversion"/>
  </si>
  <si>
    <t>锚杆</t>
    <phoneticPr fontId="2" type="noConversion"/>
  </si>
  <si>
    <t>混凝土等级，混凝土质量（塌落度、密实度、添加剂情况）</t>
    <phoneticPr fontId="2" type="noConversion"/>
  </si>
  <si>
    <t>收敛监测
围岩与初喷混凝土接触压力</t>
    <phoneticPr fontId="2" type="noConversion"/>
  </si>
  <si>
    <t>初喷混凝土</t>
    <phoneticPr fontId="2" type="noConversion"/>
  </si>
  <si>
    <t>关联至施工进度
关联至地质勘察报告
关联至初支</t>
    <phoneticPr fontId="2" type="noConversion"/>
  </si>
  <si>
    <t>收敛监测
地应力检测</t>
    <phoneticPr fontId="2" type="noConversion"/>
  </si>
  <si>
    <t>爆破时间
毛洞稳定状态
岩性
围岩基本分级
节理分布
掌子面素描
初始地应力
风化程度
断层情况
软弱夹层情况
涌水情况
溶洞情况</t>
    <phoneticPr fontId="2" type="noConversion"/>
  </si>
  <si>
    <t>照片或点云</t>
    <phoneticPr fontId="2" type="noConversion"/>
  </si>
  <si>
    <t>时间</t>
    <phoneticPr fontId="2" type="noConversion"/>
  </si>
  <si>
    <t>里程位置</t>
    <phoneticPr fontId="2" type="noConversion"/>
  </si>
  <si>
    <t>掌子面</t>
    <phoneticPr fontId="2" type="noConversion"/>
  </si>
  <si>
    <t>关联至隧洞</t>
    <phoneticPr fontId="2" type="noConversion"/>
  </si>
  <si>
    <t>超前支护进度
掌子面进度
初喷进度
仰拱进度
台阶进度（二台阶法）
台阶进度
临时支护进度(CD法等)
二衬进度</t>
    <phoneticPr fontId="2" type="noConversion"/>
  </si>
  <si>
    <t>天</t>
    <phoneticPr fontId="2" type="noConversion"/>
  </si>
  <si>
    <t>施工进度</t>
    <phoneticPr fontId="2" type="noConversion"/>
  </si>
  <si>
    <t>construction state</t>
    <phoneticPr fontId="2" type="noConversion"/>
  </si>
  <si>
    <t>动态属性</t>
    <phoneticPr fontId="2" type="noConversion"/>
  </si>
  <si>
    <t>静态属性</t>
    <phoneticPr fontId="2" type="noConversion"/>
  </si>
  <si>
    <t>Media</t>
    <phoneticPr fontId="2" type="noConversion"/>
  </si>
  <si>
    <t>ProjectSchedule</t>
    <phoneticPr fontId="2" type="noConversion"/>
  </si>
  <si>
    <t>Entity_cn</t>
    <phoneticPr fontId="2" type="noConversion"/>
  </si>
  <si>
    <t>ID</t>
    <phoneticPr fontId="2" type="noConversion"/>
  </si>
  <si>
    <t>Tag</t>
    <phoneticPr fontId="2" type="noConversion"/>
  </si>
  <si>
    <t>编号</t>
    <phoneticPr fontId="2" type="noConversion"/>
  </si>
  <si>
    <t>关系</t>
    <phoneticPr fontId="2" type="noConversion"/>
  </si>
  <si>
    <t>Description</t>
    <phoneticPr fontId="2" type="noConversion"/>
  </si>
  <si>
    <t>Behavior</t>
    <phoneticPr fontId="2" type="noConversion"/>
  </si>
  <si>
    <t>Physical Property</t>
    <phoneticPr fontId="2" type="noConversion"/>
  </si>
  <si>
    <t>APP1</t>
    <phoneticPr fontId="2" type="noConversion"/>
  </si>
  <si>
    <t>[1435,2172.972,-377.95,-7.45],[1440,2168.4156,-375.8857,-7.38],[1450,2159.2824,-371.8134,-7.32],[1460,2150.1172,-367.8136,-7.26],[1470,2140.9205,-363.8868,-7.19],[1480,2131.6929,-360.033,-7.14],[1490,2122.435,-356.2526,-7.08],[1500,2113.1475,-352.5458,-7.03],[1510,2103.8308,-348.9128,-6.97],[1520,2094.4856,-345.3538,-6.92],[1530,2085.1124,-341.8692,-6.87],[1540,2075.7118,-338.459,-6.83],[1550,2066.2845,-335.1235,-6.78],[1560,2056.8311,-331.8629,-6.74],[1570,2047.352,-328.6775,-6.7],[1580,2037.848,-325.5673,-6.66],[1590,2028.3196,-322.5327,-6.62],[1600,2018.7674,-319.5738,-6.59],[1610,2009.192,-316.6908,-6.56],[1620,1999.5941,-313.8839,-6.53],[1630,1989.9741,-311.1533,-6.5]</t>
    <phoneticPr fontId="2" type="noConversion"/>
  </si>
  <si>
    <t>lineSet</t>
    <phoneticPr fontId="2" type="noConversion"/>
  </si>
  <si>
    <t>[4100,5101]</t>
  </si>
  <si>
    <t>Milage Range</t>
    <phoneticPr fontId="2" type="noConversion"/>
  </si>
  <si>
    <t>平面线型</t>
    <phoneticPr fontId="2" type="noConversion"/>
  </si>
  <si>
    <t>Alignment2DHorizontal</t>
    <phoneticPr fontId="2" type="noConversion"/>
  </si>
  <si>
    <t>DiscreteAlignment</t>
    <phoneticPr fontId="2" type="noConversion"/>
  </si>
  <si>
    <t>Geom2</t>
  </si>
  <si>
    <t>[4100,5100]</t>
    <phoneticPr fontId="2" type="noConversion"/>
  </si>
  <si>
    <t>纵面线型</t>
    <phoneticPr fontId="2" type="noConversion"/>
  </si>
  <si>
    <t>Alignment2DVertical</t>
  </si>
  <si>
    <t>DiscreteAlignment</t>
  </si>
  <si>
    <t>Geom1</t>
    <phoneticPr fontId="2" type="noConversion"/>
  </si>
  <si>
    <t>几何表达</t>
    <phoneticPr fontId="2" type="noConversion"/>
  </si>
  <si>
    <t>保山至泸水：右洞</t>
    <phoneticPr fontId="2" type="noConversion"/>
  </si>
  <si>
    <t>隧洞</t>
    <phoneticPr fontId="2" type="noConversion"/>
  </si>
  <si>
    <t>保山至泸水：左洞</t>
    <phoneticPr fontId="2" type="noConversion"/>
  </si>
  <si>
    <t>分离式特长超深埋隧道，最大埋深1255.01m。一级公路。</t>
    <phoneticPr fontId="2" type="noConversion"/>
  </si>
  <si>
    <t>建设中</t>
    <phoneticPr fontId="2" type="noConversion"/>
  </si>
  <si>
    <t>[设计单位，建设单位，监理单位，管理单位]</t>
    <phoneticPr fontId="2" type="noConversion"/>
  </si>
  <si>
    <t>[一标，二标，三标，四标]</t>
    <phoneticPr fontId="2" type="noConversion"/>
  </si>
  <si>
    <t>[左线进口，左线出口，右线进口，右线出口，斜井1，超前导洞1]</t>
    <phoneticPr fontId="2" type="noConversion"/>
  </si>
  <si>
    <t>68month</t>
    <phoneticPr fontId="2" type="noConversion"/>
  </si>
  <si>
    <t>云南省保山市隆阳区老营乡</t>
    <phoneticPr fontId="2" type="noConversion"/>
  </si>
  <si>
    <t>工程：老营隧道</t>
    <phoneticPr fontId="2" type="noConversion"/>
  </si>
  <si>
    <t>Project：Laoying tunnel</t>
    <phoneticPr fontId="2" type="noConversion"/>
  </si>
  <si>
    <t>组织</t>
    <phoneticPr fontId="2" type="noConversion"/>
  </si>
  <si>
    <t>标段</t>
    <phoneticPr fontId="2" type="noConversion"/>
  </si>
  <si>
    <t>Geographic location</t>
    <phoneticPr fontId="2" type="noConversion"/>
  </si>
  <si>
    <t>APP0</t>
    <phoneticPr fontId="2" type="noConversion"/>
  </si>
  <si>
    <t>Name</t>
    <phoneticPr fontId="2" type="noConversion"/>
  </si>
  <si>
    <t>GEOM1</t>
    <phoneticPr fontId="2" type="noConversion"/>
  </si>
  <si>
    <t>GEOM2</t>
  </si>
  <si>
    <t>VIRE1</t>
    <phoneticPr fontId="2" type="noConversion"/>
  </si>
  <si>
    <t>VIRE2</t>
  </si>
  <si>
    <t>VIRE3</t>
  </si>
  <si>
    <t>Tunnel</t>
  </si>
  <si>
    <t>Tunnel</t>
    <phoneticPr fontId="2" type="noConversion"/>
  </si>
  <si>
    <t>Project</t>
  </si>
  <si>
    <t>Organization</t>
  </si>
  <si>
    <t>Alignment2DHorizontal</t>
  </si>
  <si>
    <t>Alignment3D</t>
  </si>
  <si>
    <t>TunnelElement</t>
  </si>
  <si>
    <t>云南省交通规划设计院</t>
  </si>
  <si>
    <t>施工单位</t>
  </si>
  <si>
    <t>左洞</t>
  </si>
  <si>
    <t>右洞</t>
  </si>
  <si>
    <t>alignment1</t>
  </si>
  <si>
    <t>alignment2</t>
  </si>
  <si>
    <t>alignment3</t>
  </si>
  <si>
    <t>S1左幅</t>
  </si>
  <si>
    <t>S2右幅</t>
  </si>
  <si>
    <t>Laoying Tunnel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</si>
</sst>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);[Red]\(0.00\)"/>
    <numFmt numFmtId="178" formatCode="0.0"/>
    <numFmt numFmtId="179" formatCode="0.000"/>
  </numFmts>
  <fonts count="1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color rgb="FF333333"/>
      <name val="Consolas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rgb="FF333333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10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176" fontId="4" fillId="0" borderId="1" xfId="0" applyNumberFormat="1" applyFont="1" applyBorder="1" applyAlignment="1">
      <alignment horizontal="center" vertical="top"/>
    </xf>
    <xf numFmtId="14" fontId="5" fillId="0" borderId="0" xfId="0" applyNumberFormat="1" applyFont="1" applyAlignment="1">
      <alignment vertical="center"/>
    </xf>
    <xf numFmtId="177" fontId="4" fillId="0" borderId="2" xfId="0" applyNumberFormat="1" applyFont="1" applyBorder="1" applyAlignment="1">
      <alignment horizontal="center" vertical="top"/>
    </xf>
    <xf numFmtId="177" fontId="5" fillId="0" borderId="0" xfId="0" applyNumberFormat="1" applyFont="1" applyAlignment="1">
      <alignment vertical="center"/>
    </xf>
    <xf numFmtId="177" fontId="0" fillId="0" borderId="0" xfId="0" applyNumberFormat="1"/>
    <xf numFmtId="178" fontId="5" fillId="0" borderId="0" xfId="0" applyNumberFormat="1" applyFont="1" applyAlignment="1">
      <alignment vertical="center"/>
    </xf>
    <xf numFmtId="179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3" xfId="0" applyFont="1" applyFill="1" applyBorder="1" applyAlignment="1">
      <alignment horizontal="center" vertical="top"/>
    </xf>
    <xf numFmtId="0" fontId="8" fillId="0" borderId="0" xfId="0" applyFont="1"/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9" fillId="0" borderId="0" xfId="0" applyFont="1" applyAlignment="1">
      <alignment vertical="center"/>
    </xf>
    <xf numFmtId="0" fontId="0" fillId="0" borderId="2" xfId="0" applyBorder="1"/>
    <xf numFmtId="0" fontId="8" fillId="0" borderId="2" xfId="0" applyFont="1" applyBorder="1"/>
    <xf numFmtId="0" fontId="0" fillId="0" borderId="0" xfId="0" applyBorder="1"/>
    <xf numFmtId="0" fontId="6" fillId="0" borderId="0" xfId="0" applyFont="1" applyBorder="1" applyAlignment="1">
      <alignment horizontal="left" vertical="center"/>
    </xf>
    <xf numFmtId="14" fontId="5" fillId="0" borderId="0" xfId="0" applyNumberFormat="1" applyFont="1" applyBorder="1" applyAlignment="1">
      <alignment vertical="center"/>
    </xf>
    <xf numFmtId="179" fontId="5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0" fillId="0" borderId="0" xfId="0" applyNumberFormat="1" applyBorder="1"/>
    <xf numFmtId="0" fontId="1" fillId="0" borderId="0" xfId="0" applyFont="1" applyFill="1" applyBorder="1" applyAlignment="1">
      <alignment horizontal="center" vertical="top"/>
    </xf>
    <xf numFmtId="0" fontId="1" fillId="0" borderId="4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179" fontId="10" fillId="0" borderId="0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11" fillId="0" borderId="0" xfId="3"/>
    <xf numFmtId="0" fontId="11" fillId="0" borderId="0" xfId="3" applyAlignment="1">
      <alignment vertical="top"/>
    </xf>
    <xf numFmtId="0" fontId="11" fillId="0" borderId="0" xfId="3" applyAlignment="1">
      <alignment vertical="top" wrapText="1"/>
    </xf>
    <xf numFmtId="0" fontId="6" fillId="0" borderId="0" xfId="3" applyFont="1" applyAlignment="1">
      <alignment horizontal="left" vertical="center"/>
    </xf>
    <xf numFmtId="0" fontId="11" fillId="0" borderId="0" xfId="3" applyAlignment="1">
      <alignment wrapText="1"/>
    </xf>
    <xf numFmtId="0" fontId="8" fillId="0" borderId="0" xfId="3" applyFont="1"/>
    <xf numFmtId="0" fontId="14" fillId="0" borderId="0" xfId="3" applyFont="1"/>
    <xf numFmtId="0" fontId="12" fillId="3" borderId="0" xfId="1" applyAlignment="1">
      <alignment horizontal="center"/>
    </xf>
    <xf numFmtId="0" fontId="8" fillId="0" borderId="0" xfId="3" applyFont="1" applyAlignment="1">
      <alignment horizontal="center"/>
    </xf>
    <xf numFmtId="0" fontId="13" fillId="4" borderId="0" xfId="2" applyAlignment="1">
      <alignment horizontal="center"/>
    </xf>
    <xf numFmtId="0" fontId="11" fillId="0" borderId="0" xfId="3" applyAlignment="1">
      <alignment horizont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8" fillId="0" borderId="2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</cellXfs>
  <cellStyles count="4">
    <cellStyle name="常规" xfId="0" builtinId="0"/>
    <cellStyle name="常规 2" xfId="3" xr:uid="{97076CB0-56E9-4125-94F0-3B0818178C0F}"/>
    <cellStyle name="好" xfId="1" builtinId="26"/>
    <cellStyle name="适中" xfId="2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76200</xdr:colOff>
      <xdr:row>7</xdr:row>
      <xdr:rowOff>63500</xdr:rowOff>
    </xdr:from>
    <xdr:ext cx="1196118" cy="800100"/>
    <xdr:pic>
      <xdr:nvPicPr>
        <xdr:cNvPr id="2" name="图片 1">
          <a:extLst>
            <a:ext uri="{FF2B5EF4-FFF2-40B4-BE49-F238E27FC236}">
              <a16:creationId xmlns:a16="http://schemas.microsoft.com/office/drawing/2014/main" id="{012A9A4F-4243-4042-98A4-2BFABAC2132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84"/>
        <a:stretch/>
      </xdr:blipFill>
      <xdr:spPr bwMode="auto">
        <a:xfrm>
          <a:off x="8896350" y="1314450"/>
          <a:ext cx="1196118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749D-F20C-4F60-8C22-C3CC75898A9A}">
  <dimension ref="B3:AE76"/>
  <sheetViews>
    <sheetView tabSelected="1" topLeftCell="A13" workbookViewId="0">
      <selection activeCell="G35" sqref="G35"/>
    </sheetView>
  </sheetViews>
  <sheetFormatPr defaultRowHeight="14" x14ac:dyDescent="0.25"/>
  <cols>
    <col min="1" max="1" width="8.7265625" style="40"/>
    <col min="2" max="2" width="9.7265625" style="40" customWidth="1"/>
    <col min="3" max="3" width="15" style="40" customWidth="1"/>
    <col min="4" max="4" width="15.81640625" style="40" customWidth="1"/>
    <col min="5" max="5" width="14.36328125" style="40" customWidth="1"/>
    <col min="6" max="6" width="14.81640625" style="40" customWidth="1"/>
    <col min="7" max="7" width="13.6328125" style="40" customWidth="1"/>
    <col min="8" max="8" width="11.453125" style="40" customWidth="1"/>
    <col min="9" max="9" width="12.26953125" style="40" customWidth="1"/>
    <col min="10" max="10" width="20.1796875" style="40" customWidth="1"/>
    <col min="11" max="11" width="21.6328125" style="40" customWidth="1"/>
    <col min="12" max="13" width="8.7265625" style="40"/>
    <col min="14" max="14" width="10.26953125" style="40" customWidth="1"/>
    <col min="15" max="16384" width="8.7265625" style="40"/>
  </cols>
  <sheetData>
    <row r="3" spans="2:31" x14ac:dyDescent="0.25">
      <c r="B3" s="40" t="s">
        <v>2932</v>
      </c>
    </row>
    <row r="4" spans="2:31" x14ac:dyDescent="0.25">
      <c r="B4" s="44"/>
    </row>
    <row r="5" spans="2:31" x14ac:dyDescent="0.25">
      <c r="B5" s="47" t="s">
        <v>2494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9" t="s">
        <v>2503</v>
      </c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</row>
    <row r="6" spans="2:31" x14ac:dyDescent="0.25">
      <c r="F6" s="48" t="s">
        <v>2496</v>
      </c>
      <c r="G6" s="48"/>
      <c r="H6" s="45" t="s">
        <v>2501</v>
      </c>
      <c r="J6" s="45" t="s">
        <v>2742</v>
      </c>
      <c r="K6" s="45" t="s">
        <v>2498</v>
      </c>
      <c r="L6" s="45"/>
      <c r="N6" s="45" t="s">
        <v>2743</v>
      </c>
      <c r="O6" s="45" t="s">
        <v>2901</v>
      </c>
      <c r="P6" s="45" t="s">
        <v>2744</v>
      </c>
      <c r="Q6" s="45" t="s">
        <v>2900</v>
      </c>
      <c r="R6" s="45" t="s">
        <v>2899</v>
      </c>
    </row>
    <row r="7" spans="2:31" ht="14.5" x14ac:dyDescent="0.3">
      <c r="B7" s="40" t="s">
        <v>2493</v>
      </c>
      <c r="C7" s="45" t="s">
        <v>2896</v>
      </c>
      <c r="D7" s="45" t="s">
        <v>2494</v>
      </c>
      <c r="E7" s="45" t="s">
        <v>2894</v>
      </c>
      <c r="F7" s="46" t="s">
        <v>2931</v>
      </c>
      <c r="H7" s="45" t="s">
        <v>2893</v>
      </c>
      <c r="J7" s="40" t="s">
        <v>2892</v>
      </c>
      <c r="K7" s="40" t="s">
        <v>2918</v>
      </c>
      <c r="L7" s="40" t="s">
        <v>2930</v>
      </c>
      <c r="M7" s="40" t="s">
        <v>2929</v>
      </c>
      <c r="N7" s="40" t="s">
        <v>2889</v>
      </c>
    </row>
    <row r="8" spans="2:31" ht="98" x14ac:dyDescent="0.25">
      <c r="B8" s="41" t="s">
        <v>2936</v>
      </c>
      <c r="C8" s="41" t="s">
        <v>2839</v>
      </c>
      <c r="D8" s="42" t="s">
        <v>2928</v>
      </c>
      <c r="E8" s="41" t="s">
        <v>2927</v>
      </c>
      <c r="F8" s="41" t="s">
        <v>2926</v>
      </c>
      <c r="G8" s="41"/>
      <c r="H8" s="41" t="s">
        <v>2925</v>
      </c>
      <c r="I8" s="41"/>
      <c r="K8" s="42" t="s">
        <v>2924</v>
      </c>
      <c r="L8" s="42" t="s">
        <v>2923</v>
      </c>
      <c r="M8" s="42" t="s">
        <v>2922</v>
      </c>
      <c r="N8" s="41" t="s">
        <v>2921</v>
      </c>
      <c r="O8" s="41"/>
      <c r="P8" s="41"/>
      <c r="Q8" s="41"/>
      <c r="R8" s="42" t="s">
        <v>2920</v>
      </c>
      <c r="S8" s="41"/>
      <c r="T8" s="41"/>
      <c r="U8" s="41"/>
    </row>
    <row r="9" spans="2:31" x14ac:dyDescent="0.25">
      <c r="B9" s="41" t="s">
        <v>2937</v>
      </c>
      <c r="C9" s="41" t="s">
        <v>2839</v>
      </c>
      <c r="D9" s="40" t="s">
        <v>2940</v>
      </c>
      <c r="E9" s="40" t="s">
        <v>2918</v>
      </c>
      <c r="J9" s="40" t="s">
        <v>2915</v>
      </c>
      <c r="R9" s="40" t="s">
        <v>2919</v>
      </c>
    </row>
    <row r="10" spans="2:31" x14ac:dyDescent="0.25">
      <c r="B10" s="41" t="s">
        <v>2938</v>
      </c>
      <c r="C10" s="41" t="s">
        <v>2839</v>
      </c>
      <c r="D10" s="40" t="s">
        <v>2940</v>
      </c>
      <c r="E10" s="40" t="s">
        <v>2918</v>
      </c>
      <c r="J10" s="40" t="s">
        <v>2910</v>
      </c>
      <c r="R10" s="40" t="s">
        <v>2917</v>
      </c>
    </row>
    <row r="21" spans="2:19" x14ac:dyDescent="0.25">
      <c r="B21" s="50" t="s">
        <v>2916</v>
      </c>
      <c r="C21" s="50"/>
      <c r="D21" s="50"/>
      <c r="E21" s="50"/>
      <c r="F21" s="50"/>
      <c r="G21" s="50"/>
      <c r="H21" s="50"/>
    </row>
    <row r="22" spans="2:19" x14ac:dyDescent="0.25">
      <c r="B22" s="40" t="s">
        <v>2493</v>
      </c>
      <c r="C22" s="45" t="s">
        <v>2896</v>
      </c>
      <c r="D22" s="45" t="s">
        <v>2494</v>
      </c>
      <c r="E22" s="45" t="s">
        <v>2933</v>
      </c>
      <c r="F22" s="48" t="s">
        <v>2496</v>
      </c>
      <c r="G22" s="48"/>
      <c r="J22" s="45" t="s">
        <v>2742</v>
      </c>
    </row>
    <row r="23" spans="2:19" x14ac:dyDescent="0.25">
      <c r="B23" s="40" t="s">
        <v>2934</v>
      </c>
      <c r="C23" s="40" t="s">
        <v>2914</v>
      </c>
      <c r="D23" s="40" t="s">
        <v>2913</v>
      </c>
      <c r="E23" s="40" t="s">
        <v>2912</v>
      </c>
      <c r="F23" s="40" t="s">
        <v>2906</v>
      </c>
      <c r="G23" s="40" t="s">
        <v>2911</v>
      </c>
      <c r="J23" s="40" t="s">
        <v>2904</v>
      </c>
      <c r="K23" s="40" t="s">
        <v>2903</v>
      </c>
    </row>
    <row r="24" spans="2:19" x14ac:dyDescent="0.25">
      <c r="B24" s="40" t="s">
        <v>2935</v>
      </c>
      <c r="C24" s="40" t="s">
        <v>2909</v>
      </c>
      <c r="D24" s="40" t="s">
        <v>2908</v>
      </c>
      <c r="E24" s="40" t="s">
        <v>2907</v>
      </c>
      <c r="F24" s="40" t="s">
        <v>2906</v>
      </c>
      <c r="G24" s="40" t="s">
        <v>2905</v>
      </c>
      <c r="J24" s="40" t="s">
        <v>2904</v>
      </c>
      <c r="K24" s="40" t="s">
        <v>2903</v>
      </c>
    </row>
    <row r="28" spans="2:19" x14ac:dyDescent="0.25">
      <c r="D28" s="40" t="s">
        <v>2941</v>
      </c>
      <c r="E28" s="40" t="s">
        <v>2955</v>
      </c>
    </row>
    <row r="29" spans="2:19" x14ac:dyDescent="0.25">
      <c r="D29" s="40" t="s">
        <v>2942</v>
      </c>
      <c r="E29" s="40" t="s">
        <v>2946</v>
      </c>
    </row>
    <row r="30" spans="2:19" x14ac:dyDescent="0.25">
      <c r="D30" s="40" t="s">
        <v>2942</v>
      </c>
      <c r="E30" s="40" t="s">
        <v>2947</v>
      </c>
      <c r="S30" s="45" t="s">
        <v>2898</v>
      </c>
    </row>
    <row r="31" spans="2:19" x14ac:dyDescent="0.25">
      <c r="D31" s="40" t="s">
        <v>2939</v>
      </c>
      <c r="E31" s="40" t="s">
        <v>2948</v>
      </c>
    </row>
    <row r="32" spans="2:19" x14ac:dyDescent="0.25">
      <c r="D32" s="40" t="s">
        <v>2939</v>
      </c>
      <c r="E32" s="40" t="s">
        <v>2949</v>
      </c>
    </row>
    <row r="33" spans="4:19" x14ac:dyDescent="0.25">
      <c r="D33" s="40" t="s">
        <v>2913</v>
      </c>
      <c r="E33" s="40" t="s">
        <v>2950</v>
      </c>
      <c r="S33" s="40" t="s">
        <v>2885</v>
      </c>
    </row>
    <row r="34" spans="4:19" ht="98" x14ac:dyDescent="0.25">
      <c r="D34" s="40" t="s">
        <v>2943</v>
      </c>
      <c r="E34" s="40" t="s">
        <v>2951</v>
      </c>
      <c r="S34" s="44" t="s">
        <v>2878</v>
      </c>
    </row>
    <row r="35" spans="4:19" x14ac:dyDescent="0.25">
      <c r="D35" s="40" t="s">
        <v>2944</v>
      </c>
      <c r="E35" s="40" t="s">
        <v>2952</v>
      </c>
    </row>
    <row r="36" spans="4:19" x14ac:dyDescent="0.25">
      <c r="D36" s="40" t="s">
        <v>2945</v>
      </c>
      <c r="E36" s="40" t="s">
        <v>2953</v>
      </c>
    </row>
    <row r="37" spans="4:19" x14ac:dyDescent="0.25">
      <c r="D37" s="40" t="s">
        <v>2945</v>
      </c>
      <c r="E37" s="40" t="s">
        <v>2954</v>
      </c>
    </row>
    <row r="52" spans="2:14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</row>
    <row r="53" spans="2:14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</row>
    <row r="54" spans="2:14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</row>
    <row r="55" spans="2:14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</row>
    <row r="56" spans="2:14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</row>
    <row r="57" spans="2:14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</row>
    <row r="58" spans="2:14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</row>
    <row r="59" spans="2:14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</row>
    <row r="60" spans="2:14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</row>
    <row r="61" spans="2:14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</row>
    <row r="62" spans="2:14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</row>
    <row r="63" spans="2:14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</row>
    <row r="64" spans="2:14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</row>
    <row r="65" spans="2:14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</row>
    <row r="66" spans="2:14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</row>
    <row r="67" spans="2:14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</row>
    <row r="68" spans="2:14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</row>
    <row r="69" spans="2:14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</row>
    <row r="70" spans="2:14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</row>
    <row r="71" spans="2:14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</row>
    <row r="72" spans="2:14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</row>
    <row r="73" spans="2:14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</row>
    <row r="74" spans="2:14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</row>
    <row r="75" spans="2:14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</row>
    <row r="76" spans="2:14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</row>
  </sheetData>
  <mergeCells count="5">
    <mergeCell ref="F6:G6"/>
    <mergeCell ref="B5:R5"/>
    <mergeCell ref="S5:AE5"/>
    <mergeCell ref="B21:H21"/>
    <mergeCell ref="F22:G22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1C90-EAEE-440E-A9D2-512325034EB6}">
  <dimension ref="A1:F8"/>
  <sheetViews>
    <sheetView workbookViewId="0">
      <selection activeCell="B14" sqref="B14"/>
    </sheetView>
  </sheetViews>
  <sheetFormatPr defaultRowHeight="14" x14ac:dyDescent="0.25"/>
  <cols>
    <col min="2" max="2" width="13.1796875" customWidth="1"/>
    <col min="4" max="4" width="11.453125" customWidth="1"/>
  </cols>
  <sheetData>
    <row r="1" spans="1:6" x14ac:dyDescent="0.25">
      <c r="B1" t="s">
        <v>2283</v>
      </c>
      <c r="C1" t="s">
        <v>2284</v>
      </c>
      <c r="D1" t="s">
        <v>2285</v>
      </c>
      <c r="E1" t="s">
        <v>2286</v>
      </c>
      <c r="F1" t="s">
        <v>2287</v>
      </c>
    </row>
    <row r="2" spans="1:6" x14ac:dyDescent="0.25">
      <c r="A2" t="s">
        <v>2276</v>
      </c>
      <c r="B2">
        <v>25</v>
      </c>
      <c r="C2">
        <v>50</v>
      </c>
      <c r="D2">
        <v>60</v>
      </c>
      <c r="E2">
        <v>3</v>
      </c>
      <c r="F2">
        <v>0.6</v>
      </c>
    </row>
    <row r="3" spans="1:6" x14ac:dyDescent="0.25">
      <c r="A3" t="s">
        <v>2277</v>
      </c>
      <c r="B3">
        <v>25</v>
      </c>
      <c r="C3">
        <v>50</v>
      </c>
      <c r="D3">
        <v>60</v>
      </c>
      <c r="E3">
        <v>3</v>
      </c>
      <c r="F3">
        <v>0.6</v>
      </c>
    </row>
    <row r="4" spans="1:6" x14ac:dyDescent="0.25">
      <c r="A4" t="s">
        <v>2278</v>
      </c>
      <c r="B4">
        <v>27</v>
      </c>
      <c r="C4">
        <v>60</v>
      </c>
      <c r="D4">
        <v>80</v>
      </c>
      <c r="E4">
        <v>3.5</v>
      </c>
      <c r="F4">
        <v>0.8</v>
      </c>
    </row>
    <row r="5" spans="1:6" x14ac:dyDescent="0.25">
      <c r="A5" t="s">
        <v>2279</v>
      </c>
      <c r="B5">
        <v>27</v>
      </c>
      <c r="C5">
        <v>60</v>
      </c>
      <c r="D5">
        <v>60</v>
      </c>
      <c r="E5">
        <v>4</v>
      </c>
      <c r="F5">
        <v>0.6</v>
      </c>
    </row>
    <row r="6" spans="1:6" x14ac:dyDescent="0.25">
      <c r="A6" t="s">
        <v>2280</v>
      </c>
      <c r="B6">
        <v>22</v>
      </c>
      <c r="C6">
        <v>45</v>
      </c>
      <c r="D6">
        <v>60</v>
      </c>
      <c r="E6">
        <v>4</v>
      </c>
      <c r="F6">
        <v>0.8</v>
      </c>
    </row>
    <row r="7" spans="1:6" x14ac:dyDescent="0.25">
      <c r="A7" t="s">
        <v>2281</v>
      </c>
      <c r="B7">
        <v>22</v>
      </c>
      <c r="C7">
        <v>40</v>
      </c>
      <c r="D7">
        <v>80</v>
      </c>
      <c r="E7">
        <v>2.5</v>
      </c>
      <c r="F7">
        <v>1</v>
      </c>
    </row>
    <row r="8" spans="1:6" x14ac:dyDescent="0.25">
      <c r="A8" t="s">
        <v>2282</v>
      </c>
      <c r="B8">
        <v>12</v>
      </c>
      <c r="C8">
        <v>35</v>
      </c>
      <c r="D8">
        <v>100</v>
      </c>
      <c r="E8">
        <v>3</v>
      </c>
      <c r="F8">
        <v>1.2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1C4B7-A91E-477B-9D0F-04F6F79C64CB}">
  <dimension ref="A1:R24"/>
  <sheetViews>
    <sheetView workbookViewId="0">
      <selection sqref="A1:R24"/>
    </sheetView>
  </sheetViews>
  <sheetFormatPr defaultRowHeight="14" x14ac:dyDescent="0.25"/>
  <sheetData>
    <row r="1" spans="1:18" x14ac:dyDescent="0.25">
      <c r="A1" s="40" t="s">
        <v>2902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18" x14ac:dyDescent="0.25">
      <c r="A2" s="47" t="s">
        <v>2494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 x14ac:dyDescent="0.25">
      <c r="A3" s="40"/>
      <c r="B3" s="40"/>
      <c r="C3" s="40"/>
      <c r="D3" s="40"/>
      <c r="E3" s="40"/>
      <c r="F3" s="48" t="s">
        <v>2496</v>
      </c>
      <c r="G3" s="48"/>
      <c r="H3" s="45" t="s">
        <v>2501</v>
      </c>
      <c r="I3" s="40"/>
      <c r="J3" s="45" t="s">
        <v>2742</v>
      </c>
      <c r="K3" s="45" t="s">
        <v>2498</v>
      </c>
      <c r="L3" s="45"/>
      <c r="M3" s="40"/>
      <c r="N3" s="45" t="s">
        <v>2743</v>
      </c>
      <c r="O3" s="45" t="s">
        <v>2901</v>
      </c>
      <c r="P3" s="45" t="s">
        <v>2744</v>
      </c>
      <c r="Q3" s="45" t="s">
        <v>2900</v>
      </c>
      <c r="R3" s="45" t="s">
        <v>2899</v>
      </c>
    </row>
    <row r="4" spans="1:18" ht="14.5" x14ac:dyDescent="0.3">
      <c r="A4" s="40" t="s">
        <v>2897</v>
      </c>
      <c r="B4" s="45" t="s">
        <v>2896</v>
      </c>
      <c r="C4" s="45" t="s">
        <v>2895</v>
      </c>
      <c r="D4" s="45" t="s">
        <v>2494</v>
      </c>
      <c r="E4" s="45" t="s">
        <v>2894</v>
      </c>
      <c r="F4" s="46"/>
      <c r="G4" s="40"/>
      <c r="H4" s="45" t="s">
        <v>2893</v>
      </c>
      <c r="I4" s="40"/>
      <c r="J4" s="40" t="s">
        <v>2892</v>
      </c>
      <c r="K4" s="40" t="s">
        <v>2891</v>
      </c>
      <c r="L4" s="40" t="s">
        <v>2890</v>
      </c>
      <c r="M4" s="40"/>
      <c r="N4" s="40" t="s">
        <v>2889</v>
      </c>
      <c r="O4" s="40"/>
      <c r="P4" s="40"/>
      <c r="Q4" s="40"/>
      <c r="R4" s="40"/>
    </row>
    <row r="5" spans="1:18" x14ac:dyDescent="0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1:18" ht="196" x14ac:dyDescent="0.25">
      <c r="A6" s="40"/>
      <c r="B6" s="41" t="s">
        <v>2848</v>
      </c>
      <c r="C6" s="41"/>
      <c r="D6" s="41" t="s">
        <v>2888</v>
      </c>
      <c r="E6" s="41"/>
      <c r="F6" s="41"/>
      <c r="G6" s="41"/>
      <c r="H6" s="41" t="s">
        <v>2887</v>
      </c>
      <c r="I6" s="41"/>
      <c r="J6" s="41" t="s">
        <v>2837</v>
      </c>
      <c r="K6" s="44" t="s">
        <v>2886</v>
      </c>
      <c r="L6" s="40"/>
      <c r="M6" s="40"/>
      <c r="N6" s="40"/>
      <c r="O6" s="40"/>
      <c r="P6" s="40"/>
      <c r="Q6" s="40"/>
      <c r="R6" s="40"/>
    </row>
    <row r="7" spans="1:18" ht="238" x14ac:dyDescent="0.25">
      <c r="A7" s="40"/>
      <c r="B7" s="41" t="s">
        <v>2839</v>
      </c>
      <c r="C7" s="41"/>
      <c r="D7" s="41" t="s">
        <v>2884</v>
      </c>
      <c r="E7" s="41"/>
      <c r="F7" s="41" t="s">
        <v>2883</v>
      </c>
      <c r="G7" s="41"/>
      <c r="H7" s="41" t="s">
        <v>2882</v>
      </c>
      <c r="I7" s="41"/>
      <c r="J7" s="41" t="s">
        <v>2881</v>
      </c>
      <c r="K7" s="44" t="s">
        <v>2880</v>
      </c>
      <c r="L7" s="42" t="s">
        <v>2879</v>
      </c>
      <c r="M7" s="40"/>
      <c r="N7" s="40" t="s">
        <v>2250</v>
      </c>
      <c r="O7" s="40"/>
      <c r="P7" s="40"/>
      <c r="Q7" s="40"/>
      <c r="R7" s="40"/>
    </row>
    <row r="8" spans="1:18" ht="84" x14ac:dyDescent="0.25">
      <c r="A8" s="40"/>
      <c r="B8" s="41" t="s">
        <v>2839</v>
      </c>
      <c r="C8" s="40"/>
      <c r="D8" s="41" t="s">
        <v>2877</v>
      </c>
      <c r="E8" s="41"/>
      <c r="F8" s="41" t="s">
        <v>2838</v>
      </c>
      <c r="G8" s="41"/>
      <c r="H8" s="41" t="s">
        <v>2831</v>
      </c>
      <c r="I8" s="41"/>
      <c r="J8" s="41" t="s">
        <v>2857</v>
      </c>
      <c r="K8" s="42" t="s">
        <v>2856</v>
      </c>
      <c r="L8" s="42" t="s">
        <v>2876</v>
      </c>
      <c r="M8" s="40"/>
      <c r="N8" s="44" t="s">
        <v>2854</v>
      </c>
      <c r="O8" s="40"/>
      <c r="P8" s="40" t="s">
        <v>2875</v>
      </c>
      <c r="Q8" s="40"/>
      <c r="R8" s="40"/>
    </row>
    <row r="9" spans="1:18" ht="126" x14ac:dyDescent="0.25">
      <c r="A9" s="40"/>
      <c r="B9" s="41" t="s">
        <v>2839</v>
      </c>
      <c r="C9" s="40"/>
      <c r="D9" s="41" t="s">
        <v>2874</v>
      </c>
      <c r="E9" s="41"/>
      <c r="F9" s="41" t="s">
        <v>2838</v>
      </c>
      <c r="G9" s="41"/>
      <c r="H9" s="41" t="s">
        <v>2831</v>
      </c>
      <c r="I9" s="41"/>
      <c r="J9" s="41" t="s">
        <v>2860</v>
      </c>
      <c r="K9" s="44" t="s">
        <v>2873</v>
      </c>
      <c r="L9" s="41" t="s">
        <v>2872</v>
      </c>
      <c r="M9" s="40"/>
      <c r="N9" s="44"/>
      <c r="O9" s="40"/>
      <c r="P9" s="40"/>
      <c r="Q9" s="40"/>
      <c r="R9" s="40"/>
    </row>
    <row r="10" spans="1:18" ht="84" x14ac:dyDescent="0.25">
      <c r="A10" s="40"/>
      <c r="B10" s="41" t="s">
        <v>2839</v>
      </c>
      <c r="C10" s="40"/>
      <c r="D10" s="41" t="s">
        <v>2871</v>
      </c>
      <c r="E10" s="40"/>
      <c r="F10" s="41" t="s">
        <v>2838</v>
      </c>
      <c r="G10" s="40"/>
      <c r="H10" s="41" t="s">
        <v>2831</v>
      </c>
      <c r="I10" s="40"/>
      <c r="J10" s="41" t="s">
        <v>2870</v>
      </c>
      <c r="K10" s="44" t="s">
        <v>2869</v>
      </c>
      <c r="L10" s="40"/>
      <c r="M10" s="40"/>
      <c r="N10" s="40"/>
      <c r="O10" s="40"/>
      <c r="P10" s="40" t="s">
        <v>2868</v>
      </c>
      <c r="Q10" s="40"/>
      <c r="R10" s="40"/>
    </row>
    <row r="11" spans="1:18" ht="42" x14ac:dyDescent="0.25">
      <c r="A11" s="40"/>
      <c r="B11" s="41" t="s">
        <v>2839</v>
      </c>
      <c r="C11" s="40"/>
      <c r="D11" s="41" t="s">
        <v>2867</v>
      </c>
      <c r="E11" s="40"/>
      <c r="F11" s="41" t="s">
        <v>2838</v>
      </c>
      <c r="G11" s="40"/>
      <c r="H11" s="41" t="s">
        <v>2831</v>
      </c>
      <c r="I11" s="40"/>
      <c r="J11" s="41" t="s">
        <v>2863</v>
      </c>
      <c r="K11" s="44" t="s">
        <v>2866</v>
      </c>
      <c r="L11" s="40" t="s">
        <v>2865</v>
      </c>
      <c r="M11" s="40"/>
      <c r="N11" s="40"/>
      <c r="O11" s="40"/>
      <c r="P11" s="40"/>
      <c r="Q11" s="40"/>
      <c r="R11" s="40"/>
    </row>
    <row r="12" spans="1:18" ht="28" x14ac:dyDescent="0.25">
      <c r="A12" s="40"/>
      <c r="B12" s="41" t="s">
        <v>2839</v>
      </c>
      <c r="C12" s="40"/>
      <c r="D12" s="41" t="s">
        <v>2864</v>
      </c>
      <c r="E12" s="40"/>
      <c r="F12" s="41" t="s">
        <v>2838</v>
      </c>
      <c r="G12" s="40"/>
      <c r="H12" s="41" t="s">
        <v>2831</v>
      </c>
      <c r="I12" s="40"/>
      <c r="J12" s="41" t="s">
        <v>2863</v>
      </c>
      <c r="K12" s="44" t="s">
        <v>2862</v>
      </c>
      <c r="L12" s="40"/>
      <c r="M12" s="40"/>
      <c r="N12" s="40"/>
      <c r="O12" s="40"/>
      <c r="P12" s="40"/>
      <c r="Q12" s="40"/>
      <c r="R12" s="40"/>
    </row>
    <row r="13" spans="1:18" ht="56" x14ac:dyDescent="0.25">
      <c r="A13" s="40"/>
      <c r="B13" s="41" t="s">
        <v>2839</v>
      </c>
      <c r="C13" s="40"/>
      <c r="D13" s="41" t="s">
        <v>2861</v>
      </c>
      <c r="E13" s="40"/>
      <c r="F13" s="41" t="s">
        <v>2838</v>
      </c>
      <c r="G13" s="40"/>
      <c r="H13" s="41" t="s">
        <v>2831</v>
      </c>
      <c r="I13" s="40"/>
      <c r="J13" s="41" t="s">
        <v>2860</v>
      </c>
      <c r="K13" s="44" t="s">
        <v>2859</v>
      </c>
      <c r="L13" s="40"/>
      <c r="M13" s="40"/>
      <c r="N13" s="40"/>
      <c r="O13" s="40"/>
      <c r="P13" s="40"/>
      <c r="Q13" s="40"/>
      <c r="R13" s="40"/>
    </row>
    <row r="14" spans="1:18" ht="84" x14ac:dyDescent="0.25">
      <c r="A14" s="40"/>
      <c r="B14" s="41" t="s">
        <v>2839</v>
      </c>
      <c r="C14" s="40"/>
      <c r="D14" s="41" t="s">
        <v>2858</v>
      </c>
      <c r="E14" s="40"/>
      <c r="F14" s="41" t="s">
        <v>2838</v>
      </c>
      <c r="G14" s="40"/>
      <c r="H14" s="41" t="s">
        <v>2831</v>
      </c>
      <c r="I14" s="40"/>
      <c r="J14" s="41" t="s">
        <v>2857</v>
      </c>
      <c r="K14" s="42" t="s">
        <v>2856</v>
      </c>
      <c r="L14" s="41" t="s">
        <v>2855</v>
      </c>
      <c r="M14" s="41"/>
      <c r="N14" s="42" t="s">
        <v>2854</v>
      </c>
      <c r="O14" s="40"/>
      <c r="P14" s="44" t="s">
        <v>2853</v>
      </c>
      <c r="Q14" s="40"/>
      <c r="R14" s="40"/>
    </row>
    <row r="15" spans="1:18" ht="56" x14ac:dyDescent="0.25">
      <c r="A15" s="40"/>
      <c r="B15" s="41" t="s">
        <v>2848</v>
      </c>
      <c r="C15" s="40"/>
      <c r="D15" s="41" t="s">
        <v>2852</v>
      </c>
      <c r="E15" s="40"/>
      <c r="F15" s="42" t="s">
        <v>2838</v>
      </c>
      <c r="G15" s="40"/>
      <c r="H15" s="41" t="s">
        <v>2831</v>
      </c>
      <c r="I15" s="40"/>
      <c r="J15" s="41" t="s">
        <v>2846</v>
      </c>
      <c r="K15" s="44" t="s">
        <v>2851</v>
      </c>
      <c r="L15" s="40"/>
      <c r="M15" s="40"/>
      <c r="N15" s="40"/>
      <c r="O15" s="40"/>
      <c r="P15" s="40"/>
      <c r="Q15" s="40"/>
      <c r="R15" s="40"/>
    </row>
    <row r="16" spans="1:18" ht="28" x14ac:dyDescent="0.25">
      <c r="A16" s="40"/>
      <c r="B16" s="41" t="s">
        <v>2848</v>
      </c>
      <c r="C16" s="40"/>
      <c r="D16" s="41" t="s">
        <v>2850</v>
      </c>
      <c r="E16" s="40"/>
      <c r="F16" s="41" t="s">
        <v>2838</v>
      </c>
      <c r="G16" s="40"/>
      <c r="H16" s="41" t="s">
        <v>2831</v>
      </c>
      <c r="I16" s="40"/>
      <c r="J16" s="40"/>
      <c r="K16" s="44" t="s">
        <v>2849</v>
      </c>
      <c r="L16" s="40"/>
      <c r="M16" s="40"/>
      <c r="N16" s="40"/>
      <c r="O16" s="40"/>
      <c r="P16" s="40"/>
      <c r="Q16" s="40"/>
      <c r="R16" s="40"/>
    </row>
    <row r="17" spans="1:18" ht="84" x14ac:dyDescent="0.25">
      <c r="A17" s="41"/>
      <c r="B17" s="41" t="s">
        <v>2848</v>
      </c>
      <c r="C17" s="41"/>
      <c r="D17" s="41" t="s">
        <v>2847</v>
      </c>
      <c r="E17" s="41"/>
      <c r="F17" s="41" t="s">
        <v>2838</v>
      </c>
      <c r="G17" s="41"/>
      <c r="H17" s="41" t="s">
        <v>2831</v>
      </c>
      <c r="I17" s="41"/>
      <c r="J17" s="41" t="s">
        <v>2846</v>
      </c>
      <c r="K17" s="42" t="s">
        <v>2845</v>
      </c>
      <c r="L17" s="41"/>
      <c r="M17" s="41"/>
      <c r="N17" s="41"/>
      <c r="O17" s="40"/>
      <c r="P17" s="40"/>
      <c r="Q17" s="40"/>
      <c r="R17" s="40"/>
    </row>
    <row r="18" spans="1:18" ht="42" x14ac:dyDescent="0.25">
      <c r="A18" s="41"/>
      <c r="B18" s="41" t="s">
        <v>2839</v>
      </c>
      <c r="C18" s="41"/>
      <c r="D18" s="41" t="s">
        <v>2844</v>
      </c>
      <c r="E18" s="41"/>
      <c r="F18" s="41" t="s">
        <v>2838</v>
      </c>
      <c r="G18" s="41"/>
      <c r="H18" s="41" t="s">
        <v>2831</v>
      </c>
      <c r="I18" s="41"/>
      <c r="J18" s="41" t="s">
        <v>2843</v>
      </c>
      <c r="K18" s="42" t="s">
        <v>2842</v>
      </c>
      <c r="L18" s="41"/>
      <c r="M18" s="41"/>
      <c r="N18" s="41"/>
      <c r="O18" s="40"/>
      <c r="P18" s="40"/>
      <c r="Q18" s="40"/>
      <c r="R18" s="40"/>
    </row>
    <row r="19" spans="1:18" ht="70" x14ac:dyDescent="0.25">
      <c r="A19" s="41"/>
      <c r="B19" s="41" t="s">
        <v>2839</v>
      </c>
      <c r="C19" s="41"/>
      <c r="D19" s="41" t="s">
        <v>2841</v>
      </c>
      <c r="E19" s="41"/>
      <c r="F19" s="41" t="s">
        <v>2838</v>
      </c>
      <c r="G19" s="41"/>
      <c r="H19" s="41" t="s">
        <v>2831</v>
      </c>
      <c r="I19" s="41"/>
      <c r="J19" s="41" t="s">
        <v>2837</v>
      </c>
      <c r="K19" s="42" t="s">
        <v>2840</v>
      </c>
      <c r="L19" s="41"/>
      <c r="M19" s="41"/>
      <c r="N19" s="41"/>
      <c r="O19" s="40"/>
      <c r="P19" s="40"/>
      <c r="Q19" s="40"/>
      <c r="R19" s="40"/>
    </row>
    <row r="20" spans="1:18" ht="126" x14ac:dyDescent="0.25">
      <c r="A20" s="41"/>
      <c r="B20" s="41" t="s">
        <v>2839</v>
      </c>
      <c r="C20" s="41"/>
      <c r="D20" s="41" t="s">
        <v>2262</v>
      </c>
      <c r="E20" s="41"/>
      <c r="F20" s="41" t="s">
        <v>2838</v>
      </c>
      <c r="G20" s="41"/>
      <c r="H20" s="41" t="s">
        <v>2831</v>
      </c>
      <c r="I20" s="41"/>
      <c r="J20" s="41" t="s">
        <v>2837</v>
      </c>
      <c r="K20" s="42" t="s">
        <v>2836</v>
      </c>
      <c r="L20" s="41"/>
      <c r="M20" s="41"/>
      <c r="N20" s="41"/>
      <c r="O20" s="40"/>
      <c r="P20" s="42" t="s">
        <v>2835</v>
      </c>
      <c r="Q20" s="40"/>
      <c r="R20" s="40"/>
    </row>
    <row r="21" spans="1:18" ht="70" x14ac:dyDescent="0.25">
      <c r="A21" s="41"/>
      <c r="B21" s="41" t="s">
        <v>2829</v>
      </c>
      <c r="C21" s="41"/>
      <c r="D21" s="41" t="s">
        <v>2834</v>
      </c>
      <c r="E21" s="41"/>
      <c r="F21" s="41" t="s">
        <v>2827</v>
      </c>
      <c r="G21" s="41"/>
      <c r="H21" s="41"/>
      <c r="I21" s="41"/>
      <c r="J21" s="41"/>
      <c r="K21" s="42" t="s">
        <v>2833</v>
      </c>
      <c r="L21" s="41"/>
      <c r="M21" s="41"/>
      <c r="N21" s="41"/>
      <c r="O21" s="40"/>
      <c r="P21" s="40"/>
      <c r="Q21" s="40"/>
      <c r="R21" s="40"/>
    </row>
    <row r="22" spans="1:18" ht="42" x14ac:dyDescent="0.25">
      <c r="A22" s="41"/>
      <c r="B22" s="41" t="s">
        <v>2829</v>
      </c>
      <c r="C22" s="41"/>
      <c r="D22" s="41" t="s">
        <v>2832</v>
      </c>
      <c r="E22" s="41"/>
      <c r="F22" s="41" t="s">
        <v>2827</v>
      </c>
      <c r="G22" s="41"/>
      <c r="H22" s="41" t="s">
        <v>2831</v>
      </c>
      <c r="I22" s="41"/>
      <c r="J22" s="41"/>
      <c r="K22" s="42" t="s">
        <v>2826</v>
      </c>
      <c r="L22" s="41"/>
      <c r="M22" s="41"/>
      <c r="N22" s="41"/>
      <c r="O22" s="40"/>
      <c r="P22" s="40"/>
      <c r="Q22" s="40"/>
      <c r="R22" s="40"/>
    </row>
    <row r="23" spans="1:18" ht="42" x14ac:dyDescent="0.25">
      <c r="A23" s="41"/>
      <c r="B23" s="41" t="s">
        <v>2829</v>
      </c>
      <c r="C23" s="41"/>
      <c r="D23" s="41" t="s">
        <v>2830</v>
      </c>
      <c r="E23" s="41"/>
      <c r="F23" s="41" t="s">
        <v>2827</v>
      </c>
      <c r="G23" s="41"/>
      <c r="H23" s="41"/>
      <c r="I23" s="41"/>
      <c r="J23" s="41"/>
      <c r="K23" s="42" t="s">
        <v>2826</v>
      </c>
      <c r="L23" s="41"/>
      <c r="M23" s="41"/>
      <c r="N23" s="41"/>
      <c r="O23" s="40"/>
      <c r="P23" s="40"/>
      <c r="Q23" s="40"/>
      <c r="R23" s="40"/>
    </row>
    <row r="24" spans="1:18" ht="42" x14ac:dyDescent="0.25">
      <c r="A24" s="41"/>
      <c r="B24" s="41" t="s">
        <v>2829</v>
      </c>
      <c r="C24" s="41"/>
      <c r="D24" s="43" t="s">
        <v>2828</v>
      </c>
      <c r="E24" s="41"/>
      <c r="F24" s="41" t="s">
        <v>2827</v>
      </c>
      <c r="G24" s="41"/>
      <c r="H24" s="41"/>
      <c r="I24" s="41"/>
      <c r="J24" s="41"/>
      <c r="K24" s="42" t="s">
        <v>2826</v>
      </c>
      <c r="L24" s="41"/>
      <c r="M24" s="41"/>
      <c r="N24" s="41"/>
      <c r="O24" s="40"/>
      <c r="P24" s="40"/>
      <c r="Q24" s="40"/>
      <c r="R24" s="40"/>
    </row>
  </sheetData>
  <mergeCells count="2">
    <mergeCell ref="A2:R2"/>
    <mergeCell ref="F3:G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C4CC-DC80-4231-9079-5A52B40F6896}">
  <dimension ref="A1:AE323"/>
  <sheetViews>
    <sheetView topLeftCell="A187" workbookViewId="0">
      <selection activeCell="F295" sqref="F295"/>
    </sheetView>
  </sheetViews>
  <sheetFormatPr defaultRowHeight="14" x14ac:dyDescent="0.25"/>
  <cols>
    <col min="1" max="1" width="10.26953125" customWidth="1"/>
    <col min="3" max="3" width="8.36328125" customWidth="1"/>
    <col min="4" max="4" width="9.7265625" customWidth="1"/>
    <col min="5" max="5" width="10.26953125" style="12" customWidth="1"/>
    <col min="6" max="6" width="13.1796875" customWidth="1"/>
    <col min="7" max="8" width="8.7265625" hidden="1" customWidth="1"/>
    <col min="9" max="9" width="7.36328125" customWidth="1"/>
    <col min="10" max="12" width="8.7265625" customWidth="1"/>
    <col min="13" max="13" width="6.81640625" customWidth="1"/>
    <col min="14" max="14" width="6.90625" customWidth="1"/>
    <col min="15" max="15" width="8.54296875" customWidth="1"/>
    <col min="16" max="16" width="13.1796875" customWidth="1"/>
    <col min="17" max="17" width="12.08984375" customWidth="1"/>
    <col min="18" max="18" width="13.08984375" customWidth="1"/>
    <col min="19" max="19" width="11" customWidth="1"/>
    <col min="20" max="20" width="11.7265625" customWidth="1"/>
    <col min="21" max="21" width="13.453125" customWidth="1"/>
    <col min="22" max="22" width="12.26953125" customWidth="1"/>
    <col min="23" max="23" width="12.1796875" customWidth="1"/>
    <col min="25" max="25" width="11.26953125" customWidth="1"/>
    <col min="26" max="26" width="11.453125" customWidth="1"/>
  </cols>
  <sheetData>
    <row r="1" spans="1:31" x14ac:dyDescent="0.25">
      <c r="A1" t="s">
        <v>2275</v>
      </c>
      <c r="B1" s="1" t="s">
        <v>1871</v>
      </c>
      <c r="C1" s="4" t="s">
        <v>2258</v>
      </c>
      <c r="D1" s="8" t="s">
        <v>2259</v>
      </c>
      <c r="E1" s="10" t="s">
        <v>2289</v>
      </c>
      <c r="F1" s="4" t="s">
        <v>2260</v>
      </c>
      <c r="G1" s="4" t="s">
        <v>2262</v>
      </c>
      <c r="H1" s="4" t="s">
        <v>2263</v>
      </c>
      <c r="I1" s="3" t="s">
        <v>2324</v>
      </c>
      <c r="J1" s="3" t="s">
        <v>2325</v>
      </c>
      <c r="K1" s="3" t="s">
        <v>2254</v>
      </c>
      <c r="L1" s="3" t="s">
        <v>2321</v>
      </c>
      <c r="M1" s="3" t="s">
        <v>2326</v>
      </c>
      <c r="N1" s="3" t="s">
        <v>2250</v>
      </c>
      <c r="O1" s="3" t="s">
        <v>2319</v>
      </c>
      <c r="P1" s="3" t="s">
        <v>2272</v>
      </c>
      <c r="Q1" s="3" t="s">
        <v>2273</v>
      </c>
      <c r="R1" s="4" t="s">
        <v>2274</v>
      </c>
      <c r="S1" s="3" t="s">
        <v>2269</v>
      </c>
      <c r="T1" s="3" t="s">
        <v>2270</v>
      </c>
      <c r="U1" s="4" t="s">
        <v>2271</v>
      </c>
      <c r="V1" s="4" t="s">
        <v>2318</v>
      </c>
      <c r="W1" s="18" t="s">
        <v>2317</v>
      </c>
      <c r="X1" s="18" t="s">
        <v>2319</v>
      </c>
      <c r="Y1" s="19" t="s">
        <v>2256</v>
      </c>
      <c r="Z1" s="19" t="s">
        <v>2313</v>
      </c>
      <c r="AA1" s="19" t="s">
        <v>2246</v>
      </c>
      <c r="AB1" s="19" t="s">
        <v>2314</v>
      </c>
      <c r="AC1" s="19" t="s">
        <v>2315</v>
      </c>
      <c r="AD1" s="19" t="s">
        <v>2316</v>
      </c>
      <c r="AE1" s="19" t="s">
        <v>2250</v>
      </c>
    </row>
    <row r="2" spans="1:31" x14ac:dyDescent="0.25">
      <c r="A2" s="1"/>
      <c r="B2" t="s">
        <v>1875</v>
      </c>
      <c r="C2" t="s">
        <v>1874</v>
      </c>
      <c r="D2" s="9">
        <v>44071.5</v>
      </c>
      <c r="E2" s="11">
        <f>D2-D3</f>
        <v>1</v>
      </c>
      <c r="F2">
        <v>6994.1</v>
      </c>
      <c r="G2">
        <v>6721</v>
      </c>
      <c r="H2">
        <v>6815</v>
      </c>
      <c r="I2" s="16">
        <v>0.5</v>
      </c>
      <c r="J2">
        <v>0.25</v>
      </c>
      <c r="K2">
        <v>0.6</v>
      </c>
      <c r="L2">
        <v>0.45</v>
      </c>
      <c r="M2">
        <v>0</v>
      </c>
      <c r="N2">
        <v>2</v>
      </c>
      <c r="O2">
        <v>4</v>
      </c>
      <c r="P2">
        <f t="shared" ref="P2:P34" si="0">F2-F3</f>
        <v>6</v>
      </c>
      <c r="Q2">
        <f t="shared" ref="Q2:Q34" si="1">G2-G3</f>
        <v>0</v>
      </c>
      <c r="R2">
        <f t="shared" ref="R2:R34" si="2">H2-H3</f>
        <v>10</v>
      </c>
      <c r="S2" s="5">
        <f>P2/$E2</f>
        <v>6</v>
      </c>
      <c r="T2" s="5">
        <f t="shared" ref="T2:U2" si="3">Q2/$E2</f>
        <v>0</v>
      </c>
      <c r="U2" s="5">
        <f t="shared" si="3"/>
        <v>10</v>
      </c>
      <c r="V2">
        <f>F2-G2</f>
        <v>273.10000000000036</v>
      </c>
      <c r="W2">
        <f>F2-H2</f>
        <v>179.10000000000036</v>
      </c>
    </row>
    <row r="3" spans="1:31" x14ac:dyDescent="0.25">
      <c r="A3" s="1"/>
      <c r="B3" t="s">
        <v>1875</v>
      </c>
      <c r="C3" t="s">
        <v>1874</v>
      </c>
      <c r="D3" s="9">
        <v>44070.5</v>
      </c>
      <c r="E3" s="11">
        <f>D3-D4</f>
        <v>1</v>
      </c>
      <c r="F3">
        <v>6988.1</v>
      </c>
      <c r="G3">
        <v>6721</v>
      </c>
      <c r="H3">
        <v>6805</v>
      </c>
      <c r="I3" s="16">
        <v>0.5</v>
      </c>
      <c r="J3">
        <v>0.25</v>
      </c>
      <c r="K3">
        <v>0.6</v>
      </c>
      <c r="L3">
        <v>0.45</v>
      </c>
      <c r="M3">
        <v>0</v>
      </c>
      <c r="N3">
        <v>2</v>
      </c>
      <c r="O3">
        <v>4</v>
      </c>
      <c r="P3">
        <f t="shared" si="0"/>
        <v>6</v>
      </c>
      <c r="Q3">
        <f t="shared" si="1"/>
        <v>0</v>
      </c>
      <c r="R3">
        <f t="shared" si="2"/>
        <v>0</v>
      </c>
      <c r="S3" s="5">
        <f t="shared" ref="S3:S65" si="4">P3/$E3</f>
        <v>6</v>
      </c>
      <c r="T3" s="5">
        <f t="shared" ref="T3:T65" si="5">Q3/$E3</f>
        <v>0</v>
      </c>
      <c r="U3" s="5">
        <f t="shared" ref="U3:U65" si="6">R3/$E3</f>
        <v>0</v>
      </c>
      <c r="V3">
        <f t="shared" ref="V3:V66" si="7">F3-G3</f>
        <v>267.10000000000036</v>
      </c>
      <c r="W3">
        <f t="shared" ref="W3:W66" si="8">F3-H3</f>
        <v>183.10000000000036</v>
      </c>
    </row>
    <row r="4" spans="1:31" x14ac:dyDescent="0.25">
      <c r="A4" s="1"/>
      <c r="B4" t="s">
        <v>1875</v>
      </c>
      <c r="C4" t="s">
        <v>1874</v>
      </c>
      <c r="D4" s="9">
        <v>44069.5</v>
      </c>
      <c r="E4" s="11">
        <f t="shared" ref="E4:E66" si="9">D4-D5</f>
        <v>1</v>
      </c>
      <c r="F4">
        <v>6982.1</v>
      </c>
      <c r="G4">
        <v>6721</v>
      </c>
      <c r="H4">
        <v>6805</v>
      </c>
      <c r="I4" s="16">
        <v>0.5</v>
      </c>
      <c r="J4">
        <v>0.25</v>
      </c>
      <c r="K4">
        <v>0.6</v>
      </c>
      <c r="L4">
        <v>0.45</v>
      </c>
      <c r="M4">
        <v>0</v>
      </c>
      <c r="N4">
        <v>2</v>
      </c>
      <c r="O4">
        <v>4</v>
      </c>
      <c r="P4">
        <f t="shared" si="0"/>
        <v>5</v>
      </c>
      <c r="Q4">
        <f t="shared" si="1"/>
        <v>12</v>
      </c>
      <c r="R4">
        <f t="shared" si="2"/>
        <v>0</v>
      </c>
      <c r="S4" s="5">
        <f t="shared" si="4"/>
        <v>5</v>
      </c>
      <c r="T4" s="5">
        <f t="shared" si="5"/>
        <v>12</v>
      </c>
      <c r="U4" s="5">
        <f t="shared" si="6"/>
        <v>0</v>
      </c>
      <c r="V4">
        <f t="shared" si="7"/>
        <v>261.10000000000036</v>
      </c>
      <c r="W4">
        <f t="shared" si="8"/>
        <v>177.10000000000036</v>
      </c>
    </row>
    <row r="5" spans="1:31" x14ac:dyDescent="0.25">
      <c r="A5" s="1"/>
      <c r="B5" t="s">
        <v>1875</v>
      </c>
      <c r="C5" t="s">
        <v>1874</v>
      </c>
      <c r="D5" s="9">
        <v>44068.5</v>
      </c>
      <c r="E5" s="11">
        <f t="shared" si="9"/>
        <v>1</v>
      </c>
      <c r="F5">
        <v>6977.1</v>
      </c>
      <c r="G5">
        <v>6709</v>
      </c>
      <c r="H5">
        <v>6805</v>
      </c>
      <c r="I5" s="16">
        <v>1</v>
      </c>
      <c r="J5">
        <v>0.25</v>
      </c>
      <c r="K5">
        <v>0.6</v>
      </c>
      <c r="L5">
        <v>0.45</v>
      </c>
      <c r="M5">
        <v>0</v>
      </c>
      <c r="N5">
        <v>2</v>
      </c>
      <c r="O5">
        <v>4</v>
      </c>
      <c r="P5">
        <f t="shared" si="0"/>
        <v>5</v>
      </c>
      <c r="Q5">
        <f t="shared" si="1"/>
        <v>0</v>
      </c>
      <c r="R5">
        <f t="shared" si="2"/>
        <v>0</v>
      </c>
      <c r="S5" s="5">
        <f t="shared" si="4"/>
        <v>5</v>
      </c>
      <c r="T5" s="5">
        <f t="shared" si="5"/>
        <v>0</v>
      </c>
      <c r="U5" s="5">
        <f t="shared" si="6"/>
        <v>0</v>
      </c>
      <c r="V5">
        <f t="shared" si="7"/>
        <v>268.10000000000036</v>
      </c>
      <c r="W5">
        <f t="shared" si="8"/>
        <v>172.10000000000036</v>
      </c>
    </row>
    <row r="6" spans="1:31" x14ac:dyDescent="0.25">
      <c r="A6" s="1"/>
      <c r="B6" t="s">
        <v>1875</v>
      </c>
      <c r="C6" t="s">
        <v>1874</v>
      </c>
      <c r="D6" s="9">
        <v>44067.5</v>
      </c>
      <c r="E6" s="11">
        <f t="shared" si="9"/>
        <v>1</v>
      </c>
      <c r="F6">
        <v>6972.1</v>
      </c>
      <c r="G6">
        <v>6709</v>
      </c>
      <c r="H6">
        <v>6805</v>
      </c>
      <c r="I6" s="16">
        <v>1</v>
      </c>
      <c r="J6">
        <v>0.25</v>
      </c>
      <c r="K6">
        <v>0.6</v>
      </c>
      <c r="L6">
        <v>0.45</v>
      </c>
      <c r="M6">
        <v>0</v>
      </c>
      <c r="N6">
        <v>2</v>
      </c>
      <c r="O6">
        <v>4</v>
      </c>
      <c r="P6">
        <f t="shared" si="0"/>
        <v>6</v>
      </c>
      <c r="Q6">
        <f t="shared" si="1"/>
        <v>10</v>
      </c>
      <c r="R6">
        <f t="shared" si="2"/>
        <v>10</v>
      </c>
      <c r="S6" s="5">
        <f t="shared" si="4"/>
        <v>6</v>
      </c>
      <c r="T6" s="5">
        <f t="shared" si="5"/>
        <v>10</v>
      </c>
      <c r="U6" s="5">
        <f t="shared" si="6"/>
        <v>10</v>
      </c>
      <c r="V6">
        <f t="shared" si="7"/>
        <v>263.10000000000036</v>
      </c>
      <c r="W6">
        <f t="shared" si="8"/>
        <v>167.10000000000036</v>
      </c>
    </row>
    <row r="7" spans="1:31" x14ac:dyDescent="0.25">
      <c r="A7" s="1"/>
      <c r="B7" t="s">
        <v>1875</v>
      </c>
      <c r="C7" t="s">
        <v>1874</v>
      </c>
      <c r="D7" s="9">
        <v>44066.5</v>
      </c>
      <c r="E7" s="11">
        <f t="shared" si="9"/>
        <v>1</v>
      </c>
      <c r="F7">
        <v>6966.1</v>
      </c>
      <c r="G7">
        <v>6699</v>
      </c>
      <c r="H7">
        <v>6795</v>
      </c>
      <c r="I7" s="16">
        <v>1</v>
      </c>
      <c r="J7">
        <v>0.25</v>
      </c>
      <c r="K7">
        <v>0.6</v>
      </c>
      <c r="L7">
        <v>0.45</v>
      </c>
      <c r="M7">
        <v>0</v>
      </c>
      <c r="N7">
        <v>2</v>
      </c>
      <c r="O7">
        <v>4</v>
      </c>
      <c r="P7">
        <f t="shared" si="0"/>
        <v>6</v>
      </c>
      <c r="Q7">
        <f t="shared" si="1"/>
        <v>0</v>
      </c>
      <c r="R7">
        <f t="shared" si="2"/>
        <v>0</v>
      </c>
      <c r="S7" s="5">
        <f t="shared" si="4"/>
        <v>6</v>
      </c>
      <c r="T7" s="5">
        <f t="shared" si="5"/>
        <v>0</v>
      </c>
      <c r="U7" s="5">
        <f t="shared" si="6"/>
        <v>0</v>
      </c>
      <c r="V7">
        <f t="shared" si="7"/>
        <v>267.10000000000036</v>
      </c>
      <c r="W7">
        <f t="shared" si="8"/>
        <v>171.10000000000036</v>
      </c>
    </row>
    <row r="8" spans="1:31" x14ac:dyDescent="0.25">
      <c r="A8" s="1"/>
      <c r="B8" t="s">
        <v>1875</v>
      </c>
      <c r="C8" t="s">
        <v>1874</v>
      </c>
      <c r="D8" s="9">
        <v>44065.5</v>
      </c>
      <c r="E8" s="11">
        <f t="shared" si="9"/>
        <v>1</v>
      </c>
      <c r="F8">
        <v>6960.1</v>
      </c>
      <c r="G8">
        <v>6699</v>
      </c>
      <c r="H8">
        <v>6795</v>
      </c>
      <c r="I8" s="16">
        <v>1</v>
      </c>
      <c r="J8">
        <v>0.25</v>
      </c>
      <c r="K8">
        <v>0.6</v>
      </c>
      <c r="L8">
        <v>0.45</v>
      </c>
      <c r="M8">
        <v>0</v>
      </c>
      <c r="N8">
        <v>2</v>
      </c>
      <c r="O8">
        <v>4</v>
      </c>
      <c r="P8">
        <f t="shared" si="0"/>
        <v>6</v>
      </c>
      <c r="Q8">
        <f t="shared" si="1"/>
        <v>12</v>
      </c>
      <c r="R8">
        <f t="shared" si="2"/>
        <v>10</v>
      </c>
      <c r="S8" s="5">
        <f t="shared" si="4"/>
        <v>6</v>
      </c>
      <c r="T8" s="5">
        <f t="shared" si="5"/>
        <v>12</v>
      </c>
      <c r="U8" s="5">
        <f t="shared" si="6"/>
        <v>10</v>
      </c>
      <c r="V8">
        <f t="shared" si="7"/>
        <v>261.10000000000036</v>
      </c>
      <c r="W8">
        <f t="shared" si="8"/>
        <v>165.10000000000036</v>
      </c>
    </row>
    <row r="9" spans="1:31" x14ac:dyDescent="0.25">
      <c r="A9" s="1"/>
      <c r="B9" t="s">
        <v>1875</v>
      </c>
      <c r="C9" t="s">
        <v>1874</v>
      </c>
      <c r="D9" s="9">
        <v>44064.5</v>
      </c>
      <c r="E9" s="11">
        <f t="shared" si="9"/>
        <v>1</v>
      </c>
      <c r="F9">
        <v>6954.1</v>
      </c>
      <c r="G9">
        <v>6687</v>
      </c>
      <c r="H9">
        <v>6785</v>
      </c>
      <c r="I9" s="16">
        <v>0</v>
      </c>
      <c r="J9">
        <v>0.25</v>
      </c>
      <c r="K9">
        <v>0.6</v>
      </c>
      <c r="L9">
        <v>0.45</v>
      </c>
      <c r="M9">
        <v>0</v>
      </c>
      <c r="N9">
        <v>2</v>
      </c>
      <c r="O9">
        <v>4</v>
      </c>
      <c r="P9">
        <f t="shared" si="0"/>
        <v>5</v>
      </c>
      <c r="Q9">
        <f t="shared" si="1"/>
        <v>0</v>
      </c>
      <c r="R9">
        <f t="shared" si="2"/>
        <v>0</v>
      </c>
      <c r="S9" s="5">
        <f t="shared" si="4"/>
        <v>5</v>
      </c>
      <c r="T9" s="5">
        <f t="shared" si="5"/>
        <v>0</v>
      </c>
      <c r="U9" s="5">
        <f t="shared" si="6"/>
        <v>0</v>
      </c>
      <c r="V9">
        <f t="shared" si="7"/>
        <v>267.10000000000036</v>
      </c>
      <c r="W9">
        <f t="shared" si="8"/>
        <v>169.10000000000036</v>
      </c>
    </row>
    <row r="10" spans="1:31" x14ac:dyDescent="0.25">
      <c r="A10" s="1"/>
      <c r="B10" t="s">
        <v>1875</v>
      </c>
      <c r="C10" t="s">
        <v>1874</v>
      </c>
      <c r="D10" s="9">
        <v>44063.5</v>
      </c>
      <c r="E10" s="11">
        <f t="shared" si="9"/>
        <v>1</v>
      </c>
      <c r="F10">
        <v>6949.1</v>
      </c>
      <c r="G10">
        <v>6687</v>
      </c>
      <c r="H10">
        <v>6785</v>
      </c>
      <c r="I10" s="16">
        <v>0</v>
      </c>
      <c r="J10">
        <v>0.25</v>
      </c>
      <c r="K10">
        <v>0.6</v>
      </c>
      <c r="L10">
        <v>0.45</v>
      </c>
      <c r="M10">
        <v>0</v>
      </c>
      <c r="N10">
        <v>2</v>
      </c>
      <c r="O10">
        <v>4</v>
      </c>
      <c r="P10">
        <f t="shared" si="0"/>
        <v>6</v>
      </c>
      <c r="Q10">
        <f t="shared" si="1"/>
        <v>0</v>
      </c>
      <c r="R10">
        <f t="shared" si="2"/>
        <v>10</v>
      </c>
      <c r="S10" s="5">
        <f t="shared" si="4"/>
        <v>6</v>
      </c>
      <c r="T10" s="5">
        <f t="shared" si="5"/>
        <v>0</v>
      </c>
      <c r="U10" s="5">
        <f t="shared" si="6"/>
        <v>10</v>
      </c>
      <c r="V10">
        <f t="shared" si="7"/>
        <v>262.10000000000036</v>
      </c>
      <c r="W10">
        <f t="shared" si="8"/>
        <v>164.10000000000036</v>
      </c>
    </row>
    <row r="11" spans="1:31" x14ac:dyDescent="0.25">
      <c r="A11" s="1"/>
      <c r="B11" t="s">
        <v>1875</v>
      </c>
      <c r="C11" t="s">
        <v>1874</v>
      </c>
      <c r="D11" s="9">
        <v>44062.5</v>
      </c>
      <c r="E11" s="11">
        <f t="shared" si="9"/>
        <v>1</v>
      </c>
      <c r="F11" s="7">
        <v>6943.1</v>
      </c>
      <c r="G11">
        <v>6687</v>
      </c>
      <c r="H11" s="7">
        <v>6775</v>
      </c>
      <c r="I11" s="16">
        <v>0</v>
      </c>
      <c r="J11">
        <v>0.25</v>
      </c>
      <c r="K11">
        <v>0.6</v>
      </c>
      <c r="L11">
        <v>0.45</v>
      </c>
      <c r="M11">
        <v>0</v>
      </c>
      <c r="N11">
        <v>2</v>
      </c>
      <c r="O11">
        <v>4</v>
      </c>
      <c r="P11">
        <f t="shared" si="0"/>
        <v>6</v>
      </c>
      <c r="Q11">
        <f t="shared" si="1"/>
        <v>0</v>
      </c>
      <c r="R11">
        <f t="shared" si="2"/>
        <v>10</v>
      </c>
      <c r="S11" s="5">
        <f t="shared" si="4"/>
        <v>6</v>
      </c>
      <c r="T11" s="5">
        <f t="shared" si="5"/>
        <v>0</v>
      </c>
      <c r="U11" s="5">
        <f t="shared" si="6"/>
        <v>10</v>
      </c>
      <c r="V11">
        <f t="shared" si="7"/>
        <v>256.10000000000036</v>
      </c>
      <c r="W11">
        <f t="shared" si="8"/>
        <v>168.10000000000036</v>
      </c>
    </row>
    <row r="12" spans="1:31" x14ac:dyDescent="0.25">
      <c r="A12" s="1"/>
      <c r="B12" t="s">
        <v>1875</v>
      </c>
      <c r="C12" t="s">
        <v>1874</v>
      </c>
      <c r="D12" s="9">
        <v>44061.5</v>
      </c>
      <c r="E12" s="11">
        <f t="shared" si="9"/>
        <v>1</v>
      </c>
      <c r="F12" s="7">
        <v>6937.1</v>
      </c>
      <c r="G12">
        <v>6687</v>
      </c>
      <c r="H12">
        <v>6765</v>
      </c>
      <c r="I12" s="16">
        <v>1</v>
      </c>
      <c r="J12">
        <v>0.25</v>
      </c>
      <c r="K12">
        <v>0.6</v>
      </c>
      <c r="L12">
        <v>0.45</v>
      </c>
      <c r="M12">
        <v>0</v>
      </c>
      <c r="N12">
        <v>2</v>
      </c>
      <c r="O12">
        <v>4</v>
      </c>
      <c r="P12">
        <f t="shared" si="0"/>
        <v>5</v>
      </c>
      <c r="Q12">
        <f t="shared" si="1"/>
        <v>12</v>
      </c>
      <c r="R12">
        <f t="shared" si="2"/>
        <v>0</v>
      </c>
      <c r="S12" s="5">
        <f t="shared" si="4"/>
        <v>5</v>
      </c>
      <c r="T12" s="5">
        <f t="shared" si="5"/>
        <v>12</v>
      </c>
      <c r="U12" s="5">
        <f t="shared" si="6"/>
        <v>0</v>
      </c>
      <c r="V12">
        <f t="shared" si="7"/>
        <v>250.10000000000036</v>
      </c>
      <c r="W12">
        <f t="shared" si="8"/>
        <v>172.10000000000036</v>
      </c>
    </row>
    <row r="13" spans="1:31" x14ac:dyDescent="0.25">
      <c r="A13" s="1"/>
      <c r="B13" t="s">
        <v>1875</v>
      </c>
      <c r="C13" t="s">
        <v>1874</v>
      </c>
      <c r="D13" s="9">
        <v>44060.5</v>
      </c>
      <c r="E13" s="11">
        <f t="shared" si="9"/>
        <v>1</v>
      </c>
      <c r="F13">
        <v>6932.1</v>
      </c>
      <c r="G13">
        <v>6675</v>
      </c>
      <c r="H13" s="7">
        <v>6765</v>
      </c>
      <c r="I13" s="16">
        <v>1</v>
      </c>
      <c r="J13">
        <v>0.25</v>
      </c>
      <c r="K13">
        <v>0.6</v>
      </c>
      <c r="L13">
        <v>0.45</v>
      </c>
      <c r="M13">
        <v>0</v>
      </c>
      <c r="N13">
        <v>2</v>
      </c>
      <c r="O13">
        <v>4</v>
      </c>
      <c r="P13">
        <f t="shared" si="0"/>
        <v>6</v>
      </c>
      <c r="Q13">
        <f t="shared" si="1"/>
        <v>6</v>
      </c>
      <c r="R13">
        <f t="shared" si="2"/>
        <v>6</v>
      </c>
      <c r="S13" s="5">
        <f t="shared" si="4"/>
        <v>6</v>
      </c>
      <c r="T13" s="5">
        <f t="shared" si="5"/>
        <v>6</v>
      </c>
      <c r="U13" s="5">
        <f t="shared" si="6"/>
        <v>6</v>
      </c>
      <c r="V13">
        <f t="shared" si="7"/>
        <v>257.10000000000036</v>
      </c>
      <c r="W13">
        <f t="shared" si="8"/>
        <v>167.10000000000036</v>
      </c>
    </row>
    <row r="14" spans="1:31" x14ac:dyDescent="0.25">
      <c r="A14" s="1"/>
      <c r="B14" t="s">
        <v>1875</v>
      </c>
      <c r="C14" t="s">
        <v>1874</v>
      </c>
      <c r="D14" s="9">
        <v>44059.5</v>
      </c>
      <c r="E14" s="11">
        <f t="shared" si="9"/>
        <v>12</v>
      </c>
      <c r="F14">
        <v>6926.1</v>
      </c>
      <c r="G14" s="7">
        <v>6669</v>
      </c>
      <c r="H14">
        <v>6759</v>
      </c>
      <c r="I14" s="16">
        <v>1</v>
      </c>
      <c r="J14">
        <v>0.25</v>
      </c>
      <c r="K14">
        <v>0.6</v>
      </c>
      <c r="L14">
        <v>0.45</v>
      </c>
      <c r="M14">
        <v>0</v>
      </c>
      <c r="N14">
        <v>2</v>
      </c>
      <c r="O14">
        <v>4</v>
      </c>
      <c r="P14">
        <f t="shared" si="0"/>
        <v>45.800000000000182</v>
      </c>
      <c r="Q14">
        <f t="shared" si="1"/>
        <v>2</v>
      </c>
      <c r="R14">
        <f t="shared" si="2"/>
        <v>34</v>
      </c>
      <c r="S14" s="14">
        <f t="shared" si="4"/>
        <v>3.816666666666682</v>
      </c>
      <c r="T14" s="14">
        <f t="shared" si="5"/>
        <v>0.16666666666666666</v>
      </c>
      <c r="U14" s="14">
        <f t="shared" si="6"/>
        <v>2.8333333333333335</v>
      </c>
      <c r="V14">
        <f t="shared" si="7"/>
        <v>257.10000000000036</v>
      </c>
      <c r="W14">
        <f t="shared" si="8"/>
        <v>167.10000000000036</v>
      </c>
    </row>
    <row r="15" spans="1:31" x14ac:dyDescent="0.25">
      <c r="A15" s="1"/>
      <c r="B15" t="s">
        <v>1875</v>
      </c>
      <c r="C15" t="s">
        <v>1874</v>
      </c>
      <c r="D15" s="9">
        <v>44047.5</v>
      </c>
      <c r="E15" s="11">
        <f t="shared" si="9"/>
        <v>1</v>
      </c>
      <c r="F15">
        <v>6880.3</v>
      </c>
      <c r="G15">
        <v>6667</v>
      </c>
      <c r="H15">
        <v>6725</v>
      </c>
      <c r="I15" s="16">
        <v>0.5</v>
      </c>
      <c r="J15">
        <v>0.25</v>
      </c>
      <c r="K15">
        <v>0.6</v>
      </c>
      <c r="L15">
        <v>0.45</v>
      </c>
      <c r="M15">
        <v>0</v>
      </c>
      <c r="N15">
        <v>2</v>
      </c>
      <c r="O15">
        <v>4</v>
      </c>
      <c r="P15">
        <f t="shared" si="0"/>
        <v>3</v>
      </c>
      <c r="Q15">
        <f t="shared" si="1"/>
        <v>11</v>
      </c>
      <c r="R15">
        <f t="shared" si="2"/>
        <v>0</v>
      </c>
      <c r="S15" s="5">
        <f t="shared" si="4"/>
        <v>3</v>
      </c>
      <c r="T15" s="5">
        <f t="shared" si="5"/>
        <v>11</v>
      </c>
      <c r="U15" s="5">
        <f t="shared" si="6"/>
        <v>0</v>
      </c>
      <c r="V15">
        <f t="shared" si="7"/>
        <v>213.30000000000018</v>
      </c>
      <c r="W15">
        <f t="shared" si="8"/>
        <v>155.30000000000018</v>
      </c>
    </row>
    <row r="16" spans="1:31" x14ac:dyDescent="0.25">
      <c r="A16" s="1"/>
      <c r="B16" t="s">
        <v>1875</v>
      </c>
      <c r="C16" t="s">
        <v>1874</v>
      </c>
      <c r="D16" s="9">
        <v>44046.5</v>
      </c>
      <c r="E16" s="11">
        <f t="shared" si="9"/>
        <v>1</v>
      </c>
      <c r="F16">
        <v>6877.3</v>
      </c>
      <c r="G16">
        <v>6656</v>
      </c>
      <c r="H16">
        <v>6725</v>
      </c>
      <c r="I16" s="16">
        <v>0.5</v>
      </c>
      <c r="J16">
        <v>0.25</v>
      </c>
      <c r="K16">
        <v>0.6</v>
      </c>
      <c r="L16">
        <v>0.45</v>
      </c>
      <c r="M16">
        <v>0</v>
      </c>
      <c r="N16">
        <v>2</v>
      </c>
      <c r="O16">
        <v>4</v>
      </c>
      <c r="P16">
        <f t="shared" si="0"/>
        <v>2.5</v>
      </c>
      <c r="Q16">
        <f t="shared" si="1"/>
        <v>0</v>
      </c>
      <c r="R16">
        <f t="shared" si="2"/>
        <v>0</v>
      </c>
      <c r="S16" s="5">
        <f t="shared" si="4"/>
        <v>2.5</v>
      </c>
      <c r="T16" s="5">
        <f t="shared" si="5"/>
        <v>0</v>
      </c>
      <c r="U16" s="5">
        <f t="shared" si="6"/>
        <v>0</v>
      </c>
      <c r="V16">
        <f t="shared" si="7"/>
        <v>221.30000000000018</v>
      </c>
      <c r="W16">
        <f t="shared" si="8"/>
        <v>152.30000000000018</v>
      </c>
    </row>
    <row r="17" spans="1:23" x14ac:dyDescent="0.25">
      <c r="A17" s="1"/>
      <c r="B17" t="s">
        <v>1875</v>
      </c>
      <c r="C17" t="s">
        <v>1874</v>
      </c>
      <c r="D17" s="9">
        <v>44045.5</v>
      </c>
      <c r="E17" s="11">
        <f t="shared" si="9"/>
        <v>1</v>
      </c>
      <c r="F17">
        <v>6874.8</v>
      </c>
      <c r="G17">
        <v>6656</v>
      </c>
      <c r="H17">
        <v>6725</v>
      </c>
      <c r="I17" s="16">
        <v>0.5</v>
      </c>
      <c r="J17">
        <v>0.25</v>
      </c>
      <c r="K17">
        <v>0.6</v>
      </c>
      <c r="L17">
        <v>0.45</v>
      </c>
      <c r="M17">
        <v>0</v>
      </c>
      <c r="N17">
        <v>2</v>
      </c>
      <c r="O17">
        <v>4</v>
      </c>
      <c r="P17">
        <f t="shared" si="0"/>
        <v>2.4000000000005457</v>
      </c>
      <c r="Q17">
        <f t="shared" si="1"/>
        <v>0</v>
      </c>
      <c r="R17">
        <f t="shared" si="2"/>
        <v>20</v>
      </c>
      <c r="S17" s="5">
        <f t="shared" si="4"/>
        <v>2.4000000000005457</v>
      </c>
      <c r="T17" s="5">
        <f t="shared" si="5"/>
        <v>0</v>
      </c>
      <c r="U17" s="5">
        <f t="shared" si="6"/>
        <v>20</v>
      </c>
      <c r="V17">
        <f t="shared" si="7"/>
        <v>218.80000000000018</v>
      </c>
      <c r="W17">
        <f t="shared" si="8"/>
        <v>149.80000000000018</v>
      </c>
    </row>
    <row r="18" spans="1:23" x14ac:dyDescent="0.25">
      <c r="A18" s="1"/>
      <c r="B18" t="s">
        <v>1875</v>
      </c>
      <c r="C18" t="s">
        <v>1874</v>
      </c>
      <c r="D18" s="9">
        <v>44044.5</v>
      </c>
      <c r="E18" s="11">
        <f t="shared" si="9"/>
        <v>1</v>
      </c>
      <c r="F18">
        <v>6872.4</v>
      </c>
      <c r="G18">
        <v>6656</v>
      </c>
      <c r="H18">
        <v>6705</v>
      </c>
      <c r="I18" s="16">
        <v>0.5</v>
      </c>
      <c r="J18">
        <v>0.25</v>
      </c>
      <c r="K18">
        <v>0.6</v>
      </c>
      <c r="L18">
        <v>0.45</v>
      </c>
      <c r="M18">
        <v>0</v>
      </c>
      <c r="N18">
        <v>2</v>
      </c>
      <c r="O18">
        <v>4</v>
      </c>
      <c r="P18">
        <f t="shared" si="0"/>
        <v>2.3999999999996362</v>
      </c>
      <c r="Q18">
        <f t="shared" si="1"/>
        <v>0</v>
      </c>
      <c r="R18">
        <f t="shared" si="2"/>
        <v>0</v>
      </c>
      <c r="S18" s="5">
        <f t="shared" si="4"/>
        <v>2.3999999999996362</v>
      </c>
      <c r="T18" s="5">
        <f t="shared" si="5"/>
        <v>0</v>
      </c>
      <c r="U18" s="5">
        <f t="shared" si="6"/>
        <v>0</v>
      </c>
      <c r="V18">
        <f t="shared" si="7"/>
        <v>216.39999999999964</v>
      </c>
      <c r="W18">
        <f t="shared" si="8"/>
        <v>167.39999999999964</v>
      </c>
    </row>
    <row r="19" spans="1:23" x14ac:dyDescent="0.25">
      <c r="A19" s="1"/>
      <c r="B19" t="s">
        <v>1875</v>
      </c>
      <c r="C19" t="s">
        <v>1874</v>
      </c>
      <c r="D19" s="9">
        <v>44043.5</v>
      </c>
      <c r="E19" s="11">
        <f t="shared" si="9"/>
        <v>1</v>
      </c>
      <c r="F19">
        <v>6870</v>
      </c>
      <c r="G19">
        <v>6656</v>
      </c>
      <c r="H19">
        <v>6705</v>
      </c>
      <c r="I19" s="16">
        <v>0.5</v>
      </c>
      <c r="J19">
        <v>0.25</v>
      </c>
      <c r="K19">
        <v>0.6</v>
      </c>
      <c r="L19">
        <v>0.45</v>
      </c>
      <c r="M19">
        <v>0</v>
      </c>
      <c r="N19">
        <v>2</v>
      </c>
      <c r="O19">
        <v>4</v>
      </c>
      <c r="P19">
        <f t="shared" si="0"/>
        <v>2</v>
      </c>
      <c r="Q19">
        <f t="shared" si="1"/>
        <v>12</v>
      </c>
      <c r="R19">
        <f t="shared" si="2"/>
        <v>0</v>
      </c>
      <c r="S19" s="5">
        <f t="shared" si="4"/>
        <v>2</v>
      </c>
      <c r="T19" s="5">
        <f t="shared" si="5"/>
        <v>12</v>
      </c>
      <c r="U19" s="5">
        <f t="shared" si="6"/>
        <v>0</v>
      </c>
      <c r="V19">
        <f t="shared" si="7"/>
        <v>214</v>
      </c>
      <c r="W19">
        <f t="shared" si="8"/>
        <v>165</v>
      </c>
    </row>
    <row r="20" spans="1:23" x14ac:dyDescent="0.25">
      <c r="A20" s="1"/>
      <c r="B20" t="s">
        <v>1875</v>
      </c>
      <c r="C20" t="s">
        <v>1874</v>
      </c>
      <c r="D20" s="9">
        <v>44042.5</v>
      </c>
      <c r="E20" s="11">
        <f t="shared" si="9"/>
        <v>1</v>
      </c>
      <c r="F20">
        <v>6868</v>
      </c>
      <c r="G20">
        <v>6644</v>
      </c>
      <c r="H20">
        <v>6705</v>
      </c>
      <c r="I20" s="16">
        <v>0.5</v>
      </c>
      <c r="J20">
        <v>0.25</v>
      </c>
      <c r="K20">
        <v>0.6</v>
      </c>
      <c r="L20">
        <v>0.45</v>
      </c>
      <c r="M20">
        <v>0</v>
      </c>
      <c r="N20">
        <v>2</v>
      </c>
      <c r="O20">
        <v>4</v>
      </c>
      <c r="P20">
        <f t="shared" si="0"/>
        <v>1</v>
      </c>
      <c r="Q20">
        <f t="shared" si="1"/>
        <v>0</v>
      </c>
      <c r="R20">
        <f t="shared" si="2"/>
        <v>10</v>
      </c>
      <c r="S20" s="5">
        <f t="shared" si="4"/>
        <v>1</v>
      </c>
      <c r="T20" s="5">
        <f t="shared" si="5"/>
        <v>0</v>
      </c>
      <c r="U20" s="5">
        <f t="shared" si="6"/>
        <v>10</v>
      </c>
      <c r="V20">
        <f t="shared" si="7"/>
        <v>224</v>
      </c>
      <c r="W20">
        <f t="shared" si="8"/>
        <v>163</v>
      </c>
    </row>
    <row r="21" spans="1:23" x14ac:dyDescent="0.25">
      <c r="A21" s="1"/>
      <c r="B21" t="s">
        <v>1875</v>
      </c>
      <c r="C21" t="s">
        <v>1874</v>
      </c>
      <c r="D21" s="9">
        <v>44041.5</v>
      </c>
      <c r="E21" s="11">
        <f t="shared" si="9"/>
        <v>1</v>
      </c>
      <c r="F21">
        <v>6867</v>
      </c>
      <c r="G21">
        <v>6644</v>
      </c>
      <c r="H21">
        <v>6695</v>
      </c>
      <c r="I21" s="16">
        <v>0.5</v>
      </c>
      <c r="J21">
        <v>0.25</v>
      </c>
      <c r="K21">
        <v>0.6</v>
      </c>
      <c r="L21">
        <v>0.45</v>
      </c>
      <c r="M21">
        <v>0</v>
      </c>
      <c r="N21">
        <v>2</v>
      </c>
      <c r="O21">
        <v>4</v>
      </c>
      <c r="P21">
        <f t="shared" si="0"/>
        <v>1</v>
      </c>
      <c r="Q21">
        <f t="shared" si="1"/>
        <v>0</v>
      </c>
      <c r="R21">
        <f t="shared" si="2"/>
        <v>0</v>
      </c>
      <c r="S21" s="5">
        <f t="shared" si="4"/>
        <v>1</v>
      </c>
      <c r="T21" s="5">
        <f t="shared" si="5"/>
        <v>0</v>
      </c>
      <c r="U21" s="5">
        <f t="shared" si="6"/>
        <v>0</v>
      </c>
      <c r="V21">
        <f t="shared" si="7"/>
        <v>223</v>
      </c>
      <c r="W21">
        <f t="shared" si="8"/>
        <v>172</v>
      </c>
    </row>
    <row r="22" spans="1:23" x14ac:dyDescent="0.25">
      <c r="A22" s="1"/>
      <c r="B22" t="s">
        <v>1875</v>
      </c>
      <c r="C22" t="s">
        <v>1874</v>
      </c>
      <c r="D22" s="9">
        <v>44040.5</v>
      </c>
      <c r="E22" s="11">
        <f t="shared" si="9"/>
        <v>1</v>
      </c>
      <c r="F22">
        <v>6866</v>
      </c>
      <c r="G22">
        <v>6644</v>
      </c>
      <c r="H22">
        <v>6695</v>
      </c>
      <c r="I22" s="16">
        <v>0.5</v>
      </c>
      <c r="J22">
        <v>0.25</v>
      </c>
      <c r="K22">
        <v>0.6</v>
      </c>
      <c r="L22">
        <v>0.45</v>
      </c>
      <c r="M22">
        <v>0</v>
      </c>
      <c r="N22">
        <v>2</v>
      </c>
      <c r="O22">
        <v>4</v>
      </c>
      <c r="P22">
        <f t="shared" si="0"/>
        <v>2</v>
      </c>
      <c r="Q22">
        <f t="shared" si="1"/>
        <v>12</v>
      </c>
      <c r="R22">
        <f t="shared" si="2"/>
        <v>0</v>
      </c>
      <c r="S22" s="5">
        <f t="shared" si="4"/>
        <v>2</v>
      </c>
      <c r="T22" s="5">
        <f t="shared" si="5"/>
        <v>12</v>
      </c>
      <c r="U22" s="5">
        <f t="shared" si="6"/>
        <v>0</v>
      </c>
      <c r="V22">
        <f t="shared" si="7"/>
        <v>222</v>
      </c>
      <c r="W22">
        <f t="shared" si="8"/>
        <v>171</v>
      </c>
    </row>
    <row r="23" spans="1:23" x14ac:dyDescent="0.25">
      <c r="A23" s="1"/>
      <c r="B23" t="s">
        <v>1875</v>
      </c>
      <c r="C23" t="s">
        <v>1874</v>
      </c>
      <c r="D23" s="9">
        <v>44039.5</v>
      </c>
      <c r="E23" s="11">
        <f t="shared" si="9"/>
        <v>1</v>
      </c>
      <c r="F23">
        <v>6864</v>
      </c>
      <c r="G23">
        <v>6632</v>
      </c>
      <c r="H23">
        <v>6695</v>
      </c>
      <c r="I23" s="16">
        <v>0.5</v>
      </c>
      <c r="J23">
        <v>0.25</v>
      </c>
      <c r="K23">
        <v>0.6</v>
      </c>
      <c r="L23">
        <v>0.45</v>
      </c>
      <c r="M23">
        <v>0</v>
      </c>
      <c r="N23">
        <v>2</v>
      </c>
      <c r="O23">
        <v>4</v>
      </c>
      <c r="P23">
        <f t="shared" si="0"/>
        <v>2</v>
      </c>
      <c r="Q23">
        <f t="shared" si="1"/>
        <v>0</v>
      </c>
      <c r="R23">
        <f t="shared" si="2"/>
        <v>0</v>
      </c>
      <c r="S23" s="5">
        <f t="shared" si="4"/>
        <v>2</v>
      </c>
      <c r="T23" s="5">
        <f t="shared" si="5"/>
        <v>0</v>
      </c>
      <c r="U23" s="5">
        <f t="shared" si="6"/>
        <v>0</v>
      </c>
      <c r="V23">
        <f t="shared" si="7"/>
        <v>232</v>
      </c>
      <c r="W23">
        <f t="shared" si="8"/>
        <v>169</v>
      </c>
    </row>
    <row r="24" spans="1:23" x14ac:dyDescent="0.25">
      <c r="A24" s="1"/>
      <c r="B24" t="s">
        <v>1875</v>
      </c>
      <c r="C24" t="s">
        <v>1874</v>
      </c>
      <c r="D24" s="9">
        <v>44038.5</v>
      </c>
      <c r="E24" s="11">
        <f t="shared" si="9"/>
        <v>1</v>
      </c>
      <c r="F24">
        <v>6862</v>
      </c>
      <c r="G24">
        <v>6632</v>
      </c>
      <c r="H24">
        <v>6695</v>
      </c>
      <c r="I24" s="16">
        <v>0.5</v>
      </c>
      <c r="J24">
        <v>0.25</v>
      </c>
      <c r="K24">
        <v>0.6</v>
      </c>
      <c r="L24">
        <v>0.45</v>
      </c>
      <c r="M24">
        <v>0</v>
      </c>
      <c r="N24">
        <v>2</v>
      </c>
      <c r="O24">
        <v>4</v>
      </c>
      <c r="P24">
        <f t="shared" si="0"/>
        <v>1</v>
      </c>
      <c r="Q24">
        <f t="shared" si="1"/>
        <v>0</v>
      </c>
      <c r="R24">
        <f t="shared" si="2"/>
        <v>10</v>
      </c>
      <c r="S24" s="5">
        <f t="shared" si="4"/>
        <v>1</v>
      </c>
      <c r="T24" s="5">
        <f t="shared" si="5"/>
        <v>0</v>
      </c>
      <c r="U24" s="5">
        <f t="shared" si="6"/>
        <v>10</v>
      </c>
      <c r="V24">
        <f t="shared" si="7"/>
        <v>230</v>
      </c>
      <c r="W24">
        <f t="shared" si="8"/>
        <v>167</v>
      </c>
    </row>
    <row r="25" spans="1:23" x14ac:dyDescent="0.25">
      <c r="A25" s="1"/>
      <c r="B25" t="s">
        <v>1875</v>
      </c>
      <c r="C25" t="s">
        <v>1874</v>
      </c>
      <c r="D25" s="9">
        <v>44037.5</v>
      </c>
      <c r="E25" s="11">
        <f t="shared" si="9"/>
        <v>1</v>
      </c>
      <c r="F25">
        <v>6861</v>
      </c>
      <c r="G25">
        <v>6632</v>
      </c>
      <c r="H25">
        <v>6685</v>
      </c>
      <c r="I25" s="16">
        <v>0.5</v>
      </c>
      <c r="J25">
        <v>0.25</v>
      </c>
      <c r="K25">
        <v>0.6</v>
      </c>
      <c r="L25">
        <v>0.45</v>
      </c>
      <c r="M25">
        <v>0</v>
      </c>
      <c r="N25">
        <v>2</v>
      </c>
      <c r="O25">
        <v>4</v>
      </c>
      <c r="P25">
        <f t="shared" si="0"/>
        <v>1</v>
      </c>
      <c r="Q25">
        <f t="shared" si="1"/>
        <v>12</v>
      </c>
      <c r="R25">
        <f t="shared" si="2"/>
        <v>0</v>
      </c>
      <c r="S25" s="5">
        <f t="shared" si="4"/>
        <v>1</v>
      </c>
      <c r="T25" s="5">
        <f t="shared" si="5"/>
        <v>12</v>
      </c>
      <c r="U25" s="5">
        <f t="shared" si="6"/>
        <v>0</v>
      </c>
      <c r="V25">
        <f t="shared" si="7"/>
        <v>229</v>
      </c>
      <c r="W25">
        <f t="shared" si="8"/>
        <v>176</v>
      </c>
    </row>
    <row r="26" spans="1:23" x14ac:dyDescent="0.25">
      <c r="A26" s="1"/>
      <c r="B26" t="s">
        <v>1875</v>
      </c>
      <c r="C26" t="s">
        <v>1874</v>
      </c>
      <c r="D26" s="9">
        <v>44036.5</v>
      </c>
      <c r="E26" s="11">
        <f t="shared" si="9"/>
        <v>1</v>
      </c>
      <c r="F26">
        <v>6860</v>
      </c>
      <c r="G26">
        <v>6620</v>
      </c>
      <c r="H26">
        <v>6685</v>
      </c>
      <c r="I26" s="16">
        <v>0.5</v>
      </c>
      <c r="J26">
        <v>0.25</v>
      </c>
      <c r="K26">
        <v>0.6</v>
      </c>
      <c r="L26">
        <v>0.45</v>
      </c>
      <c r="M26">
        <v>0</v>
      </c>
      <c r="N26">
        <v>2</v>
      </c>
      <c r="O26">
        <v>4</v>
      </c>
      <c r="P26">
        <f t="shared" si="0"/>
        <v>1.5</v>
      </c>
      <c r="Q26">
        <f t="shared" si="1"/>
        <v>0</v>
      </c>
      <c r="R26">
        <f t="shared" si="2"/>
        <v>10</v>
      </c>
      <c r="S26" s="5">
        <f t="shared" si="4"/>
        <v>1.5</v>
      </c>
      <c r="T26" s="5">
        <f t="shared" si="5"/>
        <v>0</v>
      </c>
      <c r="U26" s="5">
        <f t="shared" si="6"/>
        <v>10</v>
      </c>
      <c r="V26">
        <f t="shared" si="7"/>
        <v>240</v>
      </c>
      <c r="W26">
        <f t="shared" si="8"/>
        <v>175</v>
      </c>
    </row>
    <row r="27" spans="1:23" x14ac:dyDescent="0.25">
      <c r="A27" s="1"/>
      <c r="B27" t="s">
        <v>1875</v>
      </c>
      <c r="C27" t="s">
        <v>1874</v>
      </c>
      <c r="D27" s="9">
        <v>44035.5</v>
      </c>
      <c r="E27" s="11">
        <f t="shared" si="9"/>
        <v>1</v>
      </c>
      <c r="F27">
        <v>6858.5</v>
      </c>
      <c r="G27">
        <v>6620</v>
      </c>
      <c r="H27">
        <v>6675</v>
      </c>
      <c r="I27" s="16">
        <v>0.5</v>
      </c>
      <c r="J27">
        <v>0.25</v>
      </c>
      <c r="K27">
        <v>0.6</v>
      </c>
      <c r="L27">
        <v>0.45</v>
      </c>
      <c r="M27">
        <v>0</v>
      </c>
      <c r="N27">
        <v>2</v>
      </c>
      <c r="O27">
        <v>4</v>
      </c>
      <c r="P27">
        <f t="shared" si="0"/>
        <v>1</v>
      </c>
      <c r="Q27">
        <f t="shared" si="1"/>
        <v>0</v>
      </c>
      <c r="R27">
        <f t="shared" si="2"/>
        <v>0</v>
      </c>
      <c r="S27" s="5">
        <f t="shared" si="4"/>
        <v>1</v>
      </c>
      <c r="T27" s="5">
        <f t="shared" si="5"/>
        <v>0</v>
      </c>
      <c r="U27" s="5">
        <f t="shared" si="6"/>
        <v>0</v>
      </c>
      <c r="V27">
        <f t="shared" si="7"/>
        <v>238.5</v>
      </c>
      <c r="W27">
        <f t="shared" si="8"/>
        <v>183.5</v>
      </c>
    </row>
    <row r="28" spans="1:23" x14ac:dyDescent="0.25">
      <c r="A28" s="1"/>
      <c r="B28" t="s">
        <v>1875</v>
      </c>
      <c r="C28" t="s">
        <v>1874</v>
      </c>
      <c r="D28" s="9">
        <v>44034.5</v>
      </c>
      <c r="E28" s="11">
        <f t="shared" si="9"/>
        <v>1</v>
      </c>
      <c r="F28">
        <v>6857.5</v>
      </c>
      <c r="G28">
        <v>6620</v>
      </c>
      <c r="H28">
        <v>6675</v>
      </c>
      <c r="I28" s="16">
        <v>0.5</v>
      </c>
      <c r="J28">
        <v>0.25</v>
      </c>
      <c r="K28">
        <v>0.6</v>
      </c>
      <c r="L28">
        <v>0.45</v>
      </c>
      <c r="M28">
        <v>0</v>
      </c>
      <c r="N28">
        <v>2</v>
      </c>
      <c r="O28">
        <v>4</v>
      </c>
      <c r="P28">
        <f t="shared" si="0"/>
        <v>1</v>
      </c>
      <c r="Q28">
        <f t="shared" si="1"/>
        <v>12</v>
      </c>
      <c r="R28">
        <f t="shared" si="2"/>
        <v>0</v>
      </c>
      <c r="S28" s="5">
        <f t="shared" si="4"/>
        <v>1</v>
      </c>
      <c r="T28" s="5">
        <f t="shared" si="5"/>
        <v>12</v>
      </c>
      <c r="U28" s="5">
        <f t="shared" si="6"/>
        <v>0</v>
      </c>
      <c r="V28">
        <f t="shared" si="7"/>
        <v>237.5</v>
      </c>
      <c r="W28">
        <f t="shared" si="8"/>
        <v>182.5</v>
      </c>
    </row>
    <row r="29" spans="1:23" x14ac:dyDescent="0.25">
      <c r="A29" s="1"/>
      <c r="B29" t="s">
        <v>1875</v>
      </c>
      <c r="C29" t="s">
        <v>1874</v>
      </c>
      <c r="D29" s="9">
        <v>44033.5</v>
      </c>
      <c r="E29" s="11">
        <f t="shared" si="9"/>
        <v>1</v>
      </c>
      <c r="F29">
        <v>6856.5</v>
      </c>
      <c r="G29">
        <v>6608</v>
      </c>
      <c r="H29">
        <v>6675</v>
      </c>
      <c r="I29" s="16">
        <v>0.5</v>
      </c>
      <c r="J29">
        <v>0.25</v>
      </c>
      <c r="K29">
        <v>0.6</v>
      </c>
      <c r="L29">
        <v>0.45</v>
      </c>
      <c r="M29">
        <v>0</v>
      </c>
      <c r="N29">
        <v>2</v>
      </c>
      <c r="O29">
        <v>4</v>
      </c>
      <c r="P29">
        <f t="shared" si="0"/>
        <v>1</v>
      </c>
      <c r="Q29">
        <f t="shared" si="1"/>
        <v>0</v>
      </c>
      <c r="R29">
        <f t="shared" si="2"/>
        <v>10</v>
      </c>
      <c r="S29" s="5">
        <f t="shared" si="4"/>
        <v>1</v>
      </c>
      <c r="T29" s="5">
        <f t="shared" si="5"/>
        <v>0</v>
      </c>
      <c r="U29" s="5">
        <f t="shared" si="6"/>
        <v>10</v>
      </c>
      <c r="V29">
        <f t="shared" si="7"/>
        <v>248.5</v>
      </c>
      <c r="W29">
        <f t="shared" si="8"/>
        <v>181.5</v>
      </c>
    </row>
    <row r="30" spans="1:23" x14ac:dyDescent="0.25">
      <c r="A30" s="1"/>
      <c r="B30" t="s">
        <v>1875</v>
      </c>
      <c r="C30" t="s">
        <v>1874</v>
      </c>
      <c r="D30" s="9">
        <v>44032.5</v>
      </c>
      <c r="E30" s="11">
        <f t="shared" si="9"/>
        <v>1</v>
      </c>
      <c r="F30">
        <v>6855.5</v>
      </c>
      <c r="G30">
        <v>6608</v>
      </c>
      <c r="H30">
        <v>6665</v>
      </c>
      <c r="I30" s="16">
        <v>0.5</v>
      </c>
      <c r="J30">
        <v>0.25</v>
      </c>
      <c r="K30">
        <v>0.6</v>
      </c>
      <c r="L30">
        <v>0.45</v>
      </c>
      <c r="M30">
        <v>0</v>
      </c>
      <c r="N30">
        <v>2</v>
      </c>
      <c r="O30">
        <v>4</v>
      </c>
      <c r="P30">
        <f t="shared" si="0"/>
        <v>1.5</v>
      </c>
      <c r="Q30">
        <f t="shared" si="1"/>
        <v>12</v>
      </c>
      <c r="R30">
        <f t="shared" si="2"/>
        <v>10</v>
      </c>
      <c r="S30" s="5">
        <f t="shared" si="4"/>
        <v>1.5</v>
      </c>
      <c r="T30" s="5">
        <f t="shared" si="5"/>
        <v>12</v>
      </c>
      <c r="U30" s="5">
        <f t="shared" si="6"/>
        <v>10</v>
      </c>
      <c r="V30">
        <f t="shared" si="7"/>
        <v>247.5</v>
      </c>
      <c r="W30">
        <f t="shared" si="8"/>
        <v>190.5</v>
      </c>
    </row>
    <row r="31" spans="1:23" x14ac:dyDescent="0.25">
      <c r="A31" s="1"/>
      <c r="B31" t="s">
        <v>1875</v>
      </c>
      <c r="C31" t="s">
        <v>1874</v>
      </c>
      <c r="D31" s="9">
        <v>44031.5</v>
      </c>
      <c r="E31" s="11">
        <f t="shared" si="9"/>
        <v>1</v>
      </c>
      <c r="F31">
        <v>6854</v>
      </c>
      <c r="G31">
        <v>6596</v>
      </c>
      <c r="H31">
        <v>6655</v>
      </c>
      <c r="I31" s="16">
        <v>0.5</v>
      </c>
      <c r="J31">
        <v>0.25</v>
      </c>
      <c r="K31">
        <v>0.6</v>
      </c>
      <c r="L31">
        <v>0.45</v>
      </c>
      <c r="M31">
        <v>0</v>
      </c>
      <c r="N31">
        <v>2</v>
      </c>
      <c r="O31">
        <v>4</v>
      </c>
      <c r="P31">
        <f t="shared" si="0"/>
        <v>2.5</v>
      </c>
      <c r="Q31">
        <f t="shared" si="1"/>
        <v>0</v>
      </c>
      <c r="R31">
        <f t="shared" si="2"/>
        <v>0</v>
      </c>
      <c r="S31" s="5">
        <f t="shared" si="4"/>
        <v>2.5</v>
      </c>
      <c r="T31" s="5">
        <f t="shared" si="5"/>
        <v>0</v>
      </c>
      <c r="U31" s="5">
        <f t="shared" si="6"/>
        <v>0</v>
      </c>
      <c r="V31">
        <f t="shared" si="7"/>
        <v>258</v>
      </c>
      <c r="W31">
        <f t="shared" si="8"/>
        <v>199</v>
      </c>
    </row>
    <row r="32" spans="1:23" x14ac:dyDescent="0.25">
      <c r="A32" s="1"/>
      <c r="B32" t="s">
        <v>1875</v>
      </c>
      <c r="C32" t="s">
        <v>1874</v>
      </c>
      <c r="D32" s="9">
        <v>44030.5</v>
      </c>
      <c r="E32" s="11">
        <f t="shared" si="9"/>
        <v>1</v>
      </c>
      <c r="F32">
        <v>6851.5</v>
      </c>
      <c r="G32">
        <v>6596</v>
      </c>
      <c r="H32">
        <v>6655</v>
      </c>
      <c r="I32" s="16">
        <v>0.5</v>
      </c>
      <c r="J32">
        <v>0.25</v>
      </c>
      <c r="K32">
        <v>0.6</v>
      </c>
      <c r="L32">
        <v>0.45</v>
      </c>
      <c r="M32">
        <v>0</v>
      </c>
      <c r="N32">
        <v>2</v>
      </c>
      <c r="O32">
        <v>4</v>
      </c>
      <c r="P32">
        <f t="shared" si="0"/>
        <v>2.5</v>
      </c>
      <c r="Q32">
        <f t="shared" si="1"/>
        <v>12</v>
      </c>
      <c r="R32">
        <f t="shared" si="2"/>
        <v>0</v>
      </c>
      <c r="S32" s="5">
        <f t="shared" si="4"/>
        <v>2.5</v>
      </c>
      <c r="T32" s="5">
        <f t="shared" si="5"/>
        <v>12</v>
      </c>
      <c r="U32" s="5">
        <f t="shared" si="6"/>
        <v>0</v>
      </c>
      <c r="V32">
        <f t="shared" si="7"/>
        <v>255.5</v>
      </c>
      <c r="W32">
        <f t="shared" si="8"/>
        <v>196.5</v>
      </c>
    </row>
    <row r="33" spans="1:23" x14ac:dyDescent="0.25">
      <c r="A33" s="1"/>
      <c r="B33" t="s">
        <v>1875</v>
      </c>
      <c r="C33" t="s">
        <v>1874</v>
      </c>
      <c r="D33" s="9">
        <v>44029.5</v>
      </c>
      <c r="E33" s="11">
        <f t="shared" si="9"/>
        <v>1</v>
      </c>
      <c r="F33">
        <v>6849</v>
      </c>
      <c r="G33">
        <v>6584</v>
      </c>
      <c r="H33">
        <v>6655</v>
      </c>
      <c r="I33" s="16">
        <v>0.5</v>
      </c>
      <c r="J33">
        <v>0.25</v>
      </c>
      <c r="K33">
        <v>0.6</v>
      </c>
      <c r="L33">
        <v>0.45</v>
      </c>
      <c r="M33">
        <v>0</v>
      </c>
      <c r="N33">
        <v>2</v>
      </c>
      <c r="O33">
        <v>4</v>
      </c>
      <c r="P33">
        <f t="shared" si="0"/>
        <v>3.6000000000003638</v>
      </c>
      <c r="Q33">
        <f t="shared" si="1"/>
        <v>0</v>
      </c>
      <c r="R33">
        <f t="shared" si="2"/>
        <v>0</v>
      </c>
      <c r="S33" s="5">
        <f t="shared" si="4"/>
        <v>3.6000000000003638</v>
      </c>
      <c r="T33" s="5">
        <f t="shared" si="5"/>
        <v>0</v>
      </c>
      <c r="U33" s="5">
        <f t="shared" si="6"/>
        <v>0</v>
      </c>
      <c r="V33">
        <f t="shared" si="7"/>
        <v>265</v>
      </c>
      <c r="W33">
        <f t="shared" si="8"/>
        <v>194</v>
      </c>
    </row>
    <row r="34" spans="1:23" x14ac:dyDescent="0.25">
      <c r="A34" s="1"/>
      <c r="B34" t="s">
        <v>1875</v>
      </c>
      <c r="C34" t="s">
        <v>1874</v>
      </c>
      <c r="D34" s="9">
        <v>44028.5</v>
      </c>
      <c r="E34" s="11">
        <f t="shared" si="9"/>
        <v>1</v>
      </c>
      <c r="F34">
        <v>6845.4</v>
      </c>
      <c r="G34">
        <v>6584</v>
      </c>
      <c r="H34">
        <v>6655</v>
      </c>
      <c r="I34" s="16">
        <v>0.5</v>
      </c>
      <c r="J34">
        <v>0.25</v>
      </c>
      <c r="K34">
        <v>0.6</v>
      </c>
      <c r="L34">
        <v>0.45</v>
      </c>
      <c r="M34">
        <v>0</v>
      </c>
      <c r="N34">
        <v>2</v>
      </c>
      <c r="O34">
        <v>4</v>
      </c>
      <c r="P34">
        <f t="shared" si="0"/>
        <v>2.3999999999996362</v>
      </c>
      <c r="Q34">
        <f t="shared" si="1"/>
        <v>0</v>
      </c>
      <c r="R34">
        <f t="shared" si="2"/>
        <v>0</v>
      </c>
      <c r="S34" s="5">
        <f t="shared" si="4"/>
        <v>2.3999999999996362</v>
      </c>
      <c r="T34" s="5">
        <f t="shared" si="5"/>
        <v>0</v>
      </c>
      <c r="U34" s="5">
        <f t="shared" si="6"/>
        <v>0</v>
      </c>
      <c r="V34">
        <f t="shared" si="7"/>
        <v>261.39999999999964</v>
      </c>
      <c r="W34">
        <f t="shared" si="8"/>
        <v>190.39999999999964</v>
      </c>
    </row>
    <row r="35" spans="1:23" x14ac:dyDescent="0.25">
      <c r="A35" s="1"/>
      <c r="B35" t="s">
        <v>1875</v>
      </c>
      <c r="C35" t="s">
        <v>1874</v>
      </c>
      <c r="D35" s="9">
        <v>44027.5</v>
      </c>
      <c r="E35" s="11">
        <f t="shared" si="9"/>
        <v>1</v>
      </c>
      <c r="F35">
        <v>6843</v>
      </c>
      <c r="G35">
        <v>6584</v>
      </c>
      <c r="H35">
        <v>6655</v>
      </c>
      <c r="I35" s="16">
        <v>0.5</v>
      </c>
      <c r="J35">
        <v>0.25</v>
      </c>
      <c r="K35">
        <v>0.6</v>
      </c>
      <c r="L35">
        <v>0.45</v>
      </c>
      <c r="M35">
        <v>0</v>
      </c>
      <c r="N35">
        <v>2</v>
      </c>
      <c r="O35">
        <v>4</v>
      </c>
      <c r="P35">
        <f t="shared" ref="P35:P98" si="10">F35-F36</f>
        <v>4.1999999999998181</v>
      </c>
      <c r="Q35">
        <f t="shared" ref="Q35:Q98" si="11">G35-G36</f>
        <v>10</v>
      </c>
      <c r="R35">
        <f t="shared" ref="R35:R98" si="12">H35-H36</f>
        <v>0</v>
      </c>
      <c r="S35" s="5">
        <f t="shared" si="4"/>
        <v>4.1999999999998181</v>
      </c>
      <c r="T35" s="5">
        <f t="shared" si="5"/>
        <v>10</v>
      </c>
      <c r="U35" s="5">
        <f t="shared" si="6"/>
        <v>0</v>
      </c>
      <c r="V35">
        <f t="shared" si="7"/>
        <v>259</v>
      </c>
      <c r="W35">
        <f t="shared" si="8"/>
        <v>188</v>
      </c>
    </row>
    <row r="36" spans="1:23" x14ac:dyDescent="0.25">
      <c r="A36" s="1"/>
      <c r="B36" t="s">
        <v>1875</v>
      </c>
      <c r="C36" t="s">
        <v>1874</v>
      </c>
      <c r="D36" s="9">
        <v>44026.5</v>
      </c>
      <c r="E36" s="11">
        <f t="shared" si="9"/>
        <v>1</v>
      </c>
      <c r="F36">
        <v>6838.8</v>
      </c>
      <c r="G36">
        <v>6574</v>
      </c>
      <c r="H36">
        <v>6655</v>
      </c>
      <c r="I36" s="16">
        <v>0.5</v>
      </c>
      <c r="J36">
        <v>0.25</v>
      </c>
      <c r="K36">
        <v>0.6</v>
      </c>
      <c r="L36">
        <v>0.45</v>
      </c>
      <c r="M36">
        <v>0</v>
      </c>
      <c r="N36">
        <v>2</v>
      </c>
      <c r="O36">
        <v>4</v>
      </c>
      <c r="P36">
        <f t="shared" si="10"/>
        <v>4.8000000000001819</v>
      </c>
      <c r="Q36">
        <f t="shared" si="11"/>
        <v>0</v>
      </c>
      <c r="R36">
        <f t="shared" si="12"/>
        <v>0</v>
      </c>
      <c r="S36" s="5">
        <f t="shared" si="4"/>
        <v>4.8000000000001819</v>
      </c>
      <c r="T36" s="5">
        <f t="shared" si="5"/>
        <v>0</v>
      </c>
      <c r="U36" s="5">
        <f t="shared" si="6"/>
        <v>0</v>
      </c>
      <c r="V36">
        <f t="shared" si="7"/>
        <v>264.80000000000018</v>
      </c>
      <c r="W36">
        <f t="shared" si="8"/>
        <v>183.80000000000018</v>
      </c>
    </row>
    <row r="37" spans="1:23" x14ac:dyDescent="0.25">
      <c r="A37" s="1"/>
      <c r="B37" t="s">
        <v>1875</v>
      </c>
      <c r="C37" t="s">
        <v>1874</v>
      </c>
      <c r="D37" s="9">
        <v>44025.5</v>
      </c>
      <c r="E37" s="11">
        <f t="shared" si="9"/>
        <v>1</v>
      </c>
      <c r="F37">
        <v>6834</v>
      </c>
      <c r="G37">
        <v>6574</v>
      </c>
      <c r="H37">
        <v>6655</v>
      </c>
      <c r="I37" s="16">
        <v>0.5</v>
      </c>
      <c r="J37">
        <v>0.25</v>
      </c>
      <c r="K37">
        <v>0.6</v>
      </c>
      <c r="L37">
        <v>0.45</v>
      </c>
      <c r="M37">
        <v>0</v>
      </c>
      <c r="N37">
        <v>2</v>
      </c>
      <c r="O37">
        <v>4</v>
      </c>
      <c r="P37">
        <f t="shared" si="10"/>
        <v>5</v>
      </c>
      <c r="Q37">
        <f t="shared" si="11"/>
        <v>0</v>
      </c>
      <c r="R37">
        <f t="shared" si="12"/>
        <v>10</v>
      </c>
      <c r="S37" s="5">
        <f t="shared" si="4"/>
        <v>5</v>
      </c>
      <c r="T37" s="5">
        <f t="shared" si="5"/>
        <v>0</v>
      </c>
      <c r="U37" s="5">
        <f t="shared" si="6"/>
        <v>10</v>
      </c>
      <c r="V37">
        <f t="shared" si="7"/>
        <v>260</v>
      </c>
      <c r="W37">
        <f t="shared" si="8"/>
        <v>179</v>
      </c>
    </row>
    <row r="38" spans="1:23" x14ac:dyDescent="0.25">
      <c r="A38" s="1"/>
      <c r="B38" t="s">
        <v>1875</v>
      </c>
      <c r="C38" t="s">
        <v>1874</v>
      </c>
      <c r="D38" s="9">
        <v>44024.5</v>
      </c>
      <c r="E38" s="11">
        <f t="shared" si="9"/>
        <v>1</v>
      </c>
      <c r="F38">
        <v>6829</v>
      </c>
      <c r="G38">
        <v>6574</v>
      </c>
      <c r="H38">
        <v>6645</v>
      </c>
      <c r="I38" s="16">
        <v>0.5</v>
      </c>
      <c r="J38">
        <v>0.25</v>
      </c>
      <c r="K38">
        <v>0.6</v>
      </c>
      <c r="L38">
        <v>0.45</v>
      </c>
      <c r="M38">
        <v>0</v>
      </c>
      <c r="N38">
        <v>2</v>
      </c>
      <c r="O38">
        <v>4</v>
      </c>
      <c r="P38">
        <f t="shared" si="10"/>
        <v>4.8000000000001819</v>
      </c>
      <c r="Q38">
        <f t="shared" si="11"/>
        <v>0</v>
      </c>
      <c r="R38">
        <f t="shared" si="12"/>
        <v>0</v>
      </c>
      <c r="S38" s="5">
        <f t="shared" si="4"/>
        <v>4.8000000000001819</v>
      </c>
      <c r="T38" s="5">
        <f t="shared" si="5"/>
        <v>0</v>
      </c>
      <c r="U38" s="5">
        <f t="shared" si="6"/>
        <v>0</v>
      </c>
      <c r="V38">
        <f t="shared" si="7"/>
        <v>255</v>
      </c>
      <c r="W38">
        <f t="shared" si="8"/>
        <v>184</v>
      </c>
    </row>
    <row r="39" spans="1:23" x14ac:dyDescent="0.25">
      <c r="A39" s="1"/>
      <c r="B39" t="s">
        <v>1875</v>
      </c>
      <c r="C39" t="s">
        <v>1874</v>
      </c>
      <c r="D39" s="9">
        <v>44023.5</v>
      </c>
      <c r="E39" s="11">
        <f t="shared" si="9"/>
        <v>1</v>
      </c>
      <c r="F39">
        <v>6824.2</v>
      </c>
      <c r="G39">
        <v>6574</v>
      </c>
      <c r="H39">
        <v>6645</v>
      </c>
      <c r="I39" s="16">
        <v>0.5</v>
      </c>
      <c r="J39">
        <v>0.25</v>
      </c>
      <c r="K39">
        <v>0.6</v>
      </c>
      <c r="L39">
        <v>0.45</v>
      </c>
      <c r="M39">
        <v>0</v>
      </c>
      <c r="N39">
        <v>2</v>
      </c>
      <c r="O39">
        <v>4</v>
      </c>
      <c r="P39">
        <f t="shared" si="10"/>
        <v>5.1999999999998181</v>
      </c>
      <c r="Q39">
        <f t="shared" si="11"/>
        <v>0</v>
      </c>
      <c r="R39">
        <f t="shared" si="12"/>
        <v>0</v>
      </c>
      <c r="S39" s="5">
        <f t="shared" si="4"/>
        <v>5.1999999999998181</v>
      </c>
      <c r="T39" s="5">
        <f t="shared" si="5"/>
        <v>0</v>
      </c>
      <c r="U39" s="5">
        <f t="shared" si="6"/>
        <v>0</v>
      </c>
      <c r="V39">
        <f t="shared" si="7"/>
        <v>250.19999999999982</v>
      </c>
      <c r="W39">
        <f t="shared" si="8"/>
        <v>179.19999999999982</v>
      </c>
    </row>
    <row r="40" spans="1:23" x14ac:dyDescent="0.25">
      <c r="A40" s="1"/>
      <c r="B40" t="s">
        <v>1875</v>
      </c>
      <c r="C40" t="s">
        <v>1874</v>
      </c>
      <c r="D40" s="9">
        <v>44022.5</v>
      </c>
      <c r="E40" s="11">
        <f t="shared" si="9"/>
        <v>1</v>
      </c>
      <c r="F40">
        <v>6819</v>
      </c>
      <c r="G40">
        <v>6574</v>
      </c>
      <c r="H40">
        <v>6645</v>
      </c>
      <c r="I40" s="16">
        <v>0.5</v>
      </c>
      <c r="J40">
        <v>0.25</v>
      </c>
      <c r="K40">
        <v>0.6</v>
      </c>
      <c r="L40">
        <v>0.45</v>
      </c>
      <c r="M40">
        <v>0</v>
      </c>
      <c r="N40">
        <v>2</v>
      </c>
      <c r="O40">
        <v>4</v>
      </c>
      <c r="P40">
        <f t="shared" si="10"/>
        <v>4.8000000000001819</v>
      </c>
      <c r="Q40">
        <f t="shared" si="11"/>
        <v>0</v>
      </c>
      <c r="R40">
        <f t="shared" si="12"/>
        <v>0</v>
      </c>
      <c r="S40" s="5">
        <f t="shared" si="4"/>
        <v>4.8000000000001819</v>
      </c>
      <c r="T40" s="5">
        <f t="shared" si="5"/>
        <v>0</v>
      </c>
      <c r="U40" s="5">
        <f t="shared" si="6"/>
        <v>0</v>
      </c>
      <c r="V40">
        <f t="shared" si="7"/>
        <v>245</v>
      </c>
      <c r="W40">
        <f t="shared" si="8"/>
        <v>174</v>
      </c>
    </row>
    <row r="41" spans="1:23" x14ac:dyDescent="0.25">
      <c r="A41" s="1"/>
      <c r="B41" t="s">
        <v>1875</v>
      </c>
      <c r="C41" t="s">
        <v>1874</v>
      </c>
      <c r="D41" s="9">
        <v>44021.5</v>
      </c>
      <c r="E41" s="11">
        <f t="shared" si="9"/>
        <v>1</v>
      </c>
      <c r="F41">
        <v>6814.2</v>
      </c>
      <c r="G41">
        <v>6574</v>
      </c>
      <c r="H41">
        <v>6645</v>
      </c>
      <c r="I41" s="16">
        <v>0.5</v>
      </c>
      <c r="J41">
        <v>0.25</v>
      </c>
      <c r="K41">
        <v>0.6</v>
      </c>
      <c r="L41">
        <v>0.45</v>
      </c>
      <c r="M41">
        <v>0</v>
      </c>
      <c r="N41">
        <v>2</v>
      </c>
      <c r="O41">
        <v>4</v>
      </c>
      <c r="P41">
        <f t="shared" si="10"/>
        <v>4.8000000000001819</v>
      </c>
      <c r="Q41">
        <f t="shared" si="11"/>
        <v>0</v>
      </c>
      <c r="R41">
        <f t="shared" si="12"/>
        <v>15</v>
      </c>
      <c r="S41" s="5">
        <f t="shared" si="4"/>
        <v>4.8000000000001819</v>
      </c>
      <c r="T41" s="5">
        <f t="shared" si="5"/>
        <v>0</v>
      </c>
      <c r="U41" s="5">
        <f t="shared" si="6"/>
        <v>15</v>
      </c>
      <c r="V41">
        <f t="shared" si="7"/>
        <v>240.19999999999982</v>
      </c>
      <c r="W41">
        <f t="shared" si="8"/>
        <v>169.19999999999982</v>
      </c>
    </row>
    <row r="42" spans="1:23" x14ac:dyDescent="0.25">
      <c r="A42" s="1"/>
      <c r="B42" t="s">
        <v>1875</v>
      </c>
      <c r="C42" t="s">
        <v>1874</v>
      </c>
      <c r="D42" s="9">
        <v>44020.5</v>
      </c>
      <c r="E42" s="11">
        <f t="shared" si="9"/>
        <v>1</v>
      </c>
      <c r="F42">
        <v>6809.4</v>
      </c>
      <c r="G42">
        <v>6574</v>
      </c>
      <c r="H42">
        <v>6630</v>
      </c>
      <c r="I42" s="16">
        <v>0.5</v>
      </c>
      <c r="J42">
        <v>0.25</v>
      </c>
      <c r="K42">
        <v>0.6</v>
      </c>
      <c r="L42">
        <v>0.45</v>
      </c>
      <c r="M42">
        <v>0</v>
      </c>
      <c r="N42">
        <v>2</v>
      </c>
      <c r="O42">
        <v>4</v>
      </c>
      <c r="P42">
        <f t="shared" si="10"/>
        <v>4.7999999999992724</v>
      </c>
      <c r="Q42">
        <f t="shared" si="11"/>
        <v>12</v>
      </c>
      <c r="R42">
        <f t="shared" si="12"/>
        <v>0</v>
      </c>
      <c r="S42" s="5">
        <f t="shared" si="4"/>
        <v>4.7999999999992724</v>
      </c>
      <c r="T42" s="5">
        <f t="shared" si="5"/>
        <v>12</v>
      </c>
      <c r="U42" s="5">
        <f t="shared" si="6"/>
        <v>0</v>
      </c>
      <c r="V42">
        <f t="shared" si="7"/>
        <v>235.39999999999964</v>
      </c>
      <c r="W42">
        <f t="shared" si="8"/>
        <v>179.39999999999964</v>
      </c>
    </row>
    <row r="43" spans="1:23" x14ac:dyDescent="0.25">
      <c r="A43" s="1"/>
      <c r="B43" t="s">
        <v>1875</v>
      </c>
      <c r="C43" t="s">
        <v>1874</v>
      </c>
      <c r="D43" s="9">
        <v>44019.5</v>
      </c>
      <c r="E43" s="11">
        <f t="shared" si="9"/>
        <v>1</v>
      </c>
      <c r="F43">
        <v>6804.6</v>
      </c>
      <c r="G43">
        <v>6562</v>
      </c>
      <c r="H43">
        <v>6630</v>
      </c>
      <c r="I43" s="16">
        <v>0.5</v>
      </c>
      <c r="J43">
        <v>0.25</v>
      </c>
      <c r="K43">
        <v>0.6</v>
      </c>
      <c r="L43">
        <v>0.45</v>
      </c>
      <c r="M43">
        <v>0</v>
      </c>
      <c r="N43">
        <v>2</v>
      </c>
      <c r="O43">
        <v>4</v>
      </c>
      <c r="P43">
        <f t="shared" si="10"/>
        <v>4.8000000000001819</v>
      </c>
      <c r="Q43">
        <f t="shared" si="11"/>
        <v>0</v>
      </c>
      <c r="R43">
        <f t="shared" si="12"/>
        <v>0</v>
      </c>
      <c r="S43" s="5">
        <f t="shared" si="4"/>
        <v>4.8000000000001819</v>
      </c>
      <c r="T43" s="5">
        <f t="shared" si="5"/>
        <v>0</v>
      </c>
      <c r="U43" s="5">
        <f t="shared" si="6"/>
        <v>0</v>
      </c>
      <c r="V43">
        <f t="shared" si="7"/>
        <v>242.60000000000036</v>
      </c>
      <c r="W43">
        <f t="shared" si="8"/>
        <v>174.60000000000036</v>
      </c>
    </row>
    <row r="44" spans="1:23" x14ac:dyDescent="0.25">
      <c r="A44" s="1"/>
      <c r="B44" t="s">
        <v>1875</v>
      </c>
      <c r="C44" t="s">
        <v>1874</v>
      </c>
      <c r="D44" s="9">
        <v>44018.5</v>
      </c>
      <c r="E44" s="11">
        <f t="shared" si="9"/>
        <v>1</v>
      </c>
      <c r="F44">
        <v>6799.8</v>
      </c>
      <c r="G44">
        <v>6562</v>
      </c>
      <c r="H44">
        <v>6630</v>
      </c>
      <c r="I44" s="16">
        <v>0.5</v>
      </c>
      <c r="J44">
        <v>0.25</v>
      </c>
      <c r="K44">
        <v>0.6</v>
      </c>
      <c r="L44">
        <v>0.45</v>
      </c>
      <c r="M44">
        <v>0</v>
      </c>
      <c r="N44">
        <v>2</v>
      </c>
      <c r="O44">
        <v>4</v>
      </c>
      <c r="P44">
        <f t="shared" si="10"/>
        <v>5.6000000000003638</v>
      </c>
      <c r="Q44">
        <f t="shared" si="11"/>
        <v>0</v>
      </c>
      <c r="R44">
        <f t="shared" si="12"/>
        <v>0</v>
      </c>
      <c r="S44" s="5">
        <f t="shared" si="4"/>
        <v>5.6000000000003638</v>
      </c>
      <c r="T44" s="5">
        <f t="shared" si="5"/>
        <v>0</v>
      </c>
      <c r="U44" s="5">
        <f t="shared" si="6"/>
        <v>0</v>
      </c>
      <c r="V44">
        <f t="shared" si="7"/>
        <v>237.80000000000018</v>
      </c>
      <c r="W44">
        <f t="shared" si="8"/>
        <v>169.80000000000018</v>
      </c>
    </row>
    <row r="45" spans="1:23" x14ac:dyDescent="0.25">
      <c r="A45" s="1"/>
      <c r="B45" t="s">
        <v>1875</v>
      </c>
      <c r="C45" t="s">
        <v>1874</v>
      </c>
      <c r="D45" s="9">
        <v>44017.5</v>
      </c>
      <c r="E45" s="11">
        <f t="shared" si="9"/>
        <v>1</v>
      </c>
      <c r="F45">
        <v>6794.2</v>
      </c>
      <c r="G45">
        <v>6562</v>
      </c>
      <c r="H45">
        <v>6630</v>
      </c>
      <c r="I45" s="16">
        <v>0.5</v>
      </c>
      <c r="J45">
        <v>0.25</v>
      </c>
      <c r="K45">
        <v>0.6</v>
      </c>
      <c r="L45">
        <v>0.45</v>
      </c>
      <c r="M45">
        <v>0</v>
      </c>
      <c r="N45">
        <v>2</v>
      </c>
      <c r="O45">
        <v>4</v>
      </c>
      <c r="P45">
        <f t="shared" si="10"/>
        <v>5.8000000000001819</v>
      </c>
      <c r="Q45">
        <f t="shared" si="11"/>
        <v>0</v>
      </c>
      <c r="R45">
        <f t="shared" si="12"/>
        <v>15</v>
      </c>
      <c r="S45" s="5">
        <f t="shared" si="4"/>
        <v>5.8000000000001819</v>
      </c>
      <c r="T45" s="5">
        <f t="shared" si="5"/>
        <v>0</v>
      </c>
      <c r="U45" s="5">
        <f t="shared" si="6"/>
        <v>15</v>
      </c>
      <c r="V45">
        <f t="shared" si="7"/>
        <v>232.19999999999982</v>
      </c>
      <c r="W45">
        <f t="shared" si="8"/>
        <v>164.19999999999982</v>
      </c>
    </row>
    <row r="46" spans="1:23" x14ac:dyDescent="0.25">
      <c r="A46" s="1"/>
      <c r="B46" t="s">
        <v>1875</v>
      </c>
      <c r="C46" t="s">
        <v>1874</v>
      </c>
      <c r="D46" s="9">
        <v>44016.5</v>
      </c>
      <c r="E46" s="11">
        <f t="shared" si="9"/>
        <v>1</v>
      </c>
      <c r="F46">
        <v>6788.4</v>
      </c>
      <c r="G46">
        <v>6562</v>
      </c>
      <c r="H46">
        <v>6615</v>
      </c>
      <c r="I46" s="16">
        <v>0.5</v>
      </c>
      <c r="J46">
        <v>0.25</v>
      </c>
      <c r="K46">
        <v>0.6</v>
      </c>
      <c r="L46">
        <v>0.45</v>
      </c>
      <c r="M46">
        <v>0</v>
      </c>
      <c r="N46">
        <v>2</v>
      </c>
      <c r="O46">
        <v>4</v>
      </c>
      <c r="P46">
        <f t="shared" si="10"/>
        <v>5.5999999999994543</v>
      </c>
      <c r="Q46">
        <f t="shared" si="11"/>
        <v>0</v>
      </c>
      <c r="R46">
        <f t="shared" si="12"/>
        <v>0</v>
      </c>
      <c r="S46" s="5">
        <f t="shared" si="4"/>
        <v>5.5999999999994543</v>
      </c>
      <c r="T46" s="5">
        <f t="shared" si="5"/>
        <v>0</v>
      </c>
      <c r="U46" s="5">
        <f t="shared" si="6"/>
        <v>0</v>
      </c>
      <c r="V46">
        <f t="shared" si="7"/>
        <v>226.39999999999964</v>
      </c>
      <c r="W46">
        <f t="shared" si="8"/>
        <v>173.39999999999964</v>
      </c>
    </row>
    <row r="47" spans="1:23" x14ac:dyDescent="0.25">
      <c r="A47" s="1"/>
      <c r="B47" t="s">
        <v>1875</v>
      </c>
      <c r="C47" t="s">
        <v>1874</v>
      </c>
      <c r="D47" s="9">
        <v>44015.5</v>
      </c>
      <c r="E47" s="11">
        <f t="shared" si="9"/>
        <v>1</v>
      </c>
      <c r="F47">
        <v>6782.8</v>
      </c>
      <c r="G47">
        <v>6562</v>
      </c>
      <c r="H47">
        <v>6615</v>
      </c>
      <c r="I47" s="16">
        <v>0.5</v>
      </c>
      <c r="J47">
        <v>0.25</v>
      </c>
      <c r="K47">
        <v>0.6</v>
      </c>
      <c r="L47">
        <v>0.45</v>
      </c>
      <c r="M47">
        <v>0</v>
      </c>
      <c r="N47">
        <v>2</v>
      </c>
      <c r="O47">
        <v>4</v>
      </c>
      <c r="P47">
        <f t="shared" si="10"/>
        <v>5.6000000000003638</v>
      </c>
      <c r="Q47">
        <f t="shared" si="11"/>
        <v>0</v>
      </c>
      <c r="R47">
        <f t="shared" si="12"/>
        <v>0</v>
      </c>
      <c r="S47" s="5">
        <f t="shared" si="4"/>
        <v>5.6000000000003638</v>
      </c>
      <c r="T47" s="5">
        <f t="shared" si="5"/>
        <v>0</v>
      </c>
      <c r="U47" s="5">
        <f t="shared" si="6"/>
        <v>0</v>
      </c>
      <c r="V47">
        <f t="shared" si="7"/>
        <v>220.80000000000018</v>
      </c>
      <c r="W47">
        <f t="shared" si="8"/>
        <v>167.80000000000018</v>
      </c>
    </row>
    <row r="48" spans="1:23" x14ac:dyDescent="0.25">
      <c r="A48" s="1"/>
      <c r="B48" t="s">
        <v>1875</v>
      </c>
      <c r="C48" t="s">
        <v>1874</v>
      </c>
      <c r="D48" s="9">
        <v>44014.5</v>
      </c>
      <c r="E48" s="11">
        <f t="shared" si="9"/>
        <v>1</v>
      </c>
      <c r="F48">
        <v>6777.2</v>
      </c>
      <c r="G48">
        <v>6562</v>
      </c>
      <c r="H48">
        <v>6615</v>
      </c>
      <c r="I48" s="16">
        <v>0.5</v>
      </c>
      <c r="J48">
        <v>0.25</v>
      </c>
      <c r="K48">
        <v>0.6</v>
      </c>
      <c r="L48">
        <v>0.45</v>
      </c>
      <c r="M48">
        <v>0</v>
      </c>
      <c r="N48">
        <v>2</v>
      </c>
      <c r="O48">
        <v>4</v>
      </c>
      <c r="P48">
        <f t="shared" si="10"/>
        <v>5.5999999999994543</v>
      </c>
      <c r="Q48">
        <f t="shared" si="11"/>
        <v>12</v>
      </c>
      <c r="R48">
        <f t="shared" si="12"/>
        <v>0</v>
      </c>
      <c r="S48" s="5">
        <f t="shared" si="4"/>
        <v>5.5999999999994543</v>
      </c>
      <c r="T48" s="5">
        <f t="shared" si="5"/>
        <v>12</v>
      </c>
      <c r="U48" s="5">
        <f t="shared" si="6"/>
        <v>0</v>
      </c>
      <c r="V48">
        <f t="shared" si="7"/>
        <v>215.19999999999982</v>
      </c>
      <c r="W48">
        <f t="shared" si="8"/>
        <v>162.19999999999982</v>
      </c>
    </row>
    <row r="49" spans="1:23" x14ac:dyDescent="0.25">
      <c r="A49" s="1"/>
      <c r="B49" t="s">
        <v>1875</v>
      </c>
      <c r="C49" t="s">
        <v>1874</v>
      </c>
      <c r="D49" s="9">
        <v>44013.5</v>
      </c>
      <c r="E49" s="11">
        <f t="shared" si="9"/>
        <v>1</v>
      </c>
      <c r="F49">
        <v>6771.6</v>
      </c>
      <c r="G49">
        <v>6550</v>
      </c>
      <c r="H49">
        <v>6615</v>
      </c>
      <c r="I49" s="16">
        <v>0.5</v>
      </c>
      <c r="J49">
        <v>0.25</v>
      </c>
      <c r="K49">
        <v>0.6</v>
      </c>
      <c r="L49">
        <v>0.45</v>
      </c>
      <c r="M49">
        <v>0</v>
      </c>
      <c r="N49">
        <v>2</v>
      </c>
      <c r="O49">
        <v>4</v>
      </c>
      <c r="P49">
        <f t="shared" si="10"/>
        <v>5.6000000000003638</v>
      </c>
      <c r="Q49">
        <f t="shared" si="11"/>
        <v>0</v>
      </c>
      <c r="R49">
        <f t="shared" si="12"/>
        <v>10</v>
      </c>
      <c r="S49" s="5">
        <f t="shared" si="4"/>
        <v>5.6000000000003638</v>
      </c>
      <c r="T49" s="5">
        <f t="shared" si="5"/>
        <v>0</v>
      </c>
      <c r="U49" s="5">
        <f t="shared" si="6"/>
        <v>10</v>
      </c>
      <c r="V49">
        <f t="shared" si="7"/>
        <v>221.60000000000036</v>
      </c>
      <c r="W49">
        <f t="shared" si="8"/>
        <v>156.60000000000036</v>
      </c>
    </row>
    <row r="50" spans="1:23" x14ac:dyDescent="0.25">
      <c r="A50" s="1"/>
      <c r="B50" t="s">
        <v>1875</v>
      </c>
      <c r="C50" t="s">
        <v>1874</v>
      </c>
      <c r="D50" s="9">
        <v>44012.5</v>
      </c>
      <c r="E50" s="11">
        <f t="shared" si="9"/>
        <v>1</v>
      </c>
      <c r="F50">
        <v>6766</v>
      </c>
      <c r="G50">
        <v>6550</v>
      </c>
      <c r="H50">
        <v>6605</v>
      </c>
      <c r="I50" s="16">
        <v>0.5</v>
      </c>
      <c r="J50">
        <v>0.25</v>
      </c>
      <c r="K50">
        <v>0.6</v>
      </c>
      <c r="L50">
        <v>0.45</v>
      </c>
      <c r="M50">
        <v>0</v>
      </c>
      <c r="N50">
        <v>2</v>
      </c>
      <c r="O50">
        <v>4</v>
      </c>
      <c r="P50">
        <f t="shared" si="10"/>
        <v>5</v>
      </c>
      <c r="Q50">
        <f t="shared" si="11"/>
        <v>0</v>
      </c>
      <c r="R50">
        <f t="shared" si="12"/>
        <v>0</v>
      </c>
      <c r="S50" s="5">
        <f t="shared" si="4"/>
        <v>5</v>
      </c>
      <c r="T50" s="5">
        <f t="shared" si="5"/>
        <v>0</v>
      </c>
      <c r="U50" s="5">
        <f t="shared" si="6"/>
        <v>0</v>
      </c>
      <c r="V50">
        <f t="shared" si="7"/>
        <v>216</v>
      </c>
      <c r="W50">
        <f t="shared" si="8"/>
        <v>161</v>
      </c>
    </row>
    <row r="51" spans="1:23" x14ac:dyDescent="0.25">
      <c r="A51" s="1"/>
      <c r="B51" t="s">
        <v>1875</v>
      </c>
      <c r="C51" t="s">
        <v>1874</v>
      </c>
      <c r="D51" s="9">
        <v>44011.5</v>
      </c>
      <c r="E51" s="11">
        <f t="shared" si="9"/>
        <v>1</v>
      </c>
      <c r="F51">
        <v>6761</v>
      </c>
      <c r="G51">
        <v>6550</v>
      </c>
      <c r="H51">
        <v>6605</v>
      </c>
      <c r="I51" s="16">
        <v>0.5</v>
      </c>
      <c r="J51">
        <v>0.25</v>
      </c>
      <c r="K51">
        <v>0.6</v>
      </c>
      <c r="L51">
        <v>0.45</v>
      </c>
      <c r="M51">
        <v>0</v>
      </c>
      <c r="N51">
        <v>2</v>
      </c>
      <c r="O51">
        <v>4</v>
      </c>
      <c r="P51">
        <f t="shared" si="10"/>
        <v>5</v>
      </c>
      <c r="Q51">
        <f t="shared" si="11"/>
        <v>0</v>
      </c>
      <c r="R51">
        <f t="shared" si="12"/>
        <v>0</v>
      </c>
      <c r="S51" s="5">
        <f t="shared" si="4"/>
        <v>5</v>
      </c>
      <c r="T51" s="5">
        <f t="shared" si="5"/>
        <v>0</v>
      </c>
      <c r="U51" s="5">
        <f t="shared" si="6"/>
        <v>0</v>
      </c>
      <c r="V51">
        <f t="shared" si="7"/>
        <v>211</v>
      </c>
      <c r="W51">
        <f t="shared" si="8"/>
        <v>156</v>
      </c>
    </row>
    <row r="52" spans="1:23" x14ac:dyDescent="0.25">
      <c r="A52" s="1"/>
      <c r="B52" t="s">
        <v>1875</v>
      </c>
      <c r="C52" t="s">
        <v>1874</v>
      </c>
      <c r="D52" s="9">
        <v>44010.5</v>
      </c>
      <c r="E52" s="11">
        <f t="shared" si="9"/>
        <v>1</v>
      </c>
      <c r="F52">
        <v>6756</v>
      </c>
      <c r="G52">
        <v>6550</v>
      </c>
      <c r="H52">
        <v>6605</v>
      </c>
      <c r="I52" s="16">
        <v>0.5</v>
      </c>
      <c r="J52">
        <v>0.25</v>
      </c>
      <c r="K52">
        <v>0.6</v>
      </c>
      <c r="L52">
        <v>0.45</v>
      </c>
      <c r="M52">
        <v>0</v>
      </c>
      <c r="N52">
        <v>2</v>
      </c>
      <c r="O52">
        <v>4</v>
      </c>
      <c r="P52">
        <f t="shared" si="10"/>
        <v>5</v>
      </c>
      <c r="Q52">
        <f t="shared" si="11"/>
        <v>12</v>
      </c>
      <c r="R52">
        <f t="shared" si="12"/>
        <v>0</v>
      </c>
      <c r="S52" s="5">
        <f t="shared" si="4"/>
        <v>5</v>
      </c>
      <c r="T52" s="5">
        <f t="shared" si="5"/>
        <v>12</v>
      </c>
      <c r="U52" s="5">
        <f t="shared" si="6"/>
        <v>0</v>
      </c>
      <c r="V52">
        <f t="shared" si="7"/>
        <v>206</v>
      </c>
      <c r="W52">
        <f t="shared" si="8"/>
        <v>151</v>
      </c>
    </row>
    <row r="53" spans="1:23" x14ac:dyDescent="0.25">
      <c r="A53" s="1"/>
      <c r="B53" t="s">
        <v>1875</v>
      </c>
      <c r="C53" t="s">
        <v>1874</v>
      </c>
      <c r="D53" s="9">
        <v>44009.5</v>
      </c>
      <c r="E53" s="11">
        <f t="shared" si="9"/>
        <v>1</v>
      </c>
      <c r="F53">
        <v>6751</v>
      </c>
      <c r="G53">
        <v>6538</v>
      </c>
      <c r="H53">
        <v>6605</v>
      </c>
      <c r="I53" s="16">
        <v>0.5</v>
      </c>
      <c r="J53">
        <v>0.25</v>
      </c>
      <c r="K53">
        <v>0.6</v>
      </c>
      <c r="L53">
        <v>0.45</v>
      </c>
      <c r="M53">
        <v>0</v>
      </c>
      <c r="N53">
        <v>2</v>
      </c>
      <c r="O53">
        <v>4</v>
      </c>
      <c r="P53">
        <f t="shared" si="10"/>
        <v>5</v>
      </c>
      <c r="Q53">
        <f t="shared" si="11"/>
        <v>0</v>
      </c>
      <c r="R53">
        <f t="shared" si="12"/>
        <v>0</v>
      </c>
      <c r="S53" s="5">
        <f t="shared" si="4"/>
        <v>5</v>
      </c>
      <c r="T53" s="5">
        <f t="shared" si="5"/>
        <v>0</v>
      </c>
      <c r="U53" s="5">
        <f t="shared" si="6"/>
        <v>0</v>
      </c>
      <c r="V53">
        <f t="shared" si="7"/>
        <v>213</v>
      </c>
      <c r="W53">
        <f t="shared" si="8"/>
        <v>146</v>
      </c>
    </row>
    <row r="54" spans="1:23" x14ac:dyDescent="0.25">
      <c r="A54" s="1"/>
      <c r="B54" t="s">
        <v>1875</v>
      </c>
      <c r="C54" t="s">
        <v>1874</v>
      </c>
      <c r="D54" s="9">
        <v>44008.5</v>
      </c>
      <c r="E54" s="11">
        <f t="shared" si="9"/>
        <v>1</v>
      </c>
      <c r="F54">
        <v>6746</v>
      </c>
      <c r="G54">
        <v>6538</v>
      </c>
      <c r="H54">
        <v>6605</v>
      </c>
      <c r="I54" s="16">
        <v>0.5</v>
      </c>
      <c r="J54">
        <v>0.25</v>
      </c>
      <c r="K54">
        <v>0.6</v>
      </c>
      <c r="L54">
        <v>0.45</v>
      </c>
      <c r="M54">
        <v>0</v>
      </c>
      <c r="N54">
        <v>2</v>
      </c>
      <c r="O54">
        <v>4</v>
      </c>
      <c r="P54">
        <f t="shared" si="10"/>
        <v>4.8000000000001819</v>
      </c>
      <c r="Q54">
        <f t="shared" si="11"/>
        <v>0</v>
      </c>
      <c r="R54">
        <f t="shared" si="12"/>
        <v>10</v>
      </c>
      <c r="S54" s="5">
        <f t="shared" si="4"/>
        <v>4.8000000000001819</v>
      </c>
      <c r="T54" s="5">
        <f t="shared" si="5"/>
        <v>0</v>
      </c>
      <c r="U54" s="5">
        <f t="shared" si="6"/>
        <v>10</v>
      </c>
      <c r="V54">
        <f t="shared" si="7"/>
        <v>208</v>
      </c>
      <c r="W54">
        <f t="shared" si="8"/>
        <v>141</v>
      </c>
    </row>
    <row r="55" spans="1:23" x14ac:dyDescent="0.25">
      <c r="A55" s="1"/>
      <c r="B55" t="s">
        <v>1875</v>
      </c>
      <c r="C55" t="s">
        <v>1874</v>
      </c>
      <c r="D55" s="9">
        <v>44007.5</v>
      </c>
      <c r="E55" s="11">
        <f t="shared" si="9"/>
        <v>1</v>
      </c>
      <c r="F55">
        <v>6741.2</v>
      </c>
      <c r="G55">
        <v>6538</v>
      </c>
      <c r="H55">
        <v>6595</v>
      </c>
      <c r="I55" s="16">
        <v>0.5</v>
      </c>
      <c r="J55">
        <v>0.25</v>
      </c>
      <c r="K55">
        <v>0.6</v>
      </c>
      <c r="L55">
        <v>0.45</v>
      </c>
      <c r="M55">
        <v>0</v>
      </c>
      <c r="N55">
        <v>2</v>
      </c>
      <c r="O55">
        <v>4</v>
      </c>
      <c r="P55">
        <f t="shared" si="10"/>
        <v>4.1999999999998181</v>
      </c>
      <c r="Q55">
        <f t="shared" si="11"/>
        <v>0</v>
      </c>
      <c r="R55">
        <f t="shared" si="12"/>
        <v>0</v>
      </c>
      <c r="S55" s="5">
        <f t="shared" si="4"/>
        <v>4.1999999999998181</v>
      </c>
      <c r="T55" s="5">
        <f t="shared" si="5"/>
        <v>0</v>
      </c>
      <c r="U55" s="5">
        <f t="shared" si="6"/>
        <v>0</v>
      </c>
      <c r="V55">
        <f t="shared" si="7"/>
        <v>203.19999999999982</v>
      </c>
      <c r="W55">
        <f t="shared" si="8"/>
        <v>146.19999999999982</v>
      </c>
    </row>
    <row r="56" spans="1:23" x14ac:dyDescent="0.25">
      <c r="A56" s="1"/>
      <c r="B56" t="s">
        <v>1875</v>
      </c>
      <c r="C56" t="s">
        <v>1874</v>
      </c>
      <c r="D56" s="9">
        <v>44006.5</v>
      </c>
      <c r="E56" s="11">
        <f t="shared" si="9"/>
        <v>1</v>
      </c>
      <c r="F56">
        <v>6737</v>
      </c>
      <c r="G56">
        <v>6538</v>
      </c>
      <c r="H56">
        <v>6595</v>
      </c>
      <c r="I56" s="16">
        <v>0.5</v>
      </c>
      <c r="J56">
        <v>0.25</v>
      </c>
      <c r="K56">
        <v>0.6</v>
      </c>
      <c r="L56">
        <v>0.45</v>
      </c>
      <c r="M56">
        <v>0</v>
      </c>
      <c r="N56">
        <v>2</v>
      </c>
      <c r="O56">
        <v>4</v>
      </c>
      <c r="P56">
        <f t="shared" si="10"/>
        <v>4.1999999999998181</v>
      </c>
      <c r="Q56">
        <f t="shared" si="11"/>
        <v>0</v>
      </c>
      <c r="R56">
        <f t="shared" si="12"/>
        <v>0</v>
      </c>
      <c r="S56" s="5">
        <f t="shared" si="4"/>
        <v>4.1999999999998181</v>
      </c>
      <c r="T56" s="5">
        <f t="shared" si="5"/>
        <v>0</v>
      </c>
      <c r="U56" s="5">
        <f t="shared" si="6"/>
        <v>0</v>
      </c>
      <c r="V56">
        <f t="shared" si="7"/>
        <v>199</v>
      </c>
      <c r="W56">
        <f t="shared" si="8"/>
        <v>142</v>
      </c>
    </row>
    <row r="57" spans="1:23" x14ac:dyDescent="0.25">
      <c r="A57" s="1"/>
      <c r="B57" t="s">
        <v>1875</v>
      </c>
      <c r="C57" t="s">
        <v>1874</v>
      </c>
      <c r="D57" s="9">
        <v>44005.5</v>
      </c>
      <c r="E57" s="11">
        <f t="shared" si="9"/>
        <v>1</v>
      </c>
      <c r="F57">
        <v>6732.8</v>
      </c>
      <c r="G57">
        <v>6538</v>
      </c>
      <c r="H57">
        <v>6595</v>
      </c>
      <c r="I57" s="16">
        <v>0.5</v>
      </c>
      <c r="J57">
        <v>0.25</v>
      </c>
      <c r="K57">
        <v>0.6</v>
      </c>
      <c r="L57">
        <v>0.45</v>
      </c>
      <c r="M57">
        <v>0</v>
      </c>
      <c r="N57">
        <v>2</v>
      </c>
      <c r="O57">
        <v>4</v>
      </c>
      <c r="P57">
        <f t="shared" si="10"/>
        <v>4.1999999999998181</v>
      </c>
      <c r="Q57">
        <f t="shared" si="11"/>
        <v>0</v>
      </c>
      <c r="R57">
        <f t="shared" si="12"/>
        <v>0</v>
      </c>
      <c r="S57" s="5">
        <f t="shared" si="4"/>
        <v>4.1999999999998181</v>
      </c>
      <c r="T57" s="5">
        <f t="shared" si="5"/>
        <v>0</v>
      </c>
      <c r="U57" s="5">
        <f t="shared" si="6"/>
        <v>0</v>
      </c>
      <c r="V57">
        <f t="shared" si="7"/>
        <v>194.80000000000018</v>
      </c>
      <c r="W57">
        <f t="shared" si="8"/>
        <v>137.80000000000018</v>
      </c>
    </row>
    <row r="58" spans="1:23" x14ac:dyDescent="0.25">
      <c r="A58" s="1"/>
      <c r="B58" t="s">
        <v>1875</v>
      </c>
      <c r="C58" t="s">
        <v>1874</v>
      </c>
      <c r="D58" s="9">
        <v>44004.5</v>
      </c>
      <c r="E58" s="11">
        <f t="shared" si="9"/>
        <v>1</v>
      </c>
      <c r="F58">
        <v>6728.6</v>
      </c>
      <c r="G58">
        <v>6538</v>
      </c>
      <c r="H58">
        <v>6595</v>
      </c>
      <c r="I58" s="16">
        <v>0.5</v>
      </c>
      <c r="J58">
        <v>0.25</v>
      </c>
      <c r="K58">
        <v>0.6</v>
      </c>
      <c r="L58">
        <v>0.45</v>
      </c>
      <c r="M58">
        <v>0</v>
      </c>
      <c r="N58">
        <v>2</v>
      </c>
      <c r="O58">
        <v>4</v>
      </c>
      <c r="P58">
        <f t="shared" si="10"/>
        <v>4.2000000000007276</v>
      </c>
      <c r="Q58">
        <f t="shared" si="11"/>
        <v>12</v>
      </c>
      <c r="R58">
        <f t="shared" si="12"/>
        <v>0</v>
      </c>
      <c r="S58" s="5">
        <f t="shared" si="4"/>
        <v>4.2000000000007276</v>
      </c>
      <c r="T58" s="5">
        <f t="shared" si="5"/>
        <v>12</v>
      </c>
      <c r="U58" s="5">
        <f t="shared" si="6"/>
        <v>0</v>
      </c>
      <c r="V58">
        <f t="shared" si="7"/>
        <v>190.60000000000036</v>
      </c>
      <c r="W58">
        <f t="shared" si="8"/>
        <v>133.60000000000036</v>
      </c>
    </row>
    <row r="59" spans="1:23" x14ac:dyDescent="0.25">
      <c r="A59" s="1"/>
      <c r="B59" t="s">
        <v>1875</v>
      </c>
      <c r="C59" t="s">
        <v>1874</v>
      </c>
      <c r="D59" s="9">
        <v>44003.5</v>
      </c>
      <c r="E59" s="11">
        <f t="shared" si="9"/>
        <v>1</v>
      </c>
      <c r="F59">
        <v>6724.4</v>
      </c>
      <c r="G59">
        <v>6526</v>
      </c>
      <c r="H59">
        <v>6595</v>
      </c>
      <c r="I59" s="16">
        <v>0.5</v>
      </c>
      <c r="J59">
        <v>0.25</v>
      </c>
      <c r="K59">
        <v>0.6</v>
      </c>
      <c r="L59">
        <v>0.45</v>
      </c>
      <c r="M59">
        <v>0</v>
      </c>
      <c r="N59">
        <v>2</v>
      </c>
      <c r="O59">
        <v>4</v>
      </c>
      <c r="P59">
        <f t="shared" si="10"/>
        <v>4.1999999999998181</v>
      </c>
      <c r="Q59">
        <f t="shared" si="11"/>
        <v>0</v>
      </c>
      <c r="R59">
        <f t="shared" si="12"/>
        <v>10</v>
      </c>
      <c r="S59" s="5">
        <f t="shared" si="4"/>
        <v>4.1999999999998181</v>
      </c>
      <c r="T59" s="5">
        <f t="shared" si="5"/>
        <v>0</v>
      </c>
      <c r="U59" s="5">
        <f t="shared" si="6"/>
        <v>10</v>
      </c>
      <c r="V59">
        <f t="shared" si="7"/>
        <v>198.39999999999964</v>
      </c>
      <c r="W59">
        <f t="shared" si="8"/>
        <v>129.39999999999964</v>
      </c>
    </row>
    <row r="60" spans="1:23" x14ac:dyDescent="0.25">
      <c r="A60" s="1"/>
      <c r="B60" t="s">
        <v>1875</v>
      </c>
      <c r="C60" t="s">
        <v>1874</v>
      </c>
      <c r="D60" s="9">
        <v>44002.5</v>
      </c>
      <c r="E60" s="11">
        <f t="shared" si="9"/>
        <v>1</v>
      </c>
      <c r="F60">
        <v>6720.2</v>
      </c>
      <c r="G60">
        <v>6526</v>
      </c>
      <c r="H60">
        <v>6585</v>
      </c>
      <c r="I60" s="16">
        <v>0.5</v>
      </c>
      <c r="J60">
        <v>0.25</v>
      </c>
      <c r="K60">
        <v>0.6</v>
      </c>
      <c r="L60">
        <v>0.45</v>
      </c>
      <c r="M60">
        <v>0</v>
      </c>
      <c r="N60">
        <v>2</v>
      </c>
      <c r="O60">
        <v>4</v>
      </c>
      <c r="P60">
        <f t="shared" si="10"/>
        <v>3</v>
      </c>
      <c r="Q60">
        <f t="shared" si="11"/>
        <v>0</v>
      </c>
      <c r="R60">
        <f t="shared" si="12"/>
        <v>0</v>
      </c>
      <c r="S60" s="5">
        <f t="shared" si="4"/>
        <v>3</v>
      </c>
      <c r="T60" s="5">
        <f t="shared" si="5"/>
        <v>0</v>
      </c>
      <c r="U60" s="5">
        <f t="shared" si="6"/>
        <v>0</v>
      </c>
      <c r="V60">
        <f t="shared" si="7"/>
        <v>194.19999999999982</v>
      </c>
      <c r="W60">
        <f t="shared" si="8"/>
        <v>135.19999999999982</v>
      </c>
    </row>
    <row r="61" spans="1:23" x14ac:dyDescent="0.25">
      <c r="A61" s="1"/>
      <c r="B61" t="s">
        <v>1875</v>
      </c>
      <c r="C61" t="s">
        <v>1874</v>
      </c>
      <c r="D61" s="9">
        <v>44001.5</v>
      </c>
      <c r="E61" s="11">
        <f t="shared" si="9"/>
        <v>1</v>
      </c>
      <c r="F61">
        <v>6717.2</v>
      </c>
      <c r="G61">
        <v>6526</v>
      </c>
      <c r="H61">
        <v>6585</v>
      </c>
      <c r="I61" s="16">
        <v>0.5</v>
      </c>
      <c r="J61">
        <v>0.25</v>
      </c>
      <c r="K61">
        <v>0.6</v>
      </c>
      <c r="L61">
        <v>0.45</v>
      </c>
      <c r="M61">
        <v>0</v>
      </c>
      <c r="N61">
        <v>2</v>
      </c>
      <c r="O61">
        <v>4</v>
      </c>
      <c r="P61">
        <f t="shared" si="10"/>
        <v>3</v>
      </c>
      <c r="Q61">
        <f t="shared" si="11"/>
        <v>12</v>
      </c>
      <c r="R61">
        <f t="shared" si="12"/>
        <v>0</v>
      </c>
      <c r="S61" s="5">
        <f t="shared" si="4"/>
        <v>3</v>
      </c>
      <c r="T61" s="5">
        <f t="shared" si="5"/>
        <v>12</v>
      </c>
      <c r="U61" s="5">
        <f t="shared" si="6"/>
        <v>0</v>
      </c>
      <c r="V61">
        <f t="shared" si="7"/>
        <v>191.19999999999982</v>
      </c>
      <c r="W61">
        <f t="shared" si="8"/>
        <v>132.19999999999982</v>
      </c>
    </row>
    <row r="62" spans="1:23" x14ac:dyDescent="0.25">
      <c r="A62" s="1"/>
      <c r="B62" t="s">
        <v>1875</v>
      </c>
      <c r="C62" t="s">
        <v>1874</v>
      </c>
      <c r="D62" s="9">
        <v>44000.5</v>
      </c>
      <c r="E62" s="11">
        <f t="shared" si="9"/>
        <v>1</v>
      </c>
      <c r="F62">
        <v>6714.2</v>
      </c>
      <c r="G62">
        <v>6514</v>
      </c>
      <c r="H62">
        <v>6585</v>
      </c>
      <c r="I62" s="16">
        <v>0.5</v>
      </c>
      <c r="J62">
        <v>0.25</v>
      </c>
      <c r="K62">
        <v>0.6</v>
      </c>
      <c r="L62">
        <v>0.45</v>
      </c>
      <c r="M62">
        <v>0</v>
      </c>
      <c r="N62">
        <v>2</v>
      </c>
      <c r="O62">
        <v>4</v>
      </c>
      <c r="P62">
        <f t="shared" si="10"/>
        <v>3.5999999999994543</v>
      </c>
      <c r="Q62">
        <f t="shared" si="11"/>
        <v>0</v>
      </c>
      <c r="R62">
        <f t="shared" si="12"/>
        <v>0</v>
      </c>
      <c r="S62" s="5">
        <f t="shared" si="4"/>
        <v>3.5999999999994543</v>
      </c>
      <c r="T62" s="5">
        <f t="shared" si="5"/>
        <v>0</v>
      </c>
      <c r="U62" s="5">
        <f t="shared" si="6"/>
        <v>0</v>
      </c>
      <c r="V62">
        <f t="shared" si="7"/>
        <v>200.19999999999982</v>
      </c>
      <c r="W62">
        <f t="shared" si="8"/>
        <v>129.19999999999982</v>
      </c>
    </row>
    <row r="63" spans="1:23" x14ac:dyDescent="0.25">
      <c r="A63" s="1"/>
      <c r="B63" t="s">
        <v>1875</v>
      </c>
      <c r="C63" t="s">
        <v>1874</v>
      </c>
      <c r="D63" s="9">
        <v>43999.5</v>
      </c>
      <c r="E63" s="11">
        <f t="shared" si="9"/>
        <v>1</v>
      </c>
      <c r="F63">
        <v>6710.6</v>
      </c>
      <c r="G63">
        <v>6514</v>
      </c>
      <c r="H63">
        <v>6585</v>
      </c>
      <c r="I63" s="16">
        <v>0.5</v>
      </c>
      <c r="J63">
        <v>0.25</v>
      </c>
      <c r="K63">
        <v>0.6</v>
      </c>
      <c r="L63">
        <v>0.45</v>
      </c>
      <c r="M63">
        <v>0</v>
      </c>
      <c r="N63">
        <v>2</v>
      </c>
      <c r="O63">
        <v>4</v>
      </c>
      <c r="P63">
        <f t="shared" si="10"/>
        <v>3.6000000000003638</v>
      </c>
      <c r="Q63">
        <f t="shared" si="11"/>
        <v>0</v>
      </c>
      <c r="R63">
        <f t="shared" si="12"/>
        <v>0</v>
      </c>
      <c r="S63" s="5">
        <f t="shared" si="4"/>
        <v>3.6000000000003638</v>
      </c>
      <c r="T63" s="5">
        <f t="shared" si="5"/>
        <v>0</v>
      </c>
      <c r="U63" s="5">
        <f t="shared" si="6"/>
        <v>0</v>
      </c>
      <c r="V63">
        <f t="shared" si="7"/>
        <v>196.60000000000036</v>
      </c>
      <c r="W63">
        <f t="shared" si="8"/>
        <v>125.60000000000036</v>
      </c>
    </row>
    <row r="64" spans="1:23" x14ac:dyDescent="0.25">
      <c r="A64" s="1"/>
      <c r="B64" t="s">
        <v>1875</v>
      </c>
      <c r="C64" t="s">
        <v>1874</v>
      </c>
      <c r="D64" s="9">
        <v>43998.5</v>
      </c>
      <c r="E64" s="11">
        <f t="shared" si="9"/>
        <v>1</v>
      </c>
      <c r="F64">
        <v>6707</v>
      </c>
      <c r="G64">
        <v>6514</v>
      </c>
      <c r="H64">
        <v>6585</v>
      </c>
      <c r="I64" s="16">
        <v>0.5</v>
      </c>
      <c r="J64">
        <v>0.25</v>
      </c>
      <c r="K64">
        <v>0.6</v>
      </c>
      <c r="L64">
        <v>0.45</v>
      </c>
      <c r="M64">
        <v>0</v>
      </c>
      <c r="N64">
        <v>2</v>
      </c>
      <c r="O64">
        <v>4</v>
      </c>
      <c r="P64">
        <f t="shared" ref="P64" si="13">F64-F65</f>
        <v>3.6000000000003638</v>
      </c>
      <c r="Q64">
        <f t="shared" ref="Q64" si="14">G64-G65</f>
        <v>0</v>
      </c>
      <c r="R64">
        <f t="shared" ref="R64" si="15">H64-H65</f>
        <v>0</v>
      </c>
      <c r="S64" s="5">
        <f t="shared" ref="S64" si="16">P64/$E64</f>
        <v>3.6000000000003638</v>
      </c>
      <c r="T64" s="5">
        <f t="shared" ref="T64" si="17">Q64/$E64</f>
        <v>0</v>
      </c>
      <c r="U64" s="5">
        <f t="shared" ref="U64" si="18">R64/$E64</f>
        <v>0</v>
      </c>
      <c r="V64">
        <f t="shared" si="7"/>
        <v>193</v>
      </c>
      <c r="W64">
        <f t="shared" si="8"/>
        <v>122</v>
      </c>
    </row>
    <row r="65" spans="1:23" x14ac:dyDescent="0.25">
      <c r="A65" s="1"/>
      <c r="B65" t="s">
        <v>1875</v>
      </c>
      <c r="C65" t="s">
        <v>1874</v>
      </c>
      <c r="D65" s="9">
        <v>43997.5</v>
      </c>
      <c r="E65" s="11">
        <f t="shared" si="9"/>
        <v>1</v>
      </c>
      <c r="F65">
        <v>6703.4</v>
      </c>
      <c r="G65">
        <v>6514</v>
      </c>
      <c r="H65">
        <v>6585</v>
      </c>
      <c r="I65" s="16">
        <v>0.5</v>
      </c>
      <c r="J65">
        <v>0.25</v>
      </c>
      <c r="K65">
        <v>0.6</v>
      </c>
      <c r="L65">
        <v>0.45</v>
      </c>
      <c r="M65">
        <v>0</v>
      </c>
      <c r="N65">
        <v>2</v>
      </c>
      <c r="O65">
        <v>4</v>
      </c>
      <c r="P65">
        <f t="shared" si="10"/>
        <v>3.5999999999994543</v>
      </c>
      <c r="Q65">
        <f t="shared" si="11"/>
        <v>0</v>
      </c>
      <c r="R65">
        <f t="shared" si="12"/>
        <v>10</v>
      </c>
      <c r="S65" s="5">
        <f t="shared" si="4"/>
        <v>3.5999999999994543</v>
      </c>
      <c r="T65" s="5">
        <f t="shared" si="5"/>
        <v>0</v>
      </c>
      <c r="U65" s="5">
        <f t="shared" si="6"/>
        <v>10</v>
      </c>
      <c r="V65">
        <f t="shared" si="7"/>
        <v>189.39999999999964</v>
      </c>
      <c r="W65">
        <f t="shared" si="8"/>
        <v>118.39999999999964</v>
      </c>
    </row>
    <row r="66" spans="1:23" x14ac:dyDescent="0.25">
      <c r="A66" s="1"/>
      <c r="B66" t="s">
        <v>1875</v>
      </c>
      <c r="C66" t="s">
        <v>1874</v>
      </c>
      <c r="D66" s="9">
        <v>43996.5</v>
      </c>
      <c r="E66" s="11">
        <f t="shared" si="9"/>
        <v>1</v>
      </c>
      <c r="F66">
        <v>6699.8</v>
      </c>
      <c r="G66">
        <v>6514</v>
      </c>
      <c r="H66">
        <v>6575</v>
      </c>
      <c r="I66" s="16">
        <v>0.5</v>
      </c>
      <c r="J66">
        <v>0.25</v>
      </c>
      <c r="K66">
        <v>0.6</v>
      </c>
      <c r="L66">
        <v>0.45</v>
      </c>
      <c r="M66">
        <v>0</v>
      </c>
      <c r="N66">
        <v>2</v>
      </c>
      <c r="O66">
        <v>4</v>
      </c>
      <c r="P66">
        <f t="shared" si="10"/>
        <v>4</v>
      </c>
      <c r="Q66">
        <f t="shared" si="11"/>
        <v>0</v>
      </c>
      <c r="R66">
        <f t="shared" si="12"/>
        <v>0</v>
      </c>
      <c r="S66" s="5">
        <f t="shared" ref="S66:S130" si="19">P66/$E66</f>
        <v>4</v>
      </c>
      <c r="T66" s="5">
        <f t="shared" ref="T66:T130" si="20">Q66/$E66</f>
        <v>0</v>
      </c>
      <c r="U66" s="5">
        <f t="shared" ref="U66:U130" si="21">R66/$E66</f>
        <v>0</v>
      </c>
      <c r="V66">
        <f t="shared" si="7"/>
        <v>185.80000000000018</v>
      </c>
      <c r="W66">
        <f t="shared" si="8"/>
        <v>124.80000000000018</v>
      </c>
    </row>
    <row r="67" spans="1:23" x14ac:dyDescent="0.25">
      <c r="A67" s="1"/>
      <c r="B67" t="s">
        <v>1875</v>
      </c>
      <c r="C67" t="s">
        <v>1874</v>
      </c>
      <c r="D67" s="9">
        <v>43995.5</v>
      </c>
      <c r="E67" s="11">
        <f t="shared" ref="E67:E131" si="22">D67-D68</f>
        <v>1</v>
      </c>
      <c r="F67">
        <v>6695.8</v>
      </c>
      <c r="G67">
        <v>6514</v>
      </c>
      <c r="H67">
        <v>6575</v>
      </c>
      <c r="I67" s="16">
        <v>0.5</v>
      </c>
      <c r="J67">
        <v>0.25</v>
      </c>
      <c r="K67">
        <v>0.6</v>
      </c>
      <c r="L67">
        <v>0.45</v>
      </c>
      <c r="M67">
        <v>0</v>
      </c>
      <c r="N67">
        <v>2</v>
      </c>
      <c r="O67">
        <v>4</v>
      </c>
      <c r="P67">
        <f t="shared" si="10"/>
        <v>3.6000000000003638</v>
      </c>
      <c r="Q67">
        <f t="shared" si="11"/>
        <v>0</v>
      </c>
      <c r="R67">
        <f t="shared" si="12"/>
        <v>0</v>
      </c>
      <c r="S67" s="5">
        <f t="shared" si="19"/>
        <v>3.6000000000003638</v>
      </c>
      <c r="T67" s="5">
        <f t="shared" si="20"/>
        <v>0</v>
      </c>
      <c r="U67" s="5">
        <f t="shared" si="21"/>
        <v>0</v>
      </c>
      <c r="V67">
        <f t="shared" ref="V67:V131" si="23">F67-G67</f>
        <v>181.80000000000018</v>
      </c>
      <c r="W67">
        <f t="shared" ref="W67:W131" si="24">F67-H67</f>
        <v>120.80000000000018</v>
      </c>
    </row>
    <row r="68" spans="1:23" x14ac:dyDescent="0.25">
      <c r="A68" s="1"/>
      <c r="B68" t="s">
        <v>1875</v>
      </c>
      <c r="C68" t="s">
        <v>1874</v>
      </c>
      <c r="D68" s="9">
        <v>43994.5</v>
      </c>
      <c r="E68" s="11">
        <f t="shared" si="22"/>
        <v>1</v>
      </c>
      <c r="F68">
        <v>6692.2</v>
      </c>
      <c r="G68">
        <v>6514</v>
      </c>
      <c r="H68">
        <v>6575</v>
      </c>
      <c r="I68" s="16">
        <v>0.5</v>
      </c>
      <c r="J68">
        <v>0.25</v>
      </c>
      <c r="K68">
        <v>0.6</v>
      </c>
      <c r="L68">
        <v>0.45</v>
      </c>
      <c r="M68">
        <v>0</v>
      </c>
      <c r="N68">
        <v>2</v>
      </c>
      <c r="O68">
        <v>4</v>
      </c>
      <c r="P68">
        <f t="shared" si="10"/>
        <v>4</v>
      </c>
      <c r="Q68">
        <f t="shared" si="11"/>
        <v>0</v>
      </c>
      <c r="R68">
        <f t="shared" si="12"/>
        <v>0</v>
      </c>
      <c r="S68" s="5">
        <f t="shared" si="19"/>
        <v>4</v>
      </c>
      <c r="T68" s="5">
        <f t="shared" si="20"/>
        <v>0</v>
      </c>
      <c r="U68" s="5">
        <f t="shared" si="21"/>
        <v>0</v>
      </c>
      <c r="V68">
        <f t="shared" si="23"/>
        <v>178.19999999999982</v>
      </c>
      <c r="W68">
        <f t="shared" si="24"/>
        <v>117.19999999999982</v>
      </c>
    </row>
    <row r="69" spans="1:23" x14ac:dyDescent="0.25">
      <c r="A69" s="1"/>
      <c r="B69" t="s">
        <v>1875</v>
      </c>
      <c r="C69" t="s">
        <v>1874</v>
      </c>
      <c r="D69" s="9">
        <v>43993.5</v>
      </c>
      <c r="E69" s="11">
        <f t="shared" si="22"/>
        <v>1</v>
      </c>
      <c r="F69">
        <v>6688.2</v>
      </c>
      <c r="G69">
        <v>6514</v>
      </c>
      <c r="H69">
        <v>6575</v>
      </c>
      <c r="I69" s="16">
        <v>0.5</v>
      </c>
      <c r="J69">
        <v>0.25</v>
      </c>
      <c r="K69">
        <v>0.6</v>
      </c>
      <c r="L69">
        <v>0.45</v>
      </c>
      <c r="M69">
        <v>0</v>
      </c>
      <c r="N69">
        <v>2</v>
      </c>
      <c r="O69">
        <v>4</v>
      </c>
      <c r="P69">
        <f t="shared" si="10"/>
        <v>3.5999999999994543</v>
      </c>
      <c r="Q69">
        <f t="shared" si="11"/>
        <v>0</v>
      </c>
      <c r="R69">
        <f t="shared" si="12"/>
        <v>0</v>
      </c>
      <c r="S69" s="5">
        <f t="shared" si="19"/>
        <v>3.5999999999994543</v>
      </c>
      <c r="T69" s="5">
        <f t="shared" si="20"/>
        <v>0</v>
      </c>
      <c r="U69" s="5">
        <f t="shared" si="21"/>
        <v>0</v>
      </c>
      <c r="V69">
        <f t="shared" si="23"/>
        <v>174.19999999999982</v>
      </c>
      <c r="W69">
        <f t="shared" si="24"/>
        <v>113.19999999999982</v>
      </c>
    </row>
    <row r="70" spans="1:23" x14ac:dyDescent="0.25">
      <c r="A70" s="1"/>
      <c r="B70" t="s">
        <v>1875</v>
      </c>
      <c r="C70" t="s">
        <v>1874</v>
      </c>
      <c r="D70" s="9">
        <v>43992.5</v>
      </c>
      <c r="E70" s="11">
        <f t="shared" si="22"/>
        <v>1</v>
      </c>
      <c r="F70">
        <v>6684.6</v>
      </c>
      <c r="G70">
        <v>6514</v>
      </c>
      <c r="H70">
        <v>6575</v>
      </c>
      <c r="I70" s="16">
        <v>0.5</v>
      </c>
      <c r="J70">
        <v>0.25</v>
      </c>
      <c r="K70">
        <v>0.6</v>
      </c>
      <c r="L70">
        <v>0.45</v>
      </c>
      <c r="M70">
        <v>0</v>
      </c>
      <c r="N70">
        <v>2</v>
      </c>
      <c r="O70">
        <v>4</v>
      </c>
      <c r="P70">
        <f t="shared" si="10"/>
        <v>3.6000000000003638</v>
      </c>
      <c r="Q70">
        <f t="shared" si="11"/>
        <v>12</v>
      </c>
      <c r="R70">
        <f t="shared" si="12"/>
        <v>20</v>
      </c>
      <c r="S70" s="5">
        <f t="shared" si="19"/>
        <v>3.6000000000003638</v>
      </c>
      <c r="T70" s="5">
        <f t="shared" si="20"/>
        <v>12</v>
      </c>
      <c r="U70" s="5">
        <f t="shared" si="21"/>
        <v>20</v>
      </c>
      <c r="V70">
        <f t="shared" si="23"/>
        <v>170.60000000000036</v>
      </c>
      <c r="W70">
        <f t="shared" si="24"/>
        <v>109.60000000000036</v>
      </c>
    </row>
    <row r="71" spans="1:23" x14ac:dyDescent="0.25">
      <c r="A71" s="1"/>
      <c r="B71" t="s">
        <v>1875</v>
      </c>
      <c r="C71" t="s">
        <v>1874</v>
      </c>
      <c r="D71" s="9">
        <v>43991.5</v>
      </c>
      <c r="E71" s="11">
        <f t="shared" si="22"/>
        <v>1</v>
      </c>
      <c r="F71">
        <v>6681</v>
      </c>
      <c r="G71">
        <v>6502</v>
      </c>
      <c r="H71">
        <v>6555</v>
      </c>
      <c r="I71" s="16">
        <v>0.5</v>
      </c>
      <c r="J71">
        <v>0.25</v>
      </c>
      <c r="K71">
        <v>0.6</v>
      </c>
      <c r="L71">
        <v>0.45</v>
      </c>
      <c r="M71">
        <v>0</v>
      </c>
      <c r="N71">
        <v>2</v>
      </c>
      <c r="O71">
        <v>4</v>
      </c>
      <c r="P71">
        <f t="shared" si="10"/>
        <v>4.1999999999998181</v>
      </c>
      <c r="Q71">
        <f t="shared" si="11"/>
        <v>0</v>
      </c>
      <c r="R71">
        <f t="shared" si="12"/>
        <v>0</v>
      </c>
      <c r="S71" s="5">
        <f t="shared" si="19"/>
        <v>4.1999999999998181</v>
      </c>
      <c r="T71" s="5">
        <f t="shared" si="20"/>
        <v>0</v>
      </c>
      <c r="U71" s="5">
        <f t="shared" si="21"/>
        <v>0</v>
      </c>
      <c r="V71">
        <f t="shared" si="23"/>
        <v>179</v>
      </c>
      <c r="W71">
        <f t="shared" si="24"/>
        <v>126</v>
      </c>
    </row>
    <row r="72" spans="1:23" x14ac:dyDescent="0.25">
      <c r="A72" s="1"/>
      <c r="B72" t="s">
        <v>1875</v>
      </c>
      <c r="C72" t="s">
        <v>1874</v>
      </c>
      <c r="D72" s="9">
        <v>43990.5</v>
      </c>
      <c r="E72" s="11">
        <f t="shared" si="22"/>
        <v>1</v>
      </c>
      <c r="F72">
        <v>6676.8</v>
      </c>
      <c r="G72">
        <v>6502</v>
      </c>
      <c r="H72">
        <v>6555</v>
      </c>
      <c r="I72" s="16">
        <v>0.5</v>
      </c>
      <c r="J72">
        <v>0.25</v>
      </c>
      <c r="K72">
        <v>0.6</v>
      </c>
      <c r="L72">
        <v>0.45</v>
      </c>
      <c r="M72">
        <v>0</v>
      </c>
      <c r="N72">
        <v>2</v>
      </c>
      <c r="O72">
        <v>4</v>
      </c>
      <c r="P72">
        <f t="shared" si="10"/>
        <v>4.1999999999998181</v>
      </c>
      <c r="Q72">
        <f t="shared" si="11"/>
        <v>0</v>
      </c>
      <c r="R72">
        <f t="shared" si="12"/>
        <v>0</v>
      </c>
      <c r="S72" s="5">
        <f t="shared" si="19"/>
        <v>4.1999999999998181</v>
      </c>
      <c r="T72" s="5">
        <f t="shared" si="20"/>
        <v>0</v>
      </c>
      <c r="U72" s="5">
        <f t="shared" si="21"/>
        <v>0</v>
      </c>
      <c r="V72">
        <f t="shared" si="23"/>
        <v>174.80000000000018</v>
      </c>
      <c r="W72">
        <f t="shared" si="24"/>
        <v>121.80000000000018</v>
      </c>
    </row>
    <row r="73" spans="1:23" x14ac:dyDescent="0.25">
      <c r="A73" s="1"/>
      <c r="B73" t="s">
        <v>1875</v>
      </c>
      <c r="C73" t="s">
        <v>1874</v>
      </c>
      <c r="D73" s="9">
        <v>43989.5</v>
      </c>
      <c r="E73" s="11">
        <f t="shared" si="22"/>
        <v>1</v>
      </c>
      <c r="F73">
        <v>6672.6</v>
      </c>
      <c r="G73">
        <v>6502</v>
      </c>
      <c r="H73">
        <v>6555</v>
      </c>
      <c r="I73" s="16">
        <v>0.5</v>
      </c>
      <c r="J73">
        <v>0.25</v>
      </c>
      <c r="K73">
        <v>0.6</v>
      </c>
      <c r="L73">
        <v>0.45</v>
      </c>
      <c r="M73">
        <v>0</v>
      </c>
      <c r="N73">
        <v>2</v>
      </c>
      <c r="O73">
        <v>4</v>
      </c>
      <c r="P73">
        <f t="shared" si="10"/>
        <v>4.2000000000007276</v>
      </c>
      <c r="Q73">
        <f t="shared" si="11"/>
        <v>0</v>
      </c>
      <c r="R73">
        <f t="shared" si="12"/>
        <v>0</v>
      </c>
      <c r="S73" s="5">
        <f t="shared" si="19"/>
        <v>4.2000000000007276</v>
      </c>
      <c r="T73" s="5">
        <f t="shared" si="20"/>
        <v>0</v>
      </c>
      <c r="U73" s="5">
        <f t="shared" si="21"/>
        <v>0</v>
      </c>
      <c r="V73">
        <f t="shared" si="23"/>
        <v>170.60000000000036</v>
      </c>
      <c r="W73">
        <f t="shared" si="24"/>
        <v>117.60000000000036</v>
      </c>
    </row>
    <row r="74" spans="1:23" x14ac:dyDescent="0.25">
      <c r="A74" s="1"/>
      <c r="B74" t="s">
        <v>1875</v>
      </c>
      <c r="C74" t="s">
        <v>1874</v>
      </c>
      <c r="D74" s="9">
        <v>43988.5</v>
      </c>
      <c r="E74" s="11">
        <f t="shared" si="22"/>
        <v>1</v>
      </c>
      <c r="F74">
        <v>6668.4</v>
      </c>
      <c r="G74">
        <v>6502</v>
      </c>
      <c r="H74">
        <v>6555</v>
      </c>
      <c r="I74" s="16">
        <v>0.5</v>
      </c>
      <c r="J74">
        <v>0.25</v>
      </c>
      <c r="K74">
        <v>0.6</v>
      </c>
      <c r="L74">
        <v>0.45</v>
      </c>
      <c r="M74">
        <v>0</v>
      </c>
      <c r="N74">
        <v>2</v>
      </c>
      <c r="O74">
        <v>4</v>
      </c>
      <c r="P74">
        <f t="shared" si="10"/>
        <v>3.5999999999994543</v>
      </c>
      <c r="Q74">
        <f t="shared" si="11"/>
        <v>0</v>
      </c>
      <c r="R74">
        <f t="shared" si="12"/>
        <v>10</v>
      </c>
      <c r="S74" s="5">
        <f t="shared" si="19"/>
        <v>3.5999999999994543</v>
      </c>
      <c r="T74" s="5">
        <f t="shared" si="20"/>
        <v>0</v>
      </c>
      <c r="U74" s="5">
        <f t="shared" si="21"/>
        <v>10</v>
      </c>
      <c r="V74">
        <f t="shared" si="23"/>
        <v>166.39999999999964</v>
      </c>
      <c r="W74">
        <f t="shared" si="24"/>
        <v>113.39999999999964</v>
      </c>
    </row>
    <row r="75" spans="1:23" x14ac:dyDescent="0.25">
      <c r="A75" s="1"/>
      <c r="B75" t="s">
        <v>1875</v>
      </c>
      <c r="C75" t="s">
        <v>1874</v>
      </c>
      <c r="D75" s="9">
        <v>43987.5</v>
      </c>
      <c r="E75" s="11">
        <f>D75-D77</f>
        <v>58</v>
      </c>
      <c r="F75">
        <v>6664.8</v>
      </c>
      <c r="G75">
        <v>6502</v>
      </c>
      <c r="H75">
        <v>6545</v>
      </c>
      <c r="I75" s="16">
        <v>0.5</v>
      </c>
      <c r="J75">
        <v>0.25</v>
      </c>
      <c r="K75">
        <v>0.6</v>
      </c>
      <c r="L75">
        <v>0.45</v>
      </c>
      <c r="M75">
        <v>0</v>
      </c>
      <c r="N75">
        <v>2</v>
      </c>
      <c r="O75">
        <v>4</v>
      </c>
      <c r="P75">
        <f>F75-F77</f>
        <v>253.80000000000018</v>
      </c>
      <c r="Q75">
        <f>G75-G77</f>
        <v>284</v>
      </c>
      <c r="R75">
        <f>H75-H77</f>
        <v>253</v>
      </c>
      <c r="S75" s="13">
        <f t="shared" si="19"/>
        <v>4.3758620689655201</v>
      </c>
      <c r="T75" s="13">
        <f t="shared" si="20"/>
        <v>4.8965517241379306</v>
      </c>
      <c r="U75" s="13">
        <f t="shared" si="21"/>
        <v>4.3620689655172411</v>
      </c>
      <c r="V75" s="12">
        <f>E218</f>
        <v>1</v>
      </c>
      <c r="W75">
        <f t="shared" si="24"/>
        <v>119.80000000000018</v>
      </c>
    </row>
    <row r="76" spans="1:23" x14ac:dyDescent="0.25">
      <c r="A76" s="21"/>
      <c r="D76" s="9"/>
      <c r="E76" s="11"/>
      <c r="I76" s="16"/>
      <c r="S76" s="13"/>
      <c r="T76" s="13"/>
      <c r="U76" s="13"/>
      <c r="V76" s="12"/>
    </row>
    <row r="77" spans="1:23" x14ac:dyDescent="0.25">
      <c r="A77" s="1"/>
      <c r="B77" t="s">
        <v>1875</v>
      </c>
      <c r="C77" t="s">
        <v>1874</v>
      </c>
      <c r="D77" s="9">
        <v>43929.5</v>
      </c>
      <c r="E77" s="11">
        <f t="shared" si="22"/>
        <v>1</v>
      </c>
      <c r="F77">
        <v>6411</v>
      </c>
      <c r="G77">
        <v>6218</v>
      </c>
      <c r="H77">
        <v>6292</v>
      </c>
      <c r="I77" s="16">
        <v>0.5</v>
      </c>
      <c r="J77">
        <v>0.25</v>
      </c>
      <c r="K77">
        <v>0.6</v>
      </c>
      <c r="L77">
        <v>0.45</v>
      </c>
      <c r="M77">
        <v>0</v>
      </c>
      <c r="N77">
        <v>3</v>
      </c>
      <c r="O77">
        <v>4</v>
      </c>
      <c r="P77">
        <f t="shared" si="10"/>
        <v>5</v>
      </c>
      <c r="Q77">
        <f t="shared" si="11"/>
        <v>0</v>
      </c>
      <c r="R77">
        <f t="shared" si="12"/>
        <v>0</v>
      </c>
      <c r="S77" s="5">
        <f t="shared" si="19"/>
        <v>5</v>
      </c>
      <c r="T77" s="5">
        <f t="shared" si="20"/>
        <v>0</v>
      </c>
      <c r="U77" s="5">
        <f t="shared" si="21"/>
        <v>0</v>
      </c>
      <c r="V77">
        <f t="shared" si="23"/>
        <v>193</v>
      </c>
      <c r="W77">
        <f t="shared" si="24"/>
        <v>119</v>
      </c>
    </row>
    <row r="78" spans="1:23" x14ac:dyDescent="0.25">
      <c r="A78" s="1"/>
      <c r="B78" t="s">
        <v>1875</v>
      </c>
      <c r="C78" t="s">
        <v>1874</v>
      </c>
      <c r="D78" s="9">
        <v>43928.5</v>
      </c>
      <c r="E78" s="11">
        <f t="shared" si="22"/>
        <v>1</v>
      </c>
      <c r="F78">
        <v>6406</v>
      </c>
      <c r="G78">
        <v>6218</v>
      </c>
      <c r="H78">
        <v>6292</v>
      </c>
      <c r="I78" s="16">
        <v>0.5</v>
      </c>
      <c r="J78">
        <v>0.25</v>
      </c>
      <c r="K78">
        <v>0.6</v>
      </c>
      <c r="L78">
        <v>0.45</v>
      </c>
      <c r="M78">
        <v>0</v>
      </c>
      <c r="N78">
        <v>3</v>
      </c>
      <c r="O78">
        <v>4</v>
      </c>
      <c r="P78">
        <f t="shared" si="10"/>
        <v>5</v>
      </c>
      <c r="Q78">
        <f t="shared" si="11"/>
        <v>0</v>
      </c>
      <c r="R78">
        <f t="shared" si="12"/>
        <v>0</v>
      </c>
      <c r="S78" s="5">
        <f t="shared" si="19"/>
        <v>5</v>
      </c>
      <c r="T78" s="5">
        <f t="shared" si="20"/>
        <v>0</v>
      </c>
      <c r="U78" s="5">
        <f t="shared" si="21"/>
        <v>0</v>
      </c>
      <c r="V78">
        <f t="shared" si="23"/>
        <v>188</v>
      </c>
      <c r="W78">
        <f t="shared" si="24"/>
        <v>114</v>
      </c>
    </row>
    <row r="79" spans="1:23" x14ac:dyDescent="0.25">
      <c r="A79" s="1"/>
      <c r="B79" t="s">
        <v>1875</v>
      </c>
      <c r="C79" t="s">
        <v>1874</v>
      </c>
      <c r="D79" s="9">
        <v>43927.5</v>
      </c>
      <c r="E79" s="11">
        <f t="shared" si="22"/>
        <v>1</v>
      </c>
      <c r="F79">
        <v>6401</v>
      </c>
      <c r="G79">
        <v>6218</v>
      </c>
      <c r="H79">
        <v>6292</v>
      </c>
      <c r="I79" s="16">
        <v>0.5</v>
      </c>
      <c r="J79">
        <v>0</v>
      </c>
      <c r="K79">
        <v>0.6</v>
      </c>
      <c r="L79">
        <v>0.45</v>
      </c>
      <c r="M79">
        <v>0</v>
      </c>
      <c r="N79">
        <v>3</v>
      </c>
      <c r="O79">
        <v>4</v>
      </c>
      <c r="P79">
        <f t="shared" si="10"/>
        <v>5</v>
      </c>
      <c r="Q79">
        <f t="shared" si="11"/>
        <v>0</v>
      </c>
      <c r="R79">
        <f t="shared" si="12"/>
        <v>0</v>
      </c>
      <c r="S79" s="5">
        <f t="shared" si="19"/>
        <v>5</v>
      </c>
      <c r="T79" s="5">
        <f t="shared" si="20"/>
        <v>0</v>
      </c>
      <c r="U79" s="5">
        <f t="shared" si="21"/>
        <v>0</v>
      </c>
      <c r="V79">
        <f t="shared" si="23"/>
        <v>183</v>
      </c>
      <c r="W79">
        <f t="shared" si="24"/>
        <v>109</v>
      </c>
    </row>
    <row r="80" spans="1:23" x14ac:dyDescent="0.25">
      <c r="A80" s="1"/>
      <c r="B80" t="s">
        <v>1875</v>
      </c>
      <c r="C80" t="s">
        <v>1874</v>
      </c>
      <c r="D80" s="9">
        <v>43926.5</v>
      </c>
      <c r="E80" s="11">
        <f t="shared" si="22"/>
        <v>1</v>
      </c>
      <c r="F80">
        <v>6396</v>
      </c>
      <c r="G80">
        <v>6218</v>
      </c>
      <c r="H80">
        <v>6292</v>
      </c>
      <c r="I80" s="16">
        <v>0.5</v>
      </c>
      <c r="J80">
        <v>0</v>
      </c>
      <c r="K80">
        <v>0.6</v>
      </c>
      <c r="L80">
        <v>0.45</v>
      </c>
      <c r="M80">
        <v>0</v>
      </c>
      <c r="N80">
        <v>3</v>
      </c>
      <c r="O80">
        <v>4</v>
      </c>
      <c r="P80">
        <f t="shared" si="10"/>
        <v>6</v>
      </c>
      <c r="Q80">
        <f t="shared" si="11"/>
        <v>0</v>
      </c>
      <c r="R80">
        <f t="shared" si="12"/>
        <v>0</v>
      </c>
      <c r="S80" s="5">
        <f t="shared" si="19"/>
        <v>6</v>
      </c>
      <c r="T80" s="5">
        <f t="shared" si="20"/>
        <v>0</v>
      </c>
      <c r="U80" s="5">
        <f t="shared" si="21"/>
        <v>0</v>
      </c>
      <c r="V80">
        <f t="shared" si="23"/>
        <v>178</v>
      </c>
      <c r="W80">
        <f t="shared" si="24"/>
        <v>104</v>
      </c>
    </row>
    <row r="81" spans="1:23" x14ac:dyDescent="0.25">
      <c r="A81" s="1"/>
      <c r="B81" t="s">
        <v>1875</v>
      </c>
      <c r="C81" t="s">
        <v>1874</v>
      </c>
      <c r="D81" s="9">
        <v>43925.5</v>
      </c>
      <c r="E81" s="11">
        <f t="shared" si="22"/>
        <v>1</v>
      </c>
      <c r="F81">
        <v>6390</v>
      </c>
      <c r="G81">
        <v>6218</v>
      </c>
      <c r="H81">
        <v>6292</v>
      </c>
      <c r="I81" s="16">
        <v>0.5</v>
      </c>
      <c r="J81">
        <v>0</v>
      </c>
      <c r="K81">
        <v>0.6</v>
      </c>
      <c r="L81">
        <v>0.45</v>
      </c>
      <c r="M81">
        <v>0</v>
      </c>
      <c r="N81">
        <v>3</v>
      </c>
      <c r="O81">
        <v>4</v>
      </c>
      <c r="P81">
        <f t="shared" si="10"/>
        <v>5</v>
      </c>
      <c r="Q81">
        <f t="shared" si="11"/>
        <v>0</v>
      </c>
      <c r="R81">
        <f t="shared" si="12"/>
        <v>8</v>
      </c>
      <c r="S81" s="5">
        <f t="shared" si="19"/>
        <v>5</v>
      </c>
      <c r="T81" s="5">
        <f t="shared" si="20"/>
        <v>0</v>
      </c>
      <c r="U81" s="5">
        <f t="shared" si="21"/>
        <v>8</v>
      </c>
      <c r="V81">
        <f t="shared" si="23"/>
        <v>172</v>
      </c>
      <c r="W81">
        <f t="shared" si="24"/>
        <v>98</v>
      </c>
    </row>
    <row r="82" spans="1:23" x14ac:dyDescent="0.25">
      <c r="A82" s="1"/>
      <c r="B82" t="s">
        <v>1875</v>
      </c>
      <c r="C82" t="s">
        <v>1874</v>
      </c>
      <c r="D82" s="9">
        <v>43924.5</v>
      </c>
      <c r="E82" s="11">
        <f t="shared" si="22"/>
        <v>1</v>
      </c>
      <c r="F82">
        <v>6385</v>
      </c>
      <c r="G82">
        <v>6218</v>
      </c>
      <c r="H82">
        <v>6284</v>
      </c>
      <c r="I82" s="16">
        <v>0.5</v>
      </c>
      <c r="J82">
        <v>0</v>
      </c>
      <c r="K82">
        <v>0.6</v>
      </c>
      <c r="L82" s="16">
        <v>0.25</v>
      </c>
      <c r="M82">
        <v>0</v>
      </c>
      <c r="N82">
        <v>3</v>
      </c>
      <c r="O82">
        <v>4</v>
      </c>
      <c r="P82">
        <f t="shared" si="10"/>
        <v>5</v>
      </c>
      <c r="Q82">
        <f t="shared" si="11"/>
        <v>0</v>
      </c>
      <c r="R82">
        <f t="shared" si="12"/>
        <v>9</v>
      </c>
      <c r="S82" s="5">
        <f t="shared" si="19"/>
        <v>5</v>
      </c>
      <c r="T82" s="5">
        <f t="shared" si="20"/>
        <v>0</v>
      </c>
      <c r="U82" s="5">
        <f t="shared" si="21"/>
        <v>9</v>
      </c>
      <c r="V82">
        <f t="shared" si="23"/>
        <v>167</v>
      </c>
      <c r="W82">
        <f t="shared" si="24"/>
        <v>101</v>
      </c>
    </row>
    <row r="83" spans="1:23" x14ac:dyDescent="0.25">
      <c r="A83" s="1"/>
      <c r="B83" t="s">
        <v>1875</v>
      </c>
      <c r="C83" t="s">
        <v>1874</v>
      </c>
      <c r="D83" s="9">
        <v>43923.5</v>
      </c>
      <c r="E83" s="11">
        <f t="shared" si="22"/>
        <v>1</v>
      </c>
      <c r="F83">
        <v>6380</v>
      </c>
      <c r="G83">
        <v>6218</v>
      </c>
      <c r="H83">
        <v>6275</v>
      </c>
      <c r="I83" s="16">
        <v>0.5</v>
      </c>
      <c r="J83">
        <v>0</v>
      </c>
      <c r="K83">
        <v>0.6</v>
      </c>
      <c r="L83" s="16">
        <v>0.25</v>
      </c>
      <c r="M83">
        <v>0</v>
      </c>
      <c r="N83">
        <v>3</v>
      </c>
      <c r="O83">
        <v>4</v>
      </c>
      <c r="P83">
        <f t="shared" si="10"/>
        <v>4</v>
      </c>
      <c r="Q83">
        <f t="shared" si="11"/>
        <v>0</v>
      </c>
      <c r="R83">
        <f t="shared" si="12"/>
        <v>9</v>
      </c>
      <c r="S83" s="5">
        <f t="shared" si="19"/>
        <v>4</v>
      </c>
      <c r="T83" s="5">
        <f t="shared" si="20"/>
        <v>0</v>
      </c>
      <c r="U83" s="5">
        <f t="shared" si="21"/>
        <v>9</v>
      </c>
      <c r="V83">
        <f t="shared" si="23"/>
        <v>162</v>
      </c>
      <c r="W83">
        <f t="shared" si="24"/>
        <v>105</v>
      </c>
    </row>
    <row r="84" spans="1:23" x14ac:dyDescent="0.25">
      <c r="A84" s="1"/>
      <c r="B84" t="s">
        <v>1875</v>
      </c>
      <c r="C84" t="s">
        <v>1874</v>
      </c>
      <c r="D84" s="9">
        <v>43922.5</v>
      </c>
      <c r="E84" s="11">
        <f t="shared" si="22"/>
        <v>1</v>
      </c>
      <c r="F84">
        <v>6376</v>
      </c>
      <c r="G84">
        <v>6218</v>
      </c>
      <c r="H84">
        <v>6266</v>
      </c>
      <c r="I84" s="16">
        <v>0.5</v>
      </c>
      <c r="J84">
        <v>0</v>
      </c>
      <c r="K84">
        <v>0.6</v>
      </c>
      <c r="L84" s="16">
        <v>0.25</v>
      </c>
      <c r="M84">
        <v>0</v>
      </c>
      <c r="N84">
        <v>3</v>
      </c>
      <c r="O84">
        <v>4</v>
      </c>
      <c r="P84">
        <f t="shared" si="10"/>
        <v>4</v>
      </c>
      <c r="Q84">
        <f t="shared" si="11"/>
        <v>0</v>
      </c>
      <c r="R84">
        <f t="shared" si="12"/>
        <v>10</v>
      </c>
      <c r="S84" s="5">
        <f t="shared" si="19"/>
        <v>4</v>
      </c>
      <c r="T84" s="5">
        <f t="shared" si="20"/>
        <v>0</v>
      </c>
      <c r="U84" s="5">
        <f t="shared" si="21"/>
        <v>10</v>
      </c>
      <c r="V84">
        <f t="shared" si="23"/>
        <v>158</v>
      </c>
      <c r="W84">
        <f t="shared" si="24"/>
        <v>110</v>
      </c>
    </row>
    <row r="85" spans="1:23" x14ac:dyDescent="0.25">
      <c r="A85" s="1"/>
      <c r="B85" t="s">
        <v>1875</v>
      </c>
      <c r="C85" t="s">
        <v>1874</v>
      </c>
      <c r="D85" s="9">
        <v>43921.5</v>
      </c>
      <c r="E85" s="11">
        <f t="shared" si="22"/>
        <v>1</v>
      </c>
      <c r="F85">
        <v>6372</v>
      </c>
      <c r="G85">
        <v>6218</v>
      </c>
      <c r="H85">
        <v>6256</v>
      </c>
      <c r="I85" s="16">
        <v>0.5</v>
      </c>
      <c r="J85">
        <v>0</v>
      </c>
      <c r="K85">
        <v>0.6</v>
      </c>
      <c r="L85" s="16">
        <v>0.25</v>
      </c>
      <c r="M85">
        <v>0</v>
      </c>
      <c r="N85">
        <v>3</v>
      </c>
      <c r="O85">
        <v>4</v>
      </c>
      <c r="P85">
        <f t="shared" si="10"/>
        <v>7</v>
      </c>
      <c r="Q85">
        <f t="shared" si="11"/>
        <v>0</v>
      </c>
      <c r="R85">
        <f t="shared" si="12"/>
        <v>0</v>
      </c>
      <c r="S85" s="5">
        <f t="shared" si="19"/>
        <v>7</v>
      </c>
      <c r="T85" s="5">
        <f t="shared" si="20"/>
        <v>0</v>
      </c>
      <c r="U85" s="5">
        <f t="shared" si="21"/>
        <v>0</v>
      </c>
      <c r="V85">
        <f t="shared" si="23"/>
        <v>154</v>
      </c>
      <c r="W85">
        <f t="shared" si="24"/>
        <v>116</v>
      </c>
    </row>
    <row r="86" spans="1:23" x14ac:dyDescent="0.25">
      <c r="A86" s="1"/>
      <c r="B86" t="s">
        <v>1875</v>
      </c>
      <c r="C86" t="s">
        <v>1874</v>
      </c>
      <c r="D86" s="9">
        <v>43920.5</v>
      </c>
      <c r="E86" s="11">
        <f t="shared" si="22"/>
        <v>1</v>
      </c>
      <c r="F86">
        <v>6365</v>
      </c>
      <c r="G86">
        <v>6218</v>
      </c>
      <c r="H86">
        <v>6256</v>
      </c>
      <c r="I86" s="16">
        <v>0.5</v>
      </c>
      <c r="J86">
        <v>0.25</v>
      </c>
      <c r="K86">
        <v>0.6</v>
      </c>
      <c r="L86" s="16">
        <v>0.25</v>
      </c>
      <c r="M86">
        <v>0</v>
      </c>
      <c r="N86">
        <v>2</v>
      </c>
      <c r="O86">
        <v>4</v>
      </c>
      <c r="P86">
        <f t="shared" si="10"/>
        <v>7</v>
      </c>
      <c r="Q86">
        <f t="shared" si="11"/>
        <v>0</v>
      </c>
      <c r="R86">
        <f t="shared" si="12"/>
        <v>8</v>
      </c>
      <c r="S86" s="5">
        <f t="shared" si="19"/>
        <v>7</v>
      </c>
      <c r="T86" s="5">
        <f t="shared" si="20"/>
        <v>0</v>
      </c>
      <c r="U86" s="5">
        <f t="shared" si="21"/>
        <v>8</v>
      </c>
      <c r="V86">
        <f t="shared" si="23"/>
        <v>147</v>
      </c>
      <c r="W86">
        <f t="shared" si="24"/>
        <v>109</v>
      </c>
    </row>
    <row r="87" spans="1:23" x14ac:dyDescent="0.25">
      <c r="A87" s="1"/>
      <c r="B87" t="s">
        <v>1875</v>
      </c>
      <c r="C87" t="s">
        <v>1874</v>
      </c>
      <c r="D87" s="9">
        <v>43919.5</v>
      </c>
      <c r="E87" s="11">
        <f t="shared" si="22"/>
        <v>1</v>
      </c>
      <c r="F87">
        <v>6358</v>
      </c>
      <c r="G87">
        <v>6218</v>
      </c>
      <c r="H87">
        <v>6248</v>
      </c>
      <c r="I87" s="16">
        <v>0.5</v>
      </c>
      <c r="J87">
        <v>0.25</v>
      </c>
      <c r="K87">
        <v>0.6</v>
      </c>
      <c r="L87" s="16">
        <v>0.25</v>
      </c>
      <c r="M87">
        <v>0</v>
      </c>
      <c r="N87">
        <v>2</v>
      </c>
      <c r="O87">
        <v>4</v>
      </c>
      <c r="P87">
        <f t="shared" si="10"/>
        <v>5</v>
      </c>
      <c r="Q87">
        <f t="shared" si="11"/>
        <v>10</v>
      </c>
      <c r="R87">
        <f t="shared" si="12"/>
        <v>0</v>
      </c>
      <c r="S87" s="5">
        <f t="shared" si="19"/>
        <v>5</v>
      </c>
      <c r="T87" s="5">
        <f t="shared" si="20"/>
        <v>10</v>
      </c>
      <c r="U87" s="5">
        <f t="shared" si="21"/>
        <v>0</v>
      </c>
      <c r="V87">
        <f t="shared" si="23"/>
        <v>140</v>
      </c>
      <c r="W87">
        <f t="shared" si="24"/>
        <v>110</v>
      </c>
    </row>
    <row r="88" spans="1:23" x14ac:dyDescent="0.25">
      <c r="A88" s="1"/>
      <c r="B88" t="s">
        <v>1875</v>
      </c>
      <c r="C88" t="s">
        <v>1874</v>
      </c>
      <c r="D88" s="9">
        <v>43918.5</v>
      </c>
      <c r="E88" s="11">
        <f t="shared" si="22"/>
        <v>1</v>
      </c>
      <c r="F88">
        <v>6353</v>
      </c>
      <c r="G88">
        <v>6208</v>
      </c>
      <c r="H88">
        <v>6248</v>
      </c>
      <c r="I88" s="16">
        <v>0.5</v>
      </c>
      <c r="J88">
        <v>0.25</v>
      </c>
      <c r="K88">
        <v>0.6</v>
      </c>
      <c r="L88" s="16">
        <v>0.25</v>
      </c>
      <c r="M88">
        <v>0</v>
      </c>
      <c r="N88">
        <v>2</v>
      </c>
      <c r="O88">
        <v>4</v>
      </c>
      <c r="P88">
        <f t="shared" si="10"/>
        <v>5</v>
      </c>
      <c r="Q88">
        <f t="shared" si="11"/>
        <v>0</v>
      </c>
      <c r="R88">
        <f t="shared" si="12"/>
        <v>0</v>
      </c>
      <c r="S88" s="5">
        <f t="shared" si="19"/>
        <v>5</v>
      </c>
      <c r="T88" s="5">
        <f t="shared" si="20"/>
        <v>0</v>
      </c>
      <c r="U88" s="5">
        <f t="shared" si="21"/>
        <v>0</v>
      </c>
      <c r="V88">
        <f t="shared" si="23"/>
        <v>145</v>
      </c>
      <c r="W88">
        <f t="shared" si="24"/>
        <v>105</v>
      </c>
    </row>
    <row r="89" spans="1:23" x14ac:dyDescent="0.25">
      <c r="A89" s="1"/>
      <c r="B89" t="s">
        <v>1875</v>
      </c>
      <c r="C89" t="s">
        <v>1874</v>
      </c>
      <c r="D89" s="9">
        <v>43917.5</v>
      </c>
      <c r="E89" s="11">
        <f t="shared" si="22"/>
        <v>1</v>
      </c>
      <c r="F89">
        <v>6348</v>
      </c>
      <c r="G89">
        <v>6208</v>
      </c>
      <c r="H89">
        <v>6248</v>
      </c>
      <c r="I89" s="16">
        <v>0.5</v>
      </c>
      <c r="J89">
        <v>0.25</v>
      </c>
      <c r="K89">
        <v>0.6</v>
      </c>
      <c r="L89" s="16">
        <v>0.25</v>
      </c>
      <c r="M89">
        <v>0</v>
      </c>
      <c r="N89">
        <v>2</v>
      </c>
      <c r="O89">
        <v>4</v>
      </c>
      <c r="P89">
        <f t="shared" si="10"/>
        <v>3</v>
      </c>
      <c r="Q89">
        <f t="shared" si="11"/>
        <v>0</v>
      </c>
      <c r="R89">
        <f t="shared" si="12"/>
        <v>0</v>
      </c>
      <c r="S89" s="5">
        <f t="shared" si="19"/>
        <v>3</v>
      </c>
      <c r="T89" s="5">
        <f t="shared" si="20"/>
        <v>0</v>
      </c>
      <c r="U89" s="5">
        <f t="shared" si="21"/>
        <v>0</v>
      </c>
      <c r="V89">
        <f t="shared" si="23"/>
        <v>140</v>
      </c>
      <c r="W89">
        <f t="shared" si="24"/>
        <v>100</v>
      </c>
    </row>
    <row r="90" spans="1:23" x14ac:dyDescent="0.25">
      <c r="A90" s="1"/>
      <c r="B90" t="s">
        <v>1875</v>
      </c>
      <c r="C90" t="s">
        <v>1874</v>
      </c>
      <c r="D90" s="9">
        <v>43916.5</v>
      </c>
      <c r="E90" s="11">
        <f t="shared" si="22"/>
        <v>1</v>
      </c>
      <c r="F90">
        <v>6345</v>
      </c>
      <c r="G90">
        <v>6208</v>
      </c>
      <c r="H90">
        <v>6248</v>
      </c>
      <c r="I90" s="16">
        <v>0.5</v>
      </c>
      <c r="J90">
        <v>0</v>
      </c>
      <c r="K90">
        <v>0.6</v>
      </c>
      <c r="L90" s="16">
        <v>0.45</v>
      </c>
      <c r="M90">
        <v>0</v>
      </c>
      <c r="N90">
        <v>2</v>
      </c>
      <c r="O90">
        <v>4</v>
      </c>
      <c r="P90">
        <f t="shared" si="10"/>
        <v>3</v>
      </c>
      <c r="Q90">
        <f t="shared" si="11"/>
        <v>0</v>
      </c>
      <c r="R90">
        <f t="shared" si="12"/>
        <v>0</v>
      </c>
      <c r="S90" s="5">
        <f t="shared" si="19"/>
        <v>3</v>
      </c>
      <c r="T90" s="5">
        <f t="shared" si="20"/>
        <v>0</v>
      </c>
      <c r="U90" s="5">
        <f t="shared" si="21"/>
        <v>0</v>
      </c>
      <c r="V90">
        <f t="shared" si="23"/>
        <v>137</v>
      </c>
      <c r="W90">
        <f t="shared" si="24"/>
        <v>97</v>
      </c>
    </row>
    <row r="91" spans="1:23" x14ac:dyDescent="0.25">
      <c r="A91" s="1"/>
      <c r="B91" t="s">
        <v>1875</v>
      </c>
      <c r="C91" t="s">
        <v>1874</v>
      </c>
      <c r="D91" s="9">
        <v>43915.5</v>
      </c>
      <c r="E91" s="11">
        <f t="shared" si="22"/>
        <v>1</v>
      </c>
      <c r="F91">
        <v>6342</v>
      </c>
      <c r="G91">
        <v>6208</v>
      </c>
      <c r="H91">
        <v>6248</v>
      </c>
      <c r="I91" s="16">
        <v>0.5</v>
      </c>
      <c r="J91">
        <v>0</v>
      </c>
      <c r="K91">
        <v>0.6</v>
      </c>
      <c r="L91" s="16">
        <v>0.45</v>
      </c>
      <c r="M91">
        <v>0</v>
      </c>
      <c r="N91">
        <v>2</v>
      </c>
      <c r="O91">
        <v>4</v>
      </c>
      <c r="P91">
        <f t="shared" si="10"/>
        <v>4</v>
      </c>
      <c r="Q91">
        <f t="shared" si="11"/>
        <v>12</v>
      </c>
      <c r="R91">
        <f t="shared" si="12"/>
        <v>0</v>
      </c>
      <c r="S91" s="5">
        <f t="shared" si="19"/>
        <v>4</v>
      </c>
      <c r="T91" s="5">
        <f t="shared" si="20"/>
        <v>12</v>
      </c>
      <c r="U91" s="5">
        <f t="shared" si="21"/>
        <v>0</v>
      </c>
      <c r="V91">
        <f t="shared" si="23"/>
        <v>134</v>
      </c>
      <c r="W91">
        <f t="shared" si="24"/>
        <v>94</v>
      </c>
    </row>
    <row r="92" spans="1:23" x14ac:dyDescent="0.25">
      <c r="A92" s="1"/>
      <c r="B92" t="s">
        <v>1875</v>
      </c>
      <c r="C92" t="s">
        <v>1874</v>
      </c>
      <c r="D92" s="9">
        <v>43914.5</v>
      </c>
      <c r="E92" s="11">
        <f t="shared" si="22"/>
        <v>1</v>
      </c>
      <c r="F92">
        <v>6338</v>
      </c>
      <c r="G92">
        <v>6196</v>
      </c>
      <c r="H92">
        <v>6248</v>
      </c>
      <c r="I92" s="16">
        <v>0.5</v>
      </c>
      <c r="J92">
        <v>0</v>
      </c>
      <c r="K92">
        <v>0.6</v>
      </c>
      <c r="L92" s="16">
        <v>0.45</v>
      </c>
      <c r="M92">
        <v>0</v>
      </c>
      <c r="N92">
        <v>2</v>
      </c>
      <c r="O92">
        <v>4</v>
      </c>
      <c r="P92">
        <f t="shared" si="10"/>
        <v>4</v>
      </c>
      <c r="Q92">
        <f t="shared" si="11"/>
        <v>0</v>
      </c>
      <c r="R92">
        <f t="shared" si="12"/>
        <v>10</v>
      </c>
      <c r="S92" s="5">
        <f t="shared" si="19"/>
        <v>4</v>
      </c>
      <c r="T92" s="5">
        <f t="shared" si="20"/>
        <v>0</v>
      </c>
      <c r="U92" s="5">
        <f t="shared" si="21"/>
        <v>10</v>
      </c>
      <c r="V92">
        <f t="shared" si="23"/>
        <v>142</v>
      </c>
      <c r="W92">
        <f t="shared" si="24"/>
        <v>90</v>
      </c>
    </row>
    <row r="93" spans="1:23" x14ac:dyDescent="0.25">
      <c r="A93" s="1"/>
      <c r="B93" t="s">
        <v>1875</v>
      </c>
      <c r="C93" t="s">
        <v>1874</v>
      </c>
      <c r="D93" s="9">
        <v>43913.5</v>
      </c>
      <c r="E93" s="11">
        <f t="shared" si="22"/>
        <v>1</v>
      </c>
      <c r="F93">
        <v>6334</v>
      </c>
      <c r="G93">
        <v>6196</v>
      </c>
      <c r="H93">
        <v>6238</v>
      </c>
      <c r="I93" s="16">
        <v>0.5</v>
      </c>
      <c r="J93">
        <v>0</v>
      </c>
      <c r="K93">
        <v>0.6</v>
      </c>
      <c r="L93" s="16">
        <v>0.45</v>
      </c>
      <c r="M93">
        <v>0</v>
      </c>
      <c r="N93">
        <v>2</v>
      </c>
      <c r="O93">
        <v>4</v>
      </c>
      <c r="P93">
        <f t="shared" si="10"/>
        <v>6</v>
      </c>
      <c r="Q93">
        <f t="shared" si="11"/>
        <v>13</v>
      </c>
      <c r="R93">
        <f t="shared" si="12"/>
        <v>0</v>
      </c>
      <c r="S93" s="5">
        <f t="shared" si="19"/>
        <v>6</v>
      </c>
      <c r="T93" s="5">
        <f t="shared" si="20"/>
        <v>13</v>
      </c>
      <c r="U93" s="5">
        <f t="shared" si="21"/>
        <v>0</v>
      </c>
      <c r="V93">
        <f t="shared" si="23"/>
        <v>138</v>
      </c>
      <c r="W93">
        <f t="shared" si="24"/>
        <v>96</v>
      </c>
    </row>
    <row r="94" spans="1:23" x14ac:dyDescent="0.25">
      <c r="A94" s="1"/>
      <c r="B94" t="s">
        <v>1875</v>
      </c>
      <c r="C94" t="s">
        <v>1874</v>
      </c>
      <c r="D94" s="9">
        <v>43912.5</v>
      </c>
      <c r="E94" s="11">
        <f t="shared" si="22"/>
        <v>1</v>
      </c>
      <c r="F94">
        <v>6328</v>
      </c>
      <c r="G94">
        <v>6183</v>
      </c>
      <c r="H94">
        <v>6238</v>
      </c>
      <c r="I94" s="16">
        <v>0.5</v>
      </c>
      <c r="J94">
        <v>0</v>
      </c>
      <c r="K94">
        <v>0.6</v>
      </c>
      <c r="L94" s="16">
        <v>0.45</v>
      </c>
      <c r="M94">
        <v>0</v>
      </c>
      <c r="N94">
        <v>2</v>
      </c>
      <c r="O94">
        <v>4</v>
      </c>
      <c r="P94">
        <f t="shared" si="10"/>
        <v>7</v>
      </c>
      <c r="Q94">
        <f t="shared" si="11"/>
        <v>0</v>
      </c>
      <c r="R94">
        <f t="shared" si="12"/>
        <v>9</v>
      </c>
      <c r="S94" s="5">
        <f t="shared" si="19"/>
        <v>7</v>
      </c>
      <c r="T94" s="5">
        <f t="shared" si="20"/>
        <v>0</v>
      </c>
      <c r="U94" s="5">
        <f t="shared" si="21"/>
        <v>9</v>
      </c>
      <c r="V94">
        <f t="shared" si="23"/>
        <v>145</v>
      </c>
      <c r="W94">
        <f t="shared" si="24"/>
        <v>90</v>
      </c>
    </row>
    <row r="95" spans="1:23" x14ac:dyDescent="0.25">
      <c r="A95" s="1"/>
      <c r="B95" t="s">
        <v>1875</v>
      </c>
      <c r="C95" t="s">
        <v>1874</v>
      </c>
      <c r="D95" s="9">
        <v>43911.5</v>
      </c>
      <c r="E95" s="11">
        <f t="shared" si="22"/>
        <v>1</v>
      </c>
      <c r="F95">
        <v>6321</v>
      </c>
      <c r="G95">
        <v>6183</v>
      </c>
      <c r="H95">
        <v>6229</v>
      </c>
      <c r="I95" s="16">
        <v>0.5</v>
      </c>
      <c r="J95">
        <v>0</v>
      </c>
      <c r="K95">
        <v>0.6</v>
      </c>
      <c r="L95" s="16">
        <v>0.45</v>
      </c>
      <c r="M95">
        <v>0</v>
      </c>
      <c r="N95">
        <v>3</v>
      </c>
      <c r="O95">
        <v>4</v>
      </c>
      <c r="P95">
        <f t="shared" si="10"/>
        <v>6</v>
      </c>
      <c r="Q95">
        <f t="shared" si="11"/>
        <v>0</v>
      </c>
      <c r="R95">
        <f t="shared" si="12"/>
        <v>0</v>
      </c>
      <c r="S95" s="5">
        <f t="shared" si="19"/>
        <v>6</v>
      </c>
      <c r="T95" s="5">
        <f t="shared" si="20"/>
        <v>0</v>
      </c>
      <c r="U95" s="5">
        <f t="shared" si="21"/>
        <v>0</v>
      </c>
      <c r="V95">
        <f t="shared" si="23"/>
        <v>138</v>
      </c>
      <c r="W95">
        <f t="shared" si="24"/>
        <v>92</v>
      </c>
    </row>
    <row r="96" spans="1:23" x14ac:dyDescent="0.25">
      <c r="A96" s="1"/>
      <c r="B96" t="s">
        <v>1875</v>
      </c>
      <c r="C96" t="s">
        <v>1874</v>
      </c>
      <c r="D96" s="9">
        <v>43910.5</v>
      </c>
      <c r="E96" s="11">
        <f t="shared" si="22"/>
        <v>1</v>
      </c>
      <c r="F96">
        <v>6315</v>
      </c>
      <c r="G96">
        <v>6183</v>
      </c>
      <c r="H96">
        <v>6229</v>
      </c>
      <c r="I96" s="16">
        <v>0.5</v>
      </c>
      <c r="J96">
        <v>0</v>
      </c>
      <c r="K96">
        <v>0.6</v>
      </c>
      <c r="L96" s="16">
        <v>0.45</v>
      </c>
      <c r="M96">
        <v>0</v>
      </c>
      <c r="N96">
        <v>3</v>
      </c>
      <c r="O96">
        <v>4</v>
      </c>
      <c r="P96">
        <f t="shared" si="10"/>
        <v>4</v>
      </c>
      <c r="Q96">
        <f t="shared" si="11"/>
        <v>0</v>
      </c>
      <c r="R96">
        <f t="shared" si="12"/>
        <v>0</v>
      </c>
      <c r="S96" s="5">
        <f t="shared" si="19"/>
        <v>4</v>
      </c>
      <c r="T96" s="5">
        <f t="shared" si="20"/>
        <v>0</v>
      </c>
      <c r="U96" s="5">
        <f t="shared" si="21"/>
        <v>0</v>
      </c>
      <c r="V96">
        <f t="shared" si="23"/>
        <v>132</v>
      </c>
      <c r="W96">
        <f t="shared" si="24"/>
        <v>86</v>
      </c>
    </row>
    <row r="97" spans="1:23" x14ac:dyDescent="0.25">
      <c r="A97" s="1"/>
      <c r="B97" t="s">
        <v>1875</v>
      </c>
      <c r="C97" t="s">
        <v>1874</v>
      </c>
      <c r="D97" s="9">
        <v>43909.5</v>
      </c>
      <c r="E97" s="11">
        <f t="shared" si="22"/>
        <v>1</v>
      </c>
      <c r="F97">
        <v>6311</v>
      </c>
      <c r="G97">
        <v>6183</v>
      </c>
      <c r="H97">
        <v>6229</v>
      </c>
      <c r="I97" s="16">
        <v>0.5</v>
      </c>
      <c r="J97">
        <v>0</v>
      </c>
      <c r="K97">
        <v>0.6</v>
      </c>
      <c r="L97" s="16">
        <v>0.45</v>
      </c>
      <c r="M97">
        <v>0</v>
      </c>
      <c r="N97">
        <v>3</v>
      </c>
      <c r="O97">
        <v>4</v>
      </c>
      <c r="P97">
        <f t="shared" si="10"/>
        <v>4</v>
      </c>
      <c r="Q97">
        <f t="shared" si="11"/>
        <v>16</v>
      </c>
      <c r="R97">
        <f t="shared" si="12"/>
        <v>13</v>
      </c>
      <c r="S97" s="5">
        <f t="shared" si="19"/>
        <v>4</v>
      </c>
      <c r="T97" s="5">
        <f t="shared" si="20"/>
        <v>16</v>
      </c>
      <c r="U97" s="5">
        <f t="shared" si="21"/>
        <v>13</v>
      </c>
      <c r="V97">
        <f t="shared" si="23"/>
        <v>128</v>
      </c>
      <c r="W97">
        <f t="shared" si="24"/>
        <v>82</v>
      </c>
    </row>
    <row r="98" spans="1:23" x14ac:dyDescent="0.25">
      <c r="A98" s="1"/>
      <c r="B98" t="s">
        <v>1875</v>
      </c>
      <c r="C98" t="s">
        <v>1874</v>
      </c>
      <c r="D98" s="9">
        <v>43908.5</v>
      </c>
      <c r="E98" s="11">
        <f t="shared" si="22"/>
        <v>1</v>
      </c>
      <c r="F98">
        <v>6307</v>
      </c>
      <c r="G98">
        <v>6167</v>
      </c>
      <c r="H98">
        <v>6216</v>
      </c>
      <c r="I98" s="16">
        <v>0.5</v>
      </c>
      <c r="J98">
        <v>0</v>
      </c>
      <c r="K98">
        <v>0.6</v>
      </c>
      <c r="L98" s="16">
        <v>0.45</v>
      </c>
      <c r="M98">
        <v>0</v>
      </c>
      <c r="N98">
        <v>3</v>
      </c>
      <c r="O98">
        <v>4</v>
      </c>
      <c r="P98">
        <f t="shared" si="10"/>
        <v>3</v>
      </c>
      <c r="Q98">
        <f t="shared" si="11"/>
        <v>0</v>
      </c>
      <c r="R98">
        <f t="shared" si="12"/>
        <v>10</v>
      </c>
      <c r="S98" s="5">
        <f t="shared" si="19"/>
        <v>3</v>
      </c>
      <c r="T98" s="5">
        <f t="shared" si="20"/>
        <v>0</v>
      </c>
      <c r="U98" s="5">
        <f t="shared" si="21"/>
        <v>10</v>
      </c>
      <c r="V98">
        <f t="shared" si="23"/>
        <v>140</v>
      </c>
      <c r="W98">
        <f t="shared" si="24"/>
        <v>91</v>
      </c>
    </row>
    <row r="99" spans="1:23" x14ac:dyDescent="0.25">
      <c r="A99" s="1"/>
      <c r="B99" t="s">
        <v>1875</v>
      </c>
      <c r="C99" t="s">
        <v>1874</v>
      </c>
      <c r="D99" s="9">
        <v>43907.5</v>
      </c>
      <c r="E99" s="11">
        <f t="shared" si="22"/>
        <v>1</v>
      </c>
      <c r="F99">
        <v>6304</v>
      </c>
      <c r="G99">
        <v>6167</v>
      </c>
      <c r="H99">
        <v>6206</v>
      </c>
      <c r="I99" s="16">
        <v>0.5</v>
      </c>
      <c r="J99">
        <v>0.25</v>
      </c>
      <c r="K99">
        <v>0.6</v>
      </c>
      <c r="L99" s="16">
        <v>0.45</v>
      </c>
      <c r="M99">
        <v>0</v>
      </c>
      <c r="N99">
        <v>2</v>
      </c>
      <c r="O99">
        <v>5</v>
      </c>
      <c r="P99">
        <f t="shared" ref="P99:P162" si="25">F99-F100</f>
        <v>6</v>
      </c>
      <c r="Q99">
        <f t="shared" ref="Q99:Q162" si="26">G99-G100</f>
        <v>0</v>
      </c>
      <c r="R99">
        <f t="shared" ref="R99:R162" si="27">H99-H100</f>
        <v>0</v>
      </c>
      <c r="S99" s="5">
        <f t="shared" si="19"/>
        <v>6</v>
      </c>
      <c r="T99" s="5">
        <f t="shared" si="20"/>
        <v>0</v>
      </c>
      <c r="U99" s="5">
        <f t="shared" si="21"/>
        <v>0</v>
      </c>
      <c r="V99">
        <f t="shared" si="23"/>
        <v>137</v>
      </c>
      <c r="W99">
        <f t="shared" si="24"/>
        <v>98</v>
      </c>
    </row>
    <row r="100" spans="1:23" x14ac:dyDescent="0.25">
      <c r="A100" s="1"/>
      <c r="B100" t="s">
        <v>1875</v>
      </c>
      <c r="C100" t="s">
        <v>1874</v>
      </c>
      <c r="D100" s="9">
        <v>43906.5</v>
      </c>
      <c r="E100" s="11">
        <f t="shared" si="22"/>
        <v>1</v>
      </c>
      <c r="F100">
        <v>6298</v>
      </c>
      <c r="G100">
        <v>6167</v>
      </c>
      <c r="H100">
        <v>6206</v>
      </c>
      <c r="I100" s="16">
        <v>0.5</v>
      </c>
      <c r="J100">
        <v>0.25</v>
      </c>
      <c r="K100">
        <v>0.6</v>
      </c>
      <c r="L100" s="16">
        <v>0.45</v>
      </c>
      <c r="M100">
        <v>0</v>
      </c>
      <c r="N100">
        <v>2</v>
      </c>
      <c r="O100">
        <v>5</v>
      </c>
      <c r="P100">
        <f t="shared" si="25"/>
        <v>5</v>
      </c>
      <c r="Q100">
        <f t="shared" si="26"/>
        <v>8</v>
      </c>
      <c r="R100">
        <f t="shared" si="27"/>
        <v>10</v>
      </c>
      <c r="S100" s="5">
        <f t="shared" si="19"/>
        <v>5</v>
      </c>
      <c r="T100" s="5">
        <f t="shared" si="20"/>
        <v>8</v>
      </c>
      <c r="U100" s="5">
        <f t="shared" si="21"/>
        <v>10</v>
      </c>
      <c r="V100">
        <f t="shared" si="23"/>
        <v>131</v>
      </c>
      <c r="W100">
        <f t="shared" si="24"/>
        <v>92</v>
      </c>
    </row>
    <row r="101" spans="1:23" x14ac:dyDescent="0.25">
      <c r="A101" s="1"/>
      <c r="B101" t="s">
        <v>1875</v>
      </c>
      <c r="C101" t="s">
        <v>1874</v>
      </c>
      <c r="D101" s="9">
        <v>43905.5</v>
      </c>
      <c r="E101" s="11">
        <f t="shared" si="22"/>
        <v>1</v>
      </c>
      <c r="F101">
        <v>6293</v>
      </c>
      <c r="G101">
        <v>6159</v>
      </c>
      <c r="H101">
        <v>6196</v>
      </c>
      <c r="I101" s="16">
        <v>0.5</v>
      </c>
      <c r="J101">
        <v>0.25</v>
      </c>
      <c r="K101">
        <v>0.6</v>
      </c>
      <c r="L101" s="16">
        <v>0.45</v>
      </c>
      <c r="M101">
        <v>0</v>
      </c>
      <c r="N101">
        <v>3</v>
      </c>
      <c r="O101">
        <v>5</v>
      </c>
      <c r="P101">
        <f t="shared" si="25"/>
        <v>2</v>
      </c>
      <c r="Q101">
        <f t="shared" si="26"/>
        <v>0</v>
      </c>
      <c r="R101">
        <f t="shared" si="27"/>
        <v>0</v>
      </c>
      <c r="S101" s="5">
        <f t="shared" si="19"/>
        <v>2</v>
      </c>
      <c r="T101" s="5">
        <f t="shared" si="20"/>
        <v>0</v>
      </c>
      <c r="U101" s="5">
        <f t="shared" si="21"/>
        <v>0</v>
      </c>
      <c r="V101">
        <f t="shared" si="23"/>
        <v>134</v>
      </c>
      <c r="W101">
        <f t="shared" si="24"/>
        <v>97</v>
      </c>
    </row>
    <row r="102" spans="1:23" x14ac:dyDescent="0.25">
      <c r="A102" s="1"/>
      <c r="B102" t="s">
        <v>1875</v>
      </c>
      <c r="C102" t="s">
        <v>1874</v>
      </c>
      <c r="D102" s="9">
        <v>43904.5</v>
      </c>
      <c r="E102" s="11">
        <f t="shared" si="22"/>
        <v>1</v>
      </c>
      <c r="F102">
        <v>6291</v>
      </c>
      <c r="G102">
        <v>6159</v>
      </c>
      <c r="H102">
        <v>6196</v>
      </c>
      <c r="I102" s="16">
        <v>0.5</v>
      </c>
      <c r="J102">
        <v>0.25</v>
      </c>
      <c r="K102">
        <v>0.6</v>
      </c>
      <c r="L102" s="16">
        <v>0.45</v>
      </c>
      <c r="M102">
        <v>0</v>
      </c>
      <c r="N102">
        <v>3</v>
      </c>
      <c r="O102">
        <v>5</v>
      </c>
      <c r="P102">
        <f t="shared" si="25"/>
        <v>7</v>
      </c>
      <c r="Q102">
        <f t="shared" si="26"/>
        <v>0</v>
      </c>
      <c r="R102">
        <f t="shared" si="27"/>
        <v>0</v>
      </c>
      <c r="S102" s="5">
        <f t="shared" si="19"/>
        <v>7</v>
      </c>
      <c r="T102" s="5">
        <f t="shared" si="20"/>
        <v>0</v>
      </c>
      <c r="U102" s="5">
        <f t="shared" si="21"/>
        <v>0</v>
      </c>
      <c r="V102">
        <f t="shared" si="23"/>
        <v>132</v>
      </c>
      <c r="W102">
        <f t="shared" si="24"/>
        <v>95</v>
      </c>
    </row>
    <row r="103" spans="1:23" x14ac:dyDescent="0.25">
      <c r="A103" s="1"/>
      <c r="B103" t="s">
        <v>1875</v>
      </c>
      <c r="C103" t="s">
        <v>1874</v>
      </c>
      <c r="D103" s="9">
        <v>43903.5</v>
      </c>
      <c r="E103" s="11">
        <f t="shared" si="22"/>
        <v>1</v>
      </c>
      <c r="F103">
        <v>6284</v>
      </c>
      <c r="G103">
        <v>6159</v>
      </c>
      <c r="H103">
        <v>6196</v>
      </c>
      <c r="I103" s="16">
        <v>0.5</v>
      </c>
      <c r="J103">
        <v>0.25</v>
      </c>
      <c r="K103">
        <v>0.8</v>
      </c>
      <c r="L103" s="16">
        <v>0.25</v>
      </c>
      <c r="M103">
        <v>0</v>
      </c>
      <c r="N103">
        <v>3</v>
      </c>
      <c r="O103">
        <v>5</v>
      </c>
      <c r="P103">
        <f t="shared" si="25"/>
        <v>4</v>
      </c>
      <c r="Q103">
        <f t="shared" si="26"/>
        <v>0</v>
      </c>
      <c r="R103">
        <f t="shared" si="27"/>
        <v>9</v>
      </c>
      <c r="S103" s="5">
        <f t="shared" si="19"/>
        <v>4</v>
      </c>
      <c r="T103" s="5">
        <f t="shared" si="20"/>
        <v>0</v>
      </c>
      <c r="U103" s="5">
        <f t="shared" si="21"/>
        <v>9</v>
      </c>
      <c r="V103">
        <f t="shared" si="23"/>
        <v>125</v>
      </c>
      <c r="W103">
        <f t="shared" si="24"/>
        <v>88</v>
      </c>
    </row>
    <row r="104" spans="1:23" x14ac:dyDescent="0.25">
      <c r="A104" s="1"/>
      <c r="B104" t="s">
        <v>1875</v>
      </c>
      <c r="C104" t="s">
        <v>1874</v>
      </c>
      <c r="D104" s="9">
        <v>43902.5</v>
      </c>
      <c r="E104" s="11">
        <f t="shared" si="22"/>
        <v>1</v>
      </c>
      <c r="F104">
        <v>6280</v>
      </c>
      <c r="G104">
        <v>6159</v>
      </c>
      <c r="H104">
        <v>6187</v>
      </c>
      <c r="I104" s="16">
        <v>0.5</v>
      </c>
      <c r="J104">
        <v>0</v>
      </c>
      <c r="K104">
        <v>0.6</v>
      </c>
      <c r="L104" s="16">
        <v>0.45</v>
      </c>
      <c r="M104">
        <v>0</v>
      </c>
      <c r="N104">
        <v>3</v>
      </c>
      <c r="O104">
        <v>4</v>
      </c>
      <c r="P104">
        <f t="shared" si="25"/>
        <v>2</v>
      </c>
      <c r="Q104">
        <f t="shared" si="26"/>
        <v>11</v>
      </c>
      <c r="R104">
        <f t="shared" si="27"/>
        <v>9</v>
      </c>
      <c r="S104" s="5">
        <f t="shared" si="19"/>
        <v>2</v>
      </c>
      <c r="T104" s="5">
        <f t="shared" si="20"/>
        <v>11</v>
      </c>
      <c r="U104" s="5">
        <f t="shared" si="21"/>
        <v>9</v>
      </c>
      <c r="V104">
        <f t="shared" si="23"/>
        <v>121</v>
      </c>
      <c r="W104">
        <f t="shared" si="24"/>
        <v>93</v>
      </c>
    </row>
    <row r="105" spans="1:23" x14ac:dyDescent="0.25">
      <c r="A105" s="1"/>
      <c r="B105" t="s">
        <v>1875</v>
      </c>
      <c r="C105" t="s">
        <v>1874</v>
      </c>
      <c r="D105" s="9">
        <v>43901.5</v>
      </c>
      <c r="E105" s="11">
        <f t="shared" si="22"/>
        <v>1</v>
      </c>
      <c r="F105">
        <v>6278</v>
      </c>
      <c r="G105">
        <v>6148</v>
      </c>
      <c r="H105">
        <v>6178</v>
      </c>
      <c r="I105" s="16">
        <v>0.5</v>
      </c>
      <c r="J105">
        <v>0</v>
      </c>
      <c r="K105">
        <v>0.6</v>
      </c>
      <c r="L105" s="16">
        <v>0.45</v>
      </c>
      <c r="M105">
        <v>0</v>
      </c>
      <c r="N105">
        <v>3</v>
      </c>
      <c r="O105">
        <v>4</v>
      </c>
      <c r="P105">
        <f t="shared" si="25"/>
        <v>2</v>
      </c>
      <c r="Q105">
        <f t="shared" si="26"/>
        <v>0</v>
      </c>
      <c r="R105">
        <f t="shared" si="27"/>
        <v>0</v>
      </c>
      <c r="S105" s="5">
        <f t="shared" si="19"/>
        <v>2</v>
      </c>
      <c r="T105" s="5">
        <f t="shared" si="20"/>
        <v>0</v>
      </c>
      <c r="U105" s="5">
        <f t="shared" si="21"/>
        <v>0</v>
      </c>
      <c r="V105">
        <f t="shared" si="23"/>
        <v>130</v>
      </c>
      <c r="W105">
        <f t="shared" si="24"/>
        <v>100</v>
      </c>
    </row>
    <row r="106" spans="1:23" x14ac:dyDescent="0.25">
      <c r="A106" s="1"/>
      <c r="B106" t="s">
        <v>1875</v>
      </c>
      <c r="C106" t="s">
        <v>1874</v>
      </c>
      <c r="D106" s="9">
        <v>43900.5</v>
      </c>
      <c r="E106" s="11">
        <f t="shared" si="22"/>
        <v>1</v>
      </c>
      <c r="F106">
        <v>6276</v>
      </c>
      <c r="G106">
        <v>6148</v>
      </c>
      <c r="H106">
        <v>6178</v>
      </c>
      <c r="I106" s="16">
        <v>0.5</v>
      </c>
      <c r="J106">
        <v>0</v>
      </c>
      <c r="K106">
        <v>0.6</v>
      </c>
      <c r="L106" s="16">
        <v>0.45</v>
      </c>
      <c r="M106">
        <v>0</v>
      </c>
      <c r="N106">
        <v>3</v>
      </c>
      <c r="O106">
        <v>4</v>
      </c>
      <c r="P106">
        <f t="shared" si="25"/>
        <v>8</v>
      </c>
      <c r="Q106">
        <f t="shared" si="26"/>
        <v>12</v>
      </c>
      <c r="R106">
        <f t="shared" si="27"/>
        <v>0</v>
      </c>
      <c r="S106" s="5">
        <f t="shared" si="19"/>
        <v>8</v>
      </c>
      <c r="T106" s="5">
        <f t="shared" si="20"/>
        <v>12</v>
      </c>
      <c r="U106" s="5">
        <f t="shared" si="21"/>
        <v>0</v>
      </c>
      <c r="V106">
        <f t="shared" si="23"/>
        <v>128</v>
      </c>
      <c r="W106">
        <f t="shared" si="24"/>
        <v>98</v>
      </c>
    </row>
    <row r="107" spans="1:23" x14ac:dyDescent="0.25">
      <c r="A107" s="1"/>
      <c r="B107" t="s">
        <v>1875</v>
      </c>
      <c r="C107" t="s">
        <v>1874</v>
      </c>
      <c r="D107" s="9">
        <v>43899.5</v>
      </c>
      <c r="E107" s="11">
        <f t="shared" si="22"/>
        <v>1</v>
      </c>
      <c r="F107">
        <v>6268</v>
      </c>
      <c r="G107">
        <v>6136</v>
      </c>
      <c r="H107">
        <v>6178</v>
      </c>
      <c r="I107" s="16">
        <v>0.5</v>
      </c>
      <c r="J107">
        <v>0</v>
      </c>
      <c r="K107">
        <v>0.6</v>
      </c>
      <c r="L107" s="16">
        <v>0.45</v>
      </c>
      <c r="M107">
        <v>0</v>
      </c>
      <c r="N107">
        <v>3</v>
      </c>
      <c r="O107">
        <v>4</v>
      </c>
      <c r="P107">
        <f t="shared" si="25"/>
        <v>4</v>
      </c>
      <c r="Q107">
        <f t="shared" si="26"/>
        <v>0</v>
      </c>
      <c r="R107">
        <f t="shared" si="27"/>
        <v>0</v>
      </c>
      <c r="S107" s="5">
        <f t="shared" si="19"/>
        <v>4</v>
      </c>
      <c r="T107" s="5">
        <f t="shared" si="20"/>
        <v>0</v>
      </c>
      <c r="U107" s="5">
        <f t="shared" si="21"/>
        <v>0</v>
      </c>
      <c r="V107">
        <f t="shared" si="23"/>
        <v>132</v>
      </c>
      <c r="W107">
        <f t="shared" si="24"/>
        <v>90</v>
      </c>
    </row>
    <row r="108" spans="1:23" x14ac:dyDescent="0.25">
      <c r="A108" s="1"/>
      <c r="B108" t="s">
        <v>1875</v>
      </c>
      <c r="C108" t="s">
        <v>1874</v>
      </c>
      <c r="D108" s="9">
        <v>43898.5</v>
      </c>
      <c r="E108" s="11">
        <f t="shared" si="22"/>
        <v>1</v>
      </c>
      <c r="F108">
        <v>6264</v>
      </c>
      <c r="G108">
        <v>6136</v>
      </c>
      <c r="H108">
        <v>6178</v>
      </c>
      <c r="I108" s="16">
        <v>0.5</v>
      </c>
      <c r="J108">
        <v>0</v>
      </c>
      <c r="K108">
        <v>0.6</v>
      </c>
      <c r="L108" s="16">
        <v>0.45</v>
      </c>
      <c r="M108">
        <v>0</v>
      </c>
      <c r="N108">
        <v>3</v>
      </c>
      <c r="O108">
        <v>4</v>
      </c>
      <c r="P108">
        <f t="shared" si="25"/>
        <v>4</v>
      </c>
      <c r="Q108">
        <f t="shared" si="26"/>
        <v>0</v>
      </c>
      <c r="R108">
        <f t="shared" si="27"/>
        <v>10</v>
      </c>
      <c r="S108" s="5">
        <f t="shared" si="19"/>
        <v>4</v>
      </c>
      <c r="T108" s="5">
        <f t="shared" si="20"/>
        <v>0</v>
      </c>
      <c r="U108" s="5">
        <f t="shared" si="21"/>
        <v>10</v>
      </c>
      <c r="V108">
        <f t="shared" si="23"/>
        <v>128</v>
      </c>
      <c r="W108">
        <f t="shared" si="24"/>
        <v>86</v>
      </c>
    </row>
    <row r="109" spans="1:23" x14ac:dyDescent="0.25">
      <c r="A109" s="1"/>
      <c r="B109" t="s">
        <v>1875</v>
      </c>
      <c r="C109" t="s">
        <v>1874</v>
      </c>
      <c r="D109" s="9">
        <v>43897.5</v>
      </c>
      <c r="E109" s="11">
        <f t="shared" si="22"/>
        <v>1</v>
      </c>
      <c r="F109">
        <v>6260</v>
      </c>
      <c r="G109">
        <v>6136</v>
      </c>
      <c r="H109">
        <v>6168</v>
      </c>
      <c r="I109" s="16">
        <v>1</v>
      </c>
      <c r="J109" s="16">
        <v>0.25</v>
      </c>
      <c r="K109">
        <v>0.6</v>
      </c>
      <c r="L109" s="16">
        <v>0.35</v>
      </c>
      <c r="M109" s="16">
        <v>0</v>
      </c>
      <c r="N109" s="16">
        <v>3</v>
      </c>
      <c r="O109" s="16">
        <v>5</v>
      </c>
      <c r="P109">
        <f t="shared" si="25"/>
        <v>3</v>
      </c>
      <c r="Q109">
        <f t="shared" si="26"/>
        <v>0</v>
      </c>
      <c r="R109">
        <f t="shared" si="27"/>
        <v>0</v>
      </c>
      <c r="S109" s="5">
        <f t="shared" si="19"/>
        <v>3</v>
      </c>
      <c r="T109" s="5">
        <f t="shared" si="20"/>
        <v>0</v>
      </c>
      <c r="U109" s="5">
        <f t="shared" si="21"/>
        <v>0</v>
      </c>
      <c r="V109">
        <f t="shared" si="23"/>
        <v>124</v>
      </c>
      <c r="W109">
        <f t="shared" si="24"/>
        <v>92</v>
      </c>
    </row>
    <row r="110" spans="1:23" x14ac:dyDescent="0.25">
      <c r="A110" s="1"/>
      <c r="B110" t="s">
        <v>1875</v>
      </c>
      <c r="C110" t="s">
        <v>1874</v>
      </c>
      <c r="D110" s="9">
        <v>43896.5</v>
      </c>
      <c r="E110" s="11">
        <f t="shared" si="22"/>
        <v>1</v>
      </c>
      <c r="F110">
        <v>6257</v>
      </c>
      <c r="G110">
        <v>6136</v>
      </c>
      <c r="H110">
        <v>6168</v>
      </c>
      <c r="I110" s="16">
        <v>1</v>
      </c>
      <c r="J110" s="16">
        <v>0.25</v>
      </c>
      <c r="K110">
        <v>0.6</v>
      </c>
      <c r="L110" s="16">
        <v>0.35</v>
      </c>
      <c r="M110" s="16">
        <v>0</v>
      </c>
      <c r="N110" s="16">
        <v>3</v>
      </c>
      <c r="O110" s="16">
        <v>5</v>
      </c>
      <c r="P110">
        <f t="shared" si="25"/>
        <v>3</v>
      </c>
      <c r="Q110">
        <f t="shared" si="26"/>
        <v>12</v>
      </c>
      <c r="R110">
        <f t="shared" si="27"/>
        <v>9</v>
      </c>
      <c r="S110" s="5">
        <f t="shared" si="19"/>
        <v>3</v>
      </c>
      <c r="T110" s="5">
        <f t="shared" si="20"/>
        <v>12</v>
      </c>
      <c r="U110" s="5">
        <f t="shared" si="21"/>
        <v>9</v>
      </c>
      <c r="V110">
        <f t="shared" si="23"/>
        <v>121</v>
      </c>
      <c r="W110">
        <f t="shared" si="24"/>
        <v>89</v>
      </c>
    </row>
    <row r="111" spans="1:23" x14ac:dyDescent="0.25">
      <c r="A111" s="1"/>
      <c r="B111" t="s">
        <v>1875</v>
      </c>
      <c r="C111" t="s">
        <v>1874</v>
      </c>
      <c r="D111" s="9">
        <v>43895.5</v>
      </c>
      <c r="E111" s="11">
        <f t="shared" si="22"/>
        <v>1</v>
      </c>
      <c r="F111">
        <v>6254</v>
      </c>
      <c r="G111">
        <v>6124</v>
      </c>
      <c r="H111">
        <v>6159</v>
      </c>
      <c r="I111" s="16">
        <v>1</v>
      </c>
      <c r="J111" s="16">
        <v>0.25</v>
      </c>
      <c r="K111">
        <v>0.6</v>
      </c>
      <c r="L111" s="16">
        <v>0.35</v>
      </c>
      <c r="M111" s="16">
        <v>0</v>
      </c>
      <c r="N111" s="16">
        <v>3</v>
      </c>
      <c r="O111" s="16">
        <v>5</v>
      </c>
      <c r="P111">
        <f t="shared" si="25"/>
        <v>3</v>
      </c>
      <c r="Q111">
        <f t="shared" si="26"/>
        <v>0</v>
      </c>
      <c r="R111">
        <f t="shared" si="27"/>
        <v>0</v>
      </c>
      <c r="S111" s="5">
        <f t="shared" si="19"/>
        <v>3</v>
      </c>
      <c r="T111" s="5">
        <f t="shared" si="20"/>
        <v>0</v>
      </c>
      <c r="U111" s="5">
        <f t="shared" si="21"/>
        <v>0</v>
      </c>
      <c r="V111">
        <f t="shared" si="23"/>
        <v>130</v>
      </c>
      <c r="W111">
        <f t="shared" si="24"/>
        <v>95</v>
      </c>
    </row>
    <row r="112" spans="1:23" x14ac:dyDescent="0.25">
      <c r="A112" s="1"/>
      <c r="B112" t="s">
        <v>1875</v>
      </c>
      <c r="C112" t="s">
        <v>1874</v>
      </c>
      <c r="D112" s="9">
        <v>43894.5</v>
      </c>
      <c r="E112" s="11">
        <f t="shared" si="22"/>
        <v>1</v>
      </c>
      <c r="F112">
        <v>6251</v>
      </c>
      <c r="G112">
        <v>6124</v>
      </c>
      <c r="H112">
        <v>6159</v>
      </c>
      <c r="I112" s="16">
        <v>1</v>
      </c>
      <c r="J112" s="16">
        <v>0.25</v>
      </c>
      <c r="K112">
        <v>0.6</v>
      </c>
      <c r="L112" s="16">
        <v>0.35</v>
      </c>
      <c r="M112" s="16">
        <v>0</v>
      </c>
      <c r="N112" s="16">
        <v>3</v>
      </c>
      <c r="O112" s="16">
        <v>5</v>
      </c>
      <c r="P112">
        <f t="shared" si="25"/>
        <v>8</v>
      </c>
      <c r="Q112">
        <f t="shared" si="26"/>
        <v>0</v>
      </c>
      <c r="R112">
        <f t="shared" si="27"/>
        <v>0</v>
      </c>
      <c r="S112" s="5">
        <f t="shared" si="19"/>
        <v>8</v>
      </c>
      <c r="T112" s="5">
        <f t="shared" si="20"/>
        <v>0</v>
      </c>
      <c r="U112" s="5">
        <f t="shared" si="21"/>
        <v>0</v>
      </c>
      <c r="V112">
        <f t="shared" si="23"/>
        <v>127</v>
      </c>
      <c r="W112">
        <f t="shared" si="24"/>
        <v>92</v>
      </c>
    </row>
    <row r="113" spans="1:23" x14ac:dyDescent="0.25">
      <c r="A113" s="1"/>
      <c r="B113" t="s">
        <v>1875</v>
      </c>
      <c r="C113" t="s">
        <v>1874</v>
      </c>
      <c r="D113" s="9">
        <v>43893.5</v>
      </c>
      <c r="E113" s="11">
        <f t="shared" si="22"/>
        <v>1</v>
      </c>
      <c r="F113">
        <v>6243</v>
      </c>
      <c r="G113">
        <v>6124</v>
      </c>
      <c r="H113">
        <v>6159</v>
      </c>
      <c r="I113" s="16">
        <v>0</v>
      </c>
      <c r="J113" s="16">
        <v>0.25</v>
      </c>
      <c r="K113">
        <v>0.6</v>
      </c>
      <c r="L113" s="16">
        <v>0.25</v>
      </c>
      <c r="M113" s="16">
        <v>0</v>
      </c>
      <c r="N113" s="16">
        <v>3</v>
      </c>
      <c r="O113" s="16">
        <v>5</v>
      </c>
      <c r="P113">
        <f t="shared" si="25"/>
        <v>3</v>
      </c>
      <c r="Q113">
        <f t="shared" si="26"/>
        <v>0</v>
      </c>
      <c r="R113">
        <f t="shared" si="27"/>
        <v>0</v>
      </c>
      <c r="S113" s="5">
        <f t="shared" si="19"/>
        <v>3</v>
      </c>
      <c r="T113" s="5">
        <f t="shared" si="20"/>
        <v>0</v>
      </c>
      <c r="U113" s="5">
        <f t="shared" si="21"/>
        <v>0</v>
      </c>
      <c r="V113">
        <f t="shared" si="23"/>
        <v>119</v>
      </c>
      <c r="W113">
        <f t="shared" si="24"/>
        <v>84</v>
      </c>
    </row>
    <row r="114" spans="1:23" x14ac:dyDescent="0.25">
      <c r="A114" s="1"/>
      <c r="B114" t="s">
        <v>1875</v>
      </c>
      <c r="C114" t="s">
        <v>1874</v>
      </c>
      <c r="D114" s="9">
        <v>43892.5</v>
      </c>
      <c r="E114" s="11">
        <f t="shared" si="22"/>
        <v>1</v>
      </c>
      <c r="F114">
        <v>6240</v>
      </c>
      <c r="G114">
        <v>6124</v>
      </c>
      <c r="H114">
        <v>6159</v>
      </c>
      <c r="I114" s="16">
        <v>0</v>
      </c>
      <c r="J114" s="16">
        <v>0.25</v>
      </c>
      <c r="K114">
        <v>0.6</v>
      </c>
      <c r="L114" s="16">
        <v>0.25</v>
      </c>
      <c r="M114" s="16">
        <v>0</v>
      </c>
      <c r="N114" s="16">
        <v>3</v>
      </c>
      <c r="O114" s="16">
        <v>5</v>
      </c>
      <c r="P114">
        <f t="shared" si="25"/>
        <v>7</v>
      </c>
      <c r="Q114">
        <f t="shared" si="26"/>
        <v>11</v>
      </c>
      <c r="R114">
        <f t="shared" si="27"/>
        <v>9</v>
      </c>
      <c r="S114" s="5">
        <f t="shared" si="19"/>
        <v>7</v>
      </c>
      <c r="T114" s="5">
        <f t="shared" si="20"/>
        <v>11</v>
      </c>
      <c r="U114" s="5">
        <f t="shared" si="21"/>
        <v>9</v>
      </c>
      <c r="V114">
        <f t="shared" si="23"/>
        <v>116</v>
      </c>
      <c r="W114">
        <f t="shared" si="24"/>
        <v>81</v>
      </c>
    </row>
    <row r="115" spans="1:23" x14ac:dyDescent="0.25">
      <c r="A115" s="1"/>
      <c r="B115" t="s">
        <v>1875</v>
      </c>
      <c r="C115" t="s">
        <v>1874</v>
      </c>
      <c r="D115" s="9">
        <v>43891.5</v>
      </c>
      <c r="E115" s="11">
        <f t="shared" si="22"/>
        <v>1</v>
      </c>
      <c r="F115">
        <v>6233</v>
      </c>
      <c r="G115">
        <v>6113</v>
      </c>
      <c r="H115">
        <v>6150</v>
      </c>
      <c r="I115" s="16">
        <v>0</v>
      </c>
      <c r="J115" s="16">
        <v>0.25</v>
      </c>
      <c r="K115" s="16">
        <v>0.4</v>
      </c>
      <c r="L115" s="16">
        <v>0.35</v>
      </c>
      <c r="M115" s="16">
        <v>0</v>
      </c>
      <c r="N115" s="16">
        <v>3</v>
      </c>
      <c r="O115" s="16">
        <v>5</v>
      </c>
      <c r="P115">
        <f t="shared" si="25"/>
        <v>3</v>
      </c>
      <c r="Q115">
        <f t="shared" si="26"/>
        <v>0</v>
      </c>
      <c r="R115">
        <f t="shared" si="27"/>
        <v>0</v>
      </c>
      <c r="S115" s="5">
        <f t="shared" si="19"/>
        <v>3</v>
      </c>
      <c r="T115" s="5">
        <f t="shared" si="20"/>
        <v>0</v>
      </c>
      <c r="U115" s="5">
        <f t="shared" si="21"/>
        <v>0</v>
      </c>
      <c r="V115">
        <f t="shared" si="23"/>
        <v>120</v>
      </c>
      <c r="W115">
        <f t="shared" si="24"/>
        <v>83</v>
      </c>
    </row>
    <row r="116" spans="1:23" x14ac:dyDescent="0.25">
      <c r="A116" s="1"/>
      <c r="B116" t="s">
        <v>1875</v>
      </c>
      <c r="C116" t="s">
        <v>1874</v>
      </c>
      <c r="D116" s="9">
        <v>43890.5</v>
      </c>
      <c r="E116" s="11">
        <f t="shared" si="22"/>
        <v>1</v>
      </c>
      <c r="F116">
        <v>6230</v>
      </c>
      <c r="G116">
        <v>6113</v>
      </c>
      <c r="H116">
        <v>6150</v>
      </c>
      <c r="I116" s="16">
        <v>0</v>
      </c>
      <c r="J116" s="16">
        <v>0.25</v>
      </c>
      <c r="K116" s="16">
        <v>0.4</v>
      </c>
      <c r="L116" s="16">
        <v>0.35</v>
      </c>
      <c r="M116" s="16">
        <v>0</v>
      </c>
      <c r="N116" s="16">
        <v>3</v>
      </c>
      <c r="O116" s="16">
        <v>5</v>
      </c>
      <c r="P116">
        <f t="shared" si="25"/>
        <v>2</v>
      </c>
      <c r="Q116">
        <f t="shared" si="26"/>
        <v>12</v>
      </c>
      <c r="R116">
        <f t="shared" si="27"/>
        <v>10</v>
      </c>
      <c r="S116" s="5">
        <f t="shared" si="19"/>
        <v>2</v>
      </c>
      <c r="T116" s="5">
        <f t="shared" si="20"/>
        <v>12</v>
      </c>
      <c r="U116" s="5">
        <f t="shared" si="21"/>
        <v>10</v>
      </c>
      <c r="V116">
        <f t="shared" si="23"/>
        <v>117</v>
      </c>
      <c r="W116">
        <f t="shared" si="24"/>
        <v>80</v>
      </c>
    </row>
    <row r="117" spans="1:23" x14ac:dyDescent="0.25">
      <c r="A117" s="1"/>
      <c r="B117" t="s">
        <v>1875</v>
      </c>
      <c r="C117" t="s">
        <v>1874</v>
      </c>
      <c r="D117" s="9">
        <v>43889.5</v>
      </c>
      <c r="E117" s="11">
        <f t="shared" si="22"/>
        <v>1</v>
      </c>
      <c r="F117">
        <v>6228</v>
      </c>
      <c r="G117">
        <v>6101</v>
      </c>
      <c r="H117">
        <v>6140</v>
      </c>
      <c r="I117" s="16">
        <v>0</v>
      </c>
      <c r="J117" s="16">
        <v>0.25</v>
      </c>
      <c r="K117" s="16">
        <v>0.4</v>
      </c>
      <c r="L117" s="16">
        <v>0.35</v>
      </c>
      <c r="M117" s="16">
        <v>0</v>
      </c>
      <c r="N117" s="16">
        <v>3</v>
      </c>
      <c r="O117" s="16">
        <v>5</v>
      </c>
      <c r="P117">
        <f t="shared" si="25"/>
        <v>5</v>
      </c>
      <c r="Q117">
        <f t="shared" si="26"/>
        <v>0</v>
      </c>
      <c r="R117">
        <f t="shared" si="27"/>
        <v>10</v>
      </c>
      <c r="S117" s="5">
        <f t="shared" si="19"/>
        <v>5</v>
      </c>
      <c r="T117" s="5">
        <f t="shared" si="20"/>
        <v>0</v>
      </c>
      <c r="U117" s="5">
        <f t="shared" si="21"/>
        <v>10</v>
      </c>
      <c r="V117">
        <f t="shared" si="23"/>
        <v>127</v>
      </c>
      <c r="W117">
        <f t="shared" si="24"/>
        <v>88</v>
      </c>
    </row>
    <row r="118" spans="1:23" x14ac:dyDescent="0.25">
      <c r="A118" s="1"/>
      <c r="B118" t="s">
        <v>1875</v>
      </c>
      <c r="C118" t="s">
        <v>1874</v>
      </c>
      <c r="D118" s="9">
        <v>43888.5</v>
      </c>
      <c r="E118" s="11">
        <f t="shared" si="22"/>
        <v>1</v>
      </c>
      <c r="F118">
        <v>6223</v>
      </c>
      <c r="G118">
        <v>6101</v>
      </c>
      <c r="H118">
        <v>6130</v>
      </c>
      <c r="I118" s="16">
        <v>0</v>
      </c>
      <c r="J118" s="16">
        <v>0.25</v>
      </c>
      <c r="K118" s="16">
        <v>0.4</v>
      </c>
      <c r="L118" s="16">
        <v>0.35</v>
      </c>
      <c r="M118" s="16">
        <v>0</v>
      </c>
      <c r="N118" s="16">
        <v>3</v>
      </c>
      <c r="O118" s="16">
        <v>5</v>
      </c>
      <c r="P118">
        <f t="shared" si="25"/>
        <v>4</v>
      </c>
      <c r="Q118">
        <f t="shared" si="26"/>
        <v>0</v>
      </c>
      <c r="R118">
        <f t="shared" si="27"/>
        <v>0</v>
      </c>
      <c r="S118" s="5">
        <f t="shared" si="19"/>
        <v>4</v>
      </c>
      <c r="T118" s="5">
        <f t="shared" si="20"/>
        <v>0</v>
      </c>
      <c r="U118" s="5">
        <f t="shared" si="21"/>
        <v>0</v>
      </c>
      <c r="V118">
        <f t="shared" si="23"/>
        <v>122</v>
      </c>
      <c r="W118">
        <f t="shared" si="24"/>
        <v>93</v>
      </c>
    </row>
    <row r="119" spans="1:23" x14ac:dyDescent="0.25">
      <c r="A119" s="1"/>
      <c r="B119" t="s">
        <v>1875</v>
      </c>
      <c r="C119" t="s">
        <v>1874</v>
      </c>
      <c r="D119" s="9">
        <v>43887.5</v>
      </c>
      <c r="E119" s="11">
        <f t="shared" si="22"/>
        <v>1</v>
      </c>
      <c r="F119">
        <v>6219</v>
      </c>
      <c r="G119">
        <v>6101</v>
      </c>
      <c r="H119">
        <v>6130</v>
      </c>
      <c r="I119" s="16">
        <v>0</v>
      </c>
      <c r="J119" s="16">
        <v>0.25</v>
      </c>
      <c r="K119" s="16">
        <v>0.4</v>
      </c>
      <c r="L119" s="16">
        <v>0.35</v>
      </c>
      <c r="M119" s="16">
        <v>0</v>
      </c>
      <c r="N119" s="16">
        <v>3</v>
      </c>
      <c r="O119" s="16">
        <v>5</v>
      </c>
      <c r="P119">
        <f t="shared" si="25"/>
        <v>5</v>
      </c>
      <c r="Q119">
        <f t="shared" si="26"/>
        <v>12</v>
      </c>
      <c r="R119">
        <f t="shared" si="27"/>
        <v>0</v>
      </c>
      <c r="S119" s="5">
        <f t="shared" si="19"/>
        <v>5</v>
      </c>
      <c r="T119" s="5">
        <f t="shared" si="20"/>
        <v>12</v>
      </c>
      <c r="U119" s="5">
        <f t="shared" si="21"/>
        <v>0</v>
      </c>
      <c r="V119">
        <f t="shared" si="23"/>
        <v>118</v>
      </c>
      <c r="W119">
        <f t="shared" si="24"/>
        <v>89</v>
      </c>
    </row>
    <row r="120" spans="1:23" x14ac:dyDescent="0.25">
      <c r="A120" s="1"/>
      <c r="B120" t="s">
        <v>1875</v>
      </c>
      <c r="C120" t="s">
        <v>1874</v>
      </c>
      <c r="D120" s="9">
        <v>43886.5</v>
      </c>
      <c r="E120" s="11">
        <f t="shared" si="22"/>
        <v>1</v>
      </c>
      <c r="F120">
        <v>6214</v>
      </c>
      <c r="G120">
        <v>6089</v>
      </c>
      <c r="H120">
        <v>6130</v>
      </c>
      <c r="I120" s="16">
        <v>0</v>
      </c>
      <c r="J120" s="16">
        <v>0.25</v>
      </c>
      <c r="K120" s="16">
        <v>0.4</v>
      </c>
      <c r="L120" s="16">
        <v>0.35</v>
      </c>
      <c r="M120" s="16">
        <v>0</v>
      </c>
      <c r="N120" s="16">
        <v>3</v>
      </c>
      <c r="O120" s="16">
        <v>5</v>
      </c>
      <c r="P120">
        <f t="shared" si="25"/>
        <v>3</v>
      </c>
      <c r="Q120">
        <f t="shared" si="26"/>
        <v>0</v>
      </c>
      <c r="R120">
        <f t="shared" si="27"/>
        <v>10</v>
      </c>
      <c r="S120" s="5">
        <f t="shared" si="19"/>
        <v>3</v>
      </c>
      <c r="T120" s="5">
        <f t="shared" si="20"/>
        <v>0</v>
      </c>
      <c r="U120" s="5">
        <f t="shared" si="21"/>
        <v>10</v>
      </c>
      <c r="V120">
        <f t="shared" si="23"/>
        <v>125</v>
      </c>
      <c r="W120">
        <f t="shared" si="24"/>
        <v>84</v>
      </c>
    </row>
    <row r="121" spans="1:23" x14ac:dyDescent="0.25">
      <c r="A121" s="1"/>
      <c r="B121" t="s">
        <v>1875</v>
      </c>
      <c r="C121" t="s">
        <v>1874</v>
      </c>
      <c r="D121" s="9">
        <v>43885.5</v>
      </c>
      <c r="E121" s="11">
        <f t="shared" si="22"/>
        <v>1</v>
      </c>
      <c r="F121">
        <v>6211</v>
      </c>
      <c r="G121">
        <v>6089</v>
      </c>
      <c r="H121">
        <v>6120</v>
      </c>
      <c r="I121" s="16">
        <v>0</v>
      </c>
      <c r="J121" s="16">
        <v>0.25</v>
      </c>
      <c r="K121" s="16">
        <v>0.4</v>
      </c>
      <c r="L121" s="16">
        <v>0.35</v>
      </c>
      <c r="M121" s="16">
        <v>0</v>
      </c>
      <c r="N121" s="16">
        <v>3</v>
      </c>
      <c r="O121" s="16">
        <v>5</v>
      </c>
      <c r="P121">
        <f t="shared" si="25"/>
        <v>4</v>
      </c>
      <c r="Q121">
        <f t="shared" si="26"/>
        <v>0</v>
      </c>
      <c r="R121">
        <f t="shared" si="27"/>
        <v>0</v>
      </c>
      <c r="S121" s="5">
        <f t="shared" si="19"/>
        <v>4</v>
      </c>
      <c r="T121" s="5">
        <f t="shared" si="20"/>
        <v>0</v>
      </c>
      <c r="U121" s="5">
        <f t="shared" si="21"/>
        <v>0</v>
      </c>
      <c r="V121">
        <f t="shared" si="23"/>
        <v>122</v>
      </c>
      <c r="W121">
        <f t="shared" si="24"/>
        <v>91</v>
      </c>
    </row>
    <row r="122" spans="1:23" x14ac:dyDescent="0.25">
      <c r="A122" s="1"/>
      <c r="B122" t="s">
        <v>1875</v>
      </c>
      <c r="C122" t="s">
        <v>1874</v>
      </c>
      <c r="D122" s="9">
        <v>43884.5</v>
      </c>
      <c r="E122" s="11">
        <f t="shared" si="22"/>
        <v>1</v>
      </c>
      <c r="F122">
        <v>6207</v>
      </c>
      <c r="G122">
        <v>6089</v>
      </c>
      <c r="H122">
        <v>6120</v>
      </c>
      <c r="I122" s="16">
        <v>0</v>
      </c>
      <c r="J122" s="16">
        <v>0.25</v>
      </c>
      <c r="K122" s="16">
        <v>0.4</v>
      </c>
      <c r="L122" s="16">
        <v>0.35</v>
      </c>
      <c r="M122" s="16">
        <v>0</v>
      </c>
      <c r="N122" s="16">
        <v>3</v>
      </c>
      <c r="O122" s="16">
        <v>5</v>
      </c>
      <c r="P122">
        <f t="shared" si="25"/>
        <v>5</v>
      </c>
      <c r="Q122">
        <f t="shared" si="26"/>
        <v>12</v>
      </c>
      <c r="R122">
        <f t="shared" si="27"/>
        <v>0</v>
      </c>
      <c r="S122" s="5">
        <f t="shared" si="19"/>
        <v>5</v>
      </c>
      <c r="T122" s="5">
        <f t="shared" si="20"/>
        <v>12</v>
      </c>
      <c r="U122" s="5">
        <f t="shared" si="21"/>
        <v>0</v>
      </c>
      <c r="V122">
        <f t="shared" si="23"/>
        <v>118</v>
      </c>
      <c r="W122">
        <f t="shared" si="24"/>
        <v>87</v>
      </c>
    </row>
    <row r="123" spans="1:23" x14ac:dyDescent="0.25">
      <c r="A123" s="1"/>
      <c r="B123" t="s">
        <v>1875</v>
      </c>
      <c r="C123" t="s">
        <v>1874</v>
      </c>
      <c r="D123" s="9">
        <v>43883.5</v>
      </c>
      <c r="E123" s="11">
        <f t="shared" si="22"/>
        <v>1</v>
      </c>
      <c r="F123">
        <v>6202</v>
      </c>
      <c r="G123">
        <v>6077</v>
      </c>
      <c r="H123">
        <v>6120</v>
      </c>
      <c r="I123" s="16">
        <v>0</v>
      </c>
      <c r="J123" s="16">
        <v>0.25</v>
      </c>
      <c r="K123" s="16">
        <v>0.4</v>
      </c>
      <c r="L123" s="16">
        <v>0.35</v>
      </c>
      <c r="M123" s="16">
        <v>0</v>
      </c>
      <c r="N123" s="16">
        <v>3</v>
      </c>
      <c r="O123" s="16">
        <v>5</v>
      </c>
      <c r="P123">
        <f t="shared" si="25"/>
        <v>4</v>
      </c>
      <c r="Q123">
        <f t="shared" si="26"/>
        <v>0</v>
      </c>
      <c r="R123">
        <f t="shared" si="27"/>
        <v>0</v>
      </c>
      <c r="S123" s="5">
        <f t="shared" si="19"/>
        <v>4</v>
      </c>
      <c r="T123" s="5">
        <f t="shared" si="20"/>
        <v>0</v>
      </c>
      <c r="U123" s="5">
        <f t="shared" si="21"/>
        <v>0</v>
      </c>
      <c r="V123">
        <f t="shared" si="23"/>
        <v>125</v>
      </c>
      <c r="W123">
        <f t="shared" si="24"/>
        <v>82</v>
      </c>
    </row>
    <row r="124" spans="1:23" x14ac:dyDescent="0.25">
      <c r="A124" s="1"/>
      <c r="B124" t="s">
        <v>1875</v>
      </c>
      <c r="C124" t="s">
        <v>1874</v>
      </c>
      <c r="D124" s="9">
        <v>43882.5</v>
      </c>
      <c r="E124" s="11">
        <f t="shared" si="22"/>
        <v>1</v>
      </c>
      <c r="F124">
        <v>6198</v>
      </c>
      <c r="G124">
        <v>6077</v>
      </c>
      <c r="H124">
        <v>6120</v>
      </c>
      <c r="I124" s="16">
        <v>0</v>
      </c>
      <c r="J124" s="16">
        <v>0.25</v>
      </c>
      <c r="K124" s="16">
        <v>0.4</v>
      </c>
      <c r="L124" s="16">
        <v>0.35</v>
      </c>
      <c r="M124" s="16">
        <v>0</v>
      </c>
      <c r="N124" s="16">
        <v>3</v>
      </c>
      <c r="O124" s="16">
        <v>5</v>
      </c>
      <c r="P124">
        <f t="shared" si="25"/>
        <v>5</v>
      </c>
      <c r="Q124">
        <f t="shared" si="26"/>
        <v>0</v>
      </c>
      <c r="R124">
        <f t="shared" si="27"/>
        <v>10</v>
      </c>
      <c r="S124" s="5">
        <f t="shared" si="19"/>
        <v>5</v>
      </c>
      <c r="T124" s="5">
        <f t="shared" si="20"/>
        <v>0</v>
      </c>
      <c r="U124" s="5">
        <f t="shared" si="21"/>
        <v>10</v>
      </c>
      <c r="V124">
        <f t="shared" si="23"/>
        <v>121</v>
      </c>
      <c r="W124">
        <f t="shared" si="24"/>
        <v>78</v>
      </c>
    </row>
    <row r="125" spans="1:23" x14ac:dyDescent="0.25">
      <c r="A125" s="1"/>
      <c r="B125" t="s">
        <v>1875</v>
      </c>
      <c r="C125" t="s">
        <v>1874</v>
      </c>
      <c r="D125" s="9">
        <v>43881.5</v>
      </c>
      <c r="E125" s="11">
        <f t="shared" si="22"/>
        <v>1</v>
      </c>
      <c r="F125">
        <v>6193</v>
      </c>
      <c r="G125">
        <v>6077</v>
      </c>
      <c r="H125">
        <v>6110</v>
      </c>
      <c r="I125" s="16">
        <v>1</v>
      </c>
      <c r="J125" s="16">
        <v>0</v>
      </c>
      <c r="K125">
        <v>0.6</v>
      </c>
      <c r="L125" s="16">
        <v>0.35</v>
      </c>
      <c r="M125" s="16">
        <v>0</v>
      </c>
      <c r="N125" s="16">
        <v>3</v>
      </c>
      <c r="O125" s="16">
        <v>5</v>
      </c>
      <c r="P125">
        <f t="shared" si="25"/>
        <v>4</v>
      </c>
      <c r="Q125">
        <f t="shared" si="26"/>
        <v>12</v>
      </c>
      <c r="R125">
        <f t="shared" si="27"/>
        <v>0</v>
      </c>
      <c r="S125" s="5">
        <f t="shared" si="19"/>
        <v>4</v>
      </c>
      <c r="T125" s="5">
        <f t="shared" si="20"/>
        <v>12</v>
      </c>
      <c r="U125" s="5">
        <f t="shared" si="21"/>
        <v>0</v>
      </c>
      <c r="V125">
        <f t="shared" si="23"/>
        <v>116</v>
      </c>
      <c r="W125">
        <f t="shared" si="24"/>
        <v>83</v>
      </c>
    </row>
    <row r="126" spans="1:23" x14ac:dyDescent="0.25">
      <c r="A126" s="1"/>
      <c r="B126" t="s">
        <v>1875</v>
      </c>
      <c r="C126" t="s">
        <v>1874</v>
      </c>
      <c r="D126" s="9">
        <v>43880.5</v>
      </c>
      <c r="E126" s="11">
        <f t="shared" si="22"/>
        <v>1</v>
      </c>
      <c r="F126">
        <v>6189</v>
      </c>
      <c r="G126">
        <v>6065</v>
      </c>
      <c r="H126">
        <v>6110</v>
      </c>
      <c r="I126" s="16">
        <v>1</v>
      </c>
      <c r="J126" s="16">
        <v>0</v>
      </c>
      <c r="K126">
        <v>0.6</v>
      </c>
      <c r="L126" s="16">
        <v>0.35</v>
      </c>
      <c r="M126" s="16">
        <v>0</v>
      </c>
      <c r="N126" s="16">
        <v>3</v>
      </c>
      <c r="O126" s="16">
        <v>5</v>
      </c>
      <c r="P126">
        <f t="shared" si="25"/>
        <v>3</v>
      </c>
      <c r="Q126">
        <f t="shared" si="26"/>
        <v>0</v>
      </c>
      <c r="R126">
        <f t="shared" si="27"/>
        <v>0</v>
      </c>
      <c r="S126" s="5">
        <f t="shared" si="19"/>
        <v>3</v>
      </c>
      <c r="T126" s="5">
        <f t="shared" si="20"/>
        <v>0</v>
      </c>
      <c r="U126" s="5">
        <f t="shared" si="21"/>
        <v>0</v>
      </c>
      <c r="V126">
        <f t="shared" si="23"/>
        <v>124</v>
      </c>
      <c r="W126">
        <f t="shared" si="24"/>
        <v>79</v>
      </c>
    </row>
    <row r="127" spans="1:23" x14ac:dyDescent="0.25">
      <c r="A127" s="1"/>
      <c r="B127" t="s">
        <v>1875</v>
      </c>
      <c r="C127" t="s">
        <v>1874</v>
      </c>
      <c r="D127" s="9">
        <v>43879.5</v>
      </c>
      <c r="E127" s="11">
        <f t="shared" si="22"/>
        <v>1</v>
      </c>
      <c r="F127">
        <v>6186</v>
      </c>
      <c r="G127">
        <v>6065</v>
      </c>
      <c r="H127">
        <v>6110</v>
      </c>
      <c r="I127" s="16">
        <v>0</v>
      </c>
      <c r="J127" s="16">
        <v>0.25</v>
      </c>
      <c r="K127" s="16">
        <v>0.4</v>
      </c>
      <c r="L127" s="16">
        <v>0.35</v>
      </c>
      <c r="M127" s="16">
        <v>0</v>
      </c>
      <c r="N127" s="16">
        <v>3</v>
      </c>
      <c r="O127" s="16">
        <v>5</v>
      </c>
      <c r="P127">
        <f t="shared" si="25"/>
        <v>4</v>
      </c>
      <c r="Q127">
        <f t="shared" si="26"/>
        <v>0</v>
      </c>
      <c r="R127">
        <f t="shared" si="27"/>
        <v>0</v>
      </c>
      <c r="S127" s="5">
        <f t="shared" si="19"/>
        <v>4</v>
      </c>
      <c r="T127" s="5">
        <f t="shared" si="20"/>
        <v>0</v>
      </c>
      <c r="U127" s="5">
        <f t="shared" si="21"/>
        <v>0</v>
      </c>
      <c r="V127">
        <f t="shared" si="23"/>
        <v>121</v>
      </c>
      <c r="W127">
        <f t="shared" si="24"/>
        <v>76</v>
      </c>
    </row>
    <row r="128" spans="1:23" x14ac:dyDescent="0.25">
      <c r="A128" s="1"/>
      <c r="B128" t="s">
        <v>1875</v>
      </c>
      <c r="C128" t="s">
        <v>1874</v>
      </c>
      <c r="D128" s="9">
        <v>43878.5</v>
      </c>
      <c r="E128" s="11">
        <f t="shared" si="22"/>
        <v>1</v>
      </c>
      <c r="F128">
        <v>6182</v>
      </c>
      <c r="G128">
        <v>6065</v>
      </c>
      <c r="H128">
        <v>6110</v>
      </c>
      <c r="I128" s="16">
        <v>0</v>
      </c>
      <c r="J128" s="16">
        <v>0.25</v>
      </c>
      <c r="K128" s="16">
        <v>0.4</v>
      </c>
      <c r="L128" s="16">
        <v>0.35</v>
      </c>
      <c r="M128" s="16">
        <v>0</v>
      </c>
      <c r="N128" s="16">
        <v>3</v>
      </c>
      <c r="O128" s="16">
        <v>5</v>
      </c>
      <c r="P128">
        <f t="shared" si="25"/>
        <v>4</v>
      </c>
      <c r="Q128">
        <f t="shared" si="26"/>
        <v>12</v>
      </c>
      <c r="R128">
        <f t="shared" si="27"/>
        <v>12</v>
      </c>
      <c r="S128" s="5">
        <f t="shared" si="19"/>
        <v>4</v>
      </c>
      <c r="T128" s="5">
        <f t="shared" si="20"/>
        <v>12</v>
      </c>
      <c r="U128" s="5">
        <f t="shared" si="21"/>
        <v>12</v>
      </c>
      <c r="V128">
        <f t="shared" si="23"/>
        <v>117</v>
      </c>
      <c r="W128">
        <f t="shared" si="24"/>
        <v>72</v>
      </c>
    </row>
    <row r="129" spans="1:23" x14ac:dyDescent="0.25">
      <c r="A129" s="1"/>
      <c r="B129" t="s">
        <v>1875</v>
      </c>
      <c r="C129" t="s">
        <v>1874</v>
      </c>
      <c r="D129" s="9">
        <v>43877.5</v>
      </c>
      <c r="E129" s="11">
        <f t="shared" si="22"/>
        <v>1</v>
      </c>
      <c r="F129">
        <v>6178</v>
      </c>
      <c r="G129">
        <v>6053</v>
      </c>
      <c r="H129">
        <v>6098</v>
      </c>
      <c r="I129" s="16">
        <v>0</v>
      </c>
      <c r="J129" s="16">
        <v>0.25</v>
      </c>
      <c r="K129" s="16">
        <v>0.4</v>
      </c>
      <c r="L129" s="16">
        <v>0.35</v>
      </c>
      <c r="M129" s="16">
        <v>0</v>
      </c>
      <c r="N129" s="16">
        <v>3</v>
      </c>
      <c r="O129" s="16">
        <v>5</v>
      </c>
      <c r="P129">
        <f t="shared" si="25"/>
        <v>4</v>
      </c>
      <c r="Q129">
        <f t="shared" si="26"/>
        <v>0</v>
      </c>
      <c r="R129">
        <f t="shared" si="27"/>
        <v>0</v>
      </c>
      <c r="S129" s="5">
        <f t="shared" si="19"/>
        <v>4</v>
      </c>
      <c r="T129" s="5">
        <f t="shared" si="20"/>
        <v>0</v>
      </c>
      <c r="U129" s="5">
        <f t="shared" si="21"/>
        <v>0</v>
      </c>
      <c r="V129">
        <f t="shared" si="23"/>
        <v>125</v>
      </c>
      <c r="W129">
        <f t="shared" si="24"/>
        <v>80</v>
      </c>
    </row>
    <row r="130" spans="1:23" x14ac:dyDescent="0.25">
      <c r="A130" s="1"/>
      <c r="B130" t="s">
        <v>1875</v>
      </c>
      <c r="C130" t="s">
        <v>1874</v>
      </c>
      <c r="D130" s="9">
        <v>43876.5</v>
      </c>
      <c r="E130" s="11">
        <f t="shared" si="22"/>
        <v>1</v>
      </c>
      <c r="F130">
        <v>6174</v>
      </c>
      <c r="G130">
        <v>6053</v>
      </c>
      <c r="H130">
        <v>6098</v>
      </c>
      <c r="I130" s="16">
        <v>0</v>
      </c>
      <c r="J130" s="16">
        <v>0.25</v>
      </c>
      <c r="K130" s="16">
        <v>0.4</v>
      </c>
      <c r="L130" s="16">
        <v>0.35</v>
      </c>
      <c r="M130" s="16">
        <v>1</v>
      </c>
      <c r="N130" s="16">
        <v>3</v>
      </c>
      <c r="O130" s="16">
        <v>5</v>
      </c>
      <c r="P130">
        <f t="shared" si="25"/>
        <v>5</v>
      </c>
      <c r="Q130">
        <f t="shared" si="26"/>
        <v>12</v>
      </c>
      <c r="R130">
        <f t="shared" si="27"/>
        <v>10</v>
      </c>
      <c r="S130" s="5">
        <f t="shared" si="19"/>
        <v>5</v>
      </c>
      <c r="T130" s="5">
        <f t="shared" si="20"/>
        <v>12</v>
      </c>
      <c r="U130" s="5">
        <f t="shared" si="21"/>
        <v>10</v>
      </c>
      <c r="V130">
        <f t="shared" si="23"/>
        <v>121</v>
      </c>
      <c r="W130">
        <f t="shared" si="24"/>
        <v>76</v>
      </c>
    </row>
    <row r="131" spans="1:23" x14ac:dyDescent="0.25">
      <c r="A131" s="1"/>
      <c r="B131" t="s">
        <v>1875</v>
      </c>
      <c r="C131" t="s">
        <v>1874</v>
      </c>
      <c r="D131" s="9">
        <v>43875.5</v>
      </c>
      <c r="E131" s="11">
        <f t="shared" si="22"/>
        <v>1</v>
      </c>
      <c r="F131">
        <v>6169</v>
      </c>
      <c r="G131">
        <v>6041</v>
      </c>
      <c r="H131">
        <v>6088</v>
      </c>
      <c r="I131" s="16">
        <v>0</v>
      </c>
      <c r="J131" s="16">
        <v>0.25</v>
      </c>
      <c r="K131" s="16">
        <v>0.4</v>
      </c>
      <c r="L131" s="16">
        <v>0.35</v>
      </c>
      <c r="M131" s="16">
        <v>1</v>
      </c>
      <c r="N131" s="16">
        <v>3</v>
      </c>
      <c r="O131" s="16">
        <v>5</v>
      </c>
      <c r="P131">
        <f t="shared" si="25"/>
        <v>5</v>
      </c>
      <c r="Q131">
        <f t="shared" si="26"/>
        <v>12</v>
      </c>
      <c r="R131">
        <f t="shared" si="27"/>
        <v>0</v>
      </c>
      <c r="S131" s="5">
        <f t="shared" ref="S131:S194" si="28">P131/$E131</f>
        <v>5</v>
      </c>
      <c r="T131" s="5">
        <f t="shared" ref="T131:T194" si="29">Q131/$E131</f>
        <v>12</v>
      </c>
      <c r="U131" s="5">
        <f t="shared" ref="U131:U194" si="30">R131/$E131</f>
        <v>0</v>
      </c>
      <c r="V131">
        <f t="shared" si="23"/>
        <v>128</v>
      </c>
      <c r="W131">
        <f t="shared" si="24"/>
        <v>81</v>
      </c>
    </row>
    <row r="132" spans="1:23" x14ac:dyDescent="0.25">
      <c r="A132" s="1"/>
      <c r="B132" t="s">
        <v>1875</v>
      </c>
      <c r="C132" t="s">
        <v>1874</v>
      </c>
      <c r="D132" s="9">
        <v>43874.5</v>
      </c>
      <c r="E132" s="11">
        <f t="shared" ref="E132:E195" si="31">D132-D133</f>
        <v>1</v>
      </c>
      <c r="F132">
        <v>6164</v>
      </c>
      <c r="G132">
        <v>6029</v>
      </c>
      <c r="H132">
        <v>6088</v>
      </c>
      <c r="I132" s="16">
        <v>1</v>
      </c>
      <c r="J132" s="16">
        <v>0.25</v>
      </c>
      <c r="K132" s="16">
        <v>0.4</v>
      </c>
      <c r="L132" s="16">
        <v>0.45</v>
      </c>
      <c r="M132" s="16">
        <v>0</v>
      </c>
      <c r="N132" s="16">
        <v>2</v>
      </c>
      <c r="O132" s="16">
        <v>5</v>
      </c>
      <c r="P132">
        <f t="shared" si="25"/>
        <v>5</v>
      </c>
      <c r="Q132">
        <f t="shared" si="26"/>
        <v>0</v>
      </c>
      <c r="R132">
        <f t="shared" si="27"/>
        <v>8</v>
      </c>
      <c r="S132" s="5">
        <f t="shared" si="28"/>
        <v>5</v>
      </c>
      <c r="T132" s="5">
        <f t="shared" si="29"/>
        <v>0</v>
      </c>
      <c r="U132" s="5">
        <f t="shared" si="30"/>
        <v>8</v>
      </c>
      <c r="V132">
        <f t="shared" ref="V132:V195" si="32">F132-G132</f>
        <v>135</v>
      </c>
      <c r="W132">
        <f t="shared" ref="W132:W195" si="33">F132-H132</f>
        <v>76</v>
      </c>
    </row>
    <row r="133" spans="1:23" x14ac:dyDescent="0.25">
      <c r="A133" s="1"/>
      <c r="B133" t="s">
        <v>1875</v>
      </c>
      <c r="C133" t="s">
        <v>1874</v>
      </c>
      <c r="D133" s="9">
        <v>43873.5</v>
      </c>
      <c r="E133" s="11">
        <f t="shared" si="31"/>
        <v>1</v>
      </c>
      <c r="F133">
        <v>6159</v>
      </c>
      <c r="G133">
        <v>6029</v>
      </c>
      <c r="H133">
        <v>6080</v>
      </c>
      <c r="I133" s="16">
        <v>1</v>
      </c>
      <c r="J133" s="16">
        <v>0.25</v>
      </c>
      <c r="K133" s="16">
        <v>0.4</v>
      </c>
      <c r="L133" s="16">
        <v>0.45</v>
      </c>
      <c r="M133" s="16">
        <v>0</v>
      </c>
      <c r="N133" s="16">
        <v>2</v>
      </c>
      <c r="O133" s="16">
        <v>5</v>
      </c>
      <c r="P133">
        <f t="shared" si="25"/>
        <v>4</v>
      </c>
      <c r="Q133">
        <f t="shared" si="26"/>
        <v>0</v>
      </c>
      <c r="R133">
        <f t="shared" si="27"/>
        <v>0</v>
      </c>
      <c r="S133" s="5">
        <f t="shared" si="28"/>
        <v>4</v>
      </c>
      <c r="T133" s="5">
        <f t="shared" si="29"/>
        <v>0</v>
      </c>
      <c r="U133" s="5">
        <f t="shared" si="30"/>
        <v>0</v>
      </c>
      <c r="V133">
        <f t="shared" si="32"/>
        <v>130</v>
      </c>
      <c r="W133">
        <f t="shared" si="33"/>
        <v>79</v>
      </c>
    </row>
    <row r="134" spans="1:23" x14ac:dyDescent="0.25">
      <c r="A134" s="1"/>
      <c r="B134" t="s">
        <v>1875</v>
      </c>
      <c r="C134" t="s">
        <v>1874</v>
      </c>
      <c r="D134" s="9">
        <v>43872.5</v>
      </c>
      <c r="E134" s="11">
        <f t="shared" si="31"/>
        <v>1</v>
      </c>
      <c r="F134">
        <v>6155</v>
      </c>
      <c r="G134">
        <v>6029</v>
      </c>
      <c r="H134">
        <v>6080</v>
      </c>
      <c r="I134" s="16">
        <v>1</v>
      </c>
      <c r="J134" s="16">
        <v>0.25</v>
      </c>
      <c r="K134" s="16">
        <v>0.4</v>
      </c>
      <c r="L134" s="16">
        <v>0.45</v>
      </c>
      <c r="M134" s="16">
        <v>0</v>
      </c>
      <c r="N134" s="16">
        <v>2</v>
      </c>
      <c r="O134" s="16">
        <v>4.5</v>
      </c>
      <c r="P134">
        <f t="shared" si="25"/>
        <v>6</v>
      </c>
      <c r="Q134">
        <f t="shared" si="26"/>
        <v>10</v>
      </c>
      <c r="R134">
        <f t="shared" si="27"/>
        <v>0</v>
      </c>
      <c r="S134" s="5">
        <f t="shared" si="28"/>
        <v>6</v>
      </c>
      <c r="T134" s="5">
        <f t="shared" si="29"/>
        <v>10</v>
      </c>
      <c r="U134" s="5">
        <f t="shared" si="30"/>
        <v>0</v>
      </c>
      <c r="V134">
        <f t="shared" si="32"/>
        <v>126</v>
      </c>
      <c r="W134">
        <f t="shared" si="33"/>
        <v>75</v>
      </c>
    </row>
    <row r="135" spans="1:23" x14ac:dyDescent="0.25">
      <c r="A135" s="1"/>
      <c r="B135" t="s">
        <v>1875</v>
      </c>
      <c r="C135" t="s">
        <v>1874</v>
      </c>
      <c r="D135" s="9">
        <v>43871.5</v>
      </c>
      <c r="E135" s="11">
        <f t="shared" si="31"/>
        <v>1</v>
      </c>
      <c r="F135">
        <v>6149</v>
      </c>
      <c r="G135">
        <v>6019</v>
      </c>
      <c r="H135">
        <v>6080</v>
      </c>
      <c r="I135" s="16">
        <v>1</v>
      </c>
      <c r="J135" s="16">
        <v>0.25</v>
      </c>
      <c r="K135" s="16">
        <v>0.4</v>
      </c>
      <c r="L135" s="16">
        <v>0.45</v>
      </c>
      <c r="M135" s="16">
        <v>0</v>
      </c>
      <c r="N135" s="16">
        <v>2</v>
      </c>
      <c r="O135" s="16">
        <v>4.5</v>
      </c>
      <c r="P135">
        <f t="shared" si="25"/>
        <v>6</v>
      </c>
      <c r="Q135">
        <f t="shared" si="26"/>
        <v>12</v>
      </c>
      <c r="R135">
        <f t="shared" si="27"/>
        <v>10</v>
      </c>
      <c r="S135" s="5">
        <f t="shared" si="28"/>
        <v>6</v>
      </c>
      <c r="T135" s="5">
        <f t="shared" si="29"/>
        <v>12</v>
      </c>
      <c r="U135" s="5">
        <f t="shared" si="30"/>
        <v>10</v>
      </c>
      <c r="V135">
        <f t="shared" si="32"/>
        <v>130</v>
      </c>
      <c r="W135">
        <f t="shared" si="33"/>
        <v>69</v>
      </c>
    </row>
    <row r="136" spans="1:23" x14ac:dyDescent="0.25">
      <c r="A136" s="1"/>
      <c r="B136" t="s">
        <v>1875</v>
      </c>
      <c r="C136" t="s">
        <v>1874</v>
      </c>
      <c r="D136" s="9">
        <v>43870.5</v>
      </c>
      <c r="E136" s="11">
        <f t="shared" si="31"/>
        <v>1</v>
      </c>
      <c r="F136">
        <v>6143</v>
      </c>
      <c r="G136">
        <v>6007</v>
      </c>
      <c r="H136">
        <v>6070</v>
      </c>
      <c r="I136" s="16">
        <v>1</v>
      </c>
      <c r="J136" s="16">
        <v>0.25</v>
      </c>
      <c r="K136">
        <v>0.6</v>
      </c>
      <c r="L136" s="16">
        <v>0.45</v>
      </c>
      <c r="M136" s="16">
        <v>0</v>
      </c>
      <c r="N136" s="16">
        <v>2</v>
      </c>
      <c r="O136">
        <v>4</v>
      </c>
      <c r="P136">
        <f t="shared" si="25"/>
        <v>5</v>
      </c>
      <c r="Q136">
        <f t="shared" si="26"/>
        <v>0</v>
      </c>
      <c r="R136">
        <f t="shared" si="27"/>
        <v>0</v>
      </c>
      <c r="S136" s="5">
        <f t="shared" si="28"/>
        <v>5</v>
      </c>
      <c r="T136" s="5">
        <f t="shared" si="29"/>
        <v>0</v>
      </c>
      <c r="U136" s="5">
        <f t="shared" si="30"/>
        <v>0</v>
      </c>
      <c r="V136">
        <f t="shared" si="32"/>
        <v>136</v>
      </c>
      <c r="W136">
        <f t="shared" si="33"/>
        <v>73</v>
      </c>
    </row>
    <row r="137" spans="1:23" x14ac:dyDescent="0.25">
      <c r="A137" s="1"/>
      <c r="B137" t="s">
        <v>1875</v>
      </c>
      <c r="C137" t="s">
        <v>1874</v>
      </c>
      <c r="D137" s="9">
        <v>43869.5</v>
      </c>
      <c r="E137" s="11">
        <f t="shared" si="31"/>
        <v>1</v>
      </c>
      <c r="F137">
        <v>6138</v>
      </c>
      <c r="G137">
        <v>6007</v>
      </c>
      <c r="H137">
        <v>6070</v>
      </c>
      <c r="I137" s="16">
        <v>1</v>
      </c>
      <c r="J137" s="16">
        <v>0.25</v>
      </c>
      <c r="K137">
        <v>0.6</v>
      </c>
      <c r="L137" s="16">
        <v>0.45</v>
      </c>
      <c r="M137" s="16">
        <v>0</v>
      </c>
      <c r="N137" s="16">
        <v>2</v>
      </c>
      <c r="O137">
        <v>4</v>
      </c>
      <c r="P137">
        <f t="shared" si="25"/>
        <v>5</v>
      </c>
      <c r="Q137">
        <f t="shared" si="26"/>
        <v>12</v>
      </c>
      <c r="R137">
        <f t="shared" si="27"/>
        <v>0</v>
      </c>
      <c r="S137" s="5">
        <f t="shared" si="28"/>
        <v>5</v>
      </c>
      <c r="T137" s="5">
        <f t="shared" si="29"/>
        <v>12</v>
      </c>
      <c r="U137" s="5">
        <f t="shared" si="30"/>
        <v>0</v>
      </c>
      <c r="V137">
        <f t="shared" si="32"/>
        <v>131</v>
      </c>
      <c r="W137">
        <f t="shared" si="33"/>
        <v>68</v>
      </c>
    </row>
    <row r="138" spans="1:23" x14ac:dyDescent="0.25">
      <c r="A138" s="1"/>
      <c r="B138" t="s">
        <v>1875</v>
      </c>
      <c r="C138" t="s">
        <v>1874</v>
      </c>
      <c r="D138" s="9">
        <v>43868.5</v>
      </c>
      <c r="E138" s="11">
        <f t="shared" si="31"/>
        <v>1</v>
      </c>
      <c r="F138">
        <v>6133</v>
      </c>
      <c r="G138">
        <v>5995</v>
      </c>
      <c r="H138">
        <v>6070</v>
      </c>
      <c r="I138" s="16">
        <v>1</v>
      </c>
      <c r="J138" s="16">
        <v>0.25</v>
      </c>
      <c r="K138">
        <v>0.6</v>
      </c>
      <c r="L138" s="16">
        <v>0.35</v>
      </c>
      <c r="M138" s="16">
        <v>0</v>
      </c>
      <c r="N138" s="16">
        <v>2</v>
      </c>
      <c r="O138">
        <v>4</v>
      </c>
      <c r="P138">
        <f t="shared" si="25"/>
        <v>4</v>
      </c>
      <c r="Q138">
        <f t="shared" si="26"/>
        <v>12</v>
      </c>
      <c r="R138">
        <f t="shared" si="27"/>
        <v>8</v>
      </c>
      <c r="S138" s="5">
        <f t="shared" si="28"/>
        <v>4</v>
      </c>
      <c r="T138" s="5">
        <f t="shared" si="29"/>
        <v>12</v>
      </c>
      <c r="U138" s="5">
        <f t="shared" si="30"/>
        <v>8</v>
      </c>
      <c r="V138">
        <f t="shared" si="32"/>
        <v>138</v>
      </c>
      <c r="W138">
        <f t="shared" si="33"/>
        <v>63</v>
      </c>
    </row>
    <row r="139" spans="1:23" x14ac:dyDescent="0.25">
      <c r="A139" s="1"/>
      <c r="B139" t="s">
        <v>1875</v>
      </c>
      <c r="C139" t="s">
        <v>1874</v>
      </c>
      <c r="D139" s="9">
        <v>43867.5</v>
      </c>
      <c r="E139" s="11">
        <f t="shared" si="31"/>
        <v>1</v>
      </c>
      <c r="F139">
        <v>6129</v>
      </c>
      <c r="G139">
        <v>5983</v>
      </c>
      <c r="H139">
        <v>6062</v>
      </c>
      <c r="I139" s="16">
        <v>1</v>
      </c>
      <c r="J139" s="16">
        <v>0.25</v>
      </c>
      <c r="K139">
        <v>0.6</v>
      </c>
      <c r="L139" s="16">
        <v>0.35</v>
      </c>
      <c r="M139" s="16">
        <v>0</v>
      </c>
      <c r="N139" s="16">
        <v>2</v>
      </c>
      <c r="O139">
        <v>4</v>
      </c>
      <c r="P139">
        <f t="shared" si="25"/>
        <v>4</v>
      </c>
      <c r="Q139">
        <f t="shared" si="26"/>
        <v>0</v>
      </c>
      <c r="R139">
        <f t="shared" si="27"/>
        <v>0</v>
      </c>
      <c r="S139" s="5">
        <f t="shared" si="28"/>
        <v>4</v>
      </c>
      <c r="T139" s="5">
        <f t="shared" si="29"/>
        <v>0</v>
      </c>
      <c r="U139" s="5">
        <f t="shared" si="30"/>
        <v>0</v>
      </c>
      <c r="V139">
        <f t="shared" si="32"/>
        <v>146</v>
      </c>
      <c r="W139">
        <f t="shared" si="33"/>
        <v>67</v>
      </c>
    </row>
    <row r="140" spans="1:23" x14ac:dyDescent="0.25">
      <c r="A140" s="1"/>
      <c r="B140" t="s">
        <v>1875</v>
      </c>
      <c r="C140" t="s">
        <v>1874</v>
      </c>
      <c r="D140" s="9">
        <v>43866.5</v>
      </c>
      <c r="E140" s="11">
        <f t="shared" si="31"/>
        <v>1</v>
      </c>
      <c r="F140">
        <v>6125</v>
      </c>
      <c r="G140">
        <v>5983</v>
      </c>
      <c r="H140">
        <v>6062</v>
      </c>
      <c r="I140" s="16">
        <v>0</v>
      </c>
      <c r="J140" s="16">
        <v>0.25</v>
      </c>
      <c r="K140">
        <v>0.6</v>
      </c>
      <c r="L140" s="16">
        <v>0.35</v>
      </c>
      <c r="M140" s="16">
        <v>0</v>
      </c>
      <c r="N140" s="16">
        <v>3</v>
      </c>
      <c r="O140">
        <v>4</v>
      </c>
      <c r="P140">
        <f t="shared" si="25"/>
        <v>3</v>
      </c>
      <c r="Q140">
        <f t="shared" si="26"/>
        <v>0</v>
      </c>
      <c r="R140">
        <f t="shared" si="27"/>
        <v>8</v>
      </c>
      <c r="S140" s="5">
        <f t="shared" si="28"/>
        <v>3</v>
      </c>
      <c r="T140" s="5">
        <f t="shared" si="29"/>
        <v>0</v>
      </c>
      <c r="U140" s="5">
        <f t="shared" si="30"/>
        <v>8</v>
      </c>
      <c r="V140">
        <f t="shared" si="32"/>
        <v>142</v>
      </c>
      <c r="W140">
        <f t="shared" si="33"/>
        <v>63</v>
      </c>
    </row>
    <row r="141" spans="1:23" x14ac:dyDescent="0.25">
      <c r="A141" s="1"/>
      <c r="B141" t="s">
        <v>1875</v>
      </c>
      <c r="C141" t="s">
        <v>1874</v>
      </c>
      <c r="D141" s="9">
        <v>43865.5</v>
      </c>
      <c r="E141" s="11">
        <f t="shared" si="31"/>
        <v>1</v>
      </c>
      <c r="F141">
        <v>6122</v>
      </c>
      <c r="G141">
        <v>5983</v>
      </c>
      <c r="H141">
        <v>6054</v>
      </c>
      <c r="I141" s="16">
        <v>0</v>
      </c>
      <c r="J141" s="16">
        <v>0.25</v>
      </c>
      <c r="K141">
        <v>0.6</v>
      </c>
      <c r="L141" s="16">
        <v>0.35</v>
      </c>
      <c r="M141" s="16">
        <v>0</v>
      </c>
      <c r="N141" s="16">
        <v>3</v>
      </c>
      <c r="O141">
        <v>4</v>
      </c>
      <c r="P141">
        <f t="shared" si="25"/>
        <v>5</v>
      </c>
      <c r="Q141">
        <f t="shared" si="26"/>
        <v>12</v>
      </c>
      <c r="R141">
        <f t="shared" si="27"/>
        <v>10</v>
      </c>
      <c r="S141" s="5">
        <f t="shared" si="28"/>
        <v>5</v>
      </c>
      <c r="T141" s="5">
        <f t="shared" si="29"/>
        <v>12</v>
      </c>
      <c r="U141" s="5">
        <f t="shared" si="30"/>
        <v>10</v>
      </c>
      <c r="V141">
        <f t="shared" si="32"/>
        <v>139</v>
      </c>
      <c r="W141">
        <f t="shared" si="33"/>
        <v>68</v>
      </c>
    </row>
    <row r="142" spans="1:23" x14ac:dyDescent="0.25">
      <c r="A142" s="1"/>
      <c r="B142" t="s">
        <v>1875</v>
      </c>
      <c r="C142" t="s">
        <v>1874</v>
      </c>
      <c r="D142" s="9">
        <v>43864.5</v>
      </c>
      <c r="E142" s="11">
        <f t="shared" si="31"/>
        <v>1</v>
      </c>
      <c r="F142">
        <v>6117</v>
      </c>
      <c r="G142">
        <v>5971</v>
      </c>
      <c r="H142">
        <v>6044</v>
      </c>
      <c r="I142" s="16">
        <v>0</v>
      </c>
      <c r="J142" s="16">
        <v>0.25</v>
      </c>
      <c r="K142">
        <v>0.6</v>
      </c>
      <c r="L142" s="16">
        <v>0.35</v>
      </c>
      <c r="M142" s="16">
        <v>0</v>
      </c>
      <c r="N142" s="16">
        <v>3</v>
      </c>
      <c r="O142">
        <v>4</v>
      </c>
      <c r="P142">
        <f t="shared" si="25"/>
        <v>3</v>
      </c>
      <c r="Q142">
        <f t="shared" si="26"/>
        <v>10</v>
      </c>
      <c r="R142">
        <f t="shared" si="27"/>
        <v>10</v>
      </c>
      <c r="S142" s="5">
        <f t="shared" si="28"/>
        <v>3</v>
      </c>
      <c r="T142" s="5">
        <f t="shared" si="29"/>
        <v>10</v>
      </c>
      <c r="U142" s="5">
        <f t="shared" si="30"/>
        <v>10</v>
      </c>
      <c r="V142">
        <f t="shared" si="32"/>
        <v>146</v>
      </c>
      <c r="W142">
        <f t="shared" si="33"/>
        <v>73</v>
      </c>
    </row>
    <row r="143" spans="1:23" x14ac:dyDescent="0.25">
      <c r="A143" s="1"/>
      <c r="B143" t="s">
        <v>1875</v>
      </c>
      <c r="C143" t="s">
        <v>1874</v>
      </c>
      <c r="D143" s="9">
        <v>43863.5</v>
      </c>
      <c r="E143" s="11">
        <f t="shared" si="31"/>
        <v>1</v>
      </c>
      <c r="F143">
        <v>6114</v>
      </c>
      <c r="G143">
        <v>5961</v>
      </c>
      <c r="H143">
        <v>6034</v>
      </c>
      <c r="I143" s="16">
        <v>0</v>
      </c>
      <c r="J143" s="16">
        <v>0</v>
      </c>
      <c r="K143">
        <v>0.6</v>
      </c>
      <c r="L143" s="16">
        <v>0.35</v>
      </c>
      <c r="M143" s="16">
        <v>1</v>
      </c>
      <c r="N143" s="16">
        <v>3</v>
      </c>
      <c r="O143">
        <v>4</v>
      </c>
      <c r="P143">
        <f t="shared" si="25"/>
        <v>4</v>
      </c>
      <c r="Q143">
        <f t="shared" si="26"/>
        <v>0</v>
      </c>
      <c r="R143">
        <f t="shared" si="27"/>
        <v>10</v>
      </c>
      <c r="S143" s="5">
        <f t="shared" si="28"/>
        <v>4</v>
      </c>
      <c r="T143" s="5">
        <f t="shared" si="29"/>
        <v>0</v>
      </c>
      <c r="U143" s="5">
        <f t="shared" si="30"/>
        <v>10</v>
      </c>
      <c r="V143">
        <f t="shared" si="32"/>
        <v>153</v>
      </c>
      <c r="W143">
        <f t="shared" si="33"/>
        <v>80</v>
      </c>
    </row>
    <row r="144" spans="1:23" x14ac:dyDescent="0.25">
      <c r="A144" s="1"/>
      <c r="B144" t="s">
        <v>1875</v>
      </c>
      <c r="C144" t="s">
        <v>1874</v>
      </c>
      <c r="D144" s="9">
        <v>43862.5</v>
      </c>
      <c r="E144" s="11">
        <f t="shared" si="31"/>
        <v>1</v>
      </c>
      <c r="F144">
        <v>6110</v>
      </c>
      <c r="G144">
        <v>5961</v>
      </c>
      <c r="H144">
        <v>6024</v>
      </c>
      <c r="I144" s="16">
        <v>0</v>
      </c>
      <c r="J144" s="16">
        <v>0</v>
      </c>
      <c r="K144">
        <v>0.6</v>
      </c>
      <c r="L144" s="16">
        <v>0.35</v>
      </c>
      <c r="M144" s="16">
        <v>1</v>
      </c>
      <c r="N144" s="16">
        <v>3</v>
      </c>
      <c r="O144">
        <v>4</v>
      </c>
      <c r="P144">
        <f t="shared" si="25"/>
        <v>4</v>
      </c>
      <c r="Q144">
        <f t="shared" si="26"/>
        <v>0</v>
      </c>
      <c r="R144">
        <f t="shared" si="27"/>
        <v>0</v>
      </c>
      <c r="S144" s="5">
        <f t="shared" si="28"/>
        <v>4</v>
      </c>
      <c r="T144" s="5">
        <f t="shared" si="29"/>
        <v>0</v>
      </c>
      <c r="U144" s="5">
        <f t="shared" si="30"/>
        <v>0</v>
      </c>
      <c r="V144">
        <f t="shared" si="32"/>
        <v>149</v>
      </c>
      <c r="W144">
        <f t="shared" si="33"/>
        <v>86</v>
      </c>
    </row>
    <row r="145" spans="1:23" x14ac:dyDescent="0.25">
      <c r="A145" s="1"/>
      <c r="B145" t="s">
        <v>1875</v>
      </c>
      <c r="C145" t="s">
        <v>1874</v>
      </c>
      <c r="D145" s="9">
        <v>43861.5</v>
      </c>
      <c r="E145" s="11">
        <f t="shared" si="31"/>
        <v>1</v>
      </c>
      <c r="F145">
        <v>6106</v>
      </c>
      <c r="G145">
        <v>5961</v>
      </c>
      <c r="H145">
        <v>6024</v>
      </c>
      <c r="I145" s="16">
        <v>0</v>
      </c>
      <c r="J145" s="16">
        <v>0.25</v>
      </c>
      <c r="K145" s="15">
        <v>0.8</v>
      </c>
      <c r="L145" s="16">
        <v>0.35</v>
      </c>
      <c r="M145" s="16">
        <v>1</v>
      </c>
      <c r="N145" s="16">
        <v>3</v>
      </c>
      <c r="O145">
        <v>4</v>
      </c>
      <c r="P145">
        <f t="shared" si="25"/>
        <v>4</v>
      </c>
      <c r="Q145">
        <f t="shared" si="26"/>
        <v>12</v>
      </c>
      <c r="R145">
        <f t="shared" si="27"/>
        <v>0</v>
      </c>
      <c r="S145" s="5">
        <f t="shared" si="28"/>
        <v>4</v>
      </c>
      <c r="T145" s="5">
        <f t="shared" si="29"/>
        <v>12</v>
      </c>
      <c r="U145" s="5">
        <f t="shared" si="30"/>
        <v>0</v>
      </c>
      <c r="V145">
        <f t="shared" si="32"/>
        <v>145</v>
      </c>
      <c r="W145">
        <f t="shared" si="33"/>
        <v>82</v>
      </c>
    </row>
    <row r="146" spans="1:23" x14ac:dyDescent="0.25">
      <c r="A146" s="1"/>
      <c r="B146" t="s">
        <v>1875</v>
      </c>
      <c r="C146" t="s">
        <v>1874</v>
      </c>
      <c r="D146" s="9">
        <v>43860.5</v>
      </c>
      <c r="E146" s="11">
        <f t="shared" si="31"/>
        <v>1</v>
      </c>
      <c r="F146">
        <v>6102</v>
      </c>
      <c r="G146">
        <v>5949</v>
      </c>
      <c r="H146">
        <v>6024</v>
      </c>
      <c r="I146" s="16">
        <v>0</v>
      </c>
      <c r="J146" s="16">
        <v>0.25</v>
      </c>
      <c r="K146" s="15">
        <v>0.8</v>
      </c>
      <c r="L146" s="16">
        <v>0.35</v>
      </c>
      <c r="M146" s="16">
        <v>1</v>
      </c>
      <c r="N146" s="16">
        <v>3</v>
      </c>
      <c r="O146">
        <v>4</v>
      </c>
      <c r="P146">
        <f t="shared" si="25"/>
        <v>3</v>
      </c>
      <c r="Q146">
        <f t="shared" si="26"/>
        <v>0</v>
      </c>
      <c r="R146">
        <f t="shared" si="27"/>
        <v>10</v>
      </c>
      <c r="S146" s="5">
        <f t="shared" si="28"/>
        <v>3</v>
      </c>
      <c r="T146" s="5">
        <f t="shared" si="29"/>
        <v>0</v>
      </c>
      <c r="U146" s="5">
        <f t="shared" si="30"/>
        <v>10</v>
      </c>
      <c r="V146">
        <f t="shared" si="32"/>
        <v>153</v>
      </c>
      <c r="W146">
        <f t="shared" si="33"/>
        <v>78</v>
      </c>
    </row>
    <row r="147" spans="1:23" x14ac:dyDescent="0.25">
      <c r="A147" s="1"/>
      <c r="B147" t="s">
        <v>1875</v>
      </c>
      <c r="C147" t="s">
        <v>1874</v>
      </c>
      <c r="D147" s="9">
        <v>43859.5</v>
      </c>
      <c r="E147" s="11">
        <f t="shared" si="31"/>
        <v>1</v>
      </c>
      <c r="F147">
        <v>6099</v>
      </c>
      <c r="G147">
        <v>5949</v>
      </c>
      <c r="H147">
        <v>6014</v>
      </c>
      <c r="I147" s="16">
        <v>0</v>
      </c>
      <c r="J147" s="16">
        <v>0.25</v>
      </c>
      <c r="K147" s="15">
        <v>0.8</v>
      </c>
      <c r="L147" s="16">
        <v>0.35</v>
      </c>
      <c r="M147" s="16">
        <v>1</v>
      </c>
      <c r="N147" s="16">
        <v>3</v>
      </c>
      <c r="O147">
        <v>4</v>
      </c>
      <c r="P147">
        <f t="shared" si="25"/>
        <v>4</v>
      </c>
      <c r="Q147">
        <f t="shared" si="26"/>
        <v>0</v>
      </c>
      <c r="R147">
        <f t="shared" si="27"/>
        <v>0</v>
      </c>
      <c r="S147" s="5">
        <f t="shared" si="28"/>
        <v>4</v>
      </c>
      <c r="T147" s="5">
        <f t="shared" si="29"/>
        <v>0</v>
      </c>
      <c r="U147" s="5">
        <f t="shared" si="30"/>
        <v>0</v>
      </c>
      <c r="V147">
        <f t="shared" si="32"/>
        <v>150</v>
      </c>
      <c r="W147">
        <f t="shared" si="33"/>
        <v>85</v>
      </c>
    </row>
    <row r="148" spans="1:23" x14ac:dyDescent="0.25">
      <c r="A148" s="1"/>
      <c r="B148" t="s">
        <v>1875</v>
      </c>
      <c r="C148" t="s">
        <v>1874</v>
      </c>
      <c r="D148" s="9">
        <v>43858.5</v>
      </c>
      <c r="E148" s="11">
        <f t="shared" si="31"/>
        <v>1</v>
      </c>
      <c r="F148">
        <v>6095</v>
      </c>
      <c r="G148">
        <v>5949</v>
      </c>
      <c r="H148">
        <v>6014</v>
      </c>
      <c r="I148" s="16">
        <v>1</v>
      </c>
      <c r="J148" s="16">
        <v>0.25</v>
      </c>
      <c r="K148" s="16">
        <v>0.4</v>
      </c>
      <c r="L148" s="16">
        <v>0.2</v>
      </c>
      <c r="M148" s="17">
        <v>1</v>
      </c>
      <c r="N148" s="16">
        <v>3</v>
      </c>
      <c r="O148">
        <v>4</v>
      </c>
      <c r="P148">
        <f t="shared" si="25"/>
        <v>3</v>
      </c>
      <c r="Q148">
        <f t="shared" si="26"/>
        <v>0</v>
      </c>
      <c r="R148">
        <f t="shared" si="27"/>
        <v>0</v>
      </c>
      <c r="S148" s="5">
        <f t="shared" si="28"/>
        <v>3</v>
      </c>
      <c r="T148" s="5">
        <f t="shared" si="29"/>
        <v>0</v>
      </c>
      <c r="U148" s="5">
        <f t="shared" si="30"/>
        <v>0</v>
      </c>
      <c r="V148">
        <f t="shared" si="32"/>
        <v>146</v>
      </c>
      <c r="W148">
        <f t="shared" si="33"/>
        <v>81</v>
      </c>
    </row>
    <row r="149" spans="1:23" x14ac:dyDescent="0.25">
      <c r="A149" s="1"/>
      <c r="B149" t="s">
        <v>1875</v>
      </c>
      <c r="C149" t="s">
        <v>1874</v>
      </c>
      <c r="D149" s="9">
        <v>43857.5</v>
      </c>
      <c r="E149" s="11">
        <f t="shared" si="31"/>
        <v>4</v>
      </c>
      <c r="F149">
        <v>6092</v>
      </c>
      <c r="G149">
        <v>5949</v>
      </c>
      <c r="H149">
        <v>6014</v>
      </c>
      <c r="I149" s="16">
        <v>1</v>
      </c>
      <c r="J149" s="16">
        <v>0.25</v>
      </c>
      <c r="K149" s="16">
        <v>0.4</v>
      </c>
      <c r="L149" s="16">
        <v>0.2</v>
      </c>
      <c r="M149" s="17">
        <v>1</v>
      </c>
      <c r="N149" s="16">
        <v>3</v>
      </c>
      <c r="O149">
        <v>4</v>
      </c>
      <c r="P149">
        <f t="shared" si="25"/>
        <v>3</v>
      </c>
      <c r="Q149">
        <f t="shared" si="26"/>
        <v>0</v>
      </c>
      <c r="R149">
        <f t="shared" si="27"/>
        <v>10</v>
      </c>
      <c r="S149" s="5">
        <f t="shared" si="28"/>
        <v>0.75</v>
      </c>
      <c r="T149" s="5">
        <f t="shared" si="29"/>
        <v>0</v>
      </c>
      <c r="U149" s="5">
        <f t="shared" si="30"/>
        <v>2.5</v>
      </c>
      <c r="V149">
        <f t="shared" si="32"/>
        <v>143</v>
      </c>
      <c r="W149">
        <f t="shared" si="33"/>
        <v>78</v>
      </c>
    </row>
    <row r="150" spans="1:23" x14ac:dyDescent="0.25">
      <c r="A150" s="1"/>
      <c r="B150" t="s">
        <v>1875</v>
      </c>
      <c r="C150" t="s">
        <v>1874</v>
      </c>
      <c r="D150" s="9">
        <v>43853.5</v>
      </c>
      <c r="E150" s="11">
        <f t="shared" si="31"/>
        <v>1</v>
      </c>
      <c r="F150">
        <v>6089</v>
      </c>
      <c r="G150">
        <v>5949</v>
      </c>
      <c r="H150">
        <v>6004</v>
      </c>
      <c r="I150" s="16">
        <v>1</v>
      </c>
      <c r="J150" s="16">
        <v>0.25</v>
      </c>
      <c r="K150" s="16">
        <v>0.4</v>
      </c>
      <c r="L150" s="16">
        <v>0.2</v>
      </c>
      <c r="M150" s="17">
        <v>1</v>
      </c>
      <c r="N150" s="16">
        <v>3</v>
      </c>
      <c r="O150">
        <v>4</v>
      </c>
      <c r="P150">
        <f t="shared" si="25"/>
        <v>5</v>
      </c>
      <c r="Q150">
        <f t="shared" si="26"/>
        <v>0</v>
      </c>
      <c r="R150">
        <f t="shared" si="27"/>
        <v>0</v>
      </c>
      <c r="S150" s="5">
        <f t="shared" si="28"/>
        <v>5</v>
      </c>
      <c r="T150" s="5">
        <f t="shared" si="29"/>
        <v>0</v>
      </c>
      <c r="U150" s="5">
        <f t="shared" si="30"/>
        <v>0</v>
      </c>
      <c r="V150">
        <f t="shared" si="32"/>
        <v>140</v>
      </c>
      <c r="W150">
        <f t="shared" si="33"/>
        <v>85</v>
      </c>
    </row>
    <row r="151" spans="1:23" x14ac:dyDescent="0.25">
      <c r="A151" s="1"/>
      <c r="B151" t="s">
        <v>1875</v>
      </c>
      <c r="C151" t="s">
        <v>1874</v>
      </c>
      <c r="D151" s="9">
        <v>43852.5</v>
      </c>
      <c r="E151" s="11">
        <f t="shared" si="31"/>
        <v>1</v>
      </c>
      <c r="F151">
        <v>6084</v>
      </c>
      <c r="G151">
        <v>5949</v>
      </c>
      <c r="H151">
        <v>6004</v>
      </c>
      <c r="I151" s="16">
        <v>1</v>
      </c>
      <c r="J151" s="16">
        <v>0.25</v>
      </c>
      <c r="K151">
        <v>0.6</v>
      </c>
      <c r="L151" s="16">
        <v>0.45</v>
      </c>
      <c r="M151" s="16">
        <v>0</v>
      </c>
      <c r="N151" s="16">
        <v>2</v>
      </c>
      <c r="O151">
        <v>4</v>
      </c>
      <c r="P151">
        <f t="shared" si="25"/>
        <v>6</v>
      </c>
      <c r="Q151">
        <f t="shared" si="26"/>
        <v>0</v>
      </c>
      <c r="R151">
        <f t="shared" si="27"/>
        <v>0</v>
      </c>
      <c r="S151" s="5">
        <f t="shared" si="28"/>
        <v>6</v>
      </c>
      <c r="T151" s="5">
        <f t="shared" si="29"/>
        <v>0</v>
      </c>
      <c r="U151" s="5">
        <f t="shared" si="30"/>
        <v>0</v>
      </c>
      <c r="V151">
        <f t="shared" si="32"/>
        <v>135</v>
      </c>
      <c r="W151">
        <f t="shared" si="33"/>
        <v>80</v>
      </c>
    </row>
    <row r="152" spans="1:23" x14ac:dyDescent="0.25">
      <c r="A152" s="1"/>
      <c r="B152" t="s">
        <v>1875</v>
      </c>
      <c r="C152" t="s">
        <v>1874</v>
      </c>
      <c r="D152" s="9">
        <v>43851.5</v>
      </c>
      <c r="E152" s="11">
        <f t="shared" si="31"/>
        <v>1</v>
      </c>
      <c r="F152">
        <v>6078</v>
      </c>
      <c r="G152">
        <v>5949</v>
      </c>
      <c r="H152">
        <v>6004</v>
      </c>
      <c r="I152" s="16">
        <v>1</v>
      </c>
      <c r="J152" s="16">
        <v>0.25</v>
      </c>
      <c r="K152">
        <v>0.6</v>
      </c>
      <c r="L152" s="16">
        <v>0.45</v>
      </c>
      <c r="M152" s="16">
        <v>0</v>
      </c>
      <c r="N152" s="16">
        <v>2</v>
      </c>
      <c r="O152">
        <v>4</v>
      </c>
      <c r="P152">
        <f t="shared" si="25"/>
        <v>3</v>
      </c>
      <c r="Q152">
        <f t="shared" si="26"/>
        <v>0</v>
      </c>
      <c r="R152">
        <f t="shared" si="27"/>
        <v>0</v>
      </c>
      <c r="S152" s="5">
        <f t="shared" si="28"/>
        <v>3</v>
      </c>
      <c r="T152" s="5">
        <f t="shared" si="29"/>
        <v>0</v>
      </c>
      <c r="U152" s="5">
        <f t="shared" si="30"/>
        <v>0</v>
      </c>
      <c r="V152">
        <f t="shared" si="32"/>
        <v>129</v>
      </c>
      <c r="W152">
        <f t="shared" si="33"/>
        <v>74</v>
      </c>
    </row>
    <row r="153" spans="1:23" x14ac:dyDescent="0.25">
      <c r="A153" s="1"/>
      <c r="B153" t="s">
        <v>1875</v>
      </c>
      <c r="C153" t="s">
        <v>1874</v>
      </c>
      <c r="D153" s="9">
        <v>43850.5</v>
      </c>
      <c r="E153" s="11">
        <f t="shared" si="31"/>
        <v>1</v>
      </c>
      <c r="F153">
        <v>6075</v>
      </c>
      <c r="G153">
        <v>5949</v>
      </c>
      <c r="H153">
        <v>6004</v>
      </c>
      <c r="I153" s="16">
        <v>1</v>
      </c>
      <c r="J153" s="16">
        <v>0.25</v>
      </c>
      <c r="K153" s="15">
        <v>0.8</v>
      </c>
      <c r="L153" s="16">
        <v>0.25</v>
      </c>
      <c r="M153" s="16">
        <v>0</v>
      </c>
      <c r="N153" s="16">
        <v>3</v>
      </c>
      <c r="O153">
        <v>4</v>
      </c>
      <c r="P153">
        <f t="shared" si="25"/>
        <v>3</v>
      </c>
      <c r="Q153">
        <f t="shared" si="26"/>
        <v>0</v>
      </c>
      <c r="R153">
        <f t="shared" si="27"/>
        <v>0</v>
      </c>
      <c r="S153" s="5">
        <f t="shared" si="28"/>
        <v>3</v>
      </c>
      <c r="T153" s="5">
        <f t="shared" si="29"/>
        <v>0</v>
      </c>
      <c r="U153" s="5">
        <f t="shared" si="30"/>
        <v>0</v>
      </c>
      <c r="V153">
        <f t="shared" si="32"/>
        <v>126</v>
      </c>
      <c r="W153">
        <f t="shared" si="33"/>
        <v>71</v>
      </c>
    </row>
    <row r="154" spans="1:23" x14ac:dyDescent="0.25">
      <c r="A154" s="1"/>
      <c r="B154" t="s">
        <v>1875</v>
      </c>
      <c r="C154" t="s">
        <v>1874</v>
      </c>
      <c r="D154" s="9">
        <v>43849.5</v>
      </c>
      <c r="E154" s="11">
        <f t="shared" si="31"/>
        <v>1</v>
      </c>
      <c r="F154">
        <v>6072</v>
      </c>
      <c r="G154">
        <v>5949</v>
      </c>
      <c r="H154">
        <v>6004</v>
      </c>
      <c r="I154" s="16">
        <v>1</v>
      </c>
      <c r="J154" s="16">
        <v>0.25</v>
      </c>
      <c r="K154" s="15">
        <v>0.8</v>
      </c>
      <c r="L154" s="16">
        <v>0.25</v>
      </c>
      <c r="M154" s="16">
        <v>0</v>
      </c>
      <c r="N154" s="16">
        <v>3</v>
      </c>
      <c r="O154">
        <v>4</v>
      </c>
      <c r="P154">
        <f t="shared" si="25"/>
        <v>4</v>
      </c>
      <c r="Q154">
        <f t="shared" si="26"/>
        <v>0</v>
      </c>
      <c r="R154">
        <f t="shared" si="27"/>
        <v>10</v>
      </c>
      <c r="S154" s="5">
        <f t="shared" si="28"/>
        <v>4</v>
      </c>
      <c r="T154" s="5">
        <f t="shared" si="29"/>
        <v>0</v>
      </c>
      <c r="U154" s="5">
        <f t="shared" si="30"/>
        <v>10</v>
      </c>
      <c r="V154">
        <f t="shared" si="32"/>
        <v>123</v>
      </c>
      <c r="W154">
        <f t="shared" si="33"/>
        <v>68</v>
      </c>
    </row>
    <row r="155" spans="1:23" x14ac:dyDescent="0.25">
      <c r="A155" s="1"/>
      <c r="B155" t="s">
        <v>1875</v>
      </c>
      <c r="C155" t="s">
        <v>1874</v>
      </c>
      <c r="D155" s="9">
        <v>43848.5</v>
      </c>
      <c r="E155" s="11">
        <f t="shared" si="31"/>
        <v>1</v>
      </c>
      <c r="F155">
        <v>6068</v>
      </c>
      <c r="G155">
        <v>5949</v>
      </c>
      <c r="H155">
        <v>5994</v>
      </c>
      <c r="I155" s="16">
        <v>1</v>
      </c>
      <c r="J155" s="16">
        <v>0.25</v>
      </c>
      <c r="K155" s="15">
        <v>0.8</v>
      </c>
      <c r="L155" s="16">
        <v>0.25</v>
      </c>
      <c r="M155" s="16">
        <v>0</v>
      </c>
      <c r="N155" s="16">
        <v>3</v>
      </c>
      <c r="O155">
        <v>4</v>
      </c>
      <c r="P155">
        <f t="shared" si="25"/>
        <v>4</v>
      </c>
      <c r="Q155">
        <f t="shared" si="26"/>
        <v>0</v>
      </c>
      <c r="R155">
        <f t="shared" si="27"/>
        <v>0</v>
      </c>
      <c r="S155" s="5">
        <f t="shared" si="28"/>
        <v>4</v>
      </c>
      <c r="T155" s="5">
        <f t="shared" si="29"/>
        <v>0</v>
      </c>
      <c r="U155" s="5">
        <f t="shared" si="30"/>
        <v>0</v>
      </c>
      <c r="V155">
        <f t="shared" si="32"/>
        <v>119</v>
      </c>
      <c r="W155">
        <f t="shared" si="33"/>
        <v>74</v>
      </c>
    </row>
    <row r="156" spans="1:23" x14ac:dyDescent="0.25">
      <c r="A156" s="1"/>
      <c r="B156" t="s">
        <v>1875</v>
      </c>
      <c r="C156" t="s">
        <v>1874</v>
      </c>
      <c r="D156" s="9">
        <v>43847.5</v>
      </c>
      <c r="E156" s="11">
        <f t="shared" si="31"/>
        <v>1</v>
      </c>
      <c r="F156">
        <v>6064</v>
      </c>
      <c r="G156">
        <v>5949</v>
      </c>
      <c r="H156">
        <v>5994</v>
      </c>
      <c r="I156" s="16">
        <v>1</v>
      </c>
      <c r="J156" s="16">
        <v>0.25</v>
      </c>
      <c r="K156" s="15">
        <v>0.8</v>
      </c>
      <c r="L156" s="16">
        <v>0.25</v>
      </c>
      <c r="M156" s="16">
        <v>1</v>
      </c>
      <c r="N156" s="16">
        <v>3</v>
      </c>
      <c r="O156">
        <v>4</v>
      </c>
      <c r="P156">
        <f t="shared" si="25"/>
        <v>4</v>
      </c>
      <c r="Q156">
        <f t="shared" si="26"/>
        <v>0</v>
      </c>
      <c r="R156">
        <f t="shared" si="27"/>
        <v>10</v>
      </c>
      <c r="S156" s="5">
        <f t="shared" si="28"/>
        <v>4</v>
      </c>
      <c r="T156" s="5">
        <f t="shared" si="29"/>
        <v>0</v>
      </c>
      <c r="U156" s="5">
        <f t="shared" si="30"/>
        <v>10</v>
      </c>
      <c r="V156">
        <f t="shared" si="32"/>
        <v>115</v>
      </c>
      <c r="W156">
        <f t="shared" si="33"/>
        <v>70</v>
      </c>
    </row>
    <row r="157" spans="1:23" x14ac:dyDescent="0.25">
      <c r="A157" s="1"/>
      <c r="B157" t="s">
        <v>1875</v>
      </c>
      <c r="C157" t="s">
        <v>1874</v>
      </c>
      <c r="D157" s="9">
        <v>43846.5</v>
      </c>
      <c r="E157" s="11">
        <f t="shared" si="31"/>
        <v>1</v>
      </c>
      <c r="F157">
        <v>6060</v>
      </c>
      <c r="G157">
        <v>5949</v>
      </c>
      <c r="H157">
        <v>5984</v>
      </c>
      <c r="I157">
        <v>0.5</v>
      </c>
      <c r="J157">
        <v>0.25</v>
      </c>
      <c r="K157">
        <v>0.4</v>
      </c>
      <c r="L157" s="16">
        <v>0.25</v>
      </c>
      <c r="M157">
        <v>0</v>
      </c>
      <c r="N157" s="16">
        <v>2</v>
      </c>
      <c r="O157">
        <v>4</v>
      </c>
      <c r="P157">
        <f t="shared" si="25"/>
        <v>3</v>
      </c>
      <c r="Q157">
        <f t="shared" si="26"/>
        <v>12</v>
      </c>
      <c r="R157">
        <f t="shared" si="27"/>
        <v>0</v>
      </c>
      <c r="S157" s="5">
        <f t="shared" si="28"/>
        <v>3</v>
      </c>
      <c r="T157" s="5">
        <f t="shared" si="29"/>
        <v>12</v>
      </c>
      <c r="U157" s="5">
        <f t="shared" si="30"/>
        <v>0</v>
      </c>
      <c r="V157">
        <f t="shared" si="32"/>
        <v>111</v>
      </c>
      <c r="W157">
        <f t="shared" si="33"/>
        <v>76</v>
      </c>
    </row>
    <row r="158" spans="1:23" x14ac:dyDescent="0.25">
      <c r="A158" s="1"/>
      <c r="B158" t="s">
        <v>1875</v>
      </c>
      <c r="C158" t="s">
        <v>1874</v>
      </c>
      <c r="D158" s="9">
        <v>43845.5</v>
      </c>
      <c r="E158" s="11">
        <f t="shared" si="31"/>
        <v>1</v>
      </c>
      <c r="F158">
        <v>6057</v>
      </c>
      <c r="G158">
        <v>5937</v>
      </c>
      <c r="H158">
        <v>5984</v>
      </c>
      <c r="I158">
        <v>0.5</v>
      </c>
      <c r="J158">
        <v>0.25</v>
      </c>
      <c r="K158">
        <v>0.4</v>
      </c>
      <c r="L158" s="16">
        <v>0.25</v>
      </c>
      <c r="M158">
        <v>0</v>
      </c>
      <c r="N158" s="16">
        <v>2</v>
      </c>
      <c r="O158">
        <v>4</v>
      </c>
      <c r="P158">
        <f t="shared" si="25"/>
        <v>2</v>
      </c>
      <c r="Q158">
        <f t="shared" si="26"/>
        <v>0</v>
      </c>
      <c r="R158">
        <f t="shared" si="27"/>
        <v>10</v>
      </c>
      <c r="S158" s="5">
        <f t="shared" si="28"/>
        <v>2</v>
      </c>
      <c r="T158" s="5">
        <f t="shared" si="29"/>
        <v>0</v>
      </c>
      <c r="U158" s="5">
        <f t="shared" si="30"/>
        <v>10</v>
      </c>
      <c r="V158">
        <f t="shared" si="32"/>
        <v>120</v>
      </c>
      <c r="W158">
        <f t="shared" si="33"/>
        <v>73</v>
      </c>
    </row>
    <row r="159" spans="1:23" x14ac:dyDescent="0.25">
      <c r="A159" s="1"/>
      <c r="B159" t="s">
        <v>1875</v>
      </c>
      <c r="C159" t="s">
        <v>1874</v>
      </c>
      <c r="D159" s="9">
        <v>43844.5</v>
      </c>
      <c r="E159" s="11">
        <f t="shared" si="31"/>
        <v>1</v>
      </c>
      <c r="F159">
        <v>6055</v>
      </c>
      <c r="G159">
        <v>5937</v>
      </c>
      <c r="H159">
        <v>5974</v>
      </c>
      <c r="I159">
        <v>0.5</v>
      </c>
      <c r="J159">
        <v>0.25</v>
      </c>
      <c r="K159">
        <v>0.4</v>
      </c>
      <c r="L159" s="16">
        <v>0.25</v>
      </c>
      <c r="M159">
        <v>0</v>
      </c>
      <c r="N159" s="16">
        <v>2</v>
      </c>
      <c r="O159">
        <v>4</v>
      </c>
      <c r="P159">
        <f t="shared" si="25"/>
        <v>2</v>
      </c>
      <c r="Q159">
        <f t="shared" si="26"/>
        <v>0</v>
      </c>
      <c r="R159">
        <f t="shared" si="27"/>
        <v>0</v>
      </c>
      <c r="S159" s="5">
        <f t="shared" si="28"/>
        <v>2</v>
      </c>
      <c r="T159" s="5">
        <f t="shared" si="29"/>
        <v>0</v>
      </c>
      <c r="U159" s="5">
        <f t="shared" si="30"/>
        <v>0</v>
      </c>
      <c r="V159">
        <f t="shared" si="32"/>
        <v>118</v>
      </c>
      <c r="W159">
        <f t="shared" si="33"/>
        <v>81</v>
      </c>
    </row>
    <row r="160" spans="1:23" x14ac:dyDescent="0.25">
      <c r="A160" s="1"/>
      <c r="B160" t="s">
        <v>1875</v>
      </c>
      <c r="C160" t="s">
        <v>1874</v>
      </c>
      <c r="D160" s="9">
        <v>43843.5</v>
      </c>
      <c r="E160" s="11">
        <f t="shared" si="31"/>
        <v>1</v>
      </c>
      <c r="F160">
        <v>6053</v>
      </c>
      <c r="G160">
        <v>5937</v>
      </c>
      <c r="H160">
        <v>5974</v>
      </c>
      <c r="I160">
        <v>0.5</v>
      </c>
      <c r="J160">
        <v>0.25</v>
      </c>
      <c r="K160">
        <v>0.4</v>
      </c>
      <c r="L160" s="16">
        <v>0.25</v>
      </c>
      <c r="M160">
        <v>0</v>
      </c>
      <c r="N160" s="16">
        <v>2</v>
      </c>
      <c r="O160">
        <v>4</v>
      </c>
      <c r="P160">
        <f t="shared" si="25"/>
        <v>3</v>
      </c>
      <c r="Q160">
        <f t="shared" si="26"/>
        <v>0</v>
      </c>
      <c r="R160">
        <f t="shared" si="27"/>
        <v>0</v>
      </c>
      <c r="S160" s="5">
        <f t="shared" si="28"/>
        <v>3</v>
      </c>
      <c r="T160" s="5">
        <f t="shared" si="29"/>
        <v>0</v>
      </c>
      <c r="U160" s="5">
        <f t="shared" si="30"/>
        <v>0</v>
      </c>
      <c r="V160">
        <f t="shared" si="32"/>
        <v>116</v>
      </c>
      <c r="W160">
        <f t="shared" si="33"/>
        <v>79</v>
      </c>
    </row>
    <row r="161" spans="1:23" x14ac:dyDescent="0.25">
      <c r="A161" s="1"/>
      <c r="B161" t="s">
        <v>1875</v>
      </c>
      <c r="C161" t="s">
        <v>1874</v>
      </c>
      <c r="D161" s="9">
        <v>43842.5</v>
      </c>
      <c r="E161" s="11">
        <f t="shared" si="31"/>
        <v>1</v>
      </c>
      <c r="F161">
        <v>6050</v>
      </c>
      <c r="G161">
        <v>5937</v>
      </c>
      <c r="H161">
        <v>5974</v>
      </c>
      <c r="I161">
        <v>0.5</v>
      </c>
      <c r="J161">
        <v>0.25</v>
      </c>
      <c r="K161">
        <v>0.4</v>
      </c>
      <c r="L161">
        <v>0.25</v>
      </c>
      <c r="M161">
        <v>0</v>
      </c>
      <c r="N161" s="16">
        <v>2</v>
      </c>
      <c r="O161">
        <v>4</v>
      </c>
      <c r="P161">
        <f t="shared" si="25"/>
        <v>2</v>
      </c>
      <c r="Q161">
        <f t="shared" si="26"/>
        <v>12</v>
      </c>
      <c r="R161">
        <f t="shared" si="27"/>
        <v>12</v>
      </c>
      <c r="S161" s="5">
        <f t="shared" si="28"/>
        <v>2</v>
      </c>
      <c r="T161" s="5">
        <f t="shared" si="29"/>
        <v>12</v>
      </c>
      <c r="U161" s="5">
        <f t="shared" si="30"/>
        <v>12</v>
      </c>
      <c r="V161">
        <f t="shared" si="32"/>
        <v>113</v>
      </c>
      <c r="W161">
        <f t="shared" si="33"/>
        <v>76</v>
      </c>
    </row>
    <row r="162" spans="1:23" x14ac:dyDescent="0.25">
      <c r="A162" s="1"/>
      <c r="B162" t="s">
        <v>1875</v>
      </c>
      <c r="C162" t="s">
        <v>1874</v>
      </c>
      <c r="D162" s="9">
        <v>43841.5</v>
      </c>
      <c r="E162" s="11">
        <f t="shared" si="31"/>
        <v>1</v>
      </c>
      <c r="F162">
        <v>6048</v>
      </c>
      <c r="G162">
        <v>5925</v>
      </c>
      <c r="H162">
        <v>5962</v>
      </c>
      <c r="I162">
        <v>0.5</v>
      </c>
      <c r="J162">
        <v>0.25</v>
      </c>
      <c r="K162">
        <v>0.4</v>
      </c>
      <c r="L162">
        <v>0.25</v>
      </c>
      <c r="M162">
        <v>0</v>
      </c>
      <c r="N162" s="16">
        <v>2</v>
      </c>
      <c r="O162">
        <v>4</v>
      </c>
      <c r="P162">
        <f t="shared" si="25"/>
        <v>2</v>
      </c>
      <c r="Q162">
        <f t="shared" si="26"/>
        <v>0</v>
      </c>
      <c r="R162">
        <f t="shared" si="27"/>
        <v>0</v>
      </c>
      <c r="S162" s="5">
        <f t="shared" si="28"/>
        <v>2</v>
      </c>
      <c r="T162" s="5">
        <f t="shared" si="29"/>
        <v>0</v>
      </c>
      <c r="U162" s="5">
        <f t="shared" si="30"/>
        <v>0</v>
      </c>
      <c r="V162">
        <f t="shared" si="32"/>
        <v>123</v>
      </c>
      <c r="W162">
        <f t="shared" si="33"/>
        <v>86</v>
      </c>
    </row>
    <row r="163" spans="1:23" x14ac:dyDescent="0.25">
      <c r="A163" s="1"/>
      <c r="B163" t="s">
        <v>1875</v>
      </c>
      <c r="C163" t="s">
        <v>1874</v>
      </c>
      <c r="D163" s="9">
        <v>43840.5</v>
      </c>
      <c r="E163" s="11">
        <f t="shared" si="31"/>
        <v>1</v>
      </c>
      <c r="F163">
        <v>6046</v>
      </c>
      <c r="G163">
        <v>5925</v>
      </c>
      <c r="H163">
        <v>5962</v>
      </c>
      <c r="I163">
        <v>0.5</v>
      </c>
      <c r="J163">
        <v>0.25</v>
      </c>
      <c r="K163">
        <v>0.4</v>
      </c>
      <c r="L163">
        <v>0.25</v>
      </c>
      <c r="M163">
        <v>0</v>
      </c>
      <c r="N163" s="16">
        <v>2</v>
      </c>
      <c r="O163">
        <v>4</v>
      </c>
      <c r="P163">
        <f t="shared" ref="P163:P226" si="34">F163-F164</f>
        <v>3</v>
      </c>
      <c r="Q163">
        <f t="shared" ref="Q163:Q226" si="35">G163-G164</f>
        <v>0</v>
      </c>
      <c r="R163">
        <f t="shared" ref="R163:R226" si="36">H163-H164</f>
        <v>0</v>
      </c>
      <c r="S163" s="5">
        <f t="shared" si="28"/>
        <v>3</v>
      </c>
      <c r="T163" s="5">
        <f t="shared" si="29"/>
        <v>0</v>
      </c>
      <c r="U163" s="5">
        <f t="shared" si="30"/>
        <v>0</v>
      </c>
      <c r="V163">
        <f t="shared" si="32"/>
        <v>121</v>
      </c>
      <c r="W163">
        <f t="shared" si="33"/>
        <v>84</v>
      </c>
    </row>
    <row r="164" spans="1:23" x14ac:dyDescent="0.25">
      <c r="A164" s="1"/>
      <c r="B164" t="s">
        <v>1875</v>
      </c>
      <c r="C164" t="s">
        <v>1874</v>
      </c>
      <c r="D164" s="9">
        <v>43839.5</v>
      </c>
      <c r="E164" s="11">
        <f t="shared" si="31"/>
        <v>1</v>
      </c>
      <c r="F164">
        <v>6043</v>
      </c>
      <c r="G164">
        <v>5925</v>
      </c>
      <c r="H164">
        <v>5962</v>
      </c>
      <c r="I164">
        <v>0.5</v>
      </c>
      <c r="J164">
        <v>0.25</v>
      </c>
      <c r="K164">
        <v>0.4</v>
      </c>
      <c r="L164">
        <v>0.25</v>
      </c>
      <c r="M164">
        <v>0</v>
      </c>
      <c r="N164" s="16">
        <v>2</v>
      </c>
      <c r="O164">
        <v>4</v>
      </c>
      <c r="P164">
        <f t="shared" si="34"/>
        <v>3</v>
      </c>
      <c r="Q164">
        <f t="shared" si="35"/>
        <v>0</v>
      </c>
      <c r="R164">
        <f t="shared" si="36"/>
        <v>0</v>
      </c>
      <c r="S164" s="5">
        <f t="shared" si="28"/>
        <v>3</v>
      </c>
      <c r="T164" s="5">
        <f t="shared" si="29"/>
        <v>0</v>
      </c>
      <c r="U164" s="5">
        <f t="shared" si="30"/>
        <v>0</v>
      </c>
      <c r="V164">
        <f t="shared" si="32"/>
        <v>118</v>
      </c>
      <c r="W164">
        <f t="shared" si="33"/>
        <v>81</v>
      </c>
    </row>
    <row r="165" spans="1:23" x14ac:dyDescent="0.25">
      <c r="A165" s="1"/>
      <c r="B165" t="s">
        <v>1875</v>
      </c>
      <c r="C165" t="s">
        <v>1874</v>
      </c>
      <c r="D165" s="9">
        <v>43838.5</v>
      </c>
      <c r="E165" s="11">
        <f t="shared" si="31"/>
        <v>1</v>
      </c>
      <c r="F165">
        <v>6040</v>
      </c>
      <c r="G165">
        <v>5925</v>
      </c>
      <c r="H165">
        <v>5962</v>
      </c>
      <c r="I165">
        <v>1</v>
      </c>
      <c r="J165" s="16">
        <v>0.25</v>
      </c>
      <c r="K165" s="16">
        <v>0.4</v>
      </c>
      <c r="L165" s="16">
        <v>0.35</v>
      </c>
      <c r="M165" s="16">
        <v>0</v>
      </c>
      <c r="N165" s="16">
        <v>3</v>
      </c>
      <c r="O165">
        <v>4</v>
      </c>
      <c r="P165">
        <f t="shared" si="34"/>
        <v>4</v>
      </c>
      <c r="Q165">
        <f t="shared" si="35"/>
        <v>12</v>
      </c>
      <c r="R165">
        <f t="shared" si="36"/>
        <v>8</v>
      </c>
      <c r="S165" s="5">
        <f t="shared" si="28"/>
        <v>4</v>
      </c>
      <c r="T165" s="5">
        <f t="shared" si="29"/>
        <v>12</v>
      </c>
      <c r="U165" s="5">
        <f t="shared" si="30"/>
        <v>8</v>
      </c>
      <c r="V165">
        <f t="shared" si="32"/>
        <v>115</v>
      </c>
      <c r="W165">
        <f t="shared" si="33"/>
        <v>78</v>
      </c>
    </row>
    <row r="166" spans="1:23" x14ac:dyDescent="0.25">
      <c r="A166" s="1"/>
      <c r="B166" t="s">
        <v>1875</v>
      </c>
      <c r="C166" t="s">
        <v>1874</v>
      </c>
      <c r="D166" s="9">
        <v>43837.5</v>
      </c>
      <c r="E166" s="11">
        <f t="shared" si="31"/>
        <v>1</v>
      </c>
      <c r="F166">
        <v>6036</v>
      </c>
      <c r="G166">
        <v>5913</v>
      </c>
      <c r="H166">
        <v>5954</v>
      </c>
      <c r="I166">
        <v>1</v>
      </c>
      <c r="J166" s="16">
        <v>0.25</v>
      </c>
      <c r="K166" s="16">
        <v>0.4</v>
      </c>
      <c r="L166" s="16">
        <v>0.35</v>
      </c>
      <c r="M166" s="16">
        <v>0</v>
      </c>
      <c r="N166" s="16">
        <v>3</v>
      </c>
      <c r="O166">
        <v>4</v>
      </c>
      <c r="P166">
        <f t="shared" si="34"/>
        <v>4</v>
      </c>
      <c r="Q166">
        <f t="shared" si="35"/>
        <v>0</v>
      </c>
      <c r="R166">
        <f t="shared" si="36"/>
        <v>10</v>
      </c>
      <c r="S166" s="5">
        <f t="shared" si="28"/>
        <v>4</v>
      </c>
      <c r="T166" s="5">
        <f t="shared" si="29"/>
        <v>0</v>
      </c>
      <c r="U166" s="5">
        <f t="shared" si="30"/>
        <v>10</v>
      </c>
      <c r="V166">
        <f t="shared" si="32"/>
        <v>123</v>
      </c>
      <c r="W166">
        <f t="shared" si="33"/>
        <v>82</v>
      </c>
    </row>
    <row r="167" spans="1:23" x14ac:dyDescent="0.25">
      <c r="A167" s="1"/>
      <c r="B167" t="s">
        <v>1875</v>
      </c>
      <c r="C167" t="s">
        <v>1874</v>
      </c>
      <c r="D167" s="9">
        <v>43836.5</v>
      </c>
      <c r="E167" s="11">
        <f t="shared" si="31"/>
        <v>1</v>
      </c>
      <c r="F167">
        <v>6032</v>
      </c>
      <c r="G167">
        <v>5913</v>
      </c>
      <c r="H167">
        <v>5944</v>
      </c>
      <c r="I167">
        <v>1</v>
      </c>
      <c r="J167" s="16">
        <v>0.25</v>
      </c>
      <c r="K167" s="16">
        <v>0.4</v>
      </c>
      <c r="L167" s="16">
        <v>0.35</v>
      </c>
      <c r="M167" s="16">
        <v>0</v>
      </c>
      <c r="N167" s="16">
        <v>2</v>
      </c>
      <c r="O167">
        <v>4</v>
      </c>
      <c r="P167">
        <f t="shared" si="34"/>
        <v>5</v>
      </c>
      <c r="Q167">
        <f t="shared" si="35"/>
        <v>0</v>
      </c>
      <c r="R167">
        <f t="shared" si="36"/>
        <v>0</v>
      </c>
      <c r="S167" s="5">
        <f t="shared" si="28"/>
        <v>5</v>
      </c>
      <c r="T167" s="5">
        <f t="shared" si="29"/>
        <v>0</v>
      </c>
      <c r="U167" s="5">
        <f t="shared" si="30"/>
        <v>0</v>
      </c>
      <c r="V167">
        <f t="shared" si="32"/>
        <v>119</v>
      </c>
      <c r="W167">
        <f t="shared" si="33"/>
        <v>88</v>
      </c>
    </row>
    <row r="168" spans="1:23" x14ac:dyDescent="0.25">
      <c r="A168" s="1"/>
      <c r="B168" t="s">
        <v>1875</v>
      </c>
      <c r="C168" t="s">
        <v>1874</v>
      </c>
      <c r="D168" s="9">
        <v>43835.5</v>
      </c>
      <c r="E168" s="11">
        <f t="shared" si="31"/>
        <v>1</v>
      </c>
      <c r="F168">
        <v>6027</v>
      </c>
      <c r="G168">
        <v>5913</v>
      </c>
      <c r="H168">
        <v>5944</v>
      </c>
      <c r="I168">
        <v>1</v>
      </c>
      <c r="J168" s="16">
        <v>0.25</v>
      </c>
      <c r="K168" s="16">
        <v>0.4</v>
      </c>
      <c r="L168" s="16">
        <v>0.35</v>
      </c>
      <c r="M168" s="16">
        <v>0</v>
      </c>
      <c r="N168" s="16">
        <v>3</v>
      </c>
      <c r="O168">
        <v>4</v>
      </c>
      <c r="P168">
        <f t="shared" si="34"/>
        <v>5</v>
      </c>
      <c r="Q168">
        <f t="shared" si="35"/>
        <v>0</v>
      </c>
      <c r="R168">
        <f t="shared" si="36"/>
        <v>0</v>
      </c>
      <c r="S168" s="5">
        <f t="shared" si="28"/>
        <v>5</v>
      </c>
      <c r="T168" s="5">
        <f t="shared" si="29"/>
        <v>0</v>
      </c>
      <c r="U168" s="5">
        <f t="shared" si="30"/>
        <v>0</v>
      </c>
      <c r="V168">
        <f t="shared" si="32"/>
        <v>114</v>
      </c>
      <c r="W168">
        <f t="shared" si="33"/>
        <v>83</v>
      </c>
    </row>
    <row r="169" spans="1:23" x14ac:dyDescent="0.25">
      <c r="A169" s="1"/>
      <c r="B169" t="s">
        <v>1875</v>
      </c>
      <c r="C169" t="s">
        <v>1874</v>
      </c>
      <c r="D169" s="9">
        <v>43834.5</v>
      </c>
      <c r="E169" s="11">
        <f t="shared" si="31"/>
        <v>1</v>
      </c>
      <c r="F169">
        <v>6022</v>
      </c>
      <c r="G169">
        <v>5913</v>
      </c>
      <c r="H169">
        <v>5944</v>
      </c>
      <c r="I169">
        <v>1</v>
      </c>
      <c r="J169" s="16">
        <v>0.25</v>
      </c>
      <c r="K169" s="16">
        <v>0.4</v>
      </c>
      <c r="L169" s="16">
        <v>0.35</v>
      </c>
      <c r="M169" s="16">
        <v>0</v>
      </c>
      <c r="N169" s="16">
        <v>3</v>
      </c>
      <c r="O169">
        <v>4</v>
      </c>
      <c r="P169">
        <f t="shared" si="34"/>
        <v>5</v>
      </c>
      <c r="Q169">
        <f t="shared" si="35"/>
        <v>0</v>
      </c>
      <c r="R169">
        <f t="shared" si="36"/>
        <v>0</v>
      </c>
      <c r="S169" s="5">
        <f t="shared" si="28"/>
        <v>5</v>
      </c>
      <c r="T169" s="5">
        <f t="shared" si="29"/>
        <v>0</v>
      </c>
      <c r="U169" s="5">
        <f t="shared" si="30"/>
        <v>0</v>
      </c>
      <c r="V169">
        <f t="shared" si="32"/>
        <v>109</v>
      </c>
      <c r="W169">
        <f t="shared" si="33"/>
        <v>78</v>
      </c>
    </row>
    <row r="170" spans="1:23" x14ac:dyDescent="0.25">
      <c r="A170" s="1"/>
      <c r="B170" t="s">
        <v>1875</v>
      </c>
      <c r="C170" t="s">
        <v>1874</v>
      </c>
      <c r="D170" s="9">
        <v>43833.5</v>
      </c>
      <c r="E170" s="11">
        <f t="shared" si="31"/>
        <v>1</v>
      </c>
      <c r="F170">
        <v>6017</v>
      </c>
      <c r="G170">
        <v>5913</v>
      </c>
      <c r="H170">
        <v>5944</v>
      </c>
      <c r="I170">
        <v>1</v>
      </c>
      <c r="J170" s="16">
        <v>0.25</v>
      </c>
      <c r="K170" s="16">
        <v>0.4</v>
      </c>
      <c r="L170" s="16">
        <v>0.45</v>
      </c>
      <c r="M170" s="16">
        <v>0</v>
      </c>
      <c r="N170" s="16">
        <v>2</v>
      </c>
      <c r="O170">
        <v>4</v>
      </c>
      <c r="P170">
        <f t="shared" si="34"/>
        <v>5</v>
      </c>
      <c r="Q170">
        <f t="shared" si="35"/>
        <v>12</v>
      </c>
      <c r="R170">
        <f t="shared" si="36"/>
        <v>12</v>
      </c>
      <c r="S170" s="5">
        <f t="shared" si="28"/>
        <v>5</v>
      </c>
      <c r="T170" s="5">
        <f t="shared" si="29"/>
        <v>12</v>
      </c>
      <c r="U170" s="5">
        <f t="shared" si="30"/>
        <v>12</v>
      </c>
      <c r="V170">
        <f t="shared" si="32"/>
        <v>104</v>
      </c>
      <c r="W170">
        <f t="shared" si="33"/>
        <v>73</v>
      </c>
    </row>
    <row r="171" spans="1:23" x14ac:dyDescent="0.25">
      <c r="A171" s="1"/>
      <c r="B171" t="s">
        <v>1875</v>
      </c>
      <c r="C171" t="s">
        <v>1874</v>
      </c>
      <c r="D171" s="9">
        <v>43832.5</v>
      </c>
      <c r="E171" s="11">
        <f t="shared" si="31"/>
        <v>1</v>
      </c>
      <c r="F171">
        <v>6012</v>
      </c>
      <c r="G171">
        <v>5901</v>
      </c>
      <c r="H171">
        <v>5932</v>
      </c>
      <c r="I171">
        <v>1</v>
      </c>
      <c r="J171" s="16">
        <v>0.25</v>
      </c>
      <c r="K171" s="16">
        <v>0.4</v>
      </c>
      <c r="L171" s="16">
        <v>0.45</v>
      </c>
      <c r="M171" s="16">
        <v>0</v>
      </c>
      <c r="N171" s="16">
        <v>2</v>
      </c>
      <c r="O171">
        <v>4</v>
      </c>
      <c r="P171">
        <f t="shared" si="34"/>
        <v>5</v>
      </c>
      <c r="Q171">
        <f t="shared" si="35"/>
        <v>0</v>
      </c>
      <c r="R171">
        <f t="shared" si="36"/>
        <v>0</v>
      </c>
      <c r="S171" s="5">
        <f t="shared" si="28"/>
        <v>5</v>
      </c>
      <c r="T171" s="5">
        <f t="shared" si="29"/>
        <v>0</v>
      </c>
      <c r="U171" s="5">
        <f t="shared" si="30"/>
        <v>0</v>
      </c>
      <c r="V171">
        <f t="shared" si="32"/>
        <v>111</v>
      </c>
      <c r="W171">
        <f t="shared" si="33"/>
        <v>80</v>
      </c>
    </row>
    <row r="172" spans="1:23" x14ac:dyDescent="0.25">
      <c r="A172" s="1"/>
      <c r="B172" t="s">
        <v>1875</v>
      </c>
      <c r="C172" t="s">
        <v>1874</v>
      </c>
      <c r="D172" s="9">
        <v>43831.5</v>
      </c>
      <c r="E172" s="11">
        <f t="shared" si="31"/>
        <v>1</v>
      </c>
      <c r="F172">
        <v>6007</v>
      </c>
      <c r="G172">
        <v>5901</v>
      </c>
      <c r="H172">
        <v>5932</v>
      </c>
      <c r="I172">
        <v>1</v>
      </c>
      <c r="J172" s="16">
        <v>0.25</v>
      </c>
      <c r="K172" s="16">
        <v>0.4</v>
      </c>
      <c r="L172">
        <v>0.25</v>
      </c>
      <c r="M172" s="16">
        <v>0</v>
      </c>
      <c r="N172" s="16">
        <v>2</v>
      </c>
      <c r="O172">
        <v>4</v>
      </c>
      <c r="P172">
        <f t="shared" si="34"/>
        <v>4</v>
      </c>
      <c r="Q172">
        <f t="shared" si="35"/>
        <v>0</v>
      </c>
      <c r="R172">
        <f t="shared" si="36"/>
        <v>0</v>
      </c>
      <c r="S172" s="5">
        <f t="shared" si="28"/>
        <v>4</v>
      </c>
      <c r="T172" s="5">
        <f t="shared" si="29"/>
        <v>0</v>
      </c>
      <c r="U172" s="5">
        <f t="shared" si="30"/>
        <v>0</v>
      </c>
      <c r="V172">
        <f t="shared" si="32"/>
        <v>106</v>
      </c>
      <c r="W172">
        <f t="shared" si="33"/>
        <v>75</v>
      </c>
    </row>
    <row r="173" spans="1:23" x14ac:dyDescent="0.25">
      <c r="A173" s="1"/>
      <c r="B173" t="s">
        <v>1875</v>
      </c>
      <c r="C173" t="s">
        <v>1874</v>
      </c>
      <c r="D173" s="9">
        <v>43830.5</v>
      </c>
      <c r="E173" s="11">
        <f t="shared" si="31"/>
        <v>1</v>
      </c>
      <c r="F173">
        <v>6003</v>
      </c>
      <c r="G173">
        <v>5901</v>
      </c>
      <c r="H173">
        <v>5932</v>
      </c>
      <c r="I173">
        <v>1</v>
      </c>
      <c r="J173" s="16">
        <v>0.25</v>
      </c>
      <c r="K173" s="16">
        <v>0.4</v>
      </c>
      <c r="L173">
        <v>0.25</v>
      </c>
      <c r="M173" s="16">
        <v>0</v>
      </c>
      <c r="N173" s="16">
        <v>2</v>
      </c>
      <c r="O173">
        <v>4</v>
      </c>
      <c r="P173">
        <f t="shared" si="34"/>
        <v>6</v>
      </c>
      <c r="Q173">
        <f t="shared" si="35"/>
        <v>12</v>
      </c>
      <c r="R173">
        <f t="shared" si="36"/>
        <v>12</v>
      </c>
      <c r="S173" s="5">
        <f t="shared" si="28"/>
        <v>6</v>
      </c>
      <c r="T173" s="5">
        <f t="shared" si="29"/>
        <v>12</v>
      </c>
      <c r="U173" s="5">
        <f t="shared" si="30"/>
        <v>12</v>
      </c>
      <c r="V173">
        <f t="shared" si="32"/>
        <v>102</v>
      </c>
      <c r="W173">
        <f t="shared" si="33"/>
        <v>71</v>
      </c>
    </row>
    <row r="174" spans="1:23" x14ac:dyDescent="0.25">
      <c r="A174" s="1"/>
      <c r="B174" t="s">
        <v>1875</v>
      </c>
      <c r="C174" t="s">
        <v>1874</v>
      </c>
      <c r="D174" s="9">
        <v>43829.5</v>
      </c>
      <c r="E174" s="11">
        <f t="shared" si="31"/>
        <v>1</v>
      </c>
      <c r="F174">
        <v>5997</v>
      </c>
      <c r="G174">
        <v>5889</v>
      </c>
      <c r="H174">
        <v>5920</v>
      </c>
      <c r="I174">
        <v>1</v>
      </c>
      <c r="J174" s="16">
        <v>0.25</v>
      </c>
      <c r="K174" s="16">
        <v>0.4</v>
      </c>
      <c r="L174">
        <v>0.25</v>
      </c>
      <c r="M174" s="16">
        <v>0</v>
      </c>
      <c r="N174" s="16">
        <v>2</v>
      </c>
      <c r="O174">
        <v>4</v>
      </c>
      <c r="P174">
        <f t="shared" si="34"/>
        <v>4</v>
      </c>
      <c r="Q174">
        <f t="shared" si="35"/>
        <v>0</v>
      </c>
      <c r="R174">
        <f t="shared" si="36"/>
        <v>0</v>
      </c>
      <c r="S174" s="5">
        <f t="shared" si="28"/>
        <v>4</v>
      </c>
      <c r="T174" s="5">
        <f t="shared" si="29"/>
        <v>0</v>
      </c>
      <c r="U174" s="5">
        <f t="shared" si="30"/>
        <v>0</v>
      </c>
      <c r="V174">
        <f t="shared" si="32"/>
        <v>108</v>
      </c>
      <c r="W174">
        <f t="shared" si="33"/>
        <v>77</v>
      </c>
    </row>
    <row r="175" spans="1:23" x14ac:dyDescent="0.25">
      <c r="A175" s="1"/>
      <c r="B175" t="s">
        <v>1875</v>
      </c>
      <c r="C175" t="s">
        <v>1874</v>
      </c>
      <c r="D175" s="9">
        <v>43828.5</v>
      </c>
      <c r="E175" s="11">
        <f t="shared" si="31"/>
        <v>1</v>
      </c>
      <c r="F175">
        <v>5993</v>
      </c>
      <c r="G175">
        <v>5889</v>
      </c>
      <c r="H175">
        <v>5920</v>
      </c>
      <c r="I175">
        <v>1</v>
      </c>
      <c r="J175" s="16">
        <v>0.25</v>
      </c>
      <c r="K175" s="16">
        <v>0.4</v>
      </c>
      <c r="L175" s="16">
        <v>0.45</v>
      </c>
      <c r="M175" s="16">
        <v>0</v>
      </c>
      <c r="N175" s="16">
        <v>2</v>
      </c>
      <c r="O175">
        <v>4</v>
      </c>
      <c r="P175">
        <f t="shared" si="34"/>
        <v>5</v>
      </c>
      <c r="Q175">
        <f t="shared" si="35"/>
        <v>0</v>
      </c>
      <c r="R175">
        <f t="shared" si="36"/>
        <v>0</v>
      </c>
      <c r="S175" s="5">
        <f t="shared" si="28"/>
        <v>5</v>
      </c>
      <c r="T175" s="5">
        <f t="shared" si="29"/>
        <v>0</v>
      </c>
      <c r="U175" s="5">
        <f t="shared" si="30"/>
        <v>0</v>
      </c>
      <c r="V175">
        <f t="shared" si="32"/>
        <v>104</v>
      </c>
      <c r="W175">
        <f t="shared" si="33"/>
        <v>73</v>
      </c>
    </row>
    <row r="176" spans="1:23" x14ac:dyDescent="0.25">
      <c r="A176" s="1"/>
      <c r="B176" t="s">
        <v>1875</v>
      </c>
      <c r="C176" t="s">
        <v>1874</v>
      </c>
      <c r="D176" s="9">
        <v>43827.5</v>
      </c>
      <c r="E176" s="11">
        <f t="shared" si="31"/>
        <v>1</v>
      </c>
      <c r="F176">
        <v>5988</v>
      </c>
      <c r="G176">
        <v>5889</v>
      </c>
      <c r="H176">
        <v>5920</v>
      </c>
      <c r="I176">
        <v>1</v>
      </c>
      <c r="J176" s="16">
        <v>0.25</v>
      </c>
      <c r="K176" s="16">
        <v>0.4</v>
      </c>
      <c r="L176" s="16">
        <v>0.45</v>
      </c>
      <c r="M176" s="16">
        <v>0</v>
      </c>
      <c r="N176" s="16">
        <v>2</v>
      </c>
      <c r="O176">
        <v>4</v>
      </c>
      <c r="P176">
        <f t="shared" si="34"/>
        <v>5</v>
      </c>
      <c r="Q176">
        <f t="shared" si="35"/>
        <v>0</v>
      </c>
      <c r="R176">
        <f t="shared" si="36"/>
        <v>10</v>
      </c>
      <c r="S176" s="5">
        <f t="shared" si="28"/>
        <v>5</v>
      </c>
      <c r="T176" s="5">
        <f t="shared" si="29"/>
        <v>0</v>
      </c>
      <c r="U176" s="5">
        <f t="shared" si="30"/>
        <v>10</v>
      </c>
      <c r="V176">
        <f t="shared" si="32"/>
        <v>99</v>
      </c>
      <c r="W176">
        <f t="shared" si="33"/>
        <v>68</v>
      </c>
    </row>
    <row r="177" spans="1:23" x14ac:dyDescent="0.25">
      <c r="A177" s="1"/>
      <c r="B177" t="s">
        <v>1875</v>
      </c>
      <c r="C177" t="s">
        <v>1874</v>
      </c>
      <c r="D177" s="9">
        <v>43826.5</v>
      </c>
      <c r="E177" s="11">
        <f t="shared" si="31"/>
        <v>1</v>
      </c>
      <c r="F177">
        <v>5983</v>
      </c>
      <c r="G177">
        <v>5889</v>
      </c>
      <c r="H177">
        <v>5910</v>
      </c>
      <c r="I177">
        <v>1</v>
      </c>
      <c r="J177" s="16">
        <v>0.25</v>
      </c>
      <c r="K177" s="16">
        <v>0.4</v>
      </c>
      <c r="L177" s="16">
        <v>0.45</v>
      </c>
      <c r="M177" s="16">
        <v>0</v>
      </c>
      <c r="N177" s="16">
        <v>2</v>
      </c>
      <c r="O177">
        <v>4</v>
      </c>
      <c r="P177">
        <f t="shared" si="34"/>
        <v>3</v>
      </c>
      <c r="Q177">
        <f t="shared" si="35"/>
        <v>12</v>
      </c>
      <c r="R177">
        <f t="shared" si="36"/>
        <v>0</v>
      </c>
      <c r="S177" s="5">
        <f t="shared" si="28"/>
        <v>3</v>
      </c>
      <c r="T177" s="5">
        <f t="shared" si="29"/>
        <v>12</v>
      </c>
      <c r="U177" s="5">
        <f t="shared" si="30"/>
        <v>0</v>
      </c>
      <c r="V177">
        <f t="shared" si="32"/>
        <v>94</v>
      </c>
      <c r="W177">
        <f t="shared" si="33"/>
        <v>73</v>
      </c>
    </row>
    <row r="178" spans="1:23" x14ac:dyDescent="0.25">
      <c r="A178" s="1"/>
      <c r="B178" t="s">
        <v>1875</v>
      </c>
      <c r="C178" t="s">
        <v>1874</v>
      </c>
      <c r="D178" s="9">
        <v>43825.5</v>
      </c>
      <c r="E178" s="11">
        <f t="shared" si="31"/>
        <v>1</v>
      </c>
      <c r="F178">
        <v>5980</v>
      </c>
      <c r="G178">
        <v>5877</v>
      </c>
      <c r="H178">
        <v>5910</v>
      </c>
      <c r="I178">
        <v>1</v>
      </c>
      <c r="J178" s="16">
        <v>0.25</v>
      </c>
      <c r="K178" s="16">
        <v>0.4</v>
      </c>
      <c r="L178" s="16">
        <v>0.45</v>
      </c>
      <c r="M178" s="16">
        <v>0</v>
      </c>
      <c r="N178" s="16">
        <v>2</v>
      </c>
      <c r="O178">
        <v>4</v>
      </c>
      <c r="P178">
        <f t="shared" si="34"/>
        <v>4</v>
      </c>
      <c r="Q178">
        <f t="shared" si="35"/>
        <v>0</v>
      </c>
      <c r="R178">
        <f t="shared" si="36"/>
        <v>0</v>
      </c>
      <c r="S178" s="5">
        <f t="shared" si="28"/>
        <v>4</v>
      </c>
      <c r="T178" s="5">
        <f t="shared" si="29"/>
        <v>0</v>
      </c>
      <c r="U178" s="5">
        <f t="shared" si="30"/>
        <v>0</v>
      </c>
      <c r="V178">
        <f t="shared" si="32"/>
        <v>103</v>
      </c>
      <c r="W178">
        <f t="shared" si="33"/>
        <v>70</v>
      </c>
    </row>
    <row r="179" spans="1:23" x14ac:dyDescent="0.25">
      <c r="A179" s="1"/>
      <c r="B179" t="s">
        <v>1875</v>
      </c>
      <c r="C179" t="s">
        <v>1874</v>
      </c>
      <c r="D179" s="9">
        <v>43824.5</v>
      </c>
      <c r="E179" s="11">
        <f t="shared" si="31"/>
        <v>1</v>
      </c>
      <c r="F179">
        <v>5976</v>
      </c>
      <c r="G179">
        <v>5877</v>
      </c>
      <c r="H179">
        <v>5910</v>
      </c>
      <c r="I179">
        <v>0</v>
      </c>
      <c r="J179" s="16">
        <v>0.25</v>
      </c>
      <c r="K179">
        <v>0.6</v>
      </c>
      <c r="L179">
        <v>0.25</v>
      </c>
      <c r="M179" s="16">
        <v>0</v>
      </c>
      <c r="N179">
        <v>0</v>
      </c>
      <c r="O179">
        <v>4</v>
      </c>
      <c r="P179">
        <f t="shared" si="34"/>
        <v>4</v>
      </c>
      <c r="Q179">
        <f t="shared" si="35"/>
        <v>0</v>
      </c>
      <c r="R179">
        <f t="shared" si="36"/>
        <v>0</v>
      </c>
      <c r="S179" s="5">
        <f t="shared" si="28"/>
        <v>4</v>
      </c>
      <c r="T179" s="5">
        <f t="shared" si="29"/>
        <v>0</v>
      </c>
      <c r="U179" s="5">
        <f t="shared" si="30"/>
        <v>0</v>
      </c>
      <c r="V179">
        <f t="shared" si="32"/>
        <v>99</v>
      </c>
      <c r="W179">
        <f t="shared" si="33"/>
        <v>66</v>
      </c>
    </row>
    <row r="180" spans="1:23" x14ac:dyDescent="0.25">
      <c r="A180" s="1"/>
      <c r="B180" t="s">
        <v>1875</v>
      </c>
      <c r="C180" t="s">
        <v>1874</v>
      </c>
      <c r="D180" s="9">
        <v>43823.5</v>
      </c>
      <c r="E180" s="11">
        <f t="shared" si="31"/>
        <v>1</v>
      </c>
      <c r="F180">
        <v>5972</v>
      </c>
      <c r="G180">
        <v>5877</v>
      </c>
      <c r="H180">
        <v>5910</v>
      </c>
      <c r="I180">
        <v>0</v>
      </c>
      <c r="J180" s="16">
        <v>0.25</v>
      </c>
      <c r="K180">
        <v>0.6</v>
      </c>
      <c r="L180">
        <v>0.25</v>
      </c>
      <c r="M180" s="16">
        <v>0</v>
      </c>
      <c r="N180">
        <v>0</v>
      </c>
      <c r="O180">
        <v>4</v>
      </c>
      <c r="P180">
        <f t="shared" si="34"/>
        <v>4</v>
      </c>
      <c r="Q180">
        <f t="shared" si="35"/>
        <v>0</v>
      </c>
      <c r="R180">
        <f t="shared" si="36"/>
        <v>8</v>
      </c>
      <c r="S180" s="5">
        <f t="shared" si="28"/>
        <v>4</v>
      </c>
      <c r="T180" s="5">
        <f t="shared" si="29"/>
        <v>0</v>
      </c>
      <c r="U180" s="5">
        <f t="shared" si="30"/>
        <v>8</v>
      </c>
      <c r="V180">
        <f t="shared" si="32"/>
        <v>95</v>
      </c>
      <c r="W180">
        <f t="shared" si="33"/>
        <v>62</v>
      </c>
    </row>
    <row r="181" spans="1:23" x14ac:dyDescent="0.25">
      <c r="A181" s="1"/>
      <c r="B181" t="s">
        <v>1875</v>
      </c>
      <c r="C181" t="s">
        <v>1874</v>
      </c>
      <c r="D181" s="9">
        <v>43822.5</v>
      </c>
      <c r="E181" s="11">
        <f t="shared" si="31"/>
        <v>1</v>
      </c>
      <c r="F181">
        <v>5968</v>
      </c>
      <c r="G181">
        <v>5877</v>
      </c>
      <c r="H181">
        <v>5902</v>
      </c>
      <c r="I181">
        <v>0</v>
      </c>
      <c r="J181" s="16">
        <v>0.25</v>
      </c>
      <c r="K181">
        <v>0.6</v>
      </c>
      <c r="L181">
        <v>0.25</v>
      </c>
      <c r="M181" s="16">
        <v>0</v>
      </c>
      <c r="N181">
        <v>0</v>
      </c>
      <c r="O181">
        <v>4</v>
      </c>
      <c r="P181">
        <f t="shared" si="34"/>
        <v>4</v>
      </c>
      <c r="Q181">
        <f t="shared" si="35"/>
        <v>0</v>
      </c>
      <c r="R181">
        <f t="shared" si="36"/>
        <v>0</v>
      </c>
      <c r="S181" s="5">
        <f t="shared" si="28"/>
        <v>4</v>
      </c>
      <c r="T181" s="5">
        <f t="shared" si="29"/>
        <v>0</v>
      </c>
      <c r="U181" s="5">
        <f t="shared" si="30"/>
        <v>0</v>
      </c>
      <c r="V181">
        <f t="shared" si="32"/>
        <v>91</v>
      </c>
      <c r="W181">
        <f t="shared" si="33"/>
        <v>66</v>
      </c>
    </row>
    <row r="182" spans="1:23" x14ac:dyDescent="0.25">
      <c r="A182" s="1"/>
      <c r="B182" t="s">
        <v>1875</v>
      </c>
      <c r="C182" t="s">
        <v>1874</v>
      </c>
      <c r="D182" s="9">
        <v>43821.5</v>
      </c>
      <c r="E182" s="11">
        <f t="shared" si="31"/>
        <v>1</v>
      </c>
      <c r="F182">
        <v>5964</v>
      </c>
      <c r="G182">
        <v>5877</v>
      </c>
      <c r="H182">
        <v>5902</v>
      </c>
      <c r="I182">
        <v>0</v>
      </c>
      <c r="J182" s="16">
        <v>0.25</v>
      </c>
      <c r="K182">
        <v>0.6</v>
      </c>
      <c r="L182">
        <v>0.25</v>
      </c>
      <c r="M182" s="16">
        <v>0</v>
      </c>
      <c r="N182">
        <v>0</v>
      </c>
      <c r="O182">
        <v>4</v>
      </c>
      <c r="P182">
        <f t="shared" si="34"/>
        <v>4</v>
      </c>
      <c r="Q182">
        <f t="shared" si="35"/>
        <v>12</v>
      </c>
      <c r="R182">
        <f t="shared" si="36"/>
        <v>0</v>
      </c>
      <c r="S182" s="5">
        <f t="shared" si="28"/>
        <v>4</v>
      </c>
      <c r="T182" s="5">
        <f t="shared" si="29"/>
        <v>12</v>
      </c>
      <c r="U182" s="5">
        <f t="shared" si="30"/>
        <v>0</v>
      </c>
      <c r="V182">
        <f t="shared" si="32"/>
        <v>87</v>
      </c>
      <c r="W182">
        <f t="shared" si="33"/>
        <v>62</v>
      </c>
    </row>
    <row r="183" spans="1:23" x14ac:dyDescent="0.25">
      <c r="A183" s="1"/>
      <c r="B183" t="s">
        <v>1875</v>
      </c>
      <c r="C183" t="s">
        <v>1874</v>
      </c>
      <c r="D183" s="9">
        <v>43820.5</v>
      </c>
      <c r="E183" s="11">
        <f t="shared" si="31"/>
        <v>1</v>
      </c>
      <c r="F183">
        <v>5960</v>
      </c>
      <c r="G183">
        <v>5865</v>
      </c>
      <c r="H183">
        <v>5902</v>
      </c>
      <c r="I183">
        <v>0</v>
      </c>
      <c r="J183" s="16">
        <v>0.25</v>
      </c>
      <c r="K183">
        <v>0.6</v>
      </c>
      <c r="L183">
        <v>0.25</v>
      </c>
      <c r="M183" s="16">
        <v>0</v>
      </c>
      <c r="N183">
        <v>0</v>
      </c>
      <c r="O183">
        <v>4</v>
      </c>
      <c r="P183">
        <f t="shared" si="34"/>
        <v>3</v>
      </c>
      <c r="Q183">
        <f t="shared" si="35"/>
        <v>0</v>
      </c>
      <c r="R183">
        <f t="shared" si="36"/>
        <v>0</v>
      </c>
      <c r="S183" s="5">
        <f t="shared" si="28"/>
        <v>3</v>
      </c>
      <c r="T183" s="5">
        <f t="shared" si="29"/>
        <v>0</v>
      </c>
      <c r="U183" s="5">
        <f t="shared" si="30"/>
        <v>0</v>
      </c>
      <c r="V183">
        <f t="shared" si="32"/>
        <v>95</v>
      </c>
      <c r="W183">
        <f t="shared" si="33"/>
        <v>58</v>
      </c>
    </row>
    <row r="184" spans="1:23" x14ac:dyDescent="0.25">
      <c r="A184" s="1"/>
      <c r="B184" t="s">
        <v>1875</v>
      </c>
      <c r="C184" t="s">
        <v>1874</v>
      </c>
      <c r="D184" s="9">
        <v>43819.5</v>
      </c>
      <c r="E184" s="11">
        <f t="shared" si="31"/>
        <v>1</v>
      </c>
      <c r="F184">
        <v>5957</v>
      </c>
      <c r="G184">
        <v>5865</v>
      </c>
      <c r="H184">
        <v>5902</v>
      </c>
      <c r="I184">
        <v>0</v>
      </c>
      <c r="J184" s="16">
        <v>0.25</v>
      </c>
      <c r="K184">
        <v>0.6</v>
      </c>
      <c r="L184">
        <v>0.25</v>
      </c>
      <c r="M184" s="16">
        <v>0</v>
      </c>
      <c r="N184">
        <v>0</v>
      </c>
      <c r="O184">
        <v>4</v>
      </c>
      <c r="P184">
        <f t="shared" si="34"/>
        <v>2</v>
      </c>
      <c r="Q184">
        <f t="shared" si="35"/>
        <v>0</v>
      </c>
      <c r="R184">
        <f t="shared" si="36"/>
        <v>0</v>
      </c>
      <c r="S184" s="5">
        <f t="shared" si="28"/>
        <v>2</v>
      </c>
      <c r="T184" s="5">
        <f t="shared" si="29"/>
        <v>0</v>
      </c>
      <c r="U184" s="5">
        <f t="shared" si="30"/>
        <v>0</v>
      </c>
      <c r="V184">
        <f t="shared" si="32"/>
        <v>92</v>
      </c>
      <c r="W184">
        <f t="shared" si="33"/>
        <v>55</v>
      </c>
    </row>
    <row r="185" spans="1:23" x14ac:dyDescent="0.25">
      <c r="A185" s="1"/>
      <c r="B185" t="s">
        <v>1875</v>
      </c>
      <c r="C185" t="s">
        <v>1874</v>
      </c>
      <c r="D185" s="9">
        <v>43818.5</v>
      </c>
      <c r="E185" s="11">
        <f t="shared" si="31"/>
        <v>1</v>
      </c>
      <c r="F185">
        <v>5955</v>
      </c>
      <c r="G185">
        <v>5865</v>
      </c>
      <c r="H185">
        <v>5902</v>
      </c>
      <c r="I185">
        <v>0</v>
      </c>
      <c r="J185" s="16">
        <v>0.25</v>
      </c>
      <c r="K185">
        <v>0.6</v>
      </c>
      <c r="L185">
        <v>0.25</v>
      </c>
      <c r="M185" s="16">
        <v>0</v>
      </c>
      <c r="N185">
        <v>0</v>
      </c>
      <c r="O185">
        <v>4</v>
      </c>
      <c r="P185">
        <f t="shared" si="34"/>
        <v>3</v>
      </c>
      <c r="Q185">
        <f t="shared" si="35"/>
        <v>0</v>
      </c>
      <c r="R185">
        <f t="shared" si="36"/>
        <v>10</v>
      </c>
      <c r="S185" s="5">
        <f t="shared" si="28"/>
        <v>3</v>
      </c>
      <c r="T185" s="5">
        <f t="shared" si="29"/>
        <v>0</v>
      </c>
      <c r="U185" s="5">
        <f t="shared" si="30"/>
        <v>10</v>
      </c>
      <c r="V185">
        <f t="shared" si="32"/>
        <v>90</v>
      </c>
      <c r="W185">
        <f t="shared" si="33"/>
        <v>53</v>
      </c>
    </row>
    <row r="186" spans="1:23" x14ac:dyDescent="0.25">
      <c r="A186" s="1"/>
      <c r="B186" t="s">
        <v>1875</v>
      </c>
      <c r="C186" t="s">
        <v>1874</v>
      </c>
      <c r="D186" s="9">
        <v>43817.5</v>
      </c>
      <c r="E186" s="11">
        <f t="shared" si="31"/>
        <v>1</v>
      </c>
      <c r="F186">
        <v>5952</v>
      </c>
      <c r="G186">
        <v>5865</v>
      </c>
      <c r="H186">
        <v>5892</v>
      </c>
      <c r="I186">
        <v>0</v>
      </c>
      <c r="J186" s="16">
        <v>0.25</v>
      </c>
      <c r="K186">
        <v>0.6</v>
      </c>
      <c r="L186">
        <v>0.25</v>
      </c>
      <c r="M186" s="16">
        <v>0</v>
      </c>
      <c r="N186">
        <v>0</v>
      </c>
      <c r="O186">
        <v>4</v>
      </c>
      <c r="P186">
        <f t="shared" si="34"/>
        <v>2</v>
      </c>
      <c r="Q186">
        <f t="shared" si="35"/>
        <v>0</v>
      </c>
      <c r="R186">
        <f t="shared" si="36"/>
        <v>0</v>
      </c>
      <c r="S186" s="5">
        <f t="shared" si="28"/>
        <v>2</v>
      </c>
      <c r="T186" s="5">
        <f t="shared" si="29"/>
        <v>0</v>
      </c>
      <c r="U186" s="5">
        <f t="shared" si="30"/>
        <v>0</v>
      </c>
      <c r="V186">
        <f t="shared" si="32"/>
        <v>87</v>
      </c>
      <c r="W186">
        <f t="shared" si="33"/>
        <v>60</v>
      </c>
    </row>
    <row r="187" spans="1:23" x14ac:dyDescent="0.25">
      <c r="A187" s="1"/>
      <c r="B187" t="s">
        <v>1875</v>
      </c>
      <c r="C187" t="s">
        <v>1874</v>
      </c>
      <c r="D187" s="9">
        <v>43816.5</v>
      </c>
      <c r="E187" s="11">
        <f t="shared" si="31"/>
        <v>1</v>
      </c>
      <c r="F187">
        <v>5950</v>
      </c>
      <c r="G187">
        <v>5865</v>
      </c>
      <c r="H187">
        <v>5892</v>
      </c>
      <c r="I187">
        <v>0</v>
      </c>
      <c r="J187" s="16">
        <v>0.25</v>
      </c>
      <c r="K187">
        <v>0.6</v>
      </c>
      <c r="L187">
        <v>0.25</v>
      </c>
      <c r="M187" s="16">
        <v>0</v>
      </c>
      <c r="N187">
        <v>0</v>
      </c>
      <c r="O187">
        <v>4</v>
      </c>
      <c r="P187">
        <f t="shared" si="34"/>
        <v>3</v>
      </c>
      <c r="Q187">
        <f t="shared" si="35"/>
        <v>12</v>
      </c>
      <c r="R187">
        <f t="shared" si="36"/>
        <v>0</v>
      </c>
      <c r="S187" s="5">
        <f t="shared" si="28"/>
        <v>3</v>
      </c>
      <c r="T187" s="5">
        <f t="shared" si="29"/>
        <v>12</v>
      </c>
      <c r="U187" s="5">
        <f t="shared" si="30"/>
        <v>0</v>
      </c>
      <c r="V187">
        <f t="shared" si="32"/>
        <v>85</v>
      </c>
      <c r="W187">
        <f t="shared" si="33"/>
        <v>58</v>
      </c>
    </row>
    <row r="188" spans="1:23" x14ac:dyDescent="0.25">
      <c r="A188" s="1"/>
      <c r="B188" t="s">
        <v>1875</v>
      </c>
      <c r="C188" t="s">
        <v>1874</v>
      </c>
      <c r="D188" s="9">
        <v>43815.5</v>
      </c>
      <c r="E188" s="11">
        <f t="shared" si="31"/>
        <v>1</v>
      </c>
      <c r="F188">
        <v>5947</v>
      </c>
      <c r="G188">
        <v>5853</v>
      </c>
      <c r="H188">
        <v>5892</v>
      </c>
      <c r="I188">
        <v>0</v>
      </c>
      <c r="J188" s="16">
        <v>0.25</v>
      </c>
      <c r="K188">
        <v>0.6</v>
      </c>
      <c r="L188">
        <v>0.25</v>
      </c>
      <c r="M188" s="16">
        <v>0</v>
      </c>
      <c r="N188">
        <v>0</v>
      </c>
      <c r="O188">
        <v>4</v>
      </c>
      <c r="P188">
        <f t="shared" si="34"/>
        <v>2</v>
      </c>
      <c r="Q188">
        <f t="shared" si="35"/>
        <v>0</v>
      </c>
      <c r="R188">
        <f t="shared" si="36"/>
        <v>0</v>
      </c>
      <c r="S188" s="5">
        <f t="shared" si="28"/>
        <v>2</v>
      </c>
      <c r="T188" s="5">
        <f t="shared" si="29"/>
        <v>0</v>
      </c>
      <c r="U188" s="5">
        <f t="shared" si="30"/>
        <v>0</v>
      </c>
      <c r="V188">
        <f t="shared" si="32"/>
        <v>94</v>
      </c>
      <c r="W188">
        <f t="shared" si="33"/>
        <v>55</v>
      </c>
    </row>
    <row r="189" spans="1:23" x14ac:dyDescent="0.25">
      <c r="A189" s="1"/>
      <c r="B189" t="s">
        <v>1875</v>
      </c>
      <c r="C189" t="s">
        <v>1874</v>
      </c>
      <c r="D189" s="9">
        <v>43814.5</v>
      </c>
      <c r="E189" s="11">
        <f t="shared" si="31"/>
        <v>1</v>
      </c>
      <c r="F189">
        <v>5945</v>
      </c>
      <c r="G189">
        <v>5853</v>
      </c>
      <c r="H189">
        <v>5892</v>
      </c>
      <c r="I189">
        <v>0</v>
      </c>
      <c r="J189" s="16">
        <v>0.25</v>
      </c>
      <c r="K189">
        <v>0.6</v>
      </c>
      <c r="L189">
        <v>0.25</v>
      </c>
      <c r="M189" s="16">
        <v>0</v>
      </c>
      <c r="N189">
        <v>0</v>
      </c>
      <c r="O189">
        <v>4</v>
      </c>
      <c r="P189">
        <f t="shared" si="34"/>
        <v>2</v>
      </c>
      <c r="Q189">
        <f t="shared" si="35"/>
        <v>0</v>
      </c>
      <c r="R189">
        <f t="shared" si="36"/>
        <v>0</v>
      </c>
      <c r="S189" s="5">
        <f t="shared" si="28"/>
        <v>2</v>
      </c>
      <c r="T189" s="5">
        <f t="shared" si="29"/>
        <v>0</v>
      </c>
      <c r="U189" s="5">
        <f t="shared" si="30"/>
        <v>0</v>
      </c>
      <c r="V189">
        <f t="shared" si="32"/>
        <v>92</v>
      </c>
      <c r="W189">
        <f t="shared" si="33"/>
        <v>53</v>
      </c>
    </row>
    <row r="190" spans="1:23" x14ac:dyDescent="0.25">
      <c r="A190" s="1"/>
      <c r="B190" t="s">
        <v>1875</v>
      </c>
      <c r="C190" t="s">
        <v>1874</v>
      </c>
      <c r="D190" s="9">
        <v>43813.5</v>
      </c>
      <c r="E190" s="11">
        <f t="shared" si="31"/>
        <v>1</v>
      </c>
      <c r="F190">
        <v>5943</v>
      </c>
      <c r="G190">
        <v>5853</v>
      </c>
      <c r="H190">
        <v>5892</v>
      </c>
      <c r="I190">
        <v>0</v>
      </c>
      <c r="J190" s="16">
        <v>0.25</v>
      </c>
      <c r="K190">
        <v>0.6</v>
      </c>
      <c r="L190">
        <v>0.25</v>
      </c>
      <c r="M190" s="16">
        <v>0</v>
      </c>
      <c r="N190">
        <v>0</v>
      </c>
      <c r="O190">
        <v>4</v>
      </c>
      <c r="P190">
        <f t="shared" si="34"/>
        <v>3</v>
      </c>
      <c r="Q190">
        <f t="shared" si="35"/>
        <v>12</v>
      </c>
      <c r="R190">
        <f t="shared" si="36"/>
        <v>11</v>
      </c>
      <c r="S190" s="5">
        <f t="shared" si="28"/>
        <v>3</v>
      </c>
      <c r="T190" s="5">
        <f t="shared" si="29"/>
        <v>12</v>
      </c>
      <c r="U190" s="5">
        <f t="shared" si="30"/>
        <v>11</v>
      </c>
      <c r="V190">
        <f t="shared" si="32"/>
        <v>90</v>
      </c>
      <c r="W190">
        <f t="shared" si="33"/>
        <v>51</v>
      </c>
    </row>
    <row r="191" spans="1:23" x14ac:dyDescent="0.25">
      <c r="A191" s="1"/>
      <c r="B191" t="s">
        <v>1875</v>
      </c>
      <c r="C191" t="s">
        <v>1874</v>
      </c>
      <c r="D191" s="9">
        <v>43812.5</v>
      </c>
      <c r="E191" s="11">
        <f t="shared" si="31"/>
        <v>1</v>
      </c>
      <c r="F191">
        <v>5940</v>
      </c>
      <c r="G191">
        <v>5841</v>
      </c>
      <c r="H191">
        <v>5881</v>
      </c>
      <c r="I191">
        <v>0</v>
      </c>
      <c r="J191" s="16">
        <v>0.25</v>
      </c>
      <c r="K191">
        <v>0.6</v>
      </c>
      <c r="L191">
        <v>0.25</v>
      </c>
      <c r="M191" s="16">
        <v>0</v>
      </c>
      <c r="N191">
        <v>0</v>
      </c>
      <c r="O191">
        <v>4</v>
      </c>
      <c r="P191">
        <f t="shared" si="34"/>
        <v>3</v>
      </c>
      <c r="Q191">
        <f t="shared" si="35"/>
        <v>0</v>
      </c>
      <c r="R191">
        <f t="shared" si="36"/>
        <v>0</v>
      </c>
      <c r="S191" s="5">
        <f t="shared" si="28"/>
        <v>3</v>
      </c>
      <c r="T191" s="5">
        <f t="shared" si="29"/>
        <v>0</v>
      </c>
      <c r="U191" s="5">
        <f t="shared" si="30"/>
        <v>0</v>
      </c>
      <c r="V191">
        <f t="shared" si="32"/>
        <v>99</v>
      </c>
      <c r="W191">
        <f t="shared" si="33"/>
        <v>59</v>
      </c>
    </row>
    <row r="192" spans="1:23" x14ac:dyDescent="0.25">
      <c r="A192" s="1"/>
      <c r="B192" t="s">
        <v>1875</v>
      </c>
      <c r="C192" t="s">
        <v>1874</v>
      </c>
      <c r="D192" s="9">
        <v>43811.5</v>
      </c>
      <c r="E192" s="11">
        <f t="shared" si="31"/>
        <v>1</v>
      </c>
      <c r="F192">
        <v>5937</v>
      </c>
      <c r="G192">
        <v>5841</v>
      </c>
      <c r="H192">
        <v>5881</v>
      </c>
      <c r="I192">
        <v>0</v>
      </c>
      <c r="J192" s="16">
        <v>0.25</v>
      </c>
      <c r="K192">
        <v>0.6</v>
      </c>
      <c r="L192">
        <v>0.25</v>
      </c>
      <c r="M192" s="16">
        <v>0</v>
      </c>
      <c r="N192">
        <v>0</v>
      </c>
      <c r="O192">
        <v>4</v>
      </c>
      <c r="P192">
        <f t="shared" si="34"/>
        <v>3</v>
      </c>
      <c r="Q192">
        <f t="shared" si="35"/>
        <v>0</v>
      </c>
      <c r="R192">
        <f t="shared" si="36"/>
        <v>0</v>
      </c>
      <c r="S192" s="5">
        <f t="shared" si="28"/>
        <v>3</v>
      </c>
      <c r="T192" s="5">
        <f t="shared" si="29"/>
        <v>0</v>
      </c>
      <c r="U192" s="5">
        <f t="shared" si="30"/>
        <v>0</v>
      </c>
      <c r="V192">
        <f t="shared" si="32"/>
        <v>96</v>
      </c>
      <c r="W192">
        <f t="shared" si="33"/>
        <v>56</v>
      </c>
    </row>
    <row r="193" spans="1:23" x14ac:dyDescent="0.25">
      <c r="A193" s="1"/>
      <c r="B193" t="s">
        <v>1875</v>
      </c>
      <c r="C193" t="s">
        <v>1874</v>
      </c>
      <c r="D193" s="9">
        <v>43810.5</v>
      </c>
      <c r="E193" s="11">
        <f t="shared" si="31"/>
        <v>1</v>
      </c>
      <c r="F193">
        <v>5934</v>
      </c>
      <c r="G193">
        <v>5841</v>
      </c>
      <c r="H193">
        <v>5881</v>
      </c>
      <c r="I193">
        <v>0</v>
      </c>
      <c r="J193" s="16">
        <v>0.25</v>
      </c>
      <c r="K193">
        <v>0.6</v>
      </c>
      <c r="L193">
        <v>0.25</v>
      </c>
      <c r="M193" s="16">
        <v>0</v>
      </c>
      <c r="N193">
        <v>0</v>
      </c>
      <c r="O193">
        <v>4</v>
      </c>
      <c r="P193">
        <f t="shared" si="34"/>
        <v>3</v>
      </c>
      <c r="Q193">
        <f t="shared" si="35"/>
        <v>0</v>
      </c>
      <c r="R193">
        <f t="shared" si="36"/>
        <v>8</v>
      </c>
      <c r="S193" s="5">
        <f t="shared" si="28"/>
        <v>3</v>
      </c>
      <c r="T193" s="5">
        <f t="shared" si="29"/>
        <v>0</v>
      </c>
      <c r="U193" s="5">
        <f t="shared" si="30"/>
        <v>8</v>
      </c>
      <c r="V193">
        <f t="shared" si="32"/>
        <v>93</v>
      </c>
      <c r="W193">
        <f t="shared" si="33"/>
        <v>53</v>
      </c>
    </row>
    <row r="194" spans="1:23" x14ac:dyDescent="0.25">
      <c r="A194" s="1"/>
      <c r="B194" t="s">
        <v>1875</v>
      </c>
      <c r="C194" t="s">
        <v>1874</v>
      </c>
      <c r="D194" s="9">
        <v>43809.5</v>
      </c>
      <c r="E194" s="11">
        <f t="shared" si="31"/>
        <v>1</v>
      </c>
      <c r="F194">
        <v>5931</v>
      </c>
      <c r="G194">
        <v>5841</v>
      </c>
      <c r="H194">
        <v>5873</v>
      </c>
      <c r="I194">
        <v>0</v>
      </c>
      <c r="J194" s="16">
        <v>0.25</v>
      </c>
      <c r="K194">
        <v>0.6</v>
      </c>
      <c r="L194">
        <v>0.25</v>
      </c>
      <c r="M194" s="16">
        <v>0</v>
      </c>
      <c r="N194">
        <v>0</v>
      </c>
      <c r="O194">
        <v>4</v>
      </c>
      <c r="P194">
        <f t="shared" si="34"/>
        <v>3</v>
      </c>
      <c r="Q194">
        <f t="shared" si="35"/>
        <v>0</v>
      </c>
      <c r="R194">
        <f t="shared" si="36"/>
        <v>0</v>
      </c>
      <c r="S194" s="5">
        <f t="shared" si="28"/>
        <v>3</v>
      </c>
      <c r="T194" s="5">
        <f t="shared" si="29"/>
        <v>0</v>
      </c>
      <c r="U194" s="5">
        <f t="shared" si="30"/>
        <v>0</v>
      </c>
      <c r="V194">
        <f t="shared" si="32"/>
        <v>90</v>
      </c>
      <c r="W194">
        <f t="shared" si="33"/>
        <v>58</v>
      </c>
    </row>
    <row r="195" spans="1:23" x14ac:dyDescent="0.25">
      <c r="A195" s="1"/>
      <c r="B195" t="s">
        <v>1875</v>
      </c>
      <c r="C195" t="s">
        <v>1874</v>
      </c>
      <c r="D195" s="9">
        <v>43808.5</v>
      </c>
      <c r="E195" s="11">
        <f t="shared" si="31"/>
        <v>1</v>
      </c>
      <c r="F195">
        <v>5928</v>
      </c>
      <c r="G195">
        <v>5841</v>
      </c>
      <c r="H195">
        <v>5873</v>
      </c>
      <c r="I195">
        <v>0</v>
      </c>
      <c r="J195" s="16">
        <v>0.25</v>
      </c>
      <c r="K195">
        <v>0.6</v>
      </c>
      <c r="L195">
        <v>0.25</v>
      </c>
      <c r="M195" s="16">
        <v>0</v>
      </c>
      <c r="N195">
        <v>0</v>
      </c>
      <c r="O195">
        <v>4</v>
      </c>
      <c r="P195">
        <f t="shared" si="34"/>
        <v>3</v>
      </c>
      <c r="Q195">
        <f t="shared" si="35"/>
        <v>0</v>
      </c>
      <c r="R195">
        <f t="shared" si="36"/>
        <v>11</v>
      </c>
      <c r="S195" s="5">
        <f t="shared" ref="S195:S258" si="37">P195/$E195</f>
        <v>3</v>
      </c>
      <c r="T195" s="5">
        <f t="shared" ref="T195:T258" si="38">Q195/$E195</f>
        <v>0</v>
      </c>
      <c r="U195" s="5">
        <f t="shared" ref="U195:U258" si="39">R195/$E195</f>
        <v>11</v>
      </c>
      <c r="V195">
        <f t="shared" si="32"/>
        <v>87</v>
      </c>
      <c r="W195">
        <f t="shared" si="33"/>
        <v>55</v>
      </c>
    </row>
    <row r="196" spans="1:23" x14ac:dyDescent="0.25">
      <c r="A196" s="1"/>
      <c r="B196" t="s">
        <v>1875</v>
      </c>
      <c r="C196" t="s">
        <v>1874</v>
      </c>
      <c r="D196" s="9">
        <v>43807.5</v>
      </c>
      <c r="E196" s="11">
        <f t="shared" ref="E196:E259" si="40">D196-D197</f>
        <v>1</v>
      </c>
      <c r="F196">
        <v>5925</v>
      </c>
      <c r="G196">
        <v>5841</v>
      </c>
      <c r="H196">
        <v>5862</v>
      </c>
      <c r="I196">
        <v>0</v>
      </c>
      <c r="J196" s="16">
        <v>0.25</v>
      </c>
      <c r="K196">
        <v>0.6</v>
      </c>
      <c r="L196">
        <v>0.25</v>
      </c>
      <c r="M196" s="16">
        <v>0</v>
      </c>
      <c r="N196">
        <v>0</v>
      </c>
      <c r="O196">
        <v>4</v>
      </c>
      <c r="P196">
        <f t="shared" si="34"/>
        <v>4</v>
      </c>
      <c r="Q196">
        <f t="shared" si="35"/>
        <v>12</v>
      </c>
      <c r="R196">
        <f t="shared" si="36"/>
        <v>0</v>
      </c>
      <c r="S196" s="5">
        <f t="shared" si="37"/>
        <v>4</v>
      </c>
      <c r="T196" s="5">
        <f t="shared" si="38"/>
        <v>12</v>
      </c>
      <c r="U196" s="5">
        <f t="shared" si="39"/>
        <v>0</v>
      </c>
      <c r="V196">
        <f t="shared" ref="V196:V259" si="41">F196-G196</f>
        <v>84</v>
      </c>
      <c r="W196">
        <f t="shared" ref="W196:W259" si="42">F196-H196</f>
        <v>63</v>
      </c>
    </row>
    <row r="197" spans="1:23" x14ac:dyDescent="0.25">
      <c r="A197" s="1"/>
      <c r="B197" t="s">
        <v>1875</v>
      </c>
      <c r="C197" t="s">
        <v>1874</v>
      </c>
      <c r="D197" s="9">
        <v>43806.5</v>
      </c>
      <c r="E197" s="11">
        <f t="shared" si="40"/>
        <v>1</v>
      </c>
      <c r="F197">
        <v>5921</v>
      </c>
      <c r="G197">
        <v>5829</v>
      </c>
      <c r="H197">
        <v>5862</v>
      </c>
      <c r="I197">
        <v>0</v>
      </c>
      <c r="J197" s="16">
        <v>0.25</v>
      </c>
      <c r="K197">
        <v>0.6</v>
      </c>
      <c r="L197">
        <v>0.25</v>
      </c>
      <c r="M197" s="16">
        <v>0</v>
      </c>
      <c r="N197">
        <v>0</v>
      </c>
      <c r="O197">
        <v>4</v>
      </c>
      <c r="P197">
        <f t="shared" si="34"/>
        <v>3</v>
      </c>
      <c r="Q197">
        <f t="shared" si="35"/>
        <v>0</v>
      </c>
      <c r="R197">
        <f t="shared" si="36"/>
        <v>0</v>
      </c>
      <c r="S197" s="5">
        <f t="shared" si="37"/>
        <v>3</v>
      </c>
      <c r="T197" s="5">
        <f t="shared" si="38"/>
        <v>0</v>
      </c>
      <c r="U197" s="5">
        <f t="shared" si="39"/>
        <v>0</v>
      </c>
      <c r="V197">
        <f t="shared" si="41"/>
        <v>92</v>
      </c>
      <c r="W197">
        <f t="shared" si="42"/>
        <v>59</v>
      </c>
    </row>
    <row r="198" spans="1:23" x14ac:dyDescent="0.25">
      <c r="A198" s="1"/>
      <c r="B198" t="s">
        <v>1875</v>
      </c>
      <c r="C198" t="s">
        <v>1874</v>
      </c>
      <c r="D198" s="9">
        <v>43805.5</v>
      </c>
      <c r="E198" s="11">
        <f t="shared" si="40"/>
        <v>1</v>
      </c>
      <c r="F198">
        <v>5918</v>
      </c>
      <c r="G198">
        <v>5829</v>
      </c>
      <c r="H198">
        <v>5862</v>
      </c>
      <c r="I198">
        <v>0</v>
      </c>
      <c r="J198" s="16">
        <v>0.25</v>
      </c>
      <c r="K198">
        <v>0.6</v>
      </c>
      <c r="L198">
        <v>0.25</v>
      </c>
      <c r="M198" s="16">
        <v>0</v>
      </c>
      <c r="N198">
        <v>0</v>
      </c>
      <c r="O198">
        <v>4</v>
      </c>
      <c r="P198">
        <f t="shared" si="34"/>
        <v>3</v>
      </c>
      <c r="Q198">
        <f t="shared" si="35"/>
        <v>0</v>
      </c>
      <c r="R198">
        <f t="shared" si="36"/>
        <v>8</v>
      </c>
      <c r="S198" s="5">
        <f t="shared" si="37"/>
        <v>3</v>
      </c>
      <c r="T198" s="5">
        <f t="shared" si="38"/>
        <v>0</v>
      </c>
      <c r="U198" s="5">
        <f t="shared" si="39"/>
        <v>8</v>
      </c>
      <c r="V198">
        <f t="shared" si="41"/>
        <v>89</v>
      </c>
      <c r="W198">
        <f t="shared" si="42"/>
        <v>56</v>
      </c>
    </row>
    <row r="199" spans="1:23" x14ac:dyDescent="0.25">
      <c r="A199" s="1"/>
      <c r="B199" t="s">
        <v>1875</v>
      </c>
      <c r="C199" t="s">
        <v>1874</v>
      </c>
      <c r="D199" s="9">
        <v>43804.5</v>
      </c>
      <c r="E199" s="11">
        <f t="shared" si="40"/>
        <v>1</v>
      </c>
      <c r="F199">
        <v>5915</v>
      </c>
      <c r="G199">
        <v>5829</v>
      </c>
      <c r="H199">
        <v>5854</v>
      </c>
      <c r="I199">
        <v>0</v>
      </c>
      <c r="J199" s="16">
        <v>0.25</v>
      </c>
      <c r="K199">
        <v>0.6</v>
      </c>
      <c r="L199">
        <v>0.25</v>
      </c>
      <c r="M199" s="16">
        <v>0</v>
      </c>
      <c r="N199">
        <v>0</v>
      </c>
      <c r="O199">
        <v>4</v>
      </c>
      <c r="P199">
        <f t="shared" si="34"/>
        <v>2</v>
      </c>
      <c r="Q199">
        <f t="shared" si="35"/>
        <v>0</v>
      </c>
      <c r="R199">
        <f t="shared" si="36"/>
        <v>0</v>
      </c>
      <c r="S199" s="5">
        <f t="shared" si="37"/>
        <v>2</v>
      </c>
      <c r="T199" s="5">
        <f t="shared" si="38"/>
        <v>0</v>
      </c>
      <c r="U199" s="5">
        <f t="shared" si="39"/>
        <v>0</v>
      </c>
      <c r="V199">
        <f t="shared" si="41"/>
        <v>86</v>
      </c>
      <c r="W199">
        <f t="shared" si="42"/>
        <v>61</v>
      </c>
    </row>
    <row r="200" spans="1:23" x14ac:dyDescent="0.25">
      <c r="A200" s="1"/>
      <c r="B200" t="s">
        <v>1875</v>
      </c>
      <c r="C200" t="s">
        <v>1874</v>
      </c>
      <c r="D200" s="9">
        <v>43803.5</v>
      </c>
      <c r="E200" s="11">
        <f t="shared" si="40"/>
        <v>1</v>
      </c>
      <c r="F200">
        <v>5913</v>
      </c>
      <c r="G200">
        <v>5829</v>
      </c>
      <c r="H200">
        <v>5854</v>
      </c>
      <c r="I200">
        <v>0</v>
      </c>
      <c r="J200" s="16">
        <v>0.25</v>
      </c>
      <c r="K200">
        <v>0.6</v>
      </c>
      <c r="L200">
        <v>0.25</v>
      </c>
      <c r="M200" s="16">
        <v>0</v>
      </c>
      <c r="N200">
        <v>0</v>
      </c>
      <c r="O200">
        <v>4</v>
      </c>
      <c r="P200">
        <f t="shared" si="34"/>
        <v>3</v>
      </c>
      <c r="Q200">
        <f t="shared" si="35"/>
        <v>0</v>
      </c>
      <c r="R200">
        <f t="shared" si="36"/>
        <v>8</v>
      </c>
      <c r="S200" s="5">
        <f t="shared" si="37"/>
        <v>3</v>
      </c>
      <c r="T200" s="5">
        <f t="shared" si="38"/>
        <v>0</v>
      </c>
      <c r="U200" s="5">
        <f t="shared" si="39"/>
        <v>8</v>
      </c>
      <c r="V200">
        <f t="shared" si="41"/>
        <v>84</v>
      </c>
      <c r="W200">
        <f t="shared" si="42"/>
        <v>59</v>
      </c>
    </row>
    <row r="201" spans="1:23" x14ac:dyDescent="0.25">
      <c r="A201" s="1"/>
      <c r="B201" t="s">
        <v>1875</v>
      </c>
      <c r="C201" t="s">
        <v>1874</v>
      </c>
      <c r="D201" s="9">
        <v>43802.5</v>
      </c>
      <c r="E201" s="11">
        <f t="shared" si="40"/>
        <v>1</v>
      </c>
      <c r="F201">
        <v>5910</v>
      </c>
      <c r="G201">
        <v>5829</v>
      </c>
      <c r="H201">
        <v>5846</v>
      </c>
      <c r="I201">
        <v>0</v>
      </c>
      <c r="J201" s="16">
        <v>0.25</v>
      </c>
      <c r="K201">
        <v>0.6</v>
      </c>
      <c r="L201">
        <v>0.25</v>
      </c>
      <c r="M201" s="16">
        <v>0</v>
      </c>
      <c r="N201">
        <v>0</v>
      </c>
      <c r="O201">
        <v>4</v>
      </c>
      <c r="P201">
        <f t="shared" si="34"/>
        <v>2</v>
      </c>
      <c r="Q201">
        <f t="shared" si="35"/>
        <v>12</v>
      </c>
      <c r="R201">
        <f t="shared" si="36"/>
        <v>0</v>
      </c>
      <c r="S201" s="5">
        <f t="shared" si="37"/>
        <v>2</v>
      </c>
      <c r="T201" s="5">
        <f t="shared" si="38"/>
        <v>12</v>
      </c>
      <c r="U201" s="5">
        <f t="shared" si="39"/>
        <v>0</v>
      </c>
      <c r="V201">
        <f t="shared" si="41"/>
        <v>81</v>
      </c>
      <c r="W201">
        <f t="shared" si="42"/>
        <v>64</v>
      </c>
    </row>
    <row r="202" spans="1:23" x14ac:dyDescent="0.25">
      <c r="A202" s="1"/>
      <c r="B202" t="s">
        <v>1875</v>
      </c>
      <c r="C202" t="s">
        <v>1874</v>
      </c>
      <c r="D202" s="9">
        <v>43801.5</v>
      </c>
      <c r="E202" s="11">
        <f t="shared" si="40"/>
        <v>1</v>
      </c>
      <c r="F202">
        <v>5908</v>
      </c>
      <c r="G202">
        <v>5817</v>
      </c>
      <c r="H202">
        <v>5846</v>
      </c>
      <c r="I202">
        <v>0</v>
      </c>
      <c r="J202" s="16">
        <v>0.25</v>
      </c>
      <c r="K202">
        <v>0.6</v>
      </c>
      <c r="L202">
        <v>0.25</v>
      </c>
      <c r="M202" s="16">
        <v>0</v>
      </c>
      <c r="N202">
        <v>0</v>
      </c>
      <c r="O202">
        <v>4</v>
      </c>
      <c r="P202">
        <f t="shared" si="34"/>
        <v>3</v>
      </c>
      <c r="Q202">
        <f t="shared" si="35"/>
        <v>0</v>
      </c>
      <c r="R202">
        <f t="shared" si="36"/>
        <v>8</v>
      </c>
      <c r="S202" s="5">
        <f t="shared" si="37"/>
        <v>3</v>
      </c>
      <c r="T202" s="5">
        <f t="shared" si="38"/>
        <v>0</v>
      </c>
      <c r="U202" s="5">
        <f t="shared" si="39"/>
        <v>8</v>
      </c>
      <c r="V202">
        <f t="shared" si="41"/>
        <v>91</v>
      </c>
      <c r="W202">
        <f t="shared" si="42"/>
        <v>62</v>
      </c>
    </row>
    <row r="203" spans="1:23" x14ac:dyDescent="0.25">
      <c r="A203" s="1"/>
      <c r="B203" t="s">
        <v>1875</v>
      </c>
      <c r="C203" t="s">
        <v>1874</v>
      </c>
      <c r="D203" s="9">
        <v>43800.5</v>
      </c>
      <c r="E203" s="11">
        <f t="shared" si="40"/>
        <v>1</v>
      </c>
      <c r="F203">
        <v>5905</v>
      </c>
      <c r="G203">
        <v>5817</v>
      </c>
      <c r="H203">
        <v>5838</v>
      </c>
      <c r="I203">
        <v>0</v>
      </c>
      <c r="J203" s="16">
        <v>0.25</v>
      </c>
      <c r="K203">
        <v>0.6</v>
      </c>
      <c r="L203">
        <v>0.25</v>
      </c>
      <c r="M203" s="16">
        <v>0</v>
      </c>
      <c r="N203">
        <v>0</v>
      </c>
      <c r="O203">
        <v>4</v>
      </c>
      <c r="P203">
        <f t="shared" si="34"/>
        <v>3</v>
      </c>
      <c r="Q203">
        <f t="shared" si="35"/>
        <v>0</v>
      </c>
      <c r="R203">
        <f t="shared" si="36"/>
        <v>0</v>
      </c>
      <c r="S203" s="5">
        <f t="shared" si="37"/>
        <v>3</v>
      </c>
      <c r="T203" s="5">
        <f t="shared" si="38"/>
        <v>0</v>
      </c>
      <c r="U203" s="5">
        <f t="shared" si="39"/>
        <v>0</v>
      </c>
      <c r="V203">
        <f t="shared" si="41"/>
        <v>88</v>
      </c>
      <c r="W203">
        <f t="shared" si="42"/>
        <v>67</v>
      </c>
    </row>
    <row r="204" spans="1:23" x14ac:dyDescent="0.25">
      <c r="A204" s="1"/>
      <c r="B204" t="s">
        <v>1875</v>
      </c>
      <c r="C204" t="s">
        <v>1874</v>
      </c>
      <c r="D204" s="9">
        <v>43799.5</v>
      </c>
      <c r="E204" s="11">
        <f t="shared" si="40"/>
        <v>1</v>
      </c>
      <c r="F204">
        <v>5902</v>
      </c>
      <c r="G204">
        <v>5817</v>
      </c>
      <c r="H204">
        <v>5838</v>
      </c>
      <c r="I204">
        <v>0</v>
      </c>
      <c r="J204" s="16">
        <v>0.25</v>
      </c>
      <c r="K204">
        <v>0.6</v>
      </c>
      <c r="L204">
        <v>0.25</v>
      </c>
      <c r="M204" s="16">
        <v>0</v>
      </c>
      <c r="N204">
        <v>0</v>
      </c>
      <c r="O204">
        <v>4</v>
      </c>
      <c r="P204">
        <f t="shared" si="34"/>
        <v>3</v>
      </c>
      <c r="Q204">
        <f t="shared" si="35"/>
        <v>63</v>
      </c>
      <c r="R204">
        <f t="shared" si="36"/>
        <v>0</v>
      </c>
      <c r="S204" s="5">
        <f t="shared" si="37"/>
        <v>3</v>
      </c>
      <c r="T204" s="5">
        <f t="shared" si="38"/>
        <v>63</v>
      </c>
      <c r="U204" s="5">
        <f t="shared" si="39"/>
        <v>0</v>
      </c>
      <c r="V204">
        <f t="shared" si="41"/>
        <v>85</v>
      </c>
      <c r="W204">
        <f t="shared" si="42"/>
        <v>64</v>
      </c>
    </row>
    <row r="205" spans="1:23" x14ac:dyDescent="0.25">
      <c r="A205" s="1"/>
      <c r="B205" t="s">
        <v>1875</v>
      </c>
      <c r="C205" t="s">
        <v>1874</v>
      </c>
      <c r="D205" s="9">
        <v>43798.5</v>
      </c>
      <c r="E205" s="11">
        <f t="shared" si="40"/>
        <v>1</v>
      </c>
      <c r="F205">
        <v>5899</v>
      </c>
      <c r="G205">
        <v>5754</v>
      </c>
      <c r="H205">
        <v>5838</v>
      </c>
      <c r="I205">
        <v>0</v>
      </c>
      <c r="J205" s="16">
        <v>0.25</v>
      </c>
      <c r="K205">
        <v>0.6</v>
      </c>
      <c r="L205">
        <v>0.25</v>
      </c>
      <c r="M205" s="16">
        <v>0</v>
      </c>
      <c r="N205">
        <v>0</v>
      </c>
      <c r="O205">
        <v>4</v>
      </c>
      <c r="P205">
        <f t="shared" si="34"/>
        <v>3</v>
      </c>
      <c r="Q205">
        <f t="shared" si="35"/>
        <v>0</v>
      </c>
      <c r="R205">
        <f t="shared" si="36"/>
        <v>0</v>
      </c>
      <c r="S205" s="5">
        <f t="shared" si="37"/>
        <v>3</v>
      </c>
      <c r="T205" s="5">
        <f t="shared" si="38"/>
        <v>0</v>
      </c>
      <c r="U205" s="5">
        <f t="shared" si="39"/>
        <v>0</v>
      </c>
      <c r="V205">
        <f t="shared" si="41"/>
        <v>145</v>
      </c>
      <c r="W205">
        <f t="shared" si="42"/>
        <v>61</v>
      </c>
    </row>
    <row r="206" spans="1:23" x14ac:dyDescent="0.25">
      <c r="A206" s="1"/>
      <c r="B206" t="s">
        <v>1875</v>
      </c>
      <c r="C206" t="s">
        <v>1874</v>
      </c>
      <c r="D206" s="9">
        <v>43797.5</v>
      </c>
      <c r="E206" s="11">
        <f t="shared" si="40"/>
        <v>1</v>
      </c>
      <c r="F206">
        <v>5896</v>
      </c>
      <c r="G206">
        <v>5754</v>
      </c>
      <c r="H206">
        <v>5838</v>
      </c>
      <c r="I206">
        <v>0</v>
      </c>
      <c r="J206" s="16">
        <v>0.25</v>
      </c>
      <c r="K206">
        <v>0.6</v>
      </c>
      <c r="L206">
        <v>0.25</v>
      </c>
      <c r="M206" s="16">
        <v>0</v>
      </c>
      <c r="N206">
        <v>0</v>
      </c>
      <c r="O206">
        <v>4</v>
      </c>
      <c r="P206">
        <f t="shared" si="34"/>
        <v>3</v>
      </c>
      <c r="Q206">
        <f t="shared" si="35"/>
        <v>0</v>
      </c>
      <c r="R206">
        <f t="shared" si="36"/>
        <v>8</v>
      </c>
      <c r="S206" s="5">
        <f t="shared" si="37"/>
        <v>3</v>
      </c>
      <c r="T206" s="5">
        <f t="shared" si="38"/>
        <v>0</v>
      </c>
      <c r="U206" s="5">
        <f t="shared" si="39"/>
        <v>8</v>
      </c>
      <c r="V206">
        <f t="shared" si="41"/>
        <v>142</v>
      </c>
      <c r="W206">
        <f t="shared" si="42"/>
        <v>58</v>
      </c>
    </row>
    <row r="207" spans="1:23" x14ac:dyDescent="0.25">
      <c r="A207" s="1"/>
      <c r="B207" t="s">
        <v>1875</v>
      </c>
      <c r="C207" t="s">
        <v>1874</v>
      </c>
      <c r="D207" s="9">
        <v>43796.5</v>
      </c>
      <c r="E207" s="11">
        <f t="shared" si="40"/>
        <v>1</v>
      </c>
      <c r="F207">
        <v>5893</v>
      </c>
      <c r="G207">
        <v>5754</v>
      </c>
      <c r="H207">
        <v>5830</v>
      </c>
      <c r="I207">
        <v>0</v>
      </c>
      <c r="J207" s="16">
        <v>0.25</v>
      </c>
      <c r="K207">
        <v>0.6</v>
      </c>
      <c r="L207">
        <v>0.25</v>
      </c>
      <c r="M207" s="16">
        <v>0</v>
      </c>
      <c r="N207">
        <v>0</v>
      </c>
      <c r="O207">
        <v>4</v>
      </c>
      <c r="P207">
        <f t="shared" si="34"/>
        <v>3</v>
      </c>
      <c r="Q207">
        <f t="shared" si="35"/>
        <v>0</v>
      </c>
      <c r="R207">
        <f t="shared" si="36"/>
        <v>0</v>
      </c>
      <c r="S207" s="5">
        <f t="shared" si="37"/>
        <v>3</v>
      </c>
      <c r="T207" s="5">
        <f t="shared" si="38"/>
        <v>0</v>
      </c>
      <c r="U207" s="5">
        <f t="shared" si="39"/>
        <v>0</v>
      </c>
      <c r="V207">
        <f t="shared" si="41"/>
        <v>139</v>
      </c>
      <c r="W207">
        <f t="shared" si="42"/>
        <v>63</v>
      </c>
    </row>
    <row r="208" spans="1:23" x14ac:dyDescent="0.25">
      <c r="A208" s="1"/>
      <c r="B208" t="s">
        <v>1875</v>
      </c>
      <c r="C208" t="s">
        <v>1874</v>
      </c>
      <c r="D208" s="9">
        <v>43795.5</v>
      </c>
      <c r="E208" s="11">
        <f t="shared" si="40"/>
        <v>1</v>
      </c>
      <c r="F208">
        <v>5890</v>
      </c>
      <c r="G208">
        <v>5754</v>
      </c>
      <c r="H208">
        <v>5830</v>
      </c>
      <c r="I208">
        <v>0</v>
      </c>
      <c r="J208" s="16">
        <v>0.25</v>
      </c>
      <c r="K208">
        <v>0.6</v>
      </c>
      <c r="L208">
        <v>0.25</v>
      </c>
      <c r="M208" s="16">
        <v>0</v>
      </c>
      <c r="N208">
        <v>0</v>
      </c>
      <c r="O208">
        <v>4</v>
      </c>
      <c r="P208">
        <f t="shared" si="34"/>
        <v>3</v>
      </c>
      <c r="Q208">
        <f t="shared" si="35"/>
        <v>0</v>
      </c>
      <c r="R208">
        <f t="shared" si="36"/>
        <v>8</v>
      </c>
      <c r="S208" s="5">
        <f t="shared" si="37"/>
        <v>3</v>
      </c>
      <c r="T208" s="5">
        <f t="shared" si="38"/>
        <v>0</v>
      </c>
      <c r="U208" s="5">
        <f t="shared" si="39"/>
        <v>8</v>
      </c>
      <c r="V208">
        <f t="shared" si="41"/>
        <v>136</v>
      </c>
      <c r="W208">
        <f t="shared" si="42"/>
        <v>60</v>
      </c>
    </row>
    <row r="209" spans="1:23" x14ac:dyDescent="0.25">
      <c r="A209" s="1"/>
      <c r="B209" t="s">
        <v>1875</v>
      </c>
      <c r="C209" t="s">
        <v>1874</v>
      </c>
      <c r="D209" s="9">
        <v>43794.5</v>
      </c>
      <c r="E209" s="11">
        <f t="shared" si="40"/>
        <v>1</v>
      </c>
      <c r="F209">
        <v>5887</v>
      </c>
      <c r="G209">
        <v>5754</v>
      </c>
      <c r="H209">
        <v>5822</v>
      </c>
      <c r="I209">
        <v>0</v>
      </c>
      <c r="J209" s="16">
        <v>0.25</v>
      </c>
      <c r="K209">
        <v>0.6</v>
      </c>
      <c r="L209">
        <v>0.25</v>
      </c>
      <c r="M209" s="16">
        <v>0</v>
      </c>
      <c r="N209">
        <v>0</v>
      </c>
      <c r="O209">
        <v>4</v>
      </c>
      <c r="P209">
        <f t="shared" si="34"/>
        <v>3</v>
      </c>
      <c r="Q209">
        <f t="shared" si="35"/>
        <v>0</v>
      </c>
      <c r="R209">
        <f t="shared" si="36"/>
        <v>0</v>
      </c>
      <c r="S209" s="5">
        <f t="shared" si="37"/>
        <v>3</v>
      </c>
      <c r="T209" s="5">
        <f t="shared" si="38"/>
        <v>0</v>
      </c>
      <c r="U209" s="5">
        <f t="shared" si="39"/>
        <v>0</v>
      </c>
      <c r="V209">
        <f t="shared" si="41"/>
        <v>133</v>
      </c>
      <c r="W209">
        <f t="shared" si="42"/>
        <v>65</v>
      </c>
    </row>
    <row r="210" spans="1:23" x14ac:dyDescent="0.25">
      <c r="A210" s="1"/>
      <c r="B210" t="s">
        <v>1875</v>
      </c>
      <c r="C210" t="s">
        <v>1874</v>
      </c>
      <c r="D210" s="9">
        <v>43793.5</v>
      </c>
      <c r="E210" s="11">
        <f t="shared" si="40"/>
        <v>1</v>
      </c>
      <c r="F210">
        <v>5884</v>
      </c>
      <c r="G210">
        <v>5754</v>
      </c>
      <c r="H210">
        <v>5822</v>
      </c>
      <c r="I210">
        <v>0</v>
      </c>
      <c r="J210" s="16">
        <v>0.25</v>
      </c>
      <c r="K210">
        <v>0.6</v>
      </c>
      <c r="L210">
        <v>0.25</v>
      </c>
      <c r="M210" s="16">
        <v>0</v>
      </c>
      <c r="N210">
        <v>0</v>
      </c>
      <c r="O210">
        <v>4</v>
      </c>
      <c r="P210">
        <f t="shared" si="34"/>
        <v>3</v>
      </c>
      <c r="Q210">
        <f t="shared" si="35"/>
        <v>0</v>
      </c>
      <c r="R210">
        <f t="shared" si="36"/>
        <v>7</v>
      </c>
      <c r="S210" s="5">
        <f t="shared" si="37"/>
        <v>3</v>
      </c>
      <c r="T210" s="5">
        <f t="shared" si="38"/>
        <v>0</v>
      </c>
      <c r="U210" s="5">
        <f t="shared" si="39"/>
        <v>7</v>
      </c>
      <c r="V210">
        <f t="shared" si="41"/>
        <v>130</v>
      </c>
      <c r="W210">
        <f t="shared" si="42"/>
        <v>62</v>
      </c>
    </row>
    <row r="211" spans="1:23" x14ac:dyDescent="0.25">
      <c r="A211" s="1"/>
      <c r="B211" t="s">
        <v>1875</v>
      </c>
      <c r="C211" t="s">
        <v>1874</v>
      </c>
      <c r="D211" s="9">
        <v>43792.5</v>
      </c>
      <c r="E211" s="11">
        <f t="shared" si="40"/>
        <v>1</v>
      </c>
      <c r="F211">
        <v>5881</v>
      </c>
      <c r="G211">
        <v>5754</v>
      </c>
      <c r="H211">
        <v>5815</v>
      </c>
      <c r="I211">
        <v>0</v>
      </c>
      <c r="J211" s="16">
        <v>0.25</v>
      </c>
      <c r="K211">
        <v>0.6</v>
      </c>
      <c r="L211">
        <v>0.25</v>
      </c>
      <c r="M211" s="16">
        <v>0</v>
      </c>
      <c r="N211">
        <v>0</v>
      </c>
      <c r="O211">
        <v>4</v>
      </c>
      <c r="P211">
        <f t="shared" si="34"/>
        <v>3</v>
      </c>
      <c r="Q211">
        <f t="shared" si="35"/>
        <v>0</v>
      </c>
      <c r="R211">
        <f t="shared" si="36"/>
        <v>0</v>
      </c>
      <c r="S211" s="5">
        <f t="shared" si="37"/>
        <v>3</v>
      </c>
      <c r="T211" s="5">
        <f t="shared" si="38"/>
        <v>0</v>
      </c>
      <c r="U211" s="5">
        <f t="shared" si="39"/>
        <v>0</v>
      </c>
      <c r="V211">
        <f t="shared" si="41"/>
        <v>127</v>
      </c>
      <c r="W211">
        <f t="shared" si="42"/>
        <v>66</v>
      </c>
    </row>
    <row r="212" spans="1:23" x14ac:dyDescent="0.25">
      <c r="A212" s="1"/>
      <c r="B212" t="s">
        <v>1875</v>
      </c>
      <c r="C212" t="s">
        <v>1874</v>
      </c>
      <c r="D212" s="9">
        <v>43791.5</v>
      </c>
      <c r="E212" s="11">
        <f>D212-D213</f>
        <v>1</v>
      </c>
      <c r="F212">
        <v>5878</v>
      </c>
      <c r="G212">
        <v>5754</v>
      </c>
      <c r="H212">
        <v>5815</v>
      </c>
      <c r="I212">
        <v>0</v>
      </c>
      <c r="J212" s="16">
        <v>0.25</v>
      </c>
      <c r="K212">
        <v>0.6</v>
      </c>
      <c r="L212">
        <v>0.25</v>
      </c>
      <c r="M212" s="16">
        <v>0</v>
      </c>
      <c r="N212">
        <v>0</v>
      </c>
      <c r="O212">
        <v>4</v>
      </c>
      <c r="P212">
        <f>F212-F213</f>
        <v>4</v>
      </c>
      <c r="Q212">
        <f>G212-G213</f>
        <v>0</v>
      </c>
      <c r="R212">
        <f>H212-H213</f>
        <v>0</v>
      </c>
      <c r="S212" s="5">
        <f t="shared" si="37"/>
        <v>4</v>
      </c>
      <c r="T212" s="5">
        <f t="shared" si="38"/>
        <v>0</v>
      </c>
      <c r="U212" s="5">
        <f t="shared" si="39"/>
        <v>0</v>
      </c>
      <c r="V212">
        <f t="shared" si="41"/>
        <v>124</v>
      </c>
      <c r="W212">
        <f t="shared" si="42"/>
        <v>63</v>
      </c>
    </row>
    <row r="213" spans="1:23" x14ac:dyDescent="0.25">
      <c r="A213" s="1"/>
      <c r="B213" t="s">
        <v>1875</v>
      </c>
      <c r="C213" t="s">
        <v>1874</v>
      </c>
      <c r="D213" s="9">
        <v>43790.5</v>
      </c>
      <c r="E213" s="11">
        <f t="shared" si="40"/>
        <v>1</v>
      </c>
      <c r="F213">
        <v>5874</v>
      </c>
      <c r="G213">
        <v>5754</v>
      </c>
      <c r="H213">
        <v>5815</v>
      </c>
      <c r="I213">
        <v>0</v>
      </c>
      <c r="J213" s="16">
        <v>0.25</v>
      </c>
      <c r="K213">
        <v>0.6</v>
      </c>
      <c r="L213">
        <v>0.25</v>
      </c>
      <c r="M213" s="16">
        <v>0</v>
      </c>
      <c r="N213">
        <v>0</v>
      </c>
      <c r="O213">
        <v>4</v>
      </c>
      <c r="P213">
        <f t="shared" si="34"/>
        <v>3</v>
      </c>
      <c r="Q213">
        <f t="shared" si="35"/>
        <v>0</v>
      </c>
      <c r="R213">
        <f t="shared" si="36"/>
        <v>8</v>
      </c>
      <c r="S213" s="5">
        <f t="shared" si="37"/>
        <v>3</v>
      </c>
      <c r="T213" s="5">
        <f t="shared" si="38"/>
        <v>0</v>
      </c>
      <c r="U213" s="5">
        <f t="shared" si="39"/>
        <v>8</v>
      </c>
      <c r="V213">
        <f t="shared" si="41"/>
        <v>120</v>
      </c>
      <c r="W213">
        <f t="shared" si="42"/>
        <v>59</v>
      </c>
    </row>
    <row r="214" spans="1:23" x14ac:dyDescent="0.25">
      <c r="A214" s="1"/>
      <c r="B214" t="s">
        <v>1875</v>
      </c>
      <c r="C214" t="s">
        <v>1874</v>
      </c>
      <c r="D214" s="9">
        <v>43789.5</v>
      </c>
      <c r="E214" s="11">
        <f t="shared" si="40"/>
        <v>1</v>
      </c>
      <c r="F214">
        <v>5871</v>
      </c>
      <c r="G214">
        <v>5754</v>
      </c>
      <c r="H214">
        <v>5807</v>
      </c>
      <c r="I214">
        <v>0</v>
      </c>
      <c r="J214" s="16">
        <v>0.25</v>
      </c>
      <c r="K214">
        <v>0.6</v>
      </c>
      <c r="L214">
        <v>0.25</v>
      </c>
      <c r="M214" s="16">
        <v>0</v>
      </c>
      <c r="N214">
        <v>0</v>
      </c>
      <c r="O214">
        <v>4</v>
      </c>
      <c r="P214">
        <f t="shared" si="34"/>
        <v>3</v>
      </c>
      <c r="Q214">
        <f t="shared" si="35"/>
        <v>0</v>
      </c>
      <c r="R214">
        <f t="shared" si="36"/>
        <v>0</v>
      </c>
      <c r="S214" s="5">
        <f t="shared" si="37"/>
        <v>3</v>
      </c>
      <c r="T214" s="5">
        <f t="shared" si="38"/>
        <v>0</v>
      </c>
      <c r="U214" s="5">
        <f t="shared" si="39"/>
        <v>0</v>
      </c>
      <c r="V214">
        <f t="shared" si="41"/>
        <v>117</v>
      </c>
      <c r="W214">
        <f t="shared" si="42"/>
        <v>64</v>
      </c>
    </row>
    <row r="215" spans="1:23" x14ac:dyDescent="0.25">
      <c r="A215" s="1"/>
      <c r="B215" t="s">
        <v>1875</v>
      </c>
      <c r="C215" t="s">
        <v>1874</v>
      </c>
      <c r="D215" s="9">
        <v>43788.5</v>
      </c>
      <c r="E215" s="11">
        <f t="shared" si="40"/>
        <v>1</v>
      </c>
      <c r="F215">
        <v>5868</v>
      </c>
      <c r="G215">
        <v>5754</v>
      </c>
      <c r="H215">
        <v>5807</v>
      </c>
      <c r="I215">
        <v>0</v>
      </c>
      <c r="J215" s="16">
        <v>0.25</v>
      </c>
      <c r="K215">
        <v>0.6</v>
      </c>
      <c r="L215">
        <v>0.25</v>
      </c>
      <c r="M215" s="16">
        <v>0</v>
      </c>
      <c r="N215">
        <v>0</v>
      </c>
      <c r="O215">
        <v>4</v>
      </c>
      <c r="P215">
        <f t="shared" si="34"/>
        <v>4</v>
      </c>
      <c r="Q215">
        <f t="shared" si="35"/>
        <v>0</v>
      </c>
      <c r="R215">
        <f t="shared" si="36"/>
        <v>0</v>
      </c>
      <c r="S215" s="5">
        <f t="shared" si="37"/>
        <v>4</v>
      </c>
      <c r="T215" s="5">
        <f t="shared" si="38"/>
        <v>0</v>
      </c>
      <c r="U215" s="5">
        <f t="shared" si="39"/>
        <v>0</v>
      </c>
      <c r="V215">
        <f t="shared" si="41"/>
        <v>114</v>
      </c>
      <c r="W215">
        <f t="shared" si="42"/>
        <v>61</v>
      </c>
    </row>
    <row r="216" spans="1:23" x14ac:dyDescent="0.25">
      <c r="A216" s="1"/>
      <c r="B216" t="s">
        <v>1875</v>
      </c>
      <c r="C216" t="s">
        <v>1874</v>
      </c>
      <c r="D216" s="9">
        <v>43787.5</v>
      </c>
      <c r="E216" s="11">
        <f t="shared" si="40"/>
        <v>1</v>
      </c>
      <c r="F216">
        <v>5864</v>
      </c>
      <c r="G216">
        <v>5754</v>
      </c>
      <c r="H216">
        <v>5807</v>
      </c>
      <c r="I216">
        <v>0</v>
      </c>
      <c r="J216" s="16">
        <v>0.25</v>
      </c>
      <c r="K216">
        <v>0.6</v>
      </c>
      <c r="L216">
        <v>0.25</v>
      </c>
      <c r="M216" s="16">
        <v>0</v>
      </c>
      <c r="N216">
        <v>0</v>
      </c>
      <c r="O216">
        <v>4</v>
      </c>
      <c r="P216">
        <f t="shared" si="34"/>
        <v>3</v>
      </c>
      <c r="Q216">
        <f t="shared" si="35"/>
        <v>0</v>
      </c>
      <c r="R216">
        <f t="shared" si="36"/>
        <v>10</v>
      </c>
      <c r="S216" s="5">
        <f t="shared" si="37"/>
        <v>3</v>
      </c>
      <c r="T216" s="5">
        <f t="shared" si="38"/>
        <v>0</v>
      </c>
      <c r="U216" s="5">
        <f t="shared" si="39"/>
        <v>10</v>
      </c>
      <c r="V216">
        <f t="shared" si="41"/>
        <v>110</v>
      </c>
      <c r="W216">
        <f t="shared" si="42"/>
        <v>57</v>
      </c>
    </row>
    <row r="217" spans="1:23" x14ac:dyDescent="0.25">
      <c r="A217" s="1"/>
      <c r="B217" t="s">
        <v>1875</v>
      </c>
      <c r="C217" t="s">
        <v>1874</v>
      </c>
      <c r="D217" s="9">
        <v>43786.5</v>
      </c>
      <c r="E217" s="11">
        <f t="shared" si="40"/>
        <v>1</v>
      </c>
      <c r="F217">
        <v>5861</v>
      </c>
      <c r="G217">
        <v>5754</v>
      </c>
      <c r="H217">
        <v>5797</v>
      </c>
      <c r="I217">
        <v>0</v>
      </c>
      <c r="J217" s="16">
        <v>0.25</v>
      </c>
      <c r="K217">
        <v>0.6</v>
      </c>
      <c r="L217">
        <v>0.25</v>
      </c>
      <c r="M217" s="16">
        <v>0</v>
      </c>
      <c r="N217">
        <v>0</v>
      </c>
      <c r="O217">
        <v>4</v>
      </c>
      <c r="P217">
        <f t="shared" si="34"/>
        <v>4</v>
      </c>
      <c r="Q217">
        <f t="shared" si="35"/>
        <v>0</v>
      </c>
      <c r="R217">
        <f t="shared" si="36"/>
        <v>0</v>
      </c>
      <c r="S217" s="5">
        <f t="shared" si="37"/>
        <v>4</v>
      </c>
      <c r="T217" s="5">
        <f t="shared" si="38"/>
        <v>0</v>
      </c>
      <c r="U217" s="5">
        <f t="shared" si="39"/>
        <v>0</v>
      </c>
      <c r="V217">
        <f t="shared" si="41"/>
        <v>107</v>
      </c>
      <c r="W217">
        <f t="shared" si="42"/>
        <v>64</v>
      </c>
    </row>
    <row r="218" spans="1:23" x14ac:dyDescent="0.25">
      <c r="A218" s="1"/>
      <c r="B218" t="s">
        <v>1875</v>
      </c>
      <c r="C218" t="s">
        <v>1874</v>
      </c>
      <c r="D218" s="9">
        <v>43785.5</v>
      </c>
      <c r="E218" s="11">
        <f t="shared" si="40"/>
        <v>1</v>
      </c>
      <c r="F218">
        <v>5857</v>
      </c>
      <c r="G218">
        <v>5754</v>
      </c>
      <c r="H218">
        <v>5797</v>
      </c>
      <c r="I218">
        <v>0</v>
      </c>
      <c r="J218" s="16">
        <v>0.25</v>
      </c>
      <c r="K218">
        <v>0.6</v>
      </c>
      <c r="L218">
        <v>0.25</v>
      </c>
      <c r="M218" s="16">
        <v>0</v>
      </c>
      <c r="N218">
        <v>0</v>
      </c>
      <c r="O218">
        <v>4</v>
      </c>
      <c r="P218">
        <f t="shared" si="34"/>
        <v>4</v>
      </c>
      <c r="Q218">
        <f t="shared" si="35"/>
        <v>0</v>
      </c>
      <c r="R218">
        <f t="shared" si="36"/>
        <v>0</v>
      </c>
      <c r="S218" s="5">
        <f t="shared" si="37"/>
        <v>4</v>
      </c>
      <c r="T218" s="5">
        <f t="shared" si="38"/>
        <v>0</v>
      </c>
      <c r="U218" s="5">
        <f t="shared" si="39"/>
        <v>0</v>
      </c>
      <c r="V218">
        <f t="shared" si="41"/>
        <v>103</v>
      </c>
      <c r="W218">
        <f t="shared" si="42"/>
        <v>60</v>
      </c>
    </row>
    <row r="219" spans="1:23" x14ac:dyDescent="0.25">
      <c r="A219" s="1"/>
      <c r="B219" t="s">
        <v>1875</v>
      </c>
      <c r="C219" t="s">
        <v>1874</v>
      </c>
      <c r="D219" s="9">
        <v>43784.5</v>
      </c>
      <c r="E219" s="11">
        <f t="shared" si="40"/>
        <v>1</v>
      </c>
      <c r="F219">
        <v>5853</v>
      </c>
      <c r="G219">
        <v>5754</v>
      </c>
      <c r="H219">
        <v>5797</v>
      </c>
      <c r="I219">
        <v>0</v>
      </c>
      <c r="J219" s="16">
        <v>0.25</v>
      </c>
      <c r="K219">
        <v>0.6</v>
      </c>
      <c r="L219">
        <v>0.25</v>
      </c>
      <c r="M219" s="16">
        <v>0</v>
      </c>
      <c r="N219">
        <v>0</v>
      </c>
      <c r="O219">
        <v>4</v>
      </c>
      <c r="P219">
        <f t="shared" si="34"/>
        <v>3</v>
      </c>
      <c r="Q219">
        <f t="shared" si="35"/>
        <v>0</v>
      </c>
      <c r="R219">
        <f t="shared" si="36"/>
        <v>6</v>
      </c>
      <c r="S219" s="5">
        <f t="shared" si="37"/>
        <v>3</v>
      </c>
      <c r="T219" s="5">
        <f t="shared" si="38"/>
        <v>0</v>
      </c>
      <c r="U219" s="5">
        <f t="shared" si="39"/>
        <v>6</v>
      </c>
      <c r="V219">
        <f t="shared" si="41"/>
        <v>99</v>
      </c>
      <c r="W219">
        <f t="shared" si="42"/>
        <v>56</v>
      </c>
    </row>
    <row r="220" spans="1:23" x14ac:dyDescent="0.25">
      <c r="A220" s="1"/>
      <c r="B220" t="s">
        <v>1875</v>
      </c>
      <c r="C220" t="s">
        <v>1874</v>
      </c>
      <c r="D220" s="9">
        <v>43783.5</v>
      </c>
      <c r="E220" s="11">
        <f t="shared" si="40"/>
        <v>1</v>
      </c>
      <c r="F220">
        <v>5850</v>
      </c>
      <c r="G220">
        <v>5754</v>
      </c>
      <c r="H220">
        <v>5791</v>
      </c>
      <c r="I220">
        <v>0</v>
      </c>
      <c r="J220" s="16">
        <v>0.25</v>
      </c>
      <c r="K220">
        <v>0.6</v>
      </c>
      <c r="L220">
        <v>0.25</v>
      </c>
      <c r="M220" s="16">
        <v>0</v>
      </c>
      <c r="N220">
        <v>0</v>
      </c>
      <c r="O220">
        <v>4</v>
      </c>
      <c r="P220">
        <f t="shared" si="34"/>
        <v>3</v>
      </c>
      <c r="Q220">
        <f t="shared" si="35"/>
        <v>0</v>
      </c>
      <c r="R220">
        <f t="shared" si="36"/>
        <v>0</v>
      </c>
      <c r="S220" s="5">
        <f t="shared" si="37"/>
        <v>3</v>
      </c>
      <c r="T220" s="5">
        <f t="shared" si="38"/>
        <v>0</v>
      </c>
      <c r="U220" s="5">
        <f t="shared" si="39"/>
        <v>0</v>
      </c>
      <c r="V220">
        <f t="shared" si="41"/>
        <v>96</v>
      </c>
      <c r="W220">
        <f t="shared" si="42"/>
        <v>59</v>
      </c>
    </row>
    <row r="221" spans="1:23" x14ac:dyDescent="0.25">
      <c r="A221" s="1"/>
      <c r="B221" t="s">
        <v>1875</v>
      </c>
      <c r="C221" t="s">
        <v>1874</v>
      </c>
      <c r="D221" s="9">
        <v>43782.5</v>
      </c>
      <c r="E221" s="11">
        <f t="shared" si="40"/>
        <v>1</v>
      </c>
      <c r="F221">
        <v>5847</v>
      </c>
      <c r="G221">
        <v>5754</v>
      </c>
      <c r="H221">
        <v>5791</v>
      </c>
      <c r="I221">
        <v>0</v>
      </c>
      <c r="J221" s="16">
        <v>0.25</v>
      </c>
      <c r="K221">
        <v>0.6</v>
      </c>
      <c r="L221">
        <v>0.25</v>
      </c>
      <c r="M221" s="16">
        <v>0</v>
      </c>
      <c r="N221">
        <v>0</v>
      </c>
      <c r="O221">
        <v>4</v>
      </c>
      <c r="P221">
        <f t="shared" si="34"/>
        <v>4</v>
      </c>
      <c r="Q221">
        <f t="shared" si="35"/>
        <v>0</v>
      </c>
      <c r="R221">
        <f t="shared" si="36"/>
        <v>9</v>
      </c>
      <c r="S221" s="5">
        <f t="shared" si="37"/>
        <v>4</v>
      </c>
      <c r="T221" s="5">
        <f t="shared" si="38"/>
        <v>0</v>
      </c>
      <c r="U221" s="5">
        <f t="shared" si="39"/>
        <v>9</v>
      </c>
      <c r="V221">
        <f t="shared" si="41"/>
        <v>93</v>
      </c>
      <c r="W221">
        <f t="shared" si="42"/>
        <v>56</v>
      </c>
    </row>
    <row r="222" spans="1:23" x14ac:dyDescent="0.25">
      <c r="A222" s="1"/>
      <c r="B222" t="s">
        <v>1875</v>
      </c>
      <c r="C222" t="s">
        <v>1874</v>
      </c>
      <c r="D222" s="9">
        <v>43781.5</v>
      </c>
      <c r="E222" s="11">
        <f t="shared" si="40"/>
        <v>1</v>
      </c>
      <c r="F222">
        <v>5843</v>
      </c>
      <c r="G222">
        <v>5754</v>
      </c>
      <c r="H222">
        <v>5782</v>
      </c>
      <c r="I222">
        <v>0</v>
      </c>
      <c r="J222" s="16">
        <v>0.25</v>
      </c>
      <c r="K222">
        <v>0.6</v>
      </c>
      <c r="L222">
        <v>0.25</v>
      </c>
      <c r="M222" s="16">
        <v>0</v>
      </c>
      <c r="N222">
        <v>0</v>
      </c>
      <c r="O222">
        <v>4</v>
      </c>
      <c r="P222">
        <f t="shared" si="34"/>
        <v>4</v>
      </c>
      <c r="Q222">
        <f t="shared" si="35"/>
        <v>0</v>
      </c>
      <c r="R222">
        <f t="shared" si="36"/>
        <v>0</v>
      </c>
      <c r="S222" s="5">
        <f t="shared" si="37"/>
        <v>4</v>
      </c>
      <c r="T222" s="5">
        <f t="shared" si="38"/>
        <v>0</v>
      </c>
      <c r="U222" s="5">
        <f t="shared" si="39"/>
        <v>0</v>
      </c>
      <c r="V222">
        <f t="shared" si="41"/>
        <v>89</v>
      </c>
      <c r="W222">
        <f t="shared" si="42"/>
        <v>61</v>
      </c>
    </row>
    <row r="223" spans="1:23" x14ac:dyDescent="0.25">
      <c r="A223" s="1"/>
      <c r="B223" t="s">
        <v>1875</v>
      </c>
      <c r="C223" t="s">
        <v>1874</v>
      </c>
      <c r="D223" s="9">
        <v>43780.5</v>
      </c>
      <c r="E223" s="11">
        <f t="shared" si="40"/>
        <v>1</v>
      </c>
      <c r="F223">
        <v>5839</v>
      </c>
      <c r="G223">
        <v>5754</v>
      </c>
      <c r="H223">
        <v>5782</v>
      </c>
      <c r="I223">
        <v>0</v>
      </c>
      <c r="J223" s="16">
        <v>0.25</v>
      </c>
      <c r="K223">
        <v>0.6</v>
      </c>
      <c r="L223">
        <v>0.25</v>
      </c>
      <c r="M223" s="16">
        <v>0</v>
      </c>
      <c r="N223">
        <v>0</v>
      </c>
      <c r="O223">
        <v>4</v>
      </c>
      <c r="P223">
        <f t="shared" si="34"/>
        <v>3</v>
      </c>
      <c r="Q223">
        <f t="shared" si="35"/>
        <v>0</v>
      </c>
      <c r="R223">
        <f t="shared" si="36"/>
        <v>0</v>
      </c>
      <c r="S223" s="5">
        <f t="shared" si="37"/>
        <v>3</v>
      </c>
      <c r="T223" s="5">
        <f t="shared" si="38"/>
        <v>0</v>
      </c>
      <c r="U223" s="5">
        <f t="shared" si="39"/>
        <v>0</v>
      </c>
      <c r="V223">
        <f t="shared" si="41"/>
        <v>85</v>
      </c>
      <c r="W223">
        <f t="shared" si="42"/>
        <v>57</v>
      </c>
    </row>
    <row r="224" spans="1:23" x14ac:dyDescent="0.25">
      <c r="A224" s="1"/>
      <c r="B224" t="s">
        <v>1875</v>
      </c>
      <c r="C224" t="s">
        <v>1874</v>
      </c>
      <c r="D224" s="9">
        <v>43779.5</v>
      </c>
      <c r="E224" s="11">
        <f t="shared" si="40"/>
        <v>1</v>
      </c>
      <c r="F224">
        <v>5836</v>
      </c>
      <c r="G224">
        <v>5754</v>
      </c>
      <c r="H224">
        <v>5782</v>
      </c>
      <c r="I224">
        <v>0</v>
      </c>
      <c r="J224" s="16">
        <v>0.25</v>
      </c>
      <c r="K224">
        <v>0.6</v>
      </c>
      <c r="L224">
        <v>0.25</v>
      </c>
      <c r="M224" s="16">
        <v>0</v>
      </c>
      <c r="N224">
        <v>0</v>
      </c>
      <c r="O224">
        <v>4</v>
      </c>
      <c r="P224">
        <f t="shared" si="34"/>
        <v>4</v>
      </c>
      <c r="Q224">
        <f t="shared" si="35"/>
        <v>0</v>
      </c>
      <c r="R224">
        <f t="shared" si="36"/>
        <v>8</v>
      </c>
      <c r="S224" s="5">
        <f t="shared" si="37"/>
        <v>4</v>
      </c>
      <c r="T224" s="5">
        <f t="shared" si="38"/>
        <v>0</v>
      </c>
      <c r="U224" s="5">
        <f t="shared" si="39"/>
        <v>8</v>
      </c>
      <c r="V224">
        <f t="shared" si="41"/>
        <v>82</v>
      </c>
      <c r="W224">
        <f t="shared" si="42"/>
        <v>54</v>
      </c>
    </row>
    <row r="225" spans="1:23" x14ac:dyDescent="0.25">
      <c r="A225" s="1"/>
      <c r="B225" t="s">
        <v>1875</v>
      </c>
      <c r="C225" t="s">
        <v>1874</v>
      </c>
      <c r="D225" s="9">
        <v>43778.5</v>
      </c>
      <c r="E225" s="11">
        <f t="shared" si="40"/>
        <v>1</v>
      </c>
      <c r="F225">
        <v>5832</v>
      </c>
      <c r="G225">
        <v>5754</v>
      </c>
      <c r="H225">
        <v>5774</v>
      </c>
      <c r="I225">
        <v>0</v>
      </c>
      <c r="J225" s="16">
        <v>0.25</v>
      </c>
      <c r="K225">
        <v>0.6</v>
      </c>
      <c r="L225">
        <v>0.25</v>
      </c>
      <c r="M225" s="16">
        <v>0</v>
      </c>
      <c r="N225">
        <v>0</v>
      </c>
      <c r="O225">
        <v>4</v>
      </c>
      <c r="P225">
        <f t="shared" si="34"/>
        <v>4</v>
      </c>
      <c r="Q225">
        <f t="shared" si="35"/>
        <v>12</v>
      </c>
      <c r="R225">
        <f t="shared" si="36"/>
        <v>0</v>
      </c>
      <c r="S225" s="5">
        <f t="shared" si="37"/>
        <v>4</v>
      </c>
      <c r="T225" s="5">
        <f t="shared" si="38"/>
        <v>12</v>
      </c>
      <c r="U225" s="5">
        <f t="shared" si="39"/>
        <v>0</v>
      </c>
      <c r="V225">
        <f t="shared" si="41"/>
        <v>78</v>
      </c>
      <c r="W225">
        <f t="shared" si="42"/>
        <v>58</v>
      </c>
    </row>
    <row r="226" spans="1:23" x14ac:dyDescent="0.25">
      <c r="A226" s="1"/>
      <c r="B226" t="s">
        <v>1875</v>
      </c>
      <c r="C226" t="s">
        <v>1874</v>
      </c>
      <c r="D226" s="9">
        <v>43777.5</v>
      </c>
      <c r="E226" s="11">
        <f t="shared" si="40"/>
        <v>1</v>
      </c>
      <c r="F226">
        <v>5828</v>
      </c>
      <c r="G226">
        <v>5742</v>
      </c>
      <c r="H226">
        <v>5774</v>
      </c>
      <c r="I226">
        <v>0</v>
      </c>
      <c r="J226" s="16">
        <v>0.25</v>
      </c>
      <c r="K226">
        <v>0.6</v>
      </c>
      <c r="L226">
        <v>0.25</v>
      </c>
      <c r="M226" s="16">
        <v>0</v>
      </c>
      <c r="N226">
        <v>0</v>
      </c>
      <c r="O226">
        <v>4</v>
      </c>
      <c r="P226">
        <f t="shared" si="34"/>
        <v>2</v>
      </c>
      <c r="Q226">
        <f t="shared" si="35"/>
        <v>0</v>
      </c>
      <c r="R226">
        <f t="shared" si="36"/>
        <v>0</v>
      </c>
      <c r="S226" s="5">
        <f t="shared" si="37"/>
        <v>2</v>
      </c>
      <c r="T226" s="5">
        <f t="shared" si="38"/>
        <v>0</v>
      </c>
      <c r="U226" s="5">
        <f t="shared" si="39"/>
        <v>0</v>
      </c>
      <c r="V226">
        <f t="shared" si="41"/>
        <v>86</v>
      </c>
      <c r="W226">
        <f t="shared" si="42"/>
        <v>54</v>
      </c>
    </row>
    <row r="227" spans="1:23" x14ac:dyDescent="0.25">
      <c r="A227" s="1"/>
      <c r="B227" t="s">
        <v>1875</v>
      </c>
      <c r="C227" t="s">
        <v>1874</v>
      </c>
      <c r="D227" s="9">
        <v>43776.5</v>
      </c>
      <c r="E227" s="11">
        <f t="shared" si="40"/>
        <v>1</v>
      </c>
      <c r="F227">
        <v>5826</v>
      </c>
      <c r="G227">
        <v>5742</v>
      </c>
      <c r="H227">
        <v>5774</v>
      </c>
      <c r="I227">
        <v>0</v>
      </c>
      <c r="J227" s="16">
        <v>0.25</v>
      </c>
      <c r="K227">
        <v>0.6</v>
      </c>
      <c r="L227">
        <v>0.25</v>
      </c>
      <c r="M227" s="16">
        <v>0</v>
      </c>
      <c r="N227">
        <v>0</v>
      </c>
      <c r="O227">
        <v>4</v>
      </c>
      <c r="P227">
        <f t="shared" ref="P227:P290" si="43">F227-F228</f>
        <v>4</v>
      </c>
      <c r="Q227">
        <f t="shared" ref="Q227:Q290" si="44">G227-G228</f>
        <v>0</v>
      </c>
      <c r="R227">
        <f t="shared" ref="R227:R290" si="45">H227-H228</f>
        <v>0</v>
      </c>
      <c r="S227" s="5">
        <f t="shared" si="37"/>
        <v>4</v>
      </c>
      <c r="T227" s="5">
        <f t="shared" si="38"/>
        <v>0</v>
      </c>
      <c r="U227" s="5">
        <f t="shared" si="39"/>
        <v>0</v>
      </c>
      <c r="V227">
        <f t="shared" si="41"/>
        <v>84</v>
      </c>
      <c r="W227">
        <f t="shared" si="42"/>
        <v>52</v>
      </c>
    </row>
    <row r="228" spans="1:23" x14ac:dyDescent="0.25">
      <c r="A228" s="1"/>
      <c r="B228" t="s">
        <v>1875</v>
      </c>
      <c r="C228" t="s">
        <v>1874</v>
      </c>
      <c r="D228" s="9">
        <v>43775.5</v>
      </c>
      <c r="E228" s="11">
        <f t="shared" si="40"/>
        <v>1</v>
      </c>
      <c r="F228">
        <v>5822</v>
      </c>
      <c r="G228">
        <v>5742</v>
      </c>
      <c r="H228">
        <v>5774</v>
      </c>
      <c r="I228">
        <v>0</v>
      </c>
      <c r="J228" s="16">
        <v>0.25</v>
      </c>
      <c r="K228">
        <v>0.6</v>
      </c>
      <c r="L228">
        <v>0.25</v>
      </c>
      <c r="M228" s="16">
        <v>0</v>
      </c>
      <c r="N228">
        <v>0</v>
      </c>
      <c r="O228">
        <v>4</v>
      </c>
      <c r="P228">
        <f t="shared" si="43"/>
        <v>4</v>
      </c>
      <c r="Q228">
        <f t="shared" si="44"/>
        <v>0</v>
      </c>
      <c r="R228">
        <f t="shared" si="45"/>
        <v>8</v>
      </c>
      <c r="S228" s="5">
        <f t="shared" si="37"/>
        <v>4</v>
      </c>
      <c r="T228" s="5">
        <f t="shared" si="38"/>
        <v>0</v>
      </c>
      <c r="U228" s="5">
        <f t="shared" si="39"/>
        <v>8</v>
      </c>
      <c r="V228">
        <f t="shared" si="41"/>
        <v>80</v>
      </c>
      <c r="W228">
        <f t="shared" si="42"/>
        <v>48</v>
      </c>
    </row>
    <row r="229" spans="1:23" x14ac:dyDescent="0.25">
      <c r="A229" s="1"/>
      <c r="B229" t="s">
        <v>1875</v>
      </c>
      <c r="C229" t="s">
        <v>1874</v>
      </c>
      <c r="D229" s="9">
        <v>43774.5</v>
      </c>
      <c r="E229" s="11">
        <f t="shared" si="40"/>
        <v>1</v>
      </c>
      <c r="F229">
        <v>5818</v>
      </c>
      <c r="G229">
        <v>5742</v>
      </c>
      <c r="H229">
        <v>5766</v>
      </c>
      <c r="I229">
        <v>0</v>
      </c>
      <c r="J229" s="16">
        <v>0.25</v>
      </c>
      <c r="K229">
        <v>0.6</v>
      </c>
      <c r="L229">
        <v>0.25</v>
      </c>
      <c r="M229" s="16">
        <v>0</v>
      </c>
      <c r="N229">
        <v>0</v>
      </c>
      <c r="O229">
        <v>4</v>
      </c>
      <c r="P229">
        <f t="shared" si="43"/>
        <v>3</v>
      </c>
      <c r="Q229">
        <f t="shared" si="44"/>
        <v>0</v>
      </c>
      <c r="R229">
        <f t="shared" si="45"/>
        <v>0</v>
      </c>
      <c r="S229" s="5">
        <f t="shared" si="37"/>
        <v>3</v>
      </c>
      <c r="T229" s="5">
        <f t="shared" si="38"/>
        <v>0</v>
      </c>
      <c r="U229" s="5">
        <f t="shared" si="39"/>
        <v>0</v>
      </c>
      <c r="V229">
        <f t="shared" si="41"/>
        <v>76</v>
      </c>
      <c r="W229">
        <f t="shared" si="42"/>
        <v>52</v>
      </c>
    </row>
    <row r="230" spans="1:23" x14ac:dyDescent="0.25">
      <c r="A230" s="1"/>
      <c r="B230" t="s">
        <v>1875</v>
      </c>
      <c r="C230" t="s">
        <v>1874</v>
      </c>
      <c r="D230" s="9">
        <v>43773.5</v>
      </c>
      <c r="E230" s="11">
        <f t="shared" si="40"/>
        <v>1</v>
      </c>
      <c r="F230">
        <v>5815</v>
      </c>
      <c r="G230">
        <v>5742</v>
      </c>
      <c r="H230">
        <v>5766</v>
      </c>
      <c r="I230">
        <v>0</v>
      </c>
      <c r="J230" s="16">
        <v>0.25</v>
      </c>
      <c r="K230">
        <v>0.6</v>
      </c>
      <c r="L230">
        <v>0.25</v>
      </c>
      <c r="M230" s="16">
        <v>0</v>
      </c>
      <c r="N230">
        <v>0</v>
      </c>
      <c r="O230">
        <v>4</v>
      </c>
      <c r="P230">
        <f t="shared" si="43"/>
        <v>4</v>
      </c>
      <c r="Q230">
        <f t="shared" si="44"/>
        <v>11</v>
      </c>
      <c r="R230">
        <f t="shared" si="45"/>
        <v>0</v>
      </c>
      <c r="S230" s="5">
        <f t="shared" si="37"/>
        <v>4</v>
      </c>
      <c r="T230" s="5">
        <f t="shared" si="38"/>
        <v>11</v>
      </c>
      <c r="U230" s="5">
        <f t="shared" si="39"/>
        <v>0</v>
      </c>
      <c r="V230">
        <f t="shared" si="41"/>
        <v>73</v>
      </c>
      <c r="W230">
        <f t="shared" si="42"/>
        <v>49</v>
      </c>
    </row>
    <row r="231" spans="1:23" x14ac:dyDescent="0.25">
      <c r="A231" s="1"/>
      <c r="B231" t="s">
        <v>1875</v>
      </c>
      <c r="C231" t="s">
        <v>1874</v>
      </c>
      <c r="D231" s="9">
        <v>43772.5</v>
      </c>
      <c r="E231" s="11">
        <f t="shared" si="40"/>
        <v>1</v>
      </c>
      <c r="F231">
        <v>5811</v>
      </c>
      <c r="G231">
        <v>5731</v>
      </c>
      <c r="H231">
        <v>5766</v>
      </c>
      <c r="I231">
        <v>0</v>
      </c>
      <c r="J231" s="16">
        <v>0.25</v>
      </c>
      <c r="K231">
        <v>0.6</v>
      </c>
      <c r="L231">
        <v>0.15</v>
      </c>
      <c r="M231" s="16">
        <v>0</v>
      </c>
      <c r="N231">
        <v>0</v>
      </c>
      <c r="O231">
        <v>4</v>
      </c>
      <c r="P231">
        <f t="shared" si="43"/>
        <v>2</v>
      </c>
      <c r="Q231">
        <f t="shared" si="44"/>
        <v>0</v>
      </c>
      <c r="R231">
        <f t="shared" si="45"/>
        <v>0</v>
      </c>
      <c r="S231" s="5">
        <f t="shared" si="37"/>
        <v>2</v>
      </c>
      <c r="T231" s="5">
        <f t="shared" si="38"/>
        <v>0</v>
      </c>
      <c r="U231" s="5">
        <f t="shared" si="39"/>
        <v>0</v>
      </c>
      <c r="V231">
        <f t="shared" si="41"/>
        <v>80</v>
      </c>
      <c r="W231">
        <f t="shared" si="42"/>
        <v>45</v>
      </c>
    </row>
    <row r="232" spans="1:23" x14ac:dyDescent="0.25">
      <c r="A232" s="1"/>
      <c r="B232" t="s">
        <v>1875</v>
      </c>
      <c r="C232" t="s">
        <v>1874</v>
      </c>
      <c r="D232" s="9">
        <v>43771.5</v>
      </c>
      <c r="E232" s="11">
        <f t="shared" si="40"/>
        <v>1</v>
      </c>
      <c r="F232">
        <v>5809</v>
      </c>
      <c r="G232">
        <v>5731</v>
      </c>
      <c r="H232">
        <v>5766</v>
      </c>
      <c r="I232">
        <v>0</v>
      </c>
      <c r="J232" s="16">
        <v>0.25</v>
      </c>
      <c r="K232">
        <v>0.6</v>
      </c>
      <c r="L232">
        <v>0.15</v>
      </c>
      <c r="M232" s="16">
        <v>0</v>
      </c>
      <c r="N232">
        <v>0</v>
      </c>
      <c r="O232">
        <v>4</v>
      </c>
      <c r="P232">
        <f t="shared" si="43"/>
        <v>1</v>
      </c>
      <c r="Q232">
        <f t="shared" si="44"/>
        <v>0</v>
      </c>
      <c r="R232">
        <f t="shared" si="45"/>
        <v>0</v>
      </c>
      <c r="S232" s="5">
        <f t="shared" si="37"/>
        <v>1</v>
      </c>
      <c r="T232" s="5">
        <f t="shared" si="38"/>
        <v>0</v>
      </c>
      <c r="U232" s="5">
        <f t="shared" si="39"/>
        <v>0</v>
      </c>
      <c r="V232">
        <f t="shared" si="41"/>
        <v>78</v>
      </c>
      <c r="W232">
        <f t="shared" si="42"/>
        <v>43</v>
      </c>
    </row>
    <row r="233" spans="1:23" x14ac:dyDescent="0.25">
      <c r="A233" s="1"/>
      <c r="B233" t="s">
        <v>1875</v>
      </c>
      <c r="C233" t="s">
        <v>1874</v>
      </c>
      <c r="D233" s="9">
        <v>43770.5</v>
      </c>
      <c r="E233" s="11">
        <f>D233-D234</f>
        <v>1</v>
      </c>
      <c r="F233">
        <v>5808</v>
      </c>
      <c r="G233">
        <v>5731</v>
      </c>
      <c r="H233">
        <v>5766</v>
      </c>
      <c r="I233">
        <v>0</v>
      </c>
      <c r="J233" s="16">
        <v>0.25</v>
      </c>
      <c r="K233">
        <v>0.6</v>
      </c>
      <c r="L233">
        <v>0.15</v>
      </c>
      <c r="M233" s="16">
        <v>0</v>
      </c>
      <c r="N233">
        <v>0</v>
      </c>
      <c r="O233">
        <v>4</v>
      </c>
      <c r="P233">
        <f>F233-F234</f>
        <v>3</v>
      </c>
      <c r="Q233">
        <f>G233-G234</f>
        <v>0</v>
      </c>
      <c r="R233">
        <f>H233-H234</f>
        <v>9</v>
      </c>
      <c r="S233" s="5">
        <f t="shared" si="37"/>
        <v>3</v>
      </c>
      <c r="T233" s="5">
        <f t="shared" si="38"/>
        <v>0</v>
      </c>
      <c r="U233" s="5">
        <f t="shared" si="39"/>
        <v>9</v>
      </c>
      <c r="V233">
        <f t="shared" si="41"/>
        <v>77</v>
      </c>
      <c r="W233">
        <f t="shared" si="42"/>
        <v>42</v>
      </c>
    </row>
    <row r="234" spans="1:23" x14ac:dyDescent="0.25">
      <c r="A234" s="1"/>
      <c r="B234" t="s">
        <v>1875</v>
      </c>
      <c r="C234" t="s">
        <v>1874</v>
      </c>
      <c r="D234" s="9">
        <v>43769.5</v>
      </c>
      <c r="E234" s="11">
        <f t="shared" si="40"/>
        <v>1</v>
      </c>
      <c r="F234">
        <v>5805</v>
      </c>
      <c r="G234">
        <v>5731</v>
      </c>
      <c r="H234">
        <v>5757</v>
      </c>
      <c r="I234">
        <v>0</v>
      </c>
      <c r="J234" s="16">
        <v>0.25</v>
      </c>
      <c r="K234">
        <v>0.8</v>
      </c>
      <c r="L234">
        <v>0.15</v>
      </c>
      <c r="M234">
        <v>1</v>
      </c>
      <c r="N234">
        <v>3</v>
      </c>
      <c r="O234">
        <v>4</v>
      </c>
      <c r="P234">
        <f t="shared" si="43"/>
        <v>1</v>
      </c>
      <c r="Q234">
        <f t="shared" si="44"/>
        <v>0</v>
      </c>
      <c r="R234">
        <f t="shared" si="45"/>
        <v>0</v>
      </c>
      <c r="S234" s="5">
        <f t="shared" si="37"/>
        <v>1</v>
      </c>
      <c r="T234" s="5">
        <f t="shared" si="38"/>
        <v>0</v>
      </c>
      <c r="U234" s="5">
        <f t="shared" si="39"/>
        <v>0</v>
      </c>
      <c r="V234">
        <f t="shared" si="41"/>
        <v>74</v>
      </c>
      <c r="W234">
        <f t="shared" si="42"/>
        <v>48</v>
      </c>
    </row>
    <row r="235" spans="1:23" x14ac:dyDescent="0.25">
      <c r="A235" s="1"/>
      <c r="B235" t="s">
        <v>1875</v>
      </c>
      <c r="C235" t="s">
        <v>1874</v>
      </c>
      <c r="D235" s="9">
        <v>43768.5</v>
      </c>
      <c r="E235" s="11">
        <f t="shared" si="40"/>
        <v>1</v>
      </c>
      <c r="F235">
        <v>5804</v>
      </c>
      <c r="G235">
        <v>5731</v>
      </c>
      <c r="H235">
        <v>5757</v>
      </c>
      <c r="I235">
        <v>0</v>
      </c>
      <c r="J235" s="16">
        <v>0.25</v>
      </c>
      <c r="K235">
        <v>0.8</v>
      </c>
      <c r="L235">
        <v>0.15</v>
      </c>
      <c r="M235">
        <v>1</v>
      </c>
      <c r="N235">
        <v>3</v>
      </c>
      <c r="O235">
        <v>4</v>
      </c>
      <c r="P235">
        <f t="shared" si="43"/>
        <v>3</v>
      </c>
      <c r="Q235">
        <f t="shared" si="44"/>
        <v>0</v>
      </c>
      <c r="R235">
        <f t="shared" si="45"/>
        <v>7</v>
      </c>
      <c r="S235" s="5">
        <f t="shared" si="37"/>
        <v>3</v>
      </c>
      <c r="T235" s="5">
        <f t="shared" si="38"/>
        <v>0</v>
      </c>
      <c r="U235" s="5">
        <f t="shared" si="39"/>
        <v>7</v>
      </c>
      <c r="V235">
        <f t="shared" si="41"/>
        <v>73</v>
      </c>
      <c r="W235">
        <f t="shared" si="42"/>
        <v>47</v>
      </c>
    </row>
    <row r="236" spans="1:23" x14ac:dyDescent="0.25">
      <c r="A236" s="1"/>
      <c r="B236" t="s">
        <v>1875</v>
      </c>
      <c r="C236" t="s">
        <v>1874</v>
      </c>
      <c r="D236" s="9">
        <v>43767.5</v>
      </c>
      <c r="E236" s="11">
        <f t="shared" si="40"/>
        <v>1</v>
      </c>
      <c r="F236">
        <v>5801</v>
      </c>
      <c r="G236">
        <v>5731</v>
      </c>
      <c r="H236">
        <v>5750</v>
      </c>
      <c r="I236">
        <v>0</v>
      </c>
      <c r="J236" s="16">
        <v>0.25</v>
      </c>
      <c r="K236">
        <v>0.8</v>
      </c>
      <c r="L236">
        <v>0.15</v>
      </c>
      <c r="M236">
        <v>1</v>
      </c>
      <c r="N236">
        <v>3</v>
      </c>
      <c r="O236">
        <v>4</v>
      </c>
      <c r="P236">
        <f t="shared" si="43"/>
        <v>1</v>
      </c>
      <c r="Q236">
        <f t="shared" si="44"/>
        <v>0</v>
      </c>
      <c r="R236">
        <f t="shared" si="45"/>
        <v>0</v>
      </c>
      <c r="S236" s="5">
        <f t="shared" si="37"/>
        <v>1</v>
      </c>
      <c r="T236" s="5">
        <f t="shared" si="38"/>
        <v>0</v>
      </c>
      <c r="U236" s="5">
        <f t="shared" si="39"/>
        <v>0</v>
      </c>
      <c r="V236">
        <f t="shared" si="41"/>
        <v>70</v>
      </c>
      <c r="W236">
        <f t="shared" si="42"/>
        <v>51</v>
      </c>
    </row>
    <row r="237" spans="1:23" x14ac:dyDescent="0.25">
      <c r="A237" s="1"/>
      <c r="B237" t="s">
        <v>1875</v>
      </c>
      <c r="C237" t="s">
        <v>1874</v>
      </c>
      <c r="D237" s="9">
        <v>43766.5</v>
      </c>
      <c r="E237" s="11">
        <f t="shared" si="40"/>
        <v>1</v>
      </c>
      <c r="F237">
        <v>5800</v>
      </c>
      <c r="G237">
        <v>5731</v>
      </c>
      <c r="H237">
        <v>5750</v>
      </c>
      <c r="I237">
        <v>0</v>
      </c>
      <c r="J237" s="16">
        <v>0.25</v>
      </c>
      <c r="K237">
        <v>0.8</v>
      </c>
      <c r="L237">
        <v>0.15</v>
      </c>
      <c r="M237">
        <v>1</v>
      </c>
      <c r="N237">
        <v>3</v>
      </c>
      <c r="O237">
        <v>4</v>
      </c>
      <c r="P237">
        <f t="shared" si="43"/>
        <v>1</v>
      </c>
      <c r="Q237">
        <f t="shared" si="44"/>
        <v>9</v>
      </c>
      <c r="R237">
        <f t="shared" si="45"/>
        <v>0</v>
      </c>
      <c r="S237" s="5">
        <f t="shared" si="37"/>
        <v>1</v>
      </c>
      <c r="T237" s="5">
        <f t="shared" si="38"/>
        <v>9</v>
      </c>
      <c r="U237" s="5">
        <f t="shared" si="39"/>
        <v>0</v>
      </c>
      <c r="V237">
        <f t="shared" si="41"/>
        <v>69</v>
      </c>
      <c r="W237">
        <f t="shared" si="42"/>
        <v>50</v>
      </c>
    </row>
    <row r="238" spans="1:23" x14ac:dyDescent="0.25">
      <c r="A238" s="1"/>
      <c r="B238" t="s">
        <v>1875</v>
      </c>
      <c r="C238" t="s">
        <v>1874</v>
      </c>
      <c r="D238" s="9">
        <v>43765.5</v>
      </c>
      <c r="E238" s="11">
        <f t="shared" si="40"/>
        <v>1</v>
      </c>
      <c r="F238">
        <v>5799</v>
      </c>
      <c r="G238">
        <v>5722</v>
      </c>
      <c r="H238">
        <v>5750</v>
      </c>
      <c r="I238">
        <v>0</v>
      </c>
      <c r="J238" s="16">
        <v>0.25</v>
      </c>
      <c r="K238">
        <v>0.8</v>
      </c>
      <c r="L238">
        <v>0.15</v>
      </c>
      <c r="M238">
        <v>1</v>
      </c>
      <c r="N238">
        <v>3</v>
      </c>
      <c r="O238">
        <v>4</v>
      </c>
      <c r="P238">
        <f t="shared" si="43"/>
        <v>2</v>
      </c>
      <c r="Q238">
        <f t="shared" si="44"/>
        <v>0</v>
      </c>
      <c r="R238">
        <f t="shared" si="45"/>
        <v>6</v>
      </c>
      <c r="S238" s="5">
        <f t="shared" si="37"/>
        <v>2</v>
      </c>
      <c r="T238" s="5">
        <f t="shared" si="38"/>
        <v>0</v>
      </c>
      <c r="U238" s="5">
        <f t="shared" si="39"/>
        <v>6</v>
      </c>
      <c r="V238">
        <f t="shared" si="41"/>
        <v>77</v>
      </c>
      <c r="W238">
        <f t="shared" si="42"/>
        <v>49</v>
      </c>
    </row>
    <row r="239" spans="1:23" x14ac:dyDescent="0.25">
      <c r="A239" s="1"/>
      <c r="B239" t="s">
        <v>1875</v>
      </c>
      <c r="C239" t="s">
        <v>1874</v>
      </c>
      <c r="D239" s="9">
        <v>43764.5</v>
      </c>
      <c r="E239" s="11">
        <f t="shared" si="40"/>
        <v>1</v>
      </c>
      <c r="F239">
        <v>5797</v>
      </c>
      <c r="G239">
        <v>5722</v>
      </c>
      <c r="H239">
        <v>5744</v>
      </c>
      <c r="I239">
        <v>0.5</v>
      </c>
      <c r="J239" s="16">
        <v>0.25</v>
      </c>
      <c r="K239">
        <v>0.6</v>
      </c>
      <c r="L239">
        <v>0.45</v>
      </c>
      <c r="M239">
        <v>0</v>
      </c>
      <c r="N239" s="16">
        <v>2</v>
      </c>
      <c r="O239">
        <v>4</v>
      </c>
      <c r="P239">
        <f t="shared" si="43"/>
        <v>4</v>
      </c>
      <c r="Q239">
        <f t="shared" si="44"/>
        <v>0</v>
      </c>
      <c r="R239">
        <f t="shared" si="45"/>
        <v>0</v>
      </c>
      <c r="S239" s="5">
        <f t="shared" si="37"/>
        <v>4</v>
      </c>
      <c r="T239" s="5">
        <f t="shared" si="38"/>
        <v>0</v>
      </c>
      <c r="U239" s="5">
        <f t="shared" si="39"/>
        <v>0</v>
      </c>
      <c r="V239">
        <f t="shared" si="41"/>
        <v>75</v>
      </c>
      <c r="W239">
        <f t="shared" si="42"/>
        <v>53</v>
      </c>
    </row>
    <row r="240" spans="1:23" x14ac:dyDescent="0.25">
      <c r="A240" s="1"/>
      <c r="B240" t="s">
        <v>1875</v>
      </c>
      <c r="C240" t="s">
        <v>1874</v>
      </c>
      <c r="D240" s="9">
        <v>43763.5</v>
      </c>
      <c r="E240" s="11">
        <f t="shared" si="40"/>
        <v>1</v>
      </c>
      <c r="F240">
        <v>5793</v>
      </c>
      <c r="G240">
        <v>5722</v>
      </c>
      <c r="H240">
        <v>5744</v>
      </c>
      <c r="I240">
        <v>0.5</v>
      </c>
      <c r="J240" s="16">
        <v>0.25</v>
      </c>
      <c r="K240">
        <v>0.6</v>
      </c>
      <c r="L240">
        <v>0.45</v>
      </c>
      <c r="M240">
        <v>0</v>
      </c>
      <c r="N240" s="16">
        <v>2</v>
      </c>
      <c r="O240">
        <v>4</v>
      </c>
      <c r="P240">
        <f t="shared" si="43"/>
        <v>2</v>
      </c>
      <c r="Q240">
        <f t="shared" si="44"/>
        <v>0</v>
      </c>
      <c r="R240">
        <f t="shared" si="45"/>
        <v>0</v>
      </c>
      <c r="S240" s="5">
        <f t="shared" si="37"/>
        <v>2</v>
      </c>
      <c r="T240" s="5">
        <f t="shared" si="38"/>
        <v>0</v>
      </c>
      <c r="U240" s="5">
        <f t="shared" si="39"/>
        <v>0</v>
      </c>
      <c r="V240">
        <f t="shared" si="41"/>
        <v>71</v>
      </c>
      <c r="W240">
        <f t="shared" si="42"/>
        <v>49</v>
      </c>
    </row>
    <row r="241" spans="1:23" x14ac:dyDescent="0.25">
      <c r="A241" s="1"/>
      <c r="B241" t="s">
        <v>1875</v>
      </c>
      <c r="C241" t="s">
        <v>1874</v>
      </c>
      <c r="D241" s="9">
        <v>43762.5</v>
      </c>
      <c r="E241" s="11">
        <f t="shared" si="40"/>
        <v>1</v>
      </c>
      <c r="F241">
        <v>5791</v>
      </c>
      <c r="G241">
        <v>5722</v>
      </c>
      <c r="H241">
        <v>5744</v>
      </c>
      <c r="I241">
        <v>0.5</v>
      </c>
      <c r="J241" s="16">
        <v>0.25</v>
      </c>
      <c r="K241">
        <v>0.6</v>
      </c>
      <c r="L241">
        <v>0.45</v>
      </c>
      <c r="M241">
        <v>0</v>
      </c>
      <c r="N241" s="16">
        <v>2</v>
      </c>
      <c r="O241">
        <v>4</v>
      </c>
      <c r="P241">
        <f t="shared" si="43"/>
        <v>2</v>
      </c>
      <c r="Q241">
        <f t="shared" si="44"/>
        <v>0</v>
      </c>
      <c r="R241">
        <f t="shared" si="45"/>
        <v>6</v>
      </c>
      <c r="S241" s="5">
        <f t="shared" si="37"/>
        <v>2</v>
      </c>
      <c r="T241" s="5">
        <f t="shared" si="38"/>
        <v>0</v>
      </c>
      <c r="U241" s="5">
        <f t="shared" si="39"/>
        <v>6</v>
      </c>
      <c r="V241">
        <f t="shared" si="41"/>
        <v>69</v>
      </c>
      <c r="W241">
        <f t="shared" si="42"/>
        <v>47</v>
      </c>
    </row>
    <row r="242" spans="1:23" x14ac:dyDescent="0.25">
      <c r="A242" s="1"/>
      <c r="B242" t="s">
        <v>1875</v>
      </c>
      <c r="C242" t="s">
        <v>1874</v>
      </c>
      <c r="D242" s="9">
        <v>43761.5</v>
      </c>
      <c r="E242" s="11">
        <f t="shared" si="40"/>
        <v>1</v>
      </c>
      <c r="F242">
        <v>5789</v>
      </c>
      <c r="G242">
        <v>5722</v>
      </c>
      <c r="H242">
        <v>5738</v>
      </c>
      <c r="I242">
        <v>0.5</v>
      </c>
      <c r="J242" s="16">
        <v>0.25</v>
      </c>
      <c r="K242">
        <v>0.6</v>
      </c>
      <c r="L242">
        <v>0.45</v>
      </c>
      <c r="M242">
        <v>0</v>
      </c>
      <c r="N242" s="16">
        <v>2</v>
      </c>
      <c r="O242">
        <v>4</v>
      </c>
      <c r="P242">
        <f t="shared" si="43"/>
        <v>2</v>
      </c>
      <c r="Q242">
        <f t="shared" si="44"/>
        <v>0</v>
      </c>
      <c r="R242">
        <f t="shared" si="45"/>
        <v>0</v>
      </c>
      <c r="S242" s="5">
        <f t="shared" si="37"/>
        <v>2</v>
      </c>
      <c r="T242" s="5">
        <f t="shared" si="38"/>
        <v>0</v>
      </c>
      <c r="U242" s="5">
        <f t="shared" si="39"/>
        <v>0</v>
      </c>
      <c r="V242">
        <f t="shared" si="41"/>
        <v>67</v>
      </c>
      <c r="W242">
        <f t="shared" si="42"/>
        <v>51</v>
      </c>
    </row>
    <row r="243" spans="1:23" x14ac:dyDescent="0.25">
      <c r="A243" s="1"/>
      <c r="B243" t="s">
        <v>1875</v>
      </c>
      <c r="C243" t="s">
        <v>1874</v>
      </c>
      <c r="D243" s="9">
        <v>43760.5</v>
      </c>
      <c r="E243" s="11">
        <f t="shared" si="40"/>
        <v>1</v>
      </c>
      <c r="F243">
        <v>5787</v>
      </c>
      <c r="G243">
        <v>5722</v>
      </c>
      <c r="H243">
        <v>5738</v>
      </c>
      <c r="I243">
        <v>0.5</v>
      </c>
      <c r="J243" s="16">
        <v>0.25</v>
      </c>
      <c r="K243">
        <v>0.6</v>
      </c>
      <c r="L243">
        <v>0.45</v>
      </c>
      <c r="M243">
        <v>0</v>
      </c>
      <c r="N243" s="16">
        <v>2</v>
      </c>
      <c r="O243">
        <v>4</v>
      </c>
      <c r="P243">
        <f t="shared" si="43"/>
        <v>2</v>
      </c>
      <c r="Q243">
        <f t="shared" si="44"/>
        <v>0</v>
      </c>
      <c r="R243">
        <f t="shared" si="45"/>
        <v>0</v>
      </c>
      <c r="S243" s="5">
        <f t="shared" si="37"/>
        <v>2</v>
      </c>
      <c r="T243" s="5">
        <f t="shared" si="38"/>
        <v>0</v>
      </c>
      <c r="U243" s="5">
        <f t="shared" si="39"/>
        <v>0</v>
      </c>
      <c r="V243">
        <f t="shared" si="41"/>
        <v>65</v>
      </c>
      <c r="W243">
        <f t="shared" si="42"/>
        <v>49</v>
      </c>
    </row>
    <row r="244" spans="1:23" x14ac:dyDescent="0.25">
      <c r="A244" s="1"/>
      <c r="B244" t="s">
        <v>1875</v>
      </c>
      <c r="C244" t="s">
        <v>1874</v>
      </c>
      <c r="D244" s="9">
        <v>43759.5</v>
      </c>
      <c r="E244" s="11">
        <f t="shared" si="40"/>
        <v>1</v>
      </c>
      <c r="F244">
        <v>5785</v>
      </c>
      <c r="G244">
        <v>5722</v>
      </c>
      <c r="H244">
        <v>5738</v>
      </c>
      <c r="I244">
        <v>0.5</v>
      </c>
      <c r="J244" s="16">
        <v>0.25</v>
      </c>
      <c r="K244">
        <v>0.6</v>
      </c>
      <c r="L244">
        <v>0.45</v>
      </c>
      <c r="M244">
        <v>0</v>
      </c>
      <c r="N244" s="16">
        <v>2</v>
      </c>
      <c r="O244">
        <v>4</v>
      </c>
      <c r="P244">
        <f t="shared" si="43"/>
        <v>3</v>
      </c>
      <c r="Q244">
        <f t="shared" si="44"/>
        <v>15</v>
      </c>
      <c r="R244">
        <f t="shared" si="45"/>
        <v>0</v>
      </c>
      <c r="S244" s="5">
        <f t="shared" si="37"/>
        <v>3</v>
      </c>
      <c r="T244" s="5">
        <f t="shared" si="38"/>
        <v>15</v>
      </c>
      <c r="U244" s="5">
        <f t="shared" si="39"/>
        <v>0</v>
      </c>
      <c r="V244">
        <f t="shared" si="41"/>
        <v>63</v>
      </c>
      <c r="W244">
        <f t="shared" si="42"/>
        <v>47</v>
      </c>
    </row>
    <row r="245" spans="1:23" x14ac:dyDescent="0.25">
      <c r="A245" s="1"/>
      <c r="B245" t="s">
        <v>1875</v>
      </c>
      <c r="C245" t="s">
        <v>1874</v>
      </c>
      <c r="D245" s="9">
        <v>43758.5</v>
      </c>
      <c r="E245" s="11">
        <f t="shared" si="40"/>
        <v>1</v>
      </c>
      <c r="F245">
        <v>5782</v>
      </c>
      <c r="G245">
        <v>5707</v>
      </c>
      <c r="H245">
        <v>5738</v>
      </c>
      <c r="I245">
        <v>0.5</v>
      </c>
      <c r="J245" s="16">
        <v>0.25</v>
      </c>
      <c r="K245">
        <v>0.6</v>
      </c>
      <c r="L245">
        <v>0.45</v>
      </c>
      <c r="M245">
        <v>0</v>
      </c>
      <c r="N245" s="16">
        <v>2</v>
      </c>
      <c r="O245">
        <v>4</v>
      </c>
      <c r="P245">
        <f t="shared" si="43"/>
        <v>3</v>
      </c>
      <c r="Q245">
        <f t="shared" si="44"/>
        <v>0</v>
      </c>
      <c r="R245">
        <f t="shared" si="45"/>
        <v>8</v>
      </c>
      <c r="S245" s="5">
        <f t="shared" si="37"/>
        <v>3</v>
      </c>
      <c r="T245" s="5">
        <f t="shared" si="38"/>
        <v>0</v>
      </c>
      <c r="U245" s="5">
        <f t="shared" si="39"/>
        <v>8</v>
      </c>
      <c r="V245">
        <f t="shared" si="41"/>
        <v>75</v>
      </c>
      <c r="W245">
        <f t="shared" si="42"/>
        <v>44</v>
      </c>
    </row>
    <row r="246" spans="1:23" x14ac:dyDescent="0.25">
      <c r="A246" s="1"/>
      <c r="B246" t="s">
        <v>1875</v>
      </c>
      <c r="C246" t="s">
        <v>1874</v>
      </c>
      <c r="D246" s="9">
        <v>43757.5</v>
      </c>
      <c r="E246" s="11">
        <f t="shared" si="40"/>
        <v>1</v>
      </c>
      <c r="F246">
        <v>5779</v>
      </c>
      <c r="G246">
        <v>5707</v>
      </c>
      <c r="H246">
        <v>5730</v>
      </c>
      <c r="I246">
        <v>0.5</v>
      </c>
      <c r="J246" s="16">
        <v>0.25</v>
      </c>
      <c r="K246">
        <v>0.6</v>
      </c>
      <c r="L246">
        <v>0.45</v>
      </c>
      <c r="M246">
        <v>0</v>
      </c>
      <c r="N246" s="16">
        <v>2</v>
      </c>
      <c r="O246">
        <v>4</v>
      </c>
      <c r="P246">
        <f t="shared" si="43"/>
        <v>0</v>
      </c>
      <c r="Q246">
        <f t="shared" si="44"/>
        <v>0</v>
      </c>
      <c r="R246">
        <f t="shared" si="45"/>
        <v>0</v>
      </c>
      <c r="S246" s="5">
        <f t="shared" si="37"/>
        <v>0</v>
      </c>
      <c r="T246" s="5">
        <f t="shared" si="38"/>
        <v>0</v>
      </c>
      <c r="U246" s="5">
        <f t="shared" si="39"/>
        <v>0</v>
      </c>
      <c r="V246">
        <f t="shared" si="41"/>
        <v>72</v>
      </c>
      <c r="W246">
        <f t="shared" si="42"/>
        <v>49</v>
      </c>
    </row>
    <row r="247" spans="1:23" x14ac:dyDescent="0.25">
      <c r="A247" s="1"/>
      <c r="B247" t="s">
        <v>1875</v>
      </c>
      <c r="C247" t="s">
        <v>1874</v>
      </c>
      <c r="D247" s="9">
        <v>43756.5</v>
      </c>
      <c r="E247" s="11">
        <f t="shared" si="40"/>
        <v>1</v>
      </c>
      <c r="F247">
        <v>5779</v>
      </c>
      <c r="G247">
        <v>5707</v>
      </c>
      <c r="H247">
        <v>5730</v>
      </c>
      <c r="I247">
        <v>0.5</v>
      </c>
      <c r="J247" s="16">
        <v>0.25</v>
      </c>
      <c r="K247">
        <v>0.6</v>
      </c>
      <c r="L247">
        <v>0.45</v>
      </c>
      <c r="M247">
        <v>0</v>
      </c>
      <c r="N247" s="16">
        <v>2</v>
      </c>
      <c r="O247">
        <v>4</v>
      </c>
      <c r="P247">
        <f t="shared" si="43"/>
        <v>3</v>
      </c>
      <c r="Q247">
        <f t="shared" si="44"/>
        <v>0</v>
      </c>
      <c r="R247">
        <f t="shared" si="45"/>
        <v>0</v>
      </c>
      <c r="S247" s="5">
        <f t="shared" si="37"/>
        <v>3</v>
      </c>
      <c r="T247" s="5">
        <f t="shared" si="38"/>
        <v>0</v>
      </c>
      <c r="U247" s="5">
        <f t="shared" si="39"/>
        <v>0</v>
      </c>
      <c r="V247">
        <f t="shared" si="41"/>
        <v>72</v>
      </c>
      <c r="W247">
        <f t="shared" si="42"/>
        <v>49</v>
      </c>
    </row>
    <row r="248" spans="1:23" x14ac:dyDescent="0.25">
      <c r="A248" s="1"/>
      <c r="B248" t="s">
        <v>1875</v>
      </c>
      <c r="C248" t="s">
        <v>1874</v>
      </c>
      <c r="D248" s="9">
        <v>43755.5</v>
      </c>
      <c r="E248" s="11">
        <f t="shared" si="40"/>
        <v>1</v>
      </c>
      <c r="F248">
        <v>5776</v>
      </c>
      <c r="G248">
        <v>5707</v>
      </c>
      <c r="H248">
        <v>5730</v>
      </c>
      <c r="I248">
        <v>0.5</v>
      </c>
      <c r="J248" s="16">
        <v>0.25</v>
      </c>
      <c r="K248">
        <v>0.6</v>
      </c>
      <c r="L248">
        <v>0.45</v>
      </c>
      <c r="M248">
        <v>0</v>
      </c>
      <c r="N248" s="16">
        <v>2</v>
      </c>
      <c r="O248">
        <v>4</v>
      </c>
      <c r="P248">
        <f t="shared" si="43"/>
        <v>2</v>
      </c>
      <c r="Q248">
        <f t="shared" si="44"/>
        <v>0</v>
      </c>
      <c r="R248">
        <f t="shared" si="45"/>
        <v>0</v>
      </c>
      <c r="S248" s="5">
        <f t="shared" si="37"/>
        <v>2</v>
      </c>
      <c r="T248" s="5">
        <f t="shared" si="38"/>
        <v>0</v>
      </c>
      <c r="U248" s="5">
        <f t="shared" si="39"/>
        <v>0</v>
      </c>
      <c r="V248">
        <f t="shared" si="41"/>
        <v>69</v>
      </c>
      <c r="W248">
        <f t="shared" si="42"/>
        <v>46</v>
      </c>
    </row>
    <row r="249" spans="1:23" x14ac:dyDescent="0.25">
      <c r="A249" s="1"/>
      <c r="B249" t="s">
        <v>1875</v>
      </c>
      <c r="C249" t="s">
        <v>1874</v>
      </c>
      <c r="D249" s="9">
        <v>43754.5</v>
      </c>
      <c r="E249" s="11">
        <f t="shared" si="40"/>
        <v>1</v>
      </c>
      <c r="F249">
        <v>5774</v>
      </c>
      <c r="G249">
        <v>5707</v>
      </c>
      <c r="H249">
        <v>5730</v>
      </c>
      <c r="I249">
        <v>0.5</v>
      </c>
      <c r="J249" s="16">
        <v>0.25</v>
      </c>
      <c r="K249">
        <v>0.6</v>
      </c>
      <c r="L249">
        <v>0.45</v>
      </c>
      <c r="M249">
        <v>0</v>
      </c>
      <c r="N249" s="16">
        <v>2</v>
      </c>
      <c r="O249">
        <v>4</v>
      </c>
      <c r="P249">
        <f t="shared" si="43"/>
        <v>1</v>
      </c>
      <c r="Q249">
        <f t="shared" si="44"/>
        <v>0</v>
      </c>
      <c r="R249">
        <f t="shared" si="45"/>
        <v>8</v>
      </c>
      <c r="S249" s="5">
        <f t="shared" si="37"/>
        <v>1</v>
      </c>
      <c r="T249" s="5">
        <f t="shared" si="38"/>
        <v>0</v>
      </c>
      <c r="U249" s="5">
        <f t="shared" si="39"/>
        <v>8</v>
      </c>
      <c r="V249">
        <f t="shared" si="41"/>
        <v>67</v>
      </c>
      <c r="W249">
        <f t="shared" si="42"/>
        <v>44</v>
      </c>
    </row>
    <row r="250" spans="1:23" x14ac:dyDescent="0.25">
      <c r="A250" s="1"/>
      <c r="B250" t="s">
        <v>1875</v>
      </c>
      <c r="C250" t="s">
        <v>1874</v>
      </c>
      <c r="D250" s="9">
        <v>43753.5</v>
      </c>
      <c r="E250" s="11">
        <f t="shared" si="40"/>
        <v>1</v>
      </c>
      <c r="F250">
        <v>5773</v>
      </c>
      <c r="G250">
        <v>5707</v>
      </c>
      <c r="H250">
        <v>5722</v>
      </c>
      <c r="I250">
        <v>0.5</v>
      </c>
      <c r="J250" s="16">
        <v>0.25</v>
      </c>
      <c r="K250">
        <v>0.6</v>
      </c>
      <c r="L250">
        <v>0.45</v>
      </c>
      <c r="M250">
        <v>0</v>
      </c>
      <c r="N250" s="16">
        <v>2</v>
      </c>
      <c r="O250">
        <v>4</v>
      </c>
      <c r="P250">
        <f t="shared" si="43"/>
        <v>1</v>
      </c>
      <c r="Q250">
        <f t="shared" si="44"/>
        <v>12</v>
      </c>
      <c r="R250">
        <f t="shared" si="45"/>
        <v>0</v>
      </c>
      <c r="S250" s="5">
        <f t="shared" si="37"/>
        <v>1</v>
      </c>
      <c r="T250" s="5">
        <f t="shared" si="38"/>
        <v>12</v>
      </c>
      <c r="U250" s="5">
        <f t="shared" si="39"/>
        <v>0</v>
      </c>
      <c r="V250">
        <f t="shared" si="41"/>
        <v>66</v>
      </c>
      <c r="W250">
        <f t="shared" si="42"/>
        <v>51</v>
      </c>
    </row>
    <row r="251" spans="1:23" x14ac:dyDescent="0.25">
      <c r="A251" s="1"/>
      <c r="B251" t="s">
        <v>1875</v>
      </c>
      <c r="C251" t="s">
        <v>1874</v>
      </c>
      <c r="D251" s="9">
        <v>43752.5</v>
      </c>
      <c r="E251" s="11">
        <f t="shared" si="40"/>
        <v>1</v>
      </c>
      <c r="F251">
        <v>5772</v>
      </c>
      <c r="G251">
        <v>5695</v>
      </c>
      <c r="H251">
        <v>5722</v>
      </c>
      <c r="I251">
        <v>0.5</v>
      </c>
      <c r="J251" s="16">
        <v>0.25</v>
      </c>
      <c r="K251">
        <v>0.6</v>
      </c>
      <c r="L251">
        <v>0.45</v>
      </c>
      <c r="M251">
        <v>0</v>
      </c>
      <c r="N251" s="16">
        <v>2</v>
      </c>
      <c r="O251">
        <v>4</v>
      </c>
      <c r="P251">
        <f t="shared" si="43"/>
        <v>2</v>
      </c>
      <c r="Q251">
        <f t="shared" si="44"/>
        <v>0</v>
      </c>
      <c r="R251">
        <f t="shared" si="45"/>
        <v>6</v>
      </c>
      <c r="S251" s="5">
        <f t="shared" si="37"/>
        <v>2</v>
      </c>
      <c r="T251" s="5">
        <f t="shared" si="38"/>
        <v>0</v>
      </c>
      <c r="U251" s="5">
        <f t="shared" si="39"/>
        <v>6</v>
      </c>
      <c r="V251">
        <f t="shared" si="41"/>
        <v>77</v>
      </c>
      <c r="W251">
        <f t="shared" si="42"/>
        <v>50</v>
      </c>
    </row>
    <row r="252" spans="1:23" x14ac:dyDescent="0.25">
      <c r="A252" s="1"/>
      <c r="B252" t="s">
        <v>1875</v>
      </c>
      <c r="C252" t="s">
        <v>1874</v>
      </c>
      <c r="D252" s="9">
        <v>43751.5</v>
      </c>
      <c r="E252" s="11">
        <f t="shared" si="40"/>
        <v>1</v>
      </c>
      <c r="F252">
        <v>5770</v>
      </c>
      <c r="G252">
        <v>5695</v>
      </c>
      <c r="H252">
        <v>5716</v>
      </c>
      <c r="I252">
        <v>0.5</v>
      </c>
      <c r="J252" s="16">
        <v>0.25</v>
      </c>
      <c r="K252">
        <v>0.6</v>
      </c>
      <c r="L252">
        <v>0.45</v>
      </c>
      <c r="M252">
        <v>0</v>
      </c>
      <c r="N252" s="16">
        <v>2</v>
      </c>
      <c r="O252">
        <v>4</v>
      </c>
      <c r="P252">
        <f t="shared" si="43"/>
        <v>2</v>
      </c>
      <c r="Q252">
        <f t="shared" si="44"/>
        <v>0</v>
      </c>
      <c r="R252">
        <f t="shared" si="45"/>
        <v>0</v>
      </c>
      <c r="S252" s="5">
        <f t="shared" si="37"/>
        <v>2</v>
      </c>
      <c r="T252" s="5">
        <f t="shared" si="38"/>
        <v>0</v>
      </c>
      <c r="U252" s="5">
        <f t="shared" si="39"/>
        <v>0</v>
      </c>
      <c r="V252">
        <f t="shared" si="41"/>
        <v>75</v>
      </c>
      <c r="W252">
        <f t="shared" si="42"/>
        <v>54</v>
      </c>
    </row>
    <row r="253" spans="1:23" x14ac:dyDescent="0.25">
      <c r="A253" s="1"/>
      <c r="B253" t="s">
        <v>1875</v>
      </c>
      <c r="C253" t="s">
        <v>1874</v>
      </c>
      <c r="D253" s="9">
        <v>43750.5</v>
      </c>
      <c r="E253" s="11">
        <f t="shared" si="40"/>
        <v>1</v>
      </c>
      <c r="F253">
        <v>5768</v>
      </c>
      <c r="G253">
        <v>5695</v>
      </c>
      <c r="H253">
        <v>5716</v>
      </c>
      <c r="I253">
        <v>0.5</v>
      </c>
      <c r="J253" s="16">
        <v>0.25</v>
      </c>
      <c r="K253">
        <v>0.6</v>
      </c>
      <c r="L253">
        <v>0.45</v>
      </c>
      <c r="M253">
        <v>0</v>
      </c>
      <c r="N253" s="16">
        <v>2</v>
      </c>
      <c r="O253">
        <v>4</v>
      </c>
      <c r="P253">
        <f t="shared" si="43"/>
        <v>1</v>
      </c>
      <c r="Q253">
        <f t="shared" si="44"/>
        <v>0</v>
      </c>
      <c r="R253">
        <f t="shared" si="45"/>
        <v>0</v>
      </c>
      <c r="S253" s="5">
        <f t="shared" si="37"/>
        <v>1</v>
      </c>
      <c r="T253" s="5">
        <f t="shared" si="38"/>
        <v>0</v>
      </c>
      <c r="U253" s="5">
        <f t="shared" si="39"/>
        <v>0</v>
      </c>
      <c r="V253">
        <f t="shared" si="41"/>
        <v>73</v>
      </c>
      <c r="W253">
        <f t="shared" si="42"/>
        <v>52</v>
      </c>
    </row>
    <row r="254" spans="1:23" x14ac:dyDescent="0.25">
      <c r="A254" s="1"/>
      <c r="B254" t="s">
        <v>1875</v>
      </c>
      <c r="C254" t="s">
        <v>1874</v>
      </c>
      <c r="D254" s="9">
        <v>43749.5</v>
      </c>
      <c r="E254" s="11">
        <f t="shared" si="40"/>
        <v>1</v>
      </c>
      <c r="F254">
        <v>5767</v>
      </c>
      <c r="G254">
        <v>5695</v>
      </c>
      <c r="H254">
        <v>5716</v>
      </c>
      <c r="I254">
        <v>0.5</v>
      </c>
      <c r="J254" s="16">
        <v>0.25</v>
      </c>
      <c r="K254">
        <v>0.6</v>
      </c>
      <c r="L254">
        <v>0.45</v>
      </c>
      <c r="M254">
        <v>0</v>
      </c>
      <c r="N254" s="16">
        <v>2</v>
      </c>
      <c r="O254">
        <v>4</v>
      </c>
      <c r="P254">
        <f t="shared" si="43"/>
        <v>2</v>
      </c>
      <c r="Q254">
        <f t="shared" si="44"/>
        <v>0</v>
      </c>
      <c r="R254">
        <f t="shared" si="45"/>
        <v>0</v>
      </c>
      <c r="S254" s="5">
        <f t="shared" si="37"/>
        <v>2</v>
      </c>
      <c r="T254" s="5">
        <f t="shared" si="38"/>
        <v>0</v>
      </c>
      <c r="U254" s="5">
        <f t="shared" si="39"/>
        <v>0</v>
      </c>
      <c r="V254">
        <f t="shared" si="41"/>
        <v>72</v>
      </c>
      <c r="W254">
        <f t="shared" si="42"/>
        <v>51</v>
      </c>
    </row>
    <row r="255" spans="1:23" x14ac:dyDescent="0.25">
      <c r="A255" s="1"/>
      <c r="B255" t="s">
        <v>1875</v>
      </c>
      <c r="C255" t="s">
        <v>1874</v>
      </c>
      <c r="D255" s="9">
        <v>43748.5</v>
      </c>
      <c r="E255" s="11">
        <f t="shared" si="40"/>
        <v>1</v>
      </c>
      <c r="F255">
        <v>5765</v>
      </c>
      <c r="G255">
        <v>5695</v>
      </c>
      <c r="H255">
        <v>5716</v>
      </c>
      <c r="I255">
        <v>0.5</v>
      </c>
      <c r="J255" s="16">
        <v>0.25</v>
      </c>
      <c r="K255">
        <v>0.6</v>
      </c>
      <c r="L255">
        <v>0.45</v>
      </c>
      <c r="M255">
        <v>0</v>
      </c>
      <c r="N255" s="16">
        <v>2</v>
      </c>
      <c r="O255">
        <v>4</v>
      </c>
      <c r="P255">
        <f t="shared" si="43"/>
        <v>3</v>
      </c>
      <c r="Q255">
        <f t="shared" si="44"/>
        <v>0</v>
      </c>
      <c r="R255">
        <f t="shared" si="45"/>
        <v>10</v>
      </c>
      <c r="S255" s="5">
        <f t="shared" si="37"/>
        <v>3</v>
      </c>
      <c r="T255" s="5">
        <f t="shared" si="38"/>
        <v>0</v>
      </c>
      <c r="U255" s="5">
        <f t="shared" si="39"/>
        <v>10</v>
      </c>
      <c r="V255">
        <f t="shared" si="41"/>
        <v>70</v>
      </c>
      <c r="W255">
        <f t="shared" si="42"/>
        <v>49</v>
      </c>
    </row>
    <row r="256" spans="1:23" x14ac:dyDescent="0.25">
      <c r="A256" s="1"/>
      <c r="B256" t="s">
        <v>1875</v>
      </c>
      <c r="C256" t="s">
        <v>1874</v>
      </c>
      <c r="D256" s="9">
        <v>43747.5</v>
      </c>
      <c r="E256" s="11">
        <f t="shared" si="40"/>
        <v>1</v>
      </c>
      <c r="F256">
        <v>5762</v>
      </c>
      <c r="G256">
        <v>5695</v>
      </c>
      <c r="H256">
        <v>5706</v>
      </c>
      <c r="I256">
        <v>0.5</v>
      </c>
      <c r="J256" s="16">
        <v>0.25</v>
      </c>
      <c r="K256">
        <v>0.6</v>
      </c>
      <c r="L256">
        <v>0.45</v>
      </c>
      <c r="M256">
        <v>0</v>
      </c>
      <c r="N256" s="16">
        <v>2</v>
      </c>
      <c r="O256">
        <v>4</v>
      </c>
      <c r="P256">
        <f t="shared" si="43"/>
        <v>1</v>
      </c>
      <c r="Q256">
        <f t="shared" si="44"/>
        <v>12</v>
      </c>
      <c r="R256">
        <f t="shared" si="45"/>
        <v>0</v>
      </c>
      <c r="S256" s="5">
        <f t="shared" si="37"/>
        <v>1</v>
      </c>
      <c r="T256" s="5">
        <f t="shared" si="38"/>
        <v>12</v>
      </c>
      <c r="U256" s="5">
        <f t="shared" si="39"/>
        <v>0</v>
      </c>
      <c r="V256">
        <f t="shared" si="41"/>
        <v>67</v>
      </c>
      <c r="W256">
        <f t="shared" si="42"/>
        <v>56</v>
      </c>
    </row>
    <row r="257" spans="1:23" x14ac:dyDescent="0.25">
      <c r="A257" s="1"/>
      <c r="B257" t="s">
        <v>1875</v>
      </c>
      <c r="C257" t="s">
        <v>1874</v>
      </c>
      <c r="D257" s="9">
        <v>43746.5</v>
      </c>
      <c r="E257" s="11">
        <f t="shared" si="40"/>
        <v>1</v>
      </c>
      <c r="F257">
        <v>5761</v>
      </c>
      <c r="G257">
        <v>5683</v>
      </c>
      <c r="H257">
        <v>5706</v>
      </c>
      <c r="I257">
        <v>0.5</v>
      </c>
      <c r="J257" s="16">
        <v>0.25</v>
      </c>
      <c r="K257">
        <v>0.6</v>
      </c>
      <c r="L257">
        <v>0.45</v>
      </c>
      <c r="M257">
        <v>0</v>
      </c>
      <c r="N257" s="16">
        <v>2</v>
      </c>
      <c r="O257">
        <v>4</v>
      </c>
      <c r="P257">
        <f t="shared" si="43"/>
        <v>2</v>
      </c>
      <c r="Q257">
        <f t="shared" si="44"/>
        <v>0</v>
      </c>
      <c r="R257">
        <f t="shared" si="45"/>
        <v>0</v>
      </c>
      <c r="S257" s="5">
        <f t="shared" si="37"/>
        <v>2</v>
      </c>
      <c r="T257" s="5">
        <f t="shared" si="38"/>
        <v>0</v>
      </c>
      <c r="U257" s="5">
        <f t="shared" si="39"/>
        <v>0</v>
      </c>
      <c r="V257">
        <f t="shared" si="41"/>
        <v>78</v>
      </c>
      <c r="W257">
        <f t="shared" si="42"/>
        <v>55</v>
      </c>
    </row>
    <row r="258" spans="1:23" x14ac:dyDescent="0.25">
      <c r="A258" s="1"/>
      <c r="B258" t="s">
        <v>1875</v>
      </c>
      <c r="C258" t="s">
        <v>1874</v>
      </c>
      <c r="D258" s="9">
        <v>43745.5</v>
      </c>
      <c r="E258" s="11">
        <f t="shared" si="40"/>
        <v>1</v>
      </c>
      <c r="F258">
        <v>5759</v>
      </c>
      <c r="G258">
        <v>5683</v>
      </c>
      <c r="H258">
        <v>5706</v>
      </c>
      <c r="I258">
        <v>0.5</v>
      </c>
      <c r="J258" s="16">
        <v>0.25</v>
      </c>
      <c r="K258">
        <v>0.6</v>
      </c>
      <c r="L258">
        <v>0.45</v>
      </c>
      <c r="M258">
        <v>0</v>
      </c>
      <c r="N258" s="16">
        <v>2</v>
      </c>
      <c r="O258">
        <v>4</v>
      </c>
      <c r="P258">
        <f t="shared" si="43"/>
        <v>1</v>
      </c>
      <c r="Q258">
        <f t="shared" si="44"/>
        <v>0</v>
      </c>
      <c r="R258">
        <f t="shared" si="45"/>
        <v>0</v>
      </c>
      <c r="S258" s="5">
        <f t="shared" si="37"/>
        <v>1</v>
      </c>
      <c r="T258" s="5">
        <f t="shared" si="38"/>
        <v>0</v>
      </c>
      <c r="U258" s="5">
        <f t="shared" si="39"/>
        <v>0</v>
      </c>
      <c r="V258">
        <f t="shared" si="41"/>
        <v>76</v>
      </c>
      <c r="W258">
        <f t="shared" si="42"/>
        <v>53</v>
      </c>
    </row>
    <row r="259" spans="1:23" x14ac:dyDescent="0.25">
      <c r="A259" s="1"/>
      <c r="B259" t="s">
        <v>1875</v>
      </c>
      <c r="C259" t="s">
        <v>1874</v>
      </c>
      <c r="D259" s="9">
        <v>43744.5</v>
      </c>
      <c r="E259" s="11">
        <f t="shared" si="40"/>
        <v>1</v>
      </c>
      <c r="F259">
        <v>5758</v>
      </c>
      <c r="G259">
        <v>5683</v>
      </c>
      <c r="H259">
        <v>5706</v>
      </c>
      <c r="I259">
        <v>0.5</v>
      </c>
      <c r="J259" s="16">
        <v>0.25</v>
      </c>
      <c r="K259">
        <v>0.6</v>
      </c>
      <c r="L259">
        <v>0.45</v>
      </c>
      <c r="M259">
        <v>0</v>
      </c>
      <c r="N259" s="16">
        <v>2</v>
      </c>
      <c r="O259">
        <v>4</v>
      </c>
      <c r="P259">
        <f t="shared" si="43"/>
        <v>0</v>
      </c>
      <c r="Q259">
        <f t="shared" si="44"/>
        <v>0</v>
      </c>
      <c r="R259">
        <f t="shared" si="45"/>
        <v>6</v>
      </c>
      <c r="S259" s="5">
        <f t="shared" ref="S259:S313" si="46">P259/$E259</f>
        <v>0</v>
      </c>
      <c r="T259" s="5">
        <f t="shared" ref="T259:T313" si="47">Q259/$E259</f>
        <v>0</v>
      </c>
      <c r="U259" s="5">
        <f t="shared" ref="U259:U313" si="48">R259/$E259</f>
        <v>6</v>
      </c>
      <c r="V259">
        <f t="shared" si="41"/>
        <v>75</v>
      </c>
      <c r="W259">
        <f t="shared" si="42"/>
        <v>52</v>
      </c>
    </row>
    <row r="260" spans="1:23" x14ac:dyDescent="0.25">
      <c r="A260" s="1"/>
      <c r="B260" t="s">
        <v>1875</v>
      </c>
      <c r="C260" t="s">
        <v>1874</v>
      </c>
      <c r="D260" s="9">
        <v>43743.5</v>
      </c>
      <c r="E260" s="11">
        <f t="shared" ref="E260:E295" si="49">D260-D261</f>
        <v>1</v>
      </c>
      <c r="F260">
        <v>5758</v>
      </c>
      <c r="G260">
        <v>5683</v>
      </c>
      <c r="H260">
        <v>5700</v>
      </c>
      <c r="I260">
        <v>0.5</v>
      </c>
      <c r="J260" s="16">
        <v>0.25</v>
      </c>
      <c r="K260">
        <v>0.6</v>
      </c>
      <c r="L260">
        <v>0.45</v>
      </c>
      <c r="M260">
        <v>0</v>
      </c>
      <c r="N260" s="16">
        <v>2</v>
      </c>
      <c r="O260">
        <v>4</v>
      </c>
      <c r="P260">
        <f t="shared" si="43"/>
        <v>0</v>
      </c>
      <c r="Q260">
        <f t="shared" si="44"/>
        <v>0</v>
      </c>
      <c r="R260">
        <f t="shared" si="45"/>
        <v>0</v>
      </c>
      <c r="S260" s="5">
        <f t="shared" si="46"/>
        <v>0</v>
      </c>
      <c r="T260" s="5">
        <f t="shared" si="47"/>
        <v>0</v>
      </c>
      <c r="U260" s="5">
        <f t="shared" si="48"/>
        <v>0</v>
      </c>
      <c r="V260">
        <f t="shared" ref="V260:V313" si="50">F260-G260</f>
        <v>75</v>
      </c>
      <c r="W260">
        <f t="shared" ref="W260:W313" si="51">F260-H260</f>
        <v>58</v>
      </c>
    </row>
    <row r="261" spans="1:23" x14ac:dyDescent="0.25">
      <c r="A261" s="1"/>
      <c r="B261" t="s">
        <v>1875</v>
      </c>
      <c r="C261" t="s">
        <v>1874</v>
      </c>
      <c r="D261" s="9">
        <v>43742.5</v>
      </c>
      <c r="E261" s="11">
        <f t="shared" si="49"/>
        <v>1</v>
      </c>
      <c r="F261">
        <v>5758</v>
      </c>
      <c r="G261">
        <v>5683</v>
      </c>
      <c r="H261">
        <v>5700</v>
      </c>
      <c r="I261">
        <v>0.5</v>
      </c>
      <c r="J261" s="16">
        <v>0.25</v>
      </c>
      <c r="K261">
        <v>0.6</v>
      </c>
      <c r="L261">
        <v>0.45</v>
      </c>
      <c r="M261">
        <v>0</v>
      </c>
      <c r="N261" s="16">
        <v>2</v>
      </c>
      <c r="O261">
        <v>4</v>
      </c>
      <c r="P261">
        <f t="shared" si="43"/>
        <v>0</v>
      </c>
      <c r="Q261">
        <f t="shared" si="44"/>
        <v>11</v>
      </c>
      <c r="R261">
        <f t="shared" si="45"/>
        <v>0</v>
      </c>
      <c r="S261" s="5">
        <f t="shared" si="46"/>
        <v>0</v>
      </c>
      <c r="T261" s="5">
        <f t="shared" si="47"/>
        <v>11</v>
      </c>
      <c r="U261" s="5">
        <f t="shared" si="48"/>
        <v>0</v>
      </c>
      <c r="V261">
        <f t="shared" si="50"/>
        <v>75</v>
      </c>
      <c r="W261">
        <f t="shared" si="51"/>
        <v>58</v>
      </c>
    </row>
    <row r="262" spans="1:23" x14ac:dyDescent="0.25">
      <c r="A262" s="1"/>
      <c r="B262" t="s">
        <v>1875</v>
      </c>
      <c r="C262" t="s">
        <v>1874</v>
      </c>
      <c r="D262" s="9">
        <v>43741.5</v>
      </c>
      <c r="E262" s="11">
        <f t="shared" si="49"/>
        <v>5</v>
      </c>
      <c r="F262">
        <v>5758</v>
      </c>
      <c r="G262">
        <v>5672</v>
      </c>
      <c r="H262">
        <v>5700</v>
      </c>
      <c r="I262">
        <v>0.5</v>
      </c>
      <c r="J262" s="16">
        <v>0.25</v>
      </c>
      <c r="K262">
        <v>0.6</v>
      </c>
      <c r="L262">
        <v>0.45</v>
      </c>
      <c r="M262">
        <v>0</v>
      </c>
      <c r="N262" s="16">
        <v>2</v>
      </c>
      <c r="O262">
        <v>4</v>
      </c>
      <c r="P262">
        <f t="shared" si="43"/>
        <v>1</v>
      </c>
      <c r="Q262">
        <f t="shared" si="44"/>
        <v>0</v>
      </c>
      <c r="R262">
        <f t="shared" si="45"/>
        <v>0</v>
      </c>
      <c r="S262" s="5">
        <f t="shared" si="46"/>
        <v>0.2</v>
      </c>
      <c r="T262" s="5">
        <f t="shared" si="47"/>
        <v>0</v>
      </c>
      <c r="U262" s="5">
        <f t="shared" si="48"/>
        <v>0</v>
      </c>
      <c r="V262">
        <f t="shared" si="50"/>
        <v>86</v>
      </c>
      <c r="W262">
        <f t="shared" si="51"/>
        <v>58</v>
      </c>
    </row>
    <row r="263" spans="1:23" x14ac:dyDescent="0.25">
      <c r="A263" s="1"/>
      <c r="B263" t="s">
        <v>1875</v>
      </c>
      <c r="C263" t="s">
        <v>1874</v>
      </c>
      <c r="D263" s="9">
        <v>43736.5</v>
      </c>
      <c r="E263" s="11">
        <f t="shared" si="49"/>
        <v>1</v>
      </c>
      <c r="F263">
        <v>5757</v>
      </c>
      <c r="G263">
        <v>5672</v>
      </c>
      <c r="H263">
        <v>5700</v>
      </c>
      <c r="I263">
        <v>0.5</v>
      </c>
      <c r="J263" s="16">
        <v>0.25</v>
      </c>
      <c r="K263">
        <v>0.6</v>
      </c>
      <c r="L263">
        <v>0.45</v>
      </c>
      <c r="M263">
        <v>0</v>
      </c>
      <c r="N263" s="16">
        <v>2</v>
      </c>
      <c r="O263">
        <v>4</v>
      </c>
      <c r="P263">
        <f t="shared" si="43"/>
        <v>2</v>
      </c>
      <c r="Q263">
        <f t="shared" si="44"/>
        <v>0</v>
      </c>
      <c r="R263">
        <f t="shared" si="45"/>
        <v>7</v>
      </c>
      <c r="S263" s="5">
        <f t="shared" si="46"/>
        <v>2</v>
      </c>
      <c r="T263" s="5">
        <f t="shared" si="47"/>
        <v>0</v>
      </c>
      <c r="U263" s="5">
        <f t="shared" si="48"/>
        <v>7</v>
      </c>
      <c r="V263">
        <f t="shared" si="50"/>
        <v>85</v>
      </c>
      <c r="W263">
        <f t="shared" si="51"/>
        <v>57</v>
      </c>
    </row>
    <row r="264" spans="1:23" x14ac:dyDescent="0.25">
      <c r="A264" s="1"/>
      <c r="B264" t="s">
        <v>1875</v>
      </c>
      <c r="C264" t="s">
        <v>1874</v>
      </c>
      <c r="D264" s="9">
        <v>43735.5</v>
      </c>
      <c r="E264" s="11">
        <f t="shared" si="49"/>
        <v>1</v>
      </c>
      <c r="F264">
        <v>5755</v>
      </c>
      <c r="G264">
        <v>5672</v>
      </c>
      <c r="H264">
        <v>5693</v>
      </c>
      <c r="I264">
        <v>0.5</v>
      </c>
      <c r="J264" s="16">
        <v>0.25</v>
      </c>
      <c r="K264">
        <v>0.6</v>
      </c>
      <c r="L264">
        <v>0.45</v>
      </c>
      <c r="M264">
        <v>0</v>
      </c>
      <c r="N264" s="16">
        <v>2</v>
      </c>
      <c r="O264">
        <v>4</v>
      </c>
      <c r="P264">
        <f t="shared" si="43"/>
        <v>1</v>
      </c>
      <c r="Q264">
        <f t="shared" si="44"/>
        <v>0</v>
      </c>
      <c r="R264">
        <f t="shared" si="45"/>
        <v>0</v>
      </c>
      <c r="S264" s="5">
        <f t="shared" si="46"/>
        <v>1</v>
      </c>
      <c r="T264" s="5">
        <f t="shared" si="47"/>
        <v>0</v>
      </c>
      <c r="U264" s="5">
        <f t="shared" si="48"/>
        <v>0</v>
      </c>
      <c r="V264">
        <f t="shared" si="50"/>
        <v>83</v>
      </c>
      <c r="W264">
        <f t="shared" si="51"/>
        <v>62</v>
      </c>
    </row>
    <row r="265" spans="1:23" x14ac:dyDescent="0.25">
      <c r="A265" s="1"/>
      <c r="B265" t="s">
        <v>1875</v>
      </c>
      <c r="C265" t="s">
        <v>1874</v>
      </c>
      <c r="D265" s="9">
        <v>43734.5</v>
      </c>
      <c r="E265" s="11">
        <f t="shared" si="49"/>
        <v>1</v>
      </c>
      <c r="F265">
        <v>5754</v>
      </c>
      <c r="G265">
        <v>5672</v>
      </c>
      <c r="H265">
        <v>5693</v>
      </c>
      <c r="I265">
        <v>0.5</v>
      </c>
      <c r="J265" s="16">
        <v>0.25</v>
      </c>
      <c r="K265">
        <v>0.6</v>
      </c>
      <c r="L265">
        <v>0.45</v>
      </c>
      <c r="M265">
        <v>0</v>
      </c>
      <c r="N265" s="16">
        <v>2</v>
      </c>
      <c r="O265">
        <v>4</v>
      </c>
      <c r="P265">
        <f t="shared" si="43"/>
        <v>1</v>
      </c>
      <c r="Q265">
        <f t="shared" si="44"/>
        <v>0</v>
      </c>
      <c r="R265">
        <f t="shared" si="45"/>
        <v>0</v>
      </c>
      <c r="S265" s="5">
        <f t="shared" si="46"/>
        <v>1</v>
      </c>
      <c r="T265" s="5">
        <f t="shared" si="47"/>
        <v>0</v>
      </c>
      <c r="U265" s="5">
        <f t="shared" si="48"/>
        <v>0</v>
      </c>
      <c r="V265">
        <f t="shared" si="50"/>
        <v>82</v>
      </c>
      <c r="W265">
        <f t="shared" si="51"/>
        <v>61</v>
      </c>
    </row>
    <row r="266" spans="1:23" x14ac:dyDescent="0.25">
      <c r="A266" s="1"/>
      <c r="B266" t="s">
        <v>1875</v>
      </c>
      <c r="C266" t="s">
        <v>1874</v>
      </c>
      <c r="D266" s="9">
        <v>43733.5</v>
      </c>
      <c r="E266" s="11">
        <f t="shared" si="49"/>
        <v>1</v>
      </c>
      <c r="F266">
        <v>5753</v>
      </c>
      <c r="G266">
        <v>5672</v>
      </c>
      <c r="H266">
        <v>5693</v>
      </c>
      <c r="I266">
        <v>0.5</v>
      </c>
      <c r="J266" s="16">
        <v>0.25</v>
      </c>
      <c r="K266">
        <v>0.6</v>
      </c>
      <c r="L266">
        <v>0.45</v>
      </c>
      <c r="M266">
        <v>0</v>
      </c>
      <c r="N266" s="16">
        <v>2</v>
      </c>
      <c r="O266">
        <v>4</v>
      </c>
      <c r="P266">
        <f t="shared" si="43"/>
        <v>2</v>
      </c>
      <c r="Q266">
        <f t="shared" si="44"/>
        <v>0</v>
      </c>
      <c r="R266">
        <f t="shared" si="45"/>
        <v>0</v>
      </c>
      <c r="S266" s="5">
        <f t="shared" si="46"/>
        <v>2</v>
      </c>
      <c r="T266" s="5">
        <f t="shared" si="47"/>
        <v>0</v>
      </c>
      <c r="U266" s="5">
        <f t="shared" si="48"/>
        <v>0</v>
      </c>
      <c r="V266">
        <f t="shared" si="50"/>
        <v>81</v>
      </c>
      <c r="W266">
        <f t="shared" si="51"/>
        <v>60</v>
      </c>
    </row>
    <row r="267" spans="1:23" x14ac:dyDescent="0.25">
      <c r="A267" s="1"/>
      <c r="B267" t="s">
        <v>1875</v>
      </c>
      <c r="C267" t="s">
        <v>1874</v>
      </c>
      <c r="D267" s="9">
        <v>43732.5</v>
      </c>
      <c r="E267" s="11">
        <f t="shared" si="49"/>
        <v>1</v>
      </c>
      <c r="F267">
        <v>5751</v>
      </c>
      <c r="G267">
        <v>5672</v>
      </c>
      <c r="H267">
        <v>5693</v>
      </c>
      <c r="I267">
        <v>0.5</v>
      </c>
      <c r="J267" s="16">
        <v>0.25</v>
      </c>
      <c r="K267">
        <v>0.6</v>
      </c>
      <c r="L267">
        <v>0.45</v>
      </c>
      <c r="M267">
        <v>0</v>
      </c>
      <c r="N267" s="16">
        <v>2</v>
      </c>
      <c r="O267">
        <v>4</v>
      </c>
      <c r="P267">
        <f t="shared" si="43"/>
        <v>3</v>
      </c>
      <c r="Q267">
        <f t="shared" si="44"/>
        <v>0</v>
      </c>
      <c r="R267">
        <f t="shared" si="45"/>
        <v>7</v>
      </c>
      <c r="S267" s="5">
        <f t="shared" si="46"/>
        <v>3</v>
      </c>
      <c r="T267" s="5">
        <f t="shared" si="47"/>
        <v>0</v>
      </c>
      <c r="U267" s="5">
        <f t="shared" si="48"/>
        <v>7</v>
      </c>
      <c r="V267">
        <f t="shared" si="50"/>
        <v>79</v>
      </c>
      <c r="W267">
        <f t="shared" si="51"/>
        <v>58</v>
      </c>
    </row>
    <row r="268" spans="1:23" x14ac:dyDescent="0.25">
      <c r="A268" s="1"/>
      <c r="B268" t="s">
        <v>1875</v>
      </c>
      <c r="C268" t="s">
        <v>1874</v>
      </c>
      <c r="D268" s="9">
        <v>43731.5</v>
      </c>
      <c r="E268" s="11">
        <f t="shared" si="49"/>
        <v>1</v>
      </c>
      <c r="F268">
        <v>5748</v>
      </c>
      <c r="G268">
        <v>5672</v>
      </c>
      <c r="H268">
        <v>5686</v>
      </c>
      <c r="I268">
        <v>0.5</v>
      </c>
      <c r="J268" s="16">
        <v>0.25</v>
      </c>
      <c r="K268">
        <v>0.6</v>
      </c>
      <c r="L268">
        <v>0.45</v>
      </c>
      <c r="M268">
        <v>0</v>
      </c>
      <c r="N268" s="16">
        <v>2</v>
      </c>
      <c r="O268">
        <v>4</v>
      </c>
      <c r="P268">
        <f t="shared" si="43"/>
        <v>1</v>
      </c>
      <c r="Q268">
        <f t="shared" si="44"/>
        <v>13</v>
      </c>
      <c r="R268">
        <f t="shared" si="45"/>
        <v>0</v>
      </c>
      <c r="S268" s="5">
        <f t="shared" si="46"/>
        <v>1</v>
      </c>
      <c r="T268" s="5">
        <f t="shared" si="47"/>
        <v>13</v>
      </c>
      <c r="U268" s="5">
        <f t="shared" si="48"/>
        <v>0</v>
      </c>
      <c r="V268">
        <f t="shared" si="50"/>
        <v>76</v>
      </c>
      <c r="W268">
        <f t="shared" si="51"/>
        <v>62</v>
      </c>
    </row>
    <row r="269" spans="1:23" x14ac:dyDescent="0.25">
      <c r="A269" s="1"/>
      <c r="B269" t="s">
        <v>1875</v>
      </c>
      <c r="C269" t="s">
        <v>1874</v>
      </c>
      <c r="D269" s="9">
        <v>43730.5</v>
      </c>
      <c r="E269" s="11">
        <f t="shared" si="49"/>
        <v>1</v>
      </c>
      <c r="F269">
        <v>5747</v>
      </c>
      <c r="G269">
        <v>5659</v>
      </c>
      <c r="H269">
        <v>5686</v>
      </c>
      <c r="I269">
        <v>0.5</v>
      </c>
      <c r="J269" s="16">
        <v>0.25</v>
      </c>
      <c r="K269">
        <v>0.6</v>
      </c>
      <c r="L269">
        <v>0.45</v>
      </c>
      <c r="M269">
        <v>0</v>
      </c>
      <c r="N269" s="16">
        <v>2</v>
      </c>
      <c r="O269">
        <v>4</v>
      </c>
      <c r="P269">
        <f t="shared" si="43"/>
        <v>2</v>
      </c>
      <c r="Q269">
        <f t="shared" si="44"/>
        <v>0</v>
      </c>
      <c r="R269">
        <f t="shared" si="45"/>
        <v>0</v>
      </c>
      <c r="S269" s="5">
        <f t="shared" si="46"/>
        <v>2</v>
      </c>
      <c r="T269" s="5">
        <f t="shared" si="47"/>
        <v>0</v>
      </c>
      <c r="U269" s="5">
        <f t="shared" si="48"/>
        <v>0</v>
      </c>
      <c r="V269">
        <f t="shared" si="50"/>
        <v>88</v>
      </c>
      <c r="W269">
        <f t="shared" si="51"/>
        <v>61</v>
      </c>
    </row>
    <row r="270" spans="1:23" x14ac:dyDescent="0.25">
      <c r="A270" s="1"/>
      <c r="B270" t="s">
        <v>1875</v>
      </c>
      <c r="C270" t="s">
        <v>1874</v>
      </c>
      <c r="D270" s="9">
        <v>43729.5</v>
      </c>
      <c r="E270" s="11">
        <f t="shared" si="49"/>
        <v>1</v>
      </c>
      <c r="F270">
        <v>5745</v>
      </c>
      <c r="G270">
        <v>5659</v>
      </c>
      <c r="H270">
        <v>5686</v>
      </c>
      <c r="I270">
        <v>0.5</v>
      </c>
      <c r="J270" s="16">
        <v>0.25</v>
      </c>
      <c r="K270">
        <v>0.6</v>
      </c>
      <c r="L270">
        <v>0.45</v>
      </c>
      <c r="M270">
        <v>0</v>
      </c>
      <c r="N270" s="16">
        <v>2</v>
      </c>
      <c r="O270">
        <v>4</v>
      </c>
      <c r="P270">
        <f t="shared" si="43"/>
        <v>4</v>
      </c>
      <c r="Q270">
        <f t="shared" si="44"/>
        <v>0</v>
      </c>
      <c r="R270">
        <f t="shared" si="45"/>
        <v>8</v>
      </c>
      <c r="S270" s="5">
        <f t="shared" si="46"/>
        <v>4</v>
      </c>
      <c r="T270" s="5">
        <f t="shared" si="47"/>
        <v>0</v>
      </c>
      <c r="U270" s="5">
        <f t="shared" si="48"/>
        <v>8</v>
      </c>
      <c r="V270">
        <f t="shared" si="50"/>
        <v>86</v>
      </c>
      <c r="W270">
        <f t="shared" si="51"/>
        <v>59</v>
      </c>
    </row>
    <row r="271" spans="1:23" x14ac:dyDescent="0.25">
      <c r="A271" s="1"/>
      <c r="B271" t="s">
        <v>1875</v>
      </c>
      <c r="C271" t="s">
        <v>1874</v>
      </c>
      <c r="D271" s="9">
        <v>43728.5</v>
      </c>
      <c r="E271" s="11">
        <f t="shared" si="49"/>
        <v>1</v>
      </c>
      <c r="F271">
        <v>5741</v>
      </c>
      <c r="G271">
        <v>5659</v>
      </c>
      <c r="H271">
        <v>5678</v>
      </c>
      <c r="I271">
        <v>0.5</v>
      </c>
      <c r="J271" s="16">
        <v>0.25</v>
      </c>
      <c r="K271">
        <v>0.6</v>
      </c>
      <c r="L271">
        <v>0.45</v>
      </c>
      <c r="M271">
        <v>0</v>
      </c>
      <c r="N271" s="16">
        <v>2</v>
      </c>
      <c r="O271">
        <v>4</v>
      </c>
      <c r="P271">
        <f t="shared" si="43"/>
        <v>3</v>
      </c>
      <c r="Q271">
        <f t="shared" si="44"/>
        <v>0</v>
      </c>
      <c r="R271">
        <f t="shared" si="45"/>
        <v>0</v>
      </c>
      <c r="S271" s="5">
        <f t="shared" si="46"/>
        <v>3</v>
      </c>
      <c r="T271" s="5">
        <f t="shared" si="47"/>
        <v>0</v>
      </c>
      <c r="U271" s="5">
        <f t="shared" si="48"/>
        <v>0</v>
      </c>
      <c r="V271">
        <f t="shared" si="50"/>
        <v>82</v>
      </c>
      <c r="W271">
        <f t="shared" si="51"/>
        <v>63</v>
      </c>
    </row>
    <row r="272" spans="1:23" x14ac:dyDescent="0.25">
      <c r="A272" s="1"/>
      <c r="B272" t="s">
        <v>1875</v>
      </c>
      <c r="C272" t="s">
        <v>1874</v>
      </c>
      <c r="D272" s="9">
        <v>43727.5</v>
      </c>
      <c r="E272" s="11">
        <f t="shared" si="49"/>
        <v>1</v>
      </c>
      <c r="F272">
        <v>5738</v>
      </c>
      <c r="G272">
        <v>5659</v>
      </c>
      <c r="H272">
        <v>5678</v>
      </c>
      <c r="I272">
        <v>0.5</v>
      </c>
      <c r="J272" s="16">
        <v>0.25</v>
      </c>
      <c r="K272">
        <v>0.6</v>
      </c>
      <c r="L272">
        <v>0.45</v>
      </c>
      <c r="M272">
        <v>0</v>
      </c>
      <c r="N272" s="16">
        <v>2</v>
      </c>
      <c r="O272">
        <v>4</v>
      </c>
      <c r="P272">
        <f t="shared" si="43"/>
        <v>3</v>
      </c>
      <c r="Q272">
        <f t="shared" si="44"/>
        <v>11</v>
      </c>
      <c r="R272">
        <f t="shared" si="45"/>
        <v>0</v>
      </c>
      <c r="S272" s="5">
        <f t="shared" si="46"/>
        <v>3</v>
      </c>
      <c r="T272" s="5">
        <f t="shared" si="47"/>
        <v>11</v>
      </c>
      <c r="U272" s="5">
        <f t="shared" si="48"/>
        <v>0</v>
      </c>
      <c r="V272">
        <f t="shared" si="50"/>
        <v>79</v>
      </c>
      <c r="W272">
        <f t="shared" si="51"/>
        <v>60</v>
      </c>
    </row>
    <row r="273" spans="1:23" x14ac:dyDescent="0.25">
      <c r="A273" s="1"/>
      <c r="B273" t="s">
        <v>1875</v>
      </c>
      <c r="C273" t="s">
        <v>1874</v>
      </c>
      <c r="D273" s="9">
        <v>43726.5</v>
      </c>
      <c r="E273" s="11">
        <f t="shared" si="49"/>
        <v>1</v>
      </c>
      <c r="F273">
        <v>5735</v>
      </c>
      <c r="G273">
        <v>5648</v>
      </c>
      <c r="H273">
        <v>5678</v>
      </c>
      <c r="I273">
        <v>0.5</v>
      </c>
      <c r="J273" s="16">
        <v>0.25</v>
      </c>
      <c r="K273">
        <v>0.6</v>
      </c>
      <c r="L273">
        <v>0.45</v>
      </c>
      <c r="M273">
        <v>0</v>
      </c>
      <c r="N273" s="16">
        <v>2</v>
      </c>
      <c r="O273">
        <v>4</v>
      </c>
      <c r="P273">
        <f t="shared" si="43"/>
        <v>1</v>
      </c>
      <c r="Q273">
        <f t="shared" si="44"/>
        <v>0</v>
      </c>
      <c r="R273">
        <f t="shared" si="45"/>
        <v>8</v>
      </c>
      <c r="S273" s="5">
        <f t="shared" si="46"/>
        <v>1</v>
      </c>
      <c r="T273" s="5">
        <f t="shared" si="47"/>
        <v>0</v>
      </c>
      <c r="U273" s="5">
        <f t="shared" si="48"/>
        <v>8</v>
      </c>
      <c r="V273">
        <f t="shared" si="50"/>
        <v>87</v>
      </c>
      <c r="W273">
        <f t="shared" si="51"/>
        <v>57</v>
      </c>
    </row>
    <row r="274" spans="1:23" x14ac:dyDescent="0.25">
      <c r="A274" s="1"/>
      <c r="B274" t="s">
        <v>1875</v>
      </c>
      <c r="C274" t="s">
        <v>1874</v>
      </c>
      <c r="D274" s="9">
        <v>43725.5</v>
      </c>
      <c r="E274" s="11">
        <f t="shared" si="49"/>
        <v>1</v>
      </c>
      <c r="F274">
        <v>5734</v>
      </c>
      <c r="G274">
        <v>5648</v>
      </c>
      <c r="H274">
        <v>5670</v>
      </c>
      <c r="I274">
        <v>0.5</v>
      </c>
      <c r="J274" s="16">
        <v>0.25</v>
      </c>
      <c r="K274">
        <v>0.6</v>
      </c>
      <c r="L274">
        <v>0.45</v>
      </c>
      <c r="M274">
        <v>0</v>
      </c>
      <c r="N274" s="16">
        <v>2</v>
      </c>
      <c r="O274">
        <v>4</v>
      </c>
      <c r="P274">
        <f t="shared" si="43"/>
        <v>4</v>
      </c>
      <c r="Q274">
        <f t="shared" si="44"/>
        <v>0</v>
      </c>
      <c r="R274">
        <f t="shared" si="45"/>
        <v>0</v>
      </c>
      <c r="S274" s="5">
        <f t="shared" si="46"/>
        <v>4</v>
      </c>
      <c r="T274" s="5">
        <f t="shared" si="47"/>
        <v>0</v>
      </c>
      <c r="U274" s="5">
        <f t="shared" si="48"/>
        <v>0</v>
      </c>
      <c r="V274">
        <f t="shared" si="50"/>
        <v>86</v>
      </c>
      <c r="W274">
        <f t="shared" si="51"/>
        <v>64</v>
      </c>
    </row>
    <row r="275" spans="1:23" x14ac:dyDescent="0.25">
      <c r="A275" s="1"/>
      <c r="B275" t="s">
        <v>1875</v>
      </c>
      <c r="C275" t="s">
        <v>1874</v>
      </c>
      <c r="D275" s="9">
        <v>43724.5</v>
      </c>
      <c r="E275" s="11">
        <f t="shared" si="49"/>
        <v>1</v>
      </c>
      <c r="F275">
        <v>5730</v>
      </c>
      <c r="G275">
        <v>5648</v>
      </c>
      <c r="H275">
        <v>5670</v>
      </c>
      <c r="I275">
        <v>0.5</v>
      </c>
      <c r="J275">
        <v>0</v>
      </c>
      <c r="K275">
        <v>0.6</v>
      </c>
      <c r="L275">
        <v>0.45</v>
      </c>
      <c r="M275">
        <v>0</v>
      </c>
      <c r="N275" s="16">
        <v>2</v>
      </c>
      <c r="O275">
        <v>4</v>
      </c>
      <c r="P275">
        <f t="shared" si="43"/>
        <v>2</v>
      </c>
      <c r="Q275">
        <f t="shared" si="44"/>
        <v>0</v>
      </c>
      <c r="R275">
        <f t="shared" si="45"/>
        <v>0</v>
      </c>
      <c r="S275" s="5">
        <f t="shared" si="46"/>
        <v>2</v>
      </c>
      <c r="T275" s="5">
        <f t="shared" si="47"/>
        <v>0</v>
      </c>
      <c r="U275" s="5">
        <f t="shared" si="48"/>
        <v>0</v>
      </c>
      <c r="V275">
        <f t="shared" si="50"/>
        <v>82</v>
      </c>
      <c r="W275">
        <f t="shared" si="51"/>
        <v>60</v>
      </c>
    </row>
    <row r="276" spans="1:23" x14ac:dyDescent="0.25">
      <c r="A276" s="1"/>
      <c r="B276" t="s">
        <v>1875</v>
      </c>
      <c r="C276" t="s">
        <v>1874</v>
      </c>
      <c r="D276" s="9">
        <v>43723.5</v>
      </c>
      <c r="E276" s="11">
        <f t="shared" si="49"/>
        <v>1</v>
      </c>
      <c r="F276">
        <v>5728</v>
      </c>
      <c r="G276">
        <v>5648</v>
      </c>
      <c r="H276">
        <v>5670</v>
      </c>
      <c r="I276">
        <v>0.5</v>
      </c>
      <c r="J276">
        <v>0</v>
      </c>
      <c r="K276">
        <v>0.6</v>
      </c>
      <c r="L276">
        <v>0.45</v>
      </c>
      <c r="M276">
        <v>0</v>
      </c>
      <c r="N276" s="16">
        <v>2</v>
      </c>
      <c r="O276">
        <v>4</v>
      </c>
      <c r="P276">
        <f t="shared" si="43"/>
        <v>2</v>
      </c>
      <c r="Q276">
        <f t="shared" si="44"/>
        <v>12</v>
      </c>
      <c r="R276">
        <f t="shared" si="45"/>
        <v>8</v>
      </c>
      <c r="S276" s="5">
        <f t="shared" si="46"/>
        <v>2</v>
      </c>
      <c r="T276" s="5">
        <f t="shared" si="47"/>
        <v>12</v>
      </c>
      <c r="U276" s="5">
        <f t="shared" si="48"/>
        <v>8</v>
      </c>
      <c r="V276">
        <f t="shared" si="50"/>
        <v>80</v>
      </c>
      <c r="W276">
        <f t="shared" si="51"/>
        <v>58</v>
      </c>
    </row>
    <row r="277" spans="1:23" x14ac:dyDescent="0.25">
      <c r="A277" s="1"/>
      <c r="B277" t="s">
        <v>1875</v>
      </c>
      <c r="C277" t="s">
        <v>1874</v>
      </c>
      <c r="D277" s="9">
        <v>43722.5</v>
      </c>
      <c r="E277" s="11">
        <f t="shared" si="49"/>
        <v>1</v>
      </c>
      <c r="F277">
        <v>5726</v>
      </c>
      <c r="G277">
        <v>5636</v>
      </c>
      <c r="H277">
        <v>5662</v>
      </c>
      <c r="I277">
        <v>0.5</v>
      </c>
      <c r="J277">
        <v>0</v>
      </c>
      <c r="K277">
        <v>0.6</v>
      </c>
      <c r="L277">
        <v>0.45</v>
      </c>
      <c r="M277">
        <v>0</v>
      </c>
      <c r="N277" s="16">
        <v>2</v>
      </c>
      <c r="O277">
        <v>4</v>
      </c>
      <c r="P277">
        <f t="shared" si="43"/>
        <v>2</v>
      </c>
      <c r="Q277">
        <f t="shared" si="44"/>
        <v>0</v>
      </c>
      <c r="R277">
        <f t="shared" si="45"/>
        <v>0</v>
      </c>
      <c r="S277" s="5">
        <f t="shared" si="46"/>
        <v>2</v>
      </c>
      <c r="T277" s="5">
        <f t="shared" si="47"/>
        <v>0</v>
      </c>
      <c r="U277" s="5">
        <f t="shared" si="48"/>
        <v>0</v>
      </c>
      <c r="V277">
        <f t="shared" si="50"/>
        <v>90</v>
      </c>
      <c r="W277">
        <f t="shared" si="51"/>
        <v>64</v>
      </c>
    </row>
    <row r="278" spans="1:23" x14ac:dyDescent="0.25">
      <c r="A278" s="1"/>
      <c r="B278" t="s">
        <v>1875</v>
      </c>
      <c r="C278" t="s">
        <v>1874</v>
      </c>
      <c r="D278" s="9">
        <v>43721.5</v>
      </c>
      <c r="E278" s="11">
        <f t="shared" si="49"/>
        <v>1</v>
      </c>
      <c r="F278">
        <v>5724</v>
      </c>
      <c r="G278">
        <v>5636</v>
      </c>
      <c r="H278">
        <v>5662</v>
      </c>
      <c r="I278">
        <v>0.5</v>
      </c>
      <c r="J278">
        <v>0</v>
      </c>
      <c r="K278">
        <v>0.6</v>
      </c>
      <c r="L278">
        <v>0.45</v>
      </c>
      <c r="M278">
        <v>0</v>
      </c>
      <c r="N278" s="16">
        <v>2</v>
      </c>
      <c r="O278">
        <v>4</v>
      </c>
      <c r="P278">
        <f t="shared" si="43"/>
        <v>1</v>
      </c>
      <c r="Q278">
        <f t="shared" si="44"/>
        <v>0</v>
      </c>
      <c r="R278">
        <f t="shared" si="45"/>
        <v>0</v>
      </c>
      <c r="S278" s="5">
        <f t="shared" si="46"/>
        <v>1</v>
      </c>
      <c r="T278" s="5">
        <f t="shared" si="47"/>
        <v>0</v>
      </c>
      <c r="U278" s="5">
        <f t="shared" si="48"/>
        <v>0</v>
      </c>
      <c r="V278">
        <f t="shared" si="50"/>
        <v>88</v>
      </c>
      <c r="W278">
        <f t="shared" si="51"/>
        <v>62</v>
      </c>
    </row>
    <row r="279" spans="1:23" x14ac:dyDescent="0.25">
      <c r="A279" s="1"/>
      <c r="B279" t="s">
        <v>1875</v>
      </c>
      <c r="C279" t="s">
        <v>1874</v>
      </c>
      <c r="D279" s="9">
        <v>43720.5</v>
      </c>
      <c r="E279" s="11">
        <f t="shared" si="49"/>
        <v>1</v>
      </c>
      <c r="F279">
        <v>5723</v>
      </c>
      <c r="G279">
        <v>5636</v>
      </c>
      <c r="H279">
        <v>5662</v>
      </c>
      <c r="I279">
        <v>0.5</v>
      </c>
      <c r="J279">
        <v>0</v>
      </c>
      <c r="K279">
        <v>0.6</v>
      </c>
      <c r="L279">
        <v>0.45</v>
      </c>
      <c r="M279">
        <v>0</v>
      </c>
      <c r="N279" s="16">
        <v>2</v>
      </c>
      <c r="O279">
        <v>4</v>
      </c>
      <c r="P279">
        <f t="shared" si="43"/>
        <v>0</v>
      </c>
      <c r="Q279">
        <f t="shared" si="44"/>
        <v>0</v>
      </c>
      <c r="R279">
        <f t="shared" si="45"/>
        <v>0</v>
      </c>
      <c r="S279" s="5">
        <f t="shared" si="46"/>
        <v>0</v>
      </c>
      <c r="T279" s="5">
        <f t="shared" si="47"/>
        <v>0</v>
      </c>
      <c r="U279" s="5">
        <f t="shared" si="48"/>
        <v>0</v>
      </c>
      <c r="V279">
        <f t="shared" si="50"/>
        <v>87</v>
      </c>
      <c r="W279">
        <f t="shared" si="51"/>
        <v>61</v>
      </c>
    </row>
    <row r="280" spans="1:23" x14ac:dyDescent="0.25">
      <c r="A280" s="1"/>
      <c r="B280" t="s">
        <v>1875</v>
      </c>
      <c r="C280" t="s">
        <v>1874</v>
      </c>
      <c r="D280" s="9">
        <v>43719.5</v>
      </c>
      <c r="E280" s="11">
        <f t="shared" si="49"/>
        <v>1</v>
      </c>
      <c r="F280">
        <v>5723</v>
      </c>
      <c r="G280">
        <v>5636</v>
      </c>
      <c r="H280">
        <v>5662</v>
      </c>
      <c r="I280">
        <v>0.5</v>
      </c>
      <c r="J280">
        <v>0</v>
      </c>
      <c r="K280">
        <v>0.6</v>
      </c>
      <c r="L280">
        <v>0.45</v>
      </c>
      <c r="M280">
        <v>0</v>
      </c>
      <c r="N280" s="16">
        <v>2</v>
      </c>
      <c r="O280">
        <v>4</v>
      </c>
      <c r="P280">
        <f t="shared" si="43"/>
        <v>1</v>
      </c>
      <c r="Q280">
        <f t="shared" si="44"/>
        <v>0</v>
      </c>
      <c r="R280">
        <f t="shared" si="45"/>
        <v>0</v>
      </c>
      <c r="S280" s="5">
        <f t="shared" si="46"/>
        <v>1</v>
      </c>
      <c r="T280" s="5">
        <f t="shared" si="47"/>
        <v>0</v>
      </c>
      <c r="U280" s="5">
        <f t="shared" si="48"/>
        <v>0</v>
      </c>
      <c r="V280">
        <f t="shared" si="50"/>
        <v>87</v>
      </c>
      <c r="W280">
        <f t="shared" si="51"/>
        <v>61</v>
      </c>
    </row>
    <row r="281" spans="1:23" x14ac:dyDescent="0.25">
      <c r="A281" s="1"/>
      <c r="B281" t="s">
        <v>1875</v>
      </c>
      <c r="C281" t="s">
        <v>1874</v>
      </c>
      <c r="D281" s="9">
        <v>43718.5</v>
      </c>
      <c r="E281" s="11">
        <f t="shared" si="49"/>
        <v>1</v>
      </c>
      <c r="F281">
        <v>5722</v>
      </c>
      <c r="G281">
        <v>5636</v>
      </c>
      <c r="H281">
        <v>5662</v>
      </c>
      <c r="I281">
        <v>0.5</v>
      </c>
      <c r="J281">
        <v>0.25</v>
      </c>
      <c r="K281">
        <v>0.6</v>
      </c>
      <c r="L281">
        <v>0.25</v>
      </c>
      <c r="M281">
        <v>0</v>
      </c>
      <c r="N281" s="16">
        <v>2</v>
      </c>
      <c r="O281">
        <v>4</v>
      </c>
      <c r="P281">
        <f t="shared" si="43"/>
        <v>4</v>
      </c>
      <c r="Q281">
        <f t="shared" si="44"/>
        <v>0</v>
      </c>
      <c r="R281">
        <f t="shared" si="45"/>
        <v>6</v>
      </c>
      <c r="S281" s="5">
        <f t="shared" si="46"/>
        <v>4</v>
      </c>
      <c r="T281" s="5">
        <f t="shared" si="47"/>
        <v>0</v>
      </c>
      <c r="U281" s="5">
        <f t="shared" si="48"/>
        <v>6</v>
      </c>
      <c r="V281">
        <f t="shared" si="50"/>
        <v>86</v>
      </c>
      <c r="W281">
        <f t="shared" si="51"/>
        <v>60</v>
      </c>
    </row>
    <row r="282" spans="1:23" x14ac:dyDescent="0.25">
      <c r="A282" s="1"/>
      <c r="B282" t="s">
        <v>1875</v>
      </c>
      <c r="C282" t="s">
        <v>1874</v>
      </c>
      <c r="D282" s="9">
        <v>43717.5</v>
      </c>
      <c r="E282" s="11">
        <f t="shared" si="49"/>
        <v>1</v>
      </c>
      <c r="F282">
        <v>5718</v>
      </c>
      <c r="G282">
        <v>5636</v>
      </c>
      <c r="H282">
        <v>5656</v>
      </c>
      <c r="I282">
        <v>0.5</v>
      </c>
      <c r="J282">
        <v>0.25</v>
      </c>
      <c r="K282">
        <v>0.6</v>
      </c>
      <c r="L282">
        <v>0.25</v>
      </c>
      <c r="M282">
        <v>0</v>
      </c>
      <c r="N282" s="16">
        <v>2</v>
      </c>
      <c r="O282">
        <v>4</v>
      </c>
      <c r="P282">
        <f t="shared" si="43"/>
        <v>1</v>
      </c>
      <c r="Q282">
        <f t="shared" si="44"/>
        <v>0</v>
      </c>
      <c r="R282">
        <f t="shared" si="45"/>
        <v>0</v>
      </c>
      <c r="S282" s="5">
        <f t="shared" si="46"/>
        <v>1</v>
      </c>
      <c r="T282" s="5">
        <f t="shared" si="47"/>
        <v>0</v>
      </c>
      <c r="U282" s="5">
        <f t="shared" si="48"/>
        <v>0</v>
      </c>
      <c r="V282">
        <f t="shared" si="50"/>
        <v>82</v>
      </c>
      <c r="W282">
        <f t="shared" si="51"/>
        <v>62</v>
      </c>
    </row>
    <row r="283" spans="1:23" x14ac:dyDescent="0.25">
      <c r="A283" s="1"/>
      <c r="B283" t="s">
        <v>1875</v>
      </c>
      <c r="C283" t="s">
        <v>1874</v>
      </c>
      <c r="D283" s="9">
        <v>43716.5</v>
      </c>
      <c r="E283" s="11">
        <f t="shared" si="49"/>
        <v>1</v>
      </c>
      <c r="F283">
        <v>5717</v>
      </c>
      <c r="G283">
        <v>5636</v>
      </c>
      <c r="H283">
        <v>5656</v>
      </c>
      <c r="I283">
        <v>0.5</v>
      </c>
      <c r="J283">
        <v>0.25</v>
      </c>
      <c r="K283">
        <v>0.6</v>
      </c>
      <c r="L283">
        <v>0.25</v>
      </c>
      <c r="M283">
        <v>0</v>
      </c>
      <c r="N283" s="16">
        <v>2</v>
      </c>
      <c r="O283">
        <v>4</v>
      </c>
      <c r="P283">
        <f t="shared" si="43"/>
        <v>4</v>
      </c>
      <c r="Q283">
        <f t="shared" si="44"/>
        <v>0</v>
      </c>
      <c r="R283">
        <f t="shared" si="45"/>
        <v>0</v>
      </c>
      <c r="S283" s="5">
        <f t="shared" si="46"/>
        <v>4</v>
      </c>
      <c r="T283" s="5">
        <f t="shared" si="47"/>
        <v>0</v>
      </c>
      <c r="U283" s="5">
        <f t="shared" si="48"/>
        <v>0</v>
      </c>
      <c r="V283">
        <f t="shared" si="50"/>
        <v>81</v>
      </c>
      <c r="W283">
        <f t="shared" si="51"/>
        <v>61</v>
      </c>
    </row>
    <row r="284" spans="1:23" x14ac:dyDescent="0.25">
      <c r="A284" s="1"/>
      <c r="B284" t="s">
        <v>1875</v>
      </c>
      <c r="C284" t="s">
        <v>1874</v>
      </c>
      <c r="D284" s="9">
        <v>43715.5</v>
      </c>
      <c r="E284" s="11">
        <f t="shared" si="49"/>
        <v>1</v>
      </c>
      <c r="F284">
        <v>5713</v>
      </c>
      <c r="G284">
        <v>5636</v>
      </c>
      <c r="H284">
        <v>5656</v>
      </c>
      <c r="I284">
        <v>0.5</v>
      </c>
      <c r="J284">
        <v>0.25</v>
      </c>
      <c r="K284">
        <v>0.6</v>
      </c>
      <c r="L284">
        <v>0.25</v>
      </c>
      <c r="M284">
        <v>0</v>
      </c>
      <c r="N284" s="16">
        <v>2</v>
      </c>
      <c r="O284">
        <v>4</v>
      </c>
      <c r="P284">
        <f t="shared" si="43"/>
        <v>2</v>
      </c>
      <c r="Q284">
        <f t="shared" si="44"/>
        <v>12</v>
      </c>
      <c r="R284">
        <f t="shared" si="45"/>
        <v>0</v>
      </c>
      <c r="S284" s="5">
        <f t="shared" si="46"/>
        <v>2</v>
      </c>
      <c r="T284" s="5">
        <f t="shared" si="47"/>
        <v>12</v>
      </c>
      <c r="U284" s="5">
        <f t="shared" si="48"/>
        <v>0</v>
      </c>
      <c r="V284">
        <f t="shared" si="50"/>
        <v>77</v>
      </c>
      <c r="W284">
        <f t="shared" si="51"/>
        <v>57</v>
      </c>
    </row>
    <row r="285" spans="1:23" x14ac:dyDescent="0.25">
      <c r="A285" s="1"/>
      <c r="B285" t="s">
        <v>1875</v>
      </c>
      <c r="C285" t="s">
        <v>1874</v>
      </c>
      <c r="D285" s="9">
        <v>43714.5</v>
      </c>
      <c r="E285" s="11">
        <f t="shared" si="49"/>
        <v>1</v>
      </c>
      <c r="F285">
        <v>5711</v>
      </c>
      <c r="G285">
        <v>5624</v>
      </c>
      <c r="H285">
        <v>5656</v>
      </c>
      <c r="I285">
        <v>0.5</v>
      </c>
      <c r="J285">
        <v>0.25</v>
      </c>
      <c r="K285">
        <v>0.6</v>
      </c>
      <c r="L285" s="16">
        <v>0.45</v>
      </c>
      <c r="M285" s="16">
        <v>0</v>
      </c>
      <c r="N285" s="16">
        <v>2</v>
      </c>
      <c r="O285">
        <v>4</v>
      </c>
      <c r="P285">
        <f t="shared" si="43"/>
        <v>3</v>
      </c>
      <c r="Q285">
        <f t="shared" si="44"/>
        <v>0</v>
      </c>
      <c r="R285">
        <f t="shared" si="45"/>
        <v>8</v>
      </c>
      <c r="S285" s="5">
        <f t="shared" si="46"/>
        <v>3</v>
      </c>
      <c r="T285" s="5">
        <f t="shared" si="47"/>
        <v>0</v>
      </c>
      <c r="U285" s="5">
        <f t="shared" si="48"/>
        <v>8</v>
      </c>
      <c r="V285">
        <f t="shared" si="50"/>
        <v>87</v>
      </c>
      <c r="W285">
        <f t="shared" si="51"/>
        <v>55</v>
      </c>
    </row>
    <row r="286" spans="1:23" x14ac:dyDescent="0.25">
      <c r="A286" s="1"/>
      <c r="B286" t="s">
        <v>1875</v>
      </c>
      <c r="C286" t="s">
        <v>1874</v>
      </c>
      <c r="D286" s="9">
        <v>43713.5</v>
      </c>
      <c r="E286" s="11">
        <f t="shared" si="49"/>
        <v>1</v>
      </c>
      <c r="F286">
        <v>5708</v>
      </c>
      <c r="G286">
        <v>5624</v>
      </c>
      <c r="H286">
        <v>5648</v>
      </c>
      <c r="I286">
        <v>0.5</v>
      </c>
      <c r="J286">
        <v>0.25</v>
      </c>
      <c r="K286">
        <v>0.6</v>
      </c>
      <c r="L286" s="16">
        <v>0.45</v>
      </c>
      <c r="M286" s="16">
        <v>0</v>
      </c>
      <c r="N286" s="16">
        <v>2</v>
      </c>
      <c r="O286">
        <v>4</v>
      </c>
      <c r="P286">
        <f t="shared" si="43"/>
        <v>1</v>
      </c>
      <c r="Q286">
        <f t="shared" si="44"/>
        <v>0</v>
      </c>
      <c r="R286">
        <f t="shared" si="45"/>
        <v>0</v>
      </c>
      <c r="S286" s="5">
        <f t="shared" si="46"/>
        <v>1</v>
      </c>
      <c r="T286" s="5">
        <f t="shared" si="47"/>
        <v>0</v>
      </c>
      <c r="U286" s="5">
        <f t="shared" si="48"/>
        <v>0</v>
      </c>
      <c r="V286">
        <f t="shared" si="50"/>
        <v>84</v>
      </c>
      <c r="W286">
        <f t="shared" si="51"/>
        <v>60</v>
      </c>
    </row>
    <row r="287" spans="1:23" x14ac:dyDescent="0.25">
      <c r="A287" s="1"/>
      <c r="B287" t="s">
        <v>1875</v>
      </c>
      <c r="C287" t="s">
        <v>1874</v>
      </c>
      <c r="D287" s="9">
        <v>43712.5</v>
      </c>
      <c r="E287" s="11">
        <f t="shared" si="49"/>
        <v>1</v>
      </c>
      <c r="F287">
        <v>5707</v>
      </c>
      <c r="G287">
        <v>5624</v>
      </c>
      <c r="H287">
        <v>5648</v>
      </c>
      <c r="I287">
        <v>0.5</v>
      </c>
      <c r="J287">
        <v>0.25</v>
      </c>
      <c r="K287">
        <v>0.6</v>
      </c>
      <c r="L287" s="16">
        <v>0.45</v>
      </c>
      <c r="M287" s="16">
        <v>0</v>
      </c>
      <c r="N287" s="16">
        <v>2</v>
      </c>
      <c r="O287">
        <v>4</v>
      </c>
      <c r="P287">
        <f t="shared" si="43"/>
        <v>3</v>
      </c>
      <c r="Q287">
        <f t="shared" si="44"/>
        <v>0</v>
      </c>
      <c r="R287">
        <f t="shared" si="45"/>
        <v>0</v>
      </c>
      <c r="S287" s="5">
        <f t="shared" si="46"/>
        <v>3</v>
      </c>
      <c r="T287" s="5">
        <f t="shared" si="47"/>
        <v>0</v>
      </c>
      <c r="U287" s="5">
        <f t="shared" si="48"/>
        <v>0</v>
      </c>
      <c r="V287">
        <f t="shared" si="50"/>
        <v>83</v>
      </c>
      <c r="W287">
        <f t="shared" si="51"/>
        <v>59</v>
      </c>
    </row>
    <row r="288" spans="1:23" x14ac:dyDescent="0.25">
      <c r="A288" s="1"/>
      <c r="B288" t="s">
        <v>1875</v>
      </c>
      <c r="C288" t="s">
        <v>1874</v>
      </c>
      <c r="D288" s="9">
        <v>43711.5</v>
      </c>
      <c r="E288" s="11">
        <f t="shared" si="49"/>
        <v>1</v>
      </c>
      <c r="F288">
        <v>5704</v>
      </c>
      <c r="G288">
        <v>5624</v>
      </c>
      <c r="H288">
        <v>5648</v>
      </c>
      <c r="I288">
        <v>0.5</v>
      </c>
      <c r="J288">
        <v>0.25</v>
      </c>
      <c r="K288">
        <v>0.6</v>
      </c>
      <c r="L288" s="16">
        <v>0.45</v>
      </c>
      <c r="M288" s="16">
        <v>0</v>
      </c>
      <c r="N288" s="16">
        <v>2</v>
      </c>
      <c r="O288">
        <v>4</v>
      </c>
      <c r="P288">
        <f t="shared" si="43"/>
        <v>3</v>
      </c>
      <c r="Q288">
        <f t="shared" si="44"/>
        <v>0</v>
      </c>
      <c r="R288">
        <f t="shared" si="45"/>
        <v>8</v>
      </c>
      <c r="S288" s="5">
        <f t="shared" si="46"/>
        <v>3</v>
      </c>
      <c r="T288" s="5">
        <f t="shared" si="47"/>
        <v>0</v>
      </c>
      <c r="U288" s="5">
        <f t="shared" si="48"/>
        <v>8</v>
      </c>
      <c r="V288">
        <f t="shared" si="50"/>
        <v>80</v>
      </c>
      <c r="W288">
        <f t="shared" si="51"/>
        <v>56</v>
      </c>
    </row>
    <row r="289" spans="1:23" x14ac:dyDescent="0.25">
      <c r="A289" s="1"/>
      <c r="B289" t="s">
        <v>1875</v>
      </c>
      <c r="C289" t="s">
        <v>1874</v>
      </c>
      <c r="D289" s="9">
        <v>43710.5</v>
      </c>
      <c r="E289" s="11">
        <f t="shared" si="49"/>
        <v>1</v>
      </c>
      <c r="F289">
        <v>5701</v>
      </c>
      <c r="G289">
        <v>5624</v>
      </c>
      <c r="H289">
        <v>5640</v>
      </c>
      <c r="I289">
        <v>0.5</v>
      </c>
      <c r="J289">
        <v>0.25</v>
      </c>
      <c r="K289">
        <v>0.6</v>
      </c>
      <c r="L289" s="16">
        <v>0.45</v>
      </c>
      <c r="M289" s="16">
        <v>0</v>
      </c>
      <c r="N289" s="16">
        <v>2</v>
      </c>
      <c r="O289">
        <v>4</v>
      </c>
      <c r="P289">
        <f t="shared" si="43"/>
        <v>1</v>
      </c>
      <c r="Q289">
        <f t="shared" si="44"/>
        <v>0</v>
      </c>
      <c r="R289">
        <f t="shared" si="45"/>
        <v>0</v>
      </c>
      <c r="S289" s="5">
        <f t="shared" si="46"/>
        <v>1</v>
      </c>
      <c r="T289" s="5">
        <f t="shared" si="47"/>
        <v>0</v>
      </c>
      <c r="U289" s="5">
        <f t="shared" si="48"/>
        <v>0</v>
      </c>
      <c r="V289">
        <f t="shared" si="50"/>
        <v>77</v>
      </c>
      <c r="W289">
        <f t="shared" si="51"/>
        <v>61</v>
      </c>
    </row>
    <row r="290" spans="1:23" x14ac:dyDescent="0.25">
      <c r="A290" s="1"/>
      <c r="B290" t="s">
        <v>1875</v>
      </c>
      <c r="C290" t="s">
        <v>1874</v>
      </c>
      <c r="D290" s="9">
        <v>43709.5</v>
      </c>
      <c r="E290" s="11">
        <f t="shared" si="49"/>
        <v>1</v>
      </c>
      <c r="F290">
        <v>5700</v>
      </c>
      <c r="G290">
        <v>5624</v>
      </c>
      <c r="H290">
        <v>5640</v>
      </c>
      <c r="I290">
        <v>0.5</v>
      </c>
      <c r="J290">
        <v>0.25</v>
      </c>
      <c r="K290">
        <v>0.6</v>
      </c>
      <c r="L290" s="16">
        <v>0.45</v>
      </c>
      <c r="M290" s="16">
        <v>0</v>
      </c>
      <c r="N290" s="16">
        <v>2</v>
      </c>
      <c r="O290">
        <v>4</v>
      </c>
      <c r="P290">
        <f t="shared" si="43"/>
        <v>1</v>
      </c>
      <c r="Q290">
        <f t="shared" si="44"/>
        <v>0</v>
      </c>
      <c r="R290">
        <f t="shared" si="45"/>
        <v>0</v>
      </c>
      <c r="S290" s="5">
        <f t="shared" si="46"/>
        <v>1</v>
      </c>
      <c r="T290" s="5">
        <f t="shared" si="47"/>
        <v>0</v>
      </c>
      <c r="U290" s="5">
        <f t="shared" si="48"/>
        <v>0</v>
      </c>
      <c r="V290">
        <f t="shared" si="50"/>
        <v>76</v>
      </c>
      <c r="W290">
        <f t="shared" si="51"/>
        <v>60</v>
      </c>
    </row>
    <row r="291" spans="1:23" x14ac:dyDescent="0.25">
      <c r="A291" s="1"/>
      <c r="B291" t="s">
        <v>1875</v>
      </c>
      <c r="C291" t="s">
        <v>1874</v>
      </c>
      <c r="D291" s="9">
        <v>43708.5</v>
      </c>
      <c r="E291" s="11">
        <f t="shared" si="49"/>
        <v>1</v>
      </c>
      <c r="F291">
        <v>5699</v>
      </c>
      <c r="G291">
        <v>5624</v>
      </c>
      <c r="H291">
        <v>5640</v>
      </c>
      <c r="I291">
        <v>0.5</v>
      </c>
      <c r="J291">
        <v>0.25</v>
      </c>
      <c r="K291">
        <v>0.6</v>
      </c>
      <c r="L291" s="16">
        <v>0.45</v>
      </c>
      <c r="M291" s="16">
        <v>0</v>
      </c>
      <c r="N291" s="16">
        <v>2</v>
      </c>
      <c r="O291">
        <v>4</v>
      </c>
      <c r="P291">
        <f t="shared" ref="P291:P300" si="52">F291-F292</f>
        <v>3</v>
      </c>
      <c r="Q291">
        <f t="shared" ref="Q291:Q300" si="53">G291-G292</f>
        <v>11</v>
      </c>
      <c r="R291">
        <f t="shared" ref="R291:R300" si="54">H291-H292</f>
        <v>0</v>
      </c>
      <c r="S291" s="5">
        <f t="shared" si="46"/>
        <v>3</v>
      </c>
      <c r="T291" s="5">
        <f t="shared" si="47"/>
        <v>11</v>
      </c>
      <c r="U291" s="5">
        <f t="shared" si="48"/>
        <v>0</v>
      </c>
      <c r="V291">
        <f t="shared" si="50"/>
        <v>75</v>
      </c>
      <c r="W291">
        <f t="shared" si="51"/>
        <v>59</v>
      </c>
    </row>
    <row r="292" spans="1:23" x14ac:dyDescent="0.25">
      <c r="A292" s="1"/>
      <c r="B292" t="s">
        <v>1875</v>
      </c>
      <c r="C292" t="s">
        <v>1874</v>
      </c>
      <c r="D292" s="9">
        <v>43707.5</v>
      </c>
      <c r="E292" s="11">
        <f t="shared" si="49"/>
        <v>1</v>
      </c>
      <c r="F292">
        <v>5696</v>
      </c>
      <c r="G292">
        <v>5613</v>
      </c>
      <c r="H292">
        <v>5640</v>
      </c>
      <c r="I292">
        <v>0.5</v>
      </c>
      <c r="J292">
        <v>0.25</v>
      </c>
      <c r="K292">
        <v>0.6</v>
      </c>
      <c r="L292" s="16">
        <v>0.45</v>
      </c>
      <c r="M292" s="16">
        <v>0</v>
      </c>
      <c r="N292" s="16">
        <v>2</v>
      </c>
      <c r="O292">
        <v>4</v>
      </c>
      <c r="P292">
        <f t="shared" si="52"/>
        <v>3</v>
      </c>
      <c r="Q292">
        <f t="shared" si="53"/>
        <v>0</v>
      </c>
      <c r="R292">
        <f t="shared" si="54"/>
        <v>0</v>
      </c>
      <c r="S292" s="5">
        <f t="shared" si="46"/>
        <v>3</v>
      </c>
      <c r="T292" s="5">
        <f t="shared" si="47"/>
        <v>0</v>
      </c>
      <c r="U292" s="5">
        <f t="shared" si="48"/>
        <v>0</v>
      </c>
      <c r="V292">
        <f t="shared" si="50"/>
        <v>83</v>
      </c>
      <c r="W292">
        <f t="shared" si="51"/>
        <v>56</v>
      </c>
    </row>
    <row r="293" spans="1:23" x14ac:dyDescent="0.25">
      <c r="A293" s="1"/>
      <c r="B293" t="s">
        <v>1875</v>
      </c>
      <c r="C293" t="s">
        <v>1874</v>
      </c>
      <c r="D293" s="9">
        <v>43706.5</v>
      </c>
      <c r="E293" s="11">
        <f t="shared" si="49"/>
        <v>1</v>
      </c>
      <c r="F293">
        <v>5693</v>
      </c>
      <c r="G293">
        <v>5613</v>
      </c>
      <c r="H293">
        <v>5640</v>
      </c>
      <c r="I293">
        <v>0.5</v>
      </c>
      <c r="J293">
        <v>0.25</v>
      </c>
      <c r="K293">
        <v>0.6</v>
      </c>
      <c r="L293" s="16">
        <v>0.45</v>
      </c>
      <c r="M293" s="16">
        <v>0</v>
      </c>
      <c r="N293" s="16">
        <v>2</v>
      </c>
      <c r="O293">
        <v>4</v>
      </c>
      <c r="P293">
        <f t="shared" si="52"/>
        <v>2</v>
      </c>
      <c r="Q293">
        <f t="shared" si="53"/>
        <v>0</v>
      </c>
      <c r="R293">
        <f t="shared" si="54"/>
        <v>0</v>
      </c>
      <c r="S293" s="5">
        <f t="shared" si="46"/>
        <v>2</v>
      </c>
      <c r="T293" s="5">
        <f t="shared" si="47"/>
        <v>0</v>
      </c>
      <c r="U293" s="5">
        <f t="shared" si="48"/>
        <v>0</v>
      </c>
      <c r="V293">
        <f t="shared" si="50"/>
        <v>80</v>
      </c>
      <c r="W293">
        <f t="shared" si="51"/>
        <v>53</v>
      </c>
    </row>
    <row r="294" spans="1:23" x14ac:dyDescent="0.25">
      <c r="A294" s="1"/>
      <c r="B294" t="s">
        <v>1875</v>
      </c>
      <c r="C294" t="s">
        <v>1874</v>
      </c>
      <c r="D294" s="9">
        <v>43705.5</v>
      </c>
      <c r="E294" s="11">
        <f t="shared" si="49"/>
        <v>1</v>
      </c>
      <c r="F294">
        <v>5691</v>
      </c>
      <c r="G294">
        <v>5613</v>
      </c>
      <c r="H294">
        <v>5640</v>
      </c>
      <c r="I294">
        <v>0.5</v>
      </c>
      <c r="J294">
        <v>0.25</v>
      </c>
      <c r="K294">
        <v>0.6</v>
      </c>
      <c r="L294" s="16">
        <v>0.45</v>
      </c>
      <c r="M294" s="16">
        <v>0</v>
      </c>
      <c r="N294" s="16">
        <v>2</v>
      </c>
      <c r="O294">
        <v>4</v>
      </c>
      <c r="P294">
        <f t="shared" si="52"/>
        <v>3</v>
      </c>
      <c r="Q294">
        <f t="shared" si="53"/>
        <v>0</v>
      </c>
      <c r="R294">
        <f t="shared" si="54"/>
        <v>7</v>
      </c>
      <c r="S294" s="5">
        <f t="shared" si="46"/>
        <v>3</v>
      </c>
      <c r="T294" s="5">
        <f t="shared" si="47"/>
        <v>0</v>
      </c>
      <c r="U294" s="5">
        <f t="shared" si="48"/>
        <v>7</v>
      </c>
      <c r="V294">
        <f t="shared" si="50"/>
        <v>78</v>
      </c>
      <c r="W294">
        <f t="shared" si="51"/>
        <v>51</v>
      </c>
    </row>
    <row r="295" spans="1:23" x14ac:dyDescent="0.25">
      <c r="A295" s="1"/>
      <c r="B295" t="s">
        <v>1875</v>
      </c>
      <c r="C295" t="s">
        <v>1874</v>
      </c>
      <c r="D295" s="9">
        <v>43704.5</v>
      </c>
      <c r="E295" s="11">
        <f t="shared" si="49"/>
        <v>1</v>
      </c>
      <c r="F295">
        <v>5688</v>
      </c>
      <c r="G295">
        <v>5613</v>
      </c>
      <c r="H295">
        <v>5633</v>
      </c>
      <c r="I295">
        <v>0.5</v>
      </c>
      <c r="J295">
        <v>0.25</v>
      </c>
      <c r="K295">
        <v>0.6</v>
      </c>
      <c r="L295" s="16">
        <v>0.45</v>
      </c>
      <c r="M295" s="16">
        <v>0</v>
      </c>
      <c r="N295" s="16">
        <v>2</v>
      </c>
      <c r="O295">
        <v>4</v>
      </c>
      <c r="P295">
        <f t="shared" si="52"/>
        <v>1</v>
      </c>
      <c r="Q295">
        <f t="shared" si="53"/>
        <v>0</v>
      </c>
      <c r="R295">
        <f t="shared" si="54"/>
        <v>0</v>
      </c>
      <c r="S295" s="5">
        <f t="shared" si="46"/>
        <v>1</v>
      </c>
      <c r="T295" s="5">
        <f t="shared" si="47"/>
        <v>0</v>
      </c>
      <c r="U295" s="5">
        <f t="shared" si="48"/>
        <v>0</v>
      </c>
      <c r="V295">
        <f t="shared" si="50"/>
        <v>75</v>
      </c>
      <c r="W295">
        <f t="shared" si="51"/>
        <v>55</v>
      </c>
    </row>
    <row r="296" spans="1:23" x14ac:dyDescent="0.25">
      <c r="A296" s="1"/>
      <c r="B296" t="s">
        <v>1875</v>
      </c>
      <c r="C296" t="s">
        <v>1874</v>
      </c>
      <c r="D296" s="9">
        <v>43703.5</v>
      </c>
      <c r="E296" s="11">
        <f t="shared" ref="E296:E313" si="55">D296-D297</f>
        <v>1</v>
      </c>
      <c r="F296">
        <v>5687</v>
      </c>
      <c r="G296">
        <v>5613</v>
      </c>
      <c r="H296">
        <v>5633</v>
      </c>
      <c r="I296">
        <v>0.5</v>
      </c>
      <c r="J296">
        <v>0.25</v>
      </c>
      <c r="K296">
        <v>0.6</v>
      </c>
      <c r="L296" s="16">
        <v>0.45</v>
      </c>
      <c r="M296" s="16">
        <v>0</v>
      </c>
      <c r="N296" s="16">
        <v>2</v>
      </c>
      <c r="O296">
        <v>4</v>
      </c>
      <c r="P296">
        <f t="shared" si="52"/>
        <v>1</v>
      </c>
      <c r="Q296">
        <f t="shared" si="53"/>
        <v>0</v>
      </c>
      <c r="R296">
        <f t="shared" si="54"/>
        <v>0</v>
      </c>
      <c r="S296" s="5">
        <f t="shared" si="46"/>
        <v>1</v>
      </c>
      <c r="T296" s="5">
        <f t="shared" si="47"/>
        <v>0</v>
      </c>
      <c r="U296" s="5">
        <f t="shared" si="48"/>
        <v>0</v>
      </c>
      <c r="V296">
        <f t="shared" si="50"/>
        <v>74</v>
      </c>
      <c r="W296">
        <f t="shared" si="51"/>
        <v>54</v>
      </c>
    </row>
    <row r="297" spans="1:23" x14ac:dyDescent="0.25">
      <c r="A297" s="1"/>
      <c r="B297" t="s">
        <v>1875</v>
      </c>
      <c r="C297" t="s">
        <v>1874</v>
      </c>
      <c r="D297" s="9">
        <v>43702.5</v>
      </c>
      <c r="E297" s="11">
        <f t="shared" si="55"/>
        <v>1</v>
      </c>
      <c r="F297">
        <v>5686</v>
      </c>
      <c r="G297">
        <v>5613</v>
      </c>
      <c r="H297">
        <v>5633</v>
      </c>
      <c r="I297">
        <v>0.5</v>
      </c>
      <c r="J297">
        <v>0.25</v>
      </c>
      <c r="K297">
        <v>0.6</v>
      </c>
      <c r="L297" s="16">
        <v>0.45</v>
      </c>
      <c r="M297" s="16">
        <v>0</v>
      </c>
      <c r="N297" s="16">
        <v>2</v>
      </c>
      <c r="O297">
        <v>4</v>
      </c>
      <c r="P297">
        <f t="shared" si="52"/>
        <v>3</v>
      </c>
      <c r="Q297">
        <f t="shared" si="53"/>
        <v>0</v>
      </c>
      <c r="R297">
        <f t="shared" si="54"/>
        <v>0</v>
      </c>
      <c r="S297" s="5">
        <f t="shared" si="46"/>
        <v>3</v>
      </c>
      <c r="T297" s="5">
        <f t="shared" si="47"/>
        <v>0</v>
      </c>
      <c r="U297" s="5">
        <f t="shared" si="48"/>
        <v>0</v>
      </c>
      <c r="V297">
        <f t="shared" si="50"/>
        <v>73</v>
      </c>
      <c r="W297">
        <f t="shared" si="51"/>
        <v>53</v>
      </c>
    </row>
    <row r="298" spans="1:23" x14ac:dyDescent="0.25">
      <c r="A298" s="1"/>
      <c r="B298" t="s">
        <v>1875</v>
      </c>
      <c r="C298" t="s">
        <v>1874</v>
      </c>
      <c r="D298" s="9">
        <v>43701.5</v>
      </c>
      <c r="E298" s="11">
        <f t="shared" si="55"/>
        <v>1</v>
      </c>
      <c r="F298">
        <v>5683</v>
      </c>
      <c r="G298">
        <v>5613</v>
      </c>
      <c r="H298">
        <v>5633</v>
      </c>
      <c r="I298">
        <v>0.5</v>
      </c>
      <c r="J298">
        <v>0.25</v>
      </c>
      <c r="K298">
        <v>0.6</v>
      </c>
      <c r="L298" s="16">
        <v>0.45</v>
      </c>
      <c r="M298" s="16">
        <v>0</v>
      </c>
      <c r="N298" s="16">
        <v>2</v>
      </c>
      <c r="O298">
        <v>4</v>
      </c>
      <c r="P298">
        <f t="shared" si="52"/>
        <v>2</v>
      </c>
      <c r="Q298">
        <f t="shared" si="53"/>
        <v>0</v>
      </c>
      <c r="R298">
        <f t="shared" si="54"/>
        <v>0</v>
      </c>
      <c r="S298" s="5">
        <f t="shared" si="46"/>
        <v>2</v>
      </c>
      <c r="T298" s="5">
        <f t="shared" si="47"/>
        <v>0</v>
      </c>
      <c r="U298" s="5">
        <f t="shared" si="48"/>
        <v>0</v>
      </c>
      <c r="V298">
        <f t="shared" si="50"/>
        <v>70</v>
      </c>
      <c r="W298">
        <f t="shared" si="51"/>
        <v>50</v>
      </c>
    </row>
    <row r="299" spans="1:23" x14ac:dyDescent="0.25">
      <c r="A299" s="1"/>
      <c r="B299" t="s">
        <v>1875</v>
      </c>
      <c r="C299" t="s">
        <v>1874</v>
      </c>
      <c r="D299" s="9">
        <v>43700.5</v>
      </c>
      <c r="E299" s="11">
        <f t="shared" si="55"/>
        <v>1</v>
      </c>
      <c r="F299">
        <v>5681</v>
      </c>
      <c r="G299">
        <v>5613</v>
      </c>
      <c r="H299">
        <v>5633</v>
      </c>
      <c r="I299">
        <v>0.5</v>
      </c>
      <c r="J299">
        <v>0.25</v>
      </c>
      <c r="K299">
        <v>0.6</v>
      </c>
      <c r="L299" s="16">
        <v>0.45</v>
      </c>
      <c r="M299" s="16">
        <v>0</v>
      </c>
      <c r="N299" s="16">
        <v>2</v>
      </c>
      <c r="O299">
        <v>4</v>
      </c>
      <c r="P299">
        <f t="shared" si="52"/>
        <v>2</v>
      </c>
      <c r="Q299">
        <f t="shared" si="53"/>
        <v>0</v>
      </c>
      <c r="R299">
        <f t="shared" si="54"/>
        <v>0</v>
      </c>
      <c r="S299" s="5">
        <f t="shared" si="46"/>
        <v>2</v>
      </c>
      <c r="T299" s="5">
        <f t="shared" si="47"/>
        <v>0</v>
      </c>
      <c r="U299" s="5">
        <f t="shared" si="48"/>
        <v>0</v>
      </c>
      <c r="V299">
        <f t="shared" si="50"/>
        <v>68</v>
      </c>
      <c r="W299">
        <f t="shared" si="51"/>
        <v>48</v>
      </c>
    </row>
    <row r="300" spans="1:23" x14ac:dyDescent="0.25">
      <c r="A300" s="1"/>
      <c r="B300" t="s">
        <v>1875</v>
      </c>
      <c r="C300" t="s">
        <v>1874</v>
      </c>
      <c r="D300" s="9">
        <v>43699.5</v>
      </c>
      <c r="E300" s="11">
        <f t="shared" si="55"/>
        <v>1</v>
      </c>
      <c r="F300">
        <v>5679</v>
      </c>
      <c r="G300">
        <v>5613</v>
      </c>
      <c r="H300">
        <v>5633</v>
      </c>
      <c r="I300">
        <v>0.5</v>
      </c>
      <c r="J300">
        <v>0.25</v>
      </c>
      <c r="K300">
        <v>0.6</v>
      </c>
      <c r="L300" s="16">
        <v>0.45</v>
      </c>
      <c r="M300" s="16">
        <v>0</v>
      </c>
      <c r="N300" s="16">
        <v>2</v>
      </c>
      <c r="O300">
        <v>4</v>
      </c>
      <c r="P300">
        <f t="shared" si="52"/>
        <v>2</v>
      </c>
      <c r="Q300">
        <f t="shared" si="53"/>
        <v>0</v>
      </c>
      <c r="R300">
        <f t="shared" si="54"/>
        <v>7</v>
      </c>
      <c r="S300" s="5">
        <f t="shared" si="46"/>
        <v>2</v>
      </c>
      <c r="T300" s="5">
        <f t="shared" si="47"/>
        <v>0</v>
      </c>
      <c r="U300" s="5">
        <f t="shared" si="48"/>
        <v>7</v>
      </c>
      <c r="V300">
        <f t="shared" si="50"/>
        <v>66</v>
      </c>
      <c r="W300">
        <f t="shared" si="51"/>
        <v>46</v>
      </c>
    </row>
    <row r="301" spans="1:23" x14ac:dyDescent="0.25">
      <c r="A301" s="1"/>
      <c r="B301" t="s">
        <v>1875</v>
      </c>
      <c r="C301" t="s">
        <v>1874</v>
      </c>
      <c r="D301" s="9">
        <v>43698.5</v>
      </c>
      <c r="E301" s="11">
        <f t="shared" si="55"/>
        <v>1</v>
      </c>
      <c r="F301">
        <v>5677</v>
      </c>
      <c r="G301">
        <v>5613</v>
      </c>
      <c r="H301">
        <v>5626</v>
      </c>
      <c r="I301">
        <v>0.5</v>
      </c>
      <c r="J301">
        <v>0.25</v>
      </c>
      <c r="K301">
        <v>0.6</v>
      </c>
      <c r="L301" s="16">
        <v>0.45</v>
      </c>
      <c r="M301" s="16">
        <v>0</v>
      </c>
      <c r="N301" s="16">
        <v>2</v>
      </c>
      <c r="O301">
        <v>4</v>
      </c>
      <c r="P301">
        <f t="shared" ref="P301:P313" si="56">F301-F302</f>
        <v>1</v>
      </c>
      <c r="Q301">
        <f t="shared" ref="Q301:Q313" si="57">G301-G302</f>
        <v>0</v>
      </c>
      <c r="R301">
        <f t="shared" ref="R301:R313" si="58">H301-H302</f>
        <v>0</v>
      </c>
      <c r="S301" s="5">
        <f t="shared" si="46"/>
        <v>1</v>
      </c>
      <c r="T301" s="5">
        <f t="shared" si="47"/>
        <v>0</v>
      </c>
      <c r="U301" s="5">
        <f t="shared" si="48"/>
        <v>0</v>
      </c>
      <c r="V301">
        <f t="shared" si="50"/>
        <v>64</v>
      </c>
      <c r="W301">
        <f t="shared" si="51"/>
        <v>51</v>
      </c>
    </row>
    <row r="302" spans="1:23" x14ac:dyDescent="0.25">
      <c r="A302" s="1"/>
      <c r="B302" t="s">
        <v>1875</v>
      </c>
      <c r="C302" t="s">
        <v>1874</v>
      </c>
      <c r="D302" s="9">
        <v>43697.5</v>
      </c>
      <c r="E302" s="11">
        <f t="shared" si="55"/>
        <v>1</v>
      </c>
      <c r="F302">
        <v>5676</v>
      </c>
      <c r="G302">
        <v>5613</v>
      </c>
      <c r="H302">
        <v>5626</v>
      </c>
      <c r="I302">
        <v>0.5</v>
      </c>
      <c r="J302">
        <v>0.25</v>
      </c>
      <c r="K302">
        <v>0.6</v>
      </c>
      <c r="L302" s="16">
        <v>0.45</v>
      </c>
      <c r="M302" s="16">
        <v>0</v>
      </c>
      <c r="N302" s="16">
        <v>2</v>
      </c>
      <c r="O302">
        <v>4</v>
      </c>
      <c r="P302">
        <f t="shared" si="56"/>
        <v>3</v>
      </c>
      <c r="Q302">
        <f t="shared" si="57"/>
        <v>0</v>
      </c>
      <c r="R302">
        <f t="shared" si="58"/>
        <v>0</v>
      </c>
      <c r="S302" s="5">
        <f t="shared" si="46"/>
        <v>3</v>
      </c>
      <c r="T302" s="5">
        <f t="shared" si="47"/>
        <v>0</v>
      </c>
      <c r="U302" s="5">
        <f t="shared" si="48"/>
        <v>0</v>
      </c>
      <c r="V302">
        <f t="shared" si="50"/>
        <v>63</v>
      </c>
      <c r="W302">
        <f t="shared" si="51"/>
        <v>50</v>
      </c>
    </row>
    <row r="303" spans="1:23" x14ac:dyDescent="0.25">
      <c r="A303" s="1"/>
      <c r="B303" t="s">
        <v>1875</v>
      </c>
      <c r="C303" t="s">
        <v>1874</v>
      </c>
      <c r="D303" s="9">
        <v>43696.5</v>
      </c>
      <c r="E303" s="11">
        <f t="shared" si="55"/>
        <v>1</v>
      </c>
      <c r="F303">
        <v>5673</v>
      </c>
      <c r="G303">
        <v>5613</v>
      </c>
      <c r="H303">
        <v>5626</v>
      </c>
      <c r="I303">
        <v>0.5</v>
      </c>
      <c r="J303">
        <v>0.25</v>
      </c>
      <c r="K303">
        <v>0.6</v>
      </c>
      <c r="L303" s="16">
        <v>0.45</v>
      </c>
      <c r="M303" s="16">
        <v>0</v>
      </c>
      <c r="N303" s="16">
        <v>2</v>
      </c>
      <c r="O303">
        <v>4</v>
      </c>
      <c r="P303">
        <f t="shared" si="56"/>
        <v>1</v>
      </c>
      <c r="Q303">
        <f t="shared" si="57"/>
        <v>12</v>
      </c>
      <c r="R303">
        <f t="shared" si="58"/>
        <v>0</v>
      </c>
      <c r="S303" s="5">
        <f t="shared" si="46"/>
        <v>1</v>
      </c>
      <c r="T303" s="5">
        <f t="shared" si="47"/>
        <v>12</v>
      </c>
      <c r="U303" s="5">
        <f t="shared" si="48"/>
        <v>0</v>
      </c>
      <c r="V303">
        <f t="shared" si="50"/>
        <v>60</v>
      </c>
      <c r="W303">
        <f t="shared" si="51"/>
        <v>47</v>
      </c>
    </row>
    <row r="304" spans="1:23" x14ac:dyDescent="0.25">
      <c r="A304" s="1"/>
      <c r="B304" t="s">
        <v>1875</v>
      </c>
      <c r="C304" t="s">
        <v>1874</v>
      </c>
      <c r="D304" s="9">
        <v>43695.5</v>
      </c>
      <c r="E304" s="11">
        <f t="shared" si="55"/>
        <v>1</v>
      </c>
      <c r="F304">
        <v>5672</v>
      </c>
      <c r="G304">
        <v>5601</v>
      </c>
      <c r="H304">
        <v>5626</v>
      </c>
      <c r="I304">
        <v>0.5</v>
      </c>
      <c r="J304">
        <v>0.25</v>
      </c>
      <c r="K304">
        <v>0.6</v>
      </c>
      <c r="L304" s="16">
        <v>0.45</v>
      </c>
      <c r="M304" s="16">
        <v>0</v>
      </c>
      <c r="N304" s="16">
        <v>2</v>
      </c>
      <c r="O304">
        <v>4</v>
      </c>
      <c r="P304">
        <f t="shared" si="56"/>
        <v>1</v>
      </c>
      <c r="Q304">
        <f t="shared" si="57"/>
        <v>0</v>
      </c>
      <c r="R304">
        <f t="shared" si="58"/>
        <v>0</v>
      </c>
      <c r="S304" s="5">
        <f t="shared" si="46"/>
        <v>1</v>
      </c>
      <c r="T304" s="5">
        <f t="shared" si="47"/>
        <v>0</v>
      </c>
      <c r="U304" s="5">
        <f t="shared" si="48"/>
        <v>0</v>
      </c>
      <c r="V304">
        <f t="shared" si="50"/>
        <v>71</v>
      </c>
      <c r="W304">
        <f t="shared" si="51"/>
        <v>46</v>
      </c>
    </row>
    <row r="305" spans="1:23" x14ac:dyDescent="0.25">
      <c r="A305" s="1"/>
      <c r="B305" t="s">
        <v>1875</v>
      </c>
      <c r="C305" t="s">
        <v>1874</v>
      </c>
      <c r="D305" s="9">
        <v>43694.5</v>
      </c>
      <c r="E305" s="11">
        <f t="shared" si="55"/>
        <v>1</v>
      </c>
      <c r="F305">
        <v>5671</v>
      </c>
      <c r="G305">
        <v>5601</v>
      </c>
      <c r="H305">
        <v>5626</v>
      </c>
      <c r="I305">
        <v>0.5</v>
      </c>
      <c r="J305">
        <v>0.25</v>
      </c>
      <c r="K305">
        <v>0.6</v>
      </c>
      <c r="L305" s="16">
        <v>0.45</v>
      </c>
      <c r="M305" s="16">
        <v>0</v>
      </c>
      <c r="N305" s="16">
        <v>2</v>
      </c>
      <c r="O305">
        <v>4</v>
      </c>
      <c r="P305">
        <f t="shared" si="56"/>
        <v>3</v>
      </c>
      <c r="Q305">
        <f t="shared" si="57"/>
        <v>0</v>
      </c>
      <c r="R305">
        <f t="shared" si="58"/>
        <v>0</v>
      </c>
      <c r="S305" s="5">
        <f t="shared" si="46"/>
        <v>3</v>
      </c>
      <c r="T305" s="5">
        <f t="shared" si="47"/>
        <v>0</v>
      </c>
      <c r="U305" s="5">
        <f t="shared" si="48"/>
        <v>0</v>
      </c>
      <c r="V305">
        <f t="shared" si="50"/>
        <v>70</v>
      </c>
      <c r="W305">
        <f t="shared" si="51"/>
        <v>45</v>
      </c>
    </row>
    <row r="306" spans="1:23" x14ac:dyDescent="0.25">
      <c r="A306" s="1"/>
      <c r="B306" t="s">
        <v>1875</v>
      </c>
      <c r="C306" t="s">
        <v>1874</v>
      </c>
      <c r="D306" s="9">
        <v>43693.5</v>
      </c>
      <c r="E306" s="11">
        <f t="shared" si="55"/>
        <v>1</v>
      </c>
      <c r="F306">
        <v>5668</v>
      </c>
      <c r="G306">
        <v>5601</v>
      </c>
      <c r="H306">
        <v>5626</v>
      </c>
      <c r="I306">
        <v>0.5</v>
      </c>
      <c r="J306">
        <v>0.25</v>
      </c>
      <c r="K306">
        <v>0.6</v>
      </c>
      <c r="L306" s="16">
        <v>0.45</v>
      </c>
      <c r="M306" s="16">
        <v>0</v>
      </c>
      <c r="N306" s="16">
        <v>2</v>
      </c>
      <c r="O306">
        <v>4</v>
      </c>
      <c r="P306">
        <f t="shared" si="56"/>
        <v>2</v>
      </c>
      <c r="Q306">
        <f t="shared" si="57"/>
        <v>0</v>
      </c>
      <c r="R306">
        <f t="shared" si="58"/>
        <v>6</v>
      </c>
      <c r="S306" s="5">
        <f t="shared" si="46"/>
        <v>2</v>
      </c>
      <c r="T306" s="5">
        <f t="shared" si="47"/>
        <v>0</v>
      </c>
      <c r="U306" s="5">
        <f t="shared" si="48"/>
        <v>6</v>
      </c>
      <c r="V306">
        <f t="shared" si="50"/>
        <v>67</v>
      </c>
      <c r="W306">
        <f t="shared" si="51"/>
        <v>42</v>
      </c>
    </row>
    <row r="307" spans="1:23" x14ac:dyDescent="0.25">
      <c r="A307" s="1"/>
      <c r="B307" t="s">
        <v>1875</v>
      </c>
      <c r="C307" t="s">
        <v>1874</v>
      </c>
      <c r="D307" s="9">
        <v>43692.5</v>
      </c>
      <c r="E307" s="11">
        <f t="shared" si="55"/>
        <v>1</v>
      </c>
      <c r="F307">
        <v>5666</v>
      </c>
      <c r="G307">
        <v>5601</v>
      </c>
      <c r="H307">
        <v>5620</v>
      </c>
      <c r="I307">
        <v>0.5</v>
      </c>
      <c r="J307">
        <v>0.25</v>
      </c>
      <c r="K307">
        <v>0.6</v>
      </c>
      <c r="L307" s="16">
        <v>0.45</v>
      </c>
      <c r="M307" s="16">
        <v>0</v>
      </c>
      <c r="N307" s="16">
        <v>2</v>
      </c>
      <c r="O307">
        <v>4</v>
      </c>
      <c r="P307">
        <f t="shared" si="56"/>
        <v>1</v>
      </c>
      <c r="Q307">
        <f t="shared" si="57"/>
        <v>0</v>
      </c>
      <c r="R307">
        <f t="shared" si="58"/>
        <v>0</v>
      </c>
      <c r="S307" s="5">
        <f t="shared" si="46"/>
        <v>1</v>
      </c>
      <c r="T307" s="5">
        <f t="shared" si="47"/>
        <v>0</v>
      </c>
      <c r="U307" s="5">
        <f t="shared" si="48"/>
        <v>0</v>
      </c>
      <c r="V307">
        <f t="shared" si="50"/>
        <v>65</v>
      </c>
      <c r="W307">
        <f t="shared" si="51"/>
        <v>46</v>
      </c>
    </row>
    <row r="308" spans="1:23" x14ac:dyDescent="0.25">
      <c r="A308" s="1"/>
      <c r="B308" t="s">
        <v>1875</v>
      </c>
      <c r="C308" t="s">
        <v>1874</v>
      </c>
      <c r="D308" s="9">
        <v>43691.5</v>
      </c>
      <c r="E308" s="11">
        <f t="shared" si="55"/>
        <v>1</v>
      </c>
      <c r="F308">
        <v>5665</v>
      </c>
      <c r="G308">
        <v>5601</v>
      </c>
      <c r="H308">
        <v>5620</v>
      </c>
      <c r="I308">
        <v>0.5</v>
      </c>
      <c r="J308">
        <v>0.25</v>
      </c>
      <c r="K308">
        <v>0.6</v>
      </c>
      <c r="L308" s="16">
        <v>0.45</v>
      </c>
      <c r="M308" s="16">
        <v>0</v>
      </c>
      <c r="N308" s="16">
        <v>2</v>
      </c>
      <c r="O308">
        <v>4</v>
      </c>
      <c r="P308">
        <f t="shared" si="56"/>
        <v>2</v>
      </c>
      <c r="Q308">
        <f t="shared" si="57"/>
        <v>0</v>
      </c>
      <c r="R308">
        <f t="shared" si="58"/>
        <v>0</v>
      </c>
      <c r="S308" s="5">
        <f t="shared" si="46"/>
        <v>2</v>
      </c>
      <c r="T308" s="5">
        <f t="shared" si="47"/>
        <v>0</v>
      </c>
      <c r="U308" s="5">
        <f t="shared" si="48"/>
        <v>0</v>
      </c>
      <c r="V308">
        <f t="shared" si="50"/>
        <v>64</v>
      </c>
      <c r="W308">
        <f t="shared" si="51"/>
        <v>45</v>
      </c>
    </row>
    <row r="309" spans="1:23" x14ac:dyDescent="0.25">
      <c r="A309" s="1"/>
      <c r="B309" t="s">
        <v>1875</v>
      </c>
      <c r="C309" t="s">
        <v>1874</v>
      </c>
      <c r="D309" s="9">
        <v>43690.5</v>
      </c>
      <c r="E309" s="11">
        <f t="shared" si="55"/>
        <v>1</v>
      </c>
      <c r="F309">
        <v>5663</v>
      </c>
      <c r="G309">
        <v>5601</v>
      </c>
      <c r="H309">
        <v>5620</v>
      </c>
      <c r="I309">
        <v>0.5</v>
      </c>
      <c r="J309">
        <v>0.25</v>
      </c>
      <c r="K309">
        <v>0.6</v>
      </c>
      <c r="L309" s="16">
        <v>0.45</v>
      </c>
      <c r="M309" s="16">
        <v>0</v>
      </c>
      <c r="N309" s="16">
        <v>2</v>
      </c>
      <c r="O309">
        <v>4</v>
      </c>
      <c r="P309">
        <f t="shared" si="56"/>
        <v>2</v>
      </c>
      <c r="Q309">
        <f t="shared" si="57"/>
        <v>0</v>
      </c>
      <c r="R309">
        <f t="shared" si="58"/>
        <v>0</v>
      </c>
      <c r="S309" s="5">
        <f t="shared" si="46"/>
        <v>2</v>
      </c>
      <c r="T309" s="5">
        <f t="shared" si="47"/>
        <v>0</v>
      </c>
      <c r="U309" s="5">
        <f t="shared" si="48"/>
        <v>0</v>
      </c>
      <c r="V309">
        <f t="shared" si="50"/>
        <v>62</v>
      </c>
      <c r="W309">
        <f t="shared" si="51"/>
        <v>43</v>
      </c>
    </row>
    <row r="310" spans="1:23" x14ac:dyDescent="0.25">
      <c r="A310" s="1"/>
      <c r="B310" t="s">
        <v>1875</v>
      </c>
      <c r="C310" t="s">
        <v>1874</v>
      </c>
      <c r="D310" s="9">
        <v>43689.5</v>
      </c>
      <c r="E310" s="11">
        <f t="shared" si="55"/>
        <v>1</v>
      </c>
      <c r="F310">
        <v>5661</v>
      </c>
      <c r="G310">
        <v>5601</v>
      </c>
      <c r="H310">
        <v>5620</v>
      </c>
      <c r="I310">
        <v>0.5</v>
      </c>
      <c r="J310">
        <v>0.25</v>
      </c>
      <c r="K310">
        <v>0.6</v>
      </c>
      <c r="L310" s="16">
        <v>0.45</v>
      </c>
      <c r="M310" s="16">
        <v>0</v>
      </c>
      <c r="N310" s="16">
        <v>2</v>
      </c>
      <c r="O310">
        <v>4</v>
      </c>
      <c r="P310">
        <f t="shared" si="56"/>
        <v>1</v>
      </c>
      <c r="Q310">
        <f t="shared" si="57"/>
        <v>0</v>
      </c>
      <c r="R310">
        <f t="shared" si="58"/>
        <v>0</v>
      </c>
      <c r="S310" s="5">
        <f t="shared" si="46"/>
        <v>1</v>
      </c>
      <c r="T310" s="5">
        <f t="shared" si="47"/>
        <v>0</v>
      </c>
      <c r="U310" s="5">
        <f t="shared" si="48"/>
        <v>0</v>
      </c>
      <c r="V310">
        <f t="shared" si="50"/>
        <v>60</v>
      </c>
      <c r="W310">
        <f t="shared" si="51"/>
        <v>41</v>
      </c>
    </row>
    <row r="311" spans="1:23" x14ac:dyDescent="0.25">
      <c r="A311" s="1"/>
      <c r="B311" t="s">
        <v>1875</v>
      </c>
      <c r="C311" t="s">
        <v>1874</v>
      </c>
      <c r="D311" s="9">
        <v>43688.5</v>
      </c>
      <c r="E311" s="11">
        <f t="shared" si="55"/>
        <v>1</v>
      </c>
      <c r="F311">
        <v>5660</v>
      </c>
      <c r="G311">
        <v>5601</v>
      </c>
      <c r="H311">
        <v>5620</v>
      </c>
      <c r="I311">
        <v>0.5</v>
      </c>
      <c r="J311">
        <v>0.25</v>
      </c>
      <c r="K311">
        <v>0.6</v>
      </c>
      <c r="L311" s="16">
        <v>0.45</v>
      </c>
      <c r="M311" s="16">
        <v>0</v>
      </c>
      <c r="N311" s="16">
        <v>2</v>
      </c>
      <c r="O311">
        <v>4</v>
      </c>
      <c r="P311">
        <f t="shared" si="56"/>
        <v>2</v>
      </c>
      <c r="Q311">
        <f t="shared" si="57"/>
        <v>12</v>
      </c>
      <c r="R311">
        <f t="shared" si="58"/>
        <v>6</v>
      </c>
      <c r="S311" s="5">
        <f t="shared" si="46"/>
        <v>2</v>
      </c>
      <c r="T311" s="5">
        <f t="shared" si="47"/>
        <v>12</v>
      </c>
      <c r="U311" s="5">
        <f t="shared" si="48"/>
        <v>6</v>
      </c>
      <c r="V311">
        <f t="shared" si="50"/>
        <v>59</v>
      </c>
      <c r="W311">
        <f t="shared" si="51"/>
        <v>40</v>
      </c>
    </row>
    <row r="312" spans="1:23" x14ac:dyDescent="0.25">
      <c r="A312" s="1"/>
      <c r="B312" t="s">
        <v>1875</v>
      </c>
      <c r="C312" t="s">
        <v>1874</v>
      </c>
      <c r="D312" s="9">
        <v>43687.5</v>
      </c>
      <c r="E312" s="11">
        <f t="shared" si="55"/>
        <v>1</v>
      </c>
      <c r="F312">
        <v>5658</v>
      </c>
      <c r="G312">
        <v>5589</v>
      </c>
      <c r="H312">
        <v>5614</v>
      </c>
      <c r="I312">
        <v>0.5</v>
      </c>
      <c r="J312">
        <v>0.25</v>
      </c>
      <c r="K312">
        <v>0.6</v>
      </c>
      <c r="L312" s="16">
        <v>0.45</v>
      </c>
      <c r="M312" s="16">
        <v>0</v>
      </c>
      <c r="N312" s="16">
        <v>2</v>
      </c>
      <c r="O312">
        <v>4</v>
      </c>
      <c r="P312">
        <f t="shared" si="56"/>
        <v>1</v>
      </c>
      <c r="Q312">
        <f t="shared" si="57"/>
        <v>0</v>
      </c>
      <c r="R312">
        <f t="shared" si="58"/>
        <v>0</v>
      </c>
      <c r="S312" s="5">
        <f t="shared" si="46"/>
        <v>1</v>
      </c>
      <c r="T312" s="5">
        <f t="shared" si="47"/>
        <v>0</v>
      </c>
      <c r="U312" s="5">
        <f t="shared" si="48"/>
        <v>0</v>
      </c>
      <c r="V312">
        <f t="shared" si="50"/>
        <v>69</v>
      </c>
      <c r="W312">
        <f t="shared" si="51"/>
        <v>44</v>
      </c>
    </row>
    <row r="313" spans="1:23" x14ac:dyDescent="0.25">
      <c r="A313" s="1"/>
      <c r="B313" t="s">
        <v>1875</v>
      </c>
      <c r="C313" t="s">
        <v>1874</v>
      </c>
      <c r="D313" s="9">
        <v>43686.5</v>
      </c>
      <c r="E313" s="11">
        <f t="shared" si="55"/>
        <v>1</v>
      </c>
      <c r="F313">
        <v>5657</v>
      </c>
      <c r="G313">
        <v>5589</v>
      </c>
      <c r="H313">
        <v>5614</v>
      </c>
      <c r="P313">
        <f t="shared" si="56"/>
        <v>0.5</v>
      </c>
      <c r="Q313">
        <f t="shared" si="57"/>
        <v>0</v>
      </c>
      <c r="R313">
        <f t="shared" si="58"/>
        <v>0</v>
      </c>
      <c r="S313" s="5">
        <f t="shared" si="46"/>
        <v>0.5</v>
      </c>
      <c r="T313" s="5">
        <f t="shared" si="47"/>
        <v>0</v>
      </c>
      <c r="U313" s="5">
        <f t="shared" si="48"/>
        <v>0</v>
      </c>
      <c r="V313">
        <f t="shared" si="50"/>
        <v>68</v>
      </c>
      <c r="W313">
        <f t="shared" si="51"/>
        <v>43</v>
      </c>
    </row>
    <row r="314" spans="1:23" x14ac:dyDescent="0.25">
      <c r="A314" s="1"/>
      <c r="B314" t="s">
        <v>1875</v>
      </c>
      <c r="C314" t="s">
        <v>1874</v>
      </c>
      <c r="D314" s="9">
        <v>43685.5</v>
      </c>
      <c r="E314" s="11"/>
      <c r="F314">
        <v>5656.5</v>
      </c>
      <c r="G314">
        <v>5589</v>
      </c>
      <c r="H314">
        <v>5614</v>
      </c>
      <c r="S314" s="5"/>
      <c r="U314" s="5"/>
    </row>
    <row r="315" spans="1:23" x14ac:dyDescent="0.25">
      <c r="D315" s="9"/>
      <c r="E315" s="11"/>
    </row>
    <row r="316" spans="1:23" x14ac:dyDescent="0.25">
      <c r="D316" s="9"/>
      <c r="E316" s="11"/>
    </row>
    <row r="317" spans="1:23" x14ac:dyDescent="0.25">
      <c r="D317" s="9"/>
      <c r="E317" s="11"/>
    </row>
    <row r="318" spans="1:23" x14ac:dyDescent="0.25">
      <c r="D318" s="9"/>
      <c r="E318" s="11"/>
    </row>
    <row r="319" spans="1:23" x14ac:dyDescent="0.25">
      <c r="D319" s="9"/>
      <c r="E319" s="11"/>
    </row>
    <row r="320" spans="1:23" x14ac:dyDescent="0.25">
      <c r="D320" s="9"/>
      <c r="E320" s="11"/>
    </row>
    <row r="321" spans="4:5" x14ac:dyDescent="0.25">
      <c r="D321" s="9"/>
      <c r="E321" s="11"/>
    </row>
    <row r="322" spans="4:5" x14ac:dyDescent="0.25">
      <c r="D322" s="9"/>
      <c r="E322" s="11"/>
    </row>
    <row r="323" spans="4:5" x14ac:dyDescent="0.25">
      <c r="D323" s="9"/>
      <c r="E323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6A8-A9ED-4CA6-BA69-30F46B546799}">
  <dimension ref="A1:Z314"/>
  <sheetViews>
    <sheetView workbookViewId="0">
      <selection activeCell="I23" sqref="I23"/>
    </sheetView>
  </sheetViews>
  <sheetFormatPr defaultRowHeight="14" x14ac:dyDescent="0.25"/>
  <cols>
    <col min="1" max="1" width="10.6328125" customWidth="1"/>
    <col min="2" max="2" width="10.26953125" customWidth="1"/>
    <col min="3" max="3" width="11" customWidth="1"/>
    <col min="4" max="4" width="13.81640625" customWidth="1"/>
    <col min="5" max="5" width="13" customWidth="1"/>
    <col min="6" max="6" width="14.453125" customWidth="1"/>
    <col min="7" max="7" width="9.90625" customWidth="1"/>
    <col min="8" max="8" width="10.1796875" customWidth="1"/>
    <col min="9" max="9" width="17.08984375" customWidth="1"/>
    <col min="10" max="10" width="19.453125" customWidth="1"/>
    <col min="11" max="11" width="17.54296875" customWidth="1"/>
    <col min="12" max="12" width="11.26953125" customWidth="1"/>
    <col min="15" max="15" width="12.36328125" customWidth="1"/>
    <col min="16" max="16" width="15.08984375" customWidth="1"/>
    <col min="17" max="17" width="11.81640625" customWidth="1"/>
    <col min="20" max="20" width="13.1796875" customWidth="1"/>
    <col min="24" max="24" width="14.26953125" customWidth="1"/>
    <col min="25" max="25" width="8.7265625" customWidth="1"/>
    <col min="26" max="26" width="10.90625" customWidth="1"/>
  </cols>
  <sheetData>
    <row r="1" spans="1:26" x14ac:dyDescent="0.25">
      <c r="A1" t="s">
        <v>2275</v>
      </c>
      <c r="B1" s="1" t="s">
        <v>1871</v>
      </c>
      <c r="C1" s="4" t="s">
        <v>2258</v>
      </c>
      <c r="D1" s="8" t="s">
        <v>2259</v>
      </c>
      <c r="E1" s="10" t="s">
        <v>2289</v>
      </c>
      <c r="F1" s="4" t="s">
        <v>2260</v>
      </c>
      <c r="G1" s="3" t="s">
        <v>2319</v>
      </c>
      <c r="H1" s="3"/>
      <c r="I1" s="21" t="s">
        <v>2330</v>
      </c>
      <c r="J1" s="21" t="s">
        <v>2329</v>
      </c>
      <c r="K1" s="1" t="s">
        <v>2331</v>
      </c>
      <c r="L1" s="3"/>
      <c r="M1" s="4" t="s">
        <v>2262</v>
      </c>
      <c r="N1" s="21" t="s">
        <v>2327</v>
      </c>
      <c r="O1" s="3" t="s">
        <v>2270</v>
      </c>
      <c r="P1" s="22" t="s">
        <v>2332</v>
      </c>
      <c r="Q1" s="18"/>
      <c r="R1" s="4" t="s">
        <v>2263</v>
      </c>
      <c r="S1" s="21" t="s">
        <v>2328</v>
      </c>
      <c r="T1" s="4" t="s">
        <v>2271</v>
      </c>
      <c r="U1" s="3"/>
      <c r="V1" s="3"/>
      <c r="X1" s="3" t="s">
        <v>2272</v>
      </c>
      <c r="Y1" s="3" t="s">
        <v>2273</v>
      </c>
      <c r="Z1" s="4" t="s">
        <v>2274</v>
      </c>
    </row>
    <row r="2" spans="1:26" x14ac:dyDescent="0.25">
      <c r="A2" s="1"/>
      <c r="B2" t="s">
        <v>1875</v>
      </c>
      <c r="C2" t="s">
        <v>1874</v>
      </c>
      <c r="D2" s="9">
        <v>44071.5</v>
      </c>
      <c r="E2" s="11">
        <f>D2-D3</f>
        <v>1</v>
      </c>
      <c r="F2">
        <v>6994.1</v>
      </c>
      <c r="G2">
        <v>4</v>
      </c>
      <c r="I2" s="5">
        <f t="shared" ref="I2:I33" si="0">X2/$E2</f>
        <v>6</v>
      </c>
      <c r="J2" t="str">
        <f t="shared" ref="J2:J33" si="1">"YK"&amp;F3&amp;"-YK"&amp;F2</f>
        <v>YK6988.1-YK6994.1</v>
      </c>
      <c r="K2">
        <f t="shared" ref="K2:K33" si="2">F2-M2</f>
        <v>273.10000000000036</v>
      </c>
      <c r="M2">
        <v>6721</v>
      </c>
      <c r="N2" t="str">
        <f>"YK"&amp;M3&amp;"-YK"&amp;M2</f>
        <v>YK6721-YK6721</v>
      </c>
      <c r="O2" s="5">
        <f t="shared" ref="O2:O33" si="3">Y2/$E2</f>
        <v>0</v>
      </c>
      <c r="P2">
        <f t="shared" ref="P2:P33" si="4">F2-R2</f>
        <v>179.10000000000036</v>
      </c>
      <c r="R2">
        <v>6815</v>
      </c>
      <c r="S2" t="str">
        <f>"YK"&amp;R3&amp;"-YK"&amp;R2</f>
        <v>YK6805-YK6815</v>
      </c>
      <c r="T2" s="5">
        <f t="shared" ref="T2:T33" si="5">Z2/$E2</f>
        <v>10</v>
      </c>
      <c r="X2">
        <f t="shared" ref="X2:X33" si="6">F2-F3</f>
        <v>6</v>
      </c>
      <c r="Y2">
        <f t="shared" ref="Y2:Y33" si="7">M2-M3</f>
        <v>0</v>
      </c>
      <c r="Z2">
        <f t="shared" ref="Z2:Z33" si="8">R2-R3</f>
        <v>10</v>
      </c>
    </row>
    <row r="3" spans="1:26" x14ac:dyDescent="0.25">
      <c r="A3" s="1"/>
      <c r="B3" t="s">
        <v>1875</v>
      </c>
      <c r="C3" t="s">
        <v>1874</v>
      </c>
      <c r="D3" s="9">
        <v>44070.5</v>
      </c>
      <c r="E3" s="11">
        <f>D3-D4</f>
        <v>1</v>
      </c>
      <c r="F3">
        <v>6988.1</v>
      </c>
      <c r="G3">
        <v>4</v>
      </c>
      <c r="I3" s="5">
        <f t="shared" si="0"/>
        <v>6</v>
      </c>
      <c r="J3" t="str">
        <f t="shared" si="1"/>
        <v>YK6982.1-YK6988.1</v>
      </c>
      <c r="K3">
        <f t="shared" si="2"/>
        <v>267.10000000000036</v>
      </c>
      <c r="M3">
        <v>6721</v>
      </c>
      <c r="N3" t="str">
        <f t="shared" ref="N3:N66" si="9">"YK"&amp;M4&amp;"-YK"&amp;M3</f>
        <v>YK6721-YK6721</v>
      </c>
      <c r="O3" s="5">
        <f t="shared" si="3"/>
        <v>0</v>
      </c>
      <c r="P3">
        <f t="shared" si="4"/>
        <v>183.10000000000036</v>
      </c>
      <c r="R3">
        <v>6805</v>
      </c>
      <c r="S3" t="str">
        <f t="shared" ref="S3:S66" si="10">"YK"&amp;R4&amp;"-YK"&amp;R3</f>
        <v>YK6805-YK6805</v>
      </c>
      <c r="T3" s="5">
        <f t="shared" si="5"/>
        <v>0</v>
      </c>
      <c r="X3">
        <f t="shared" si="6"/>
        <v>6</v>
      </c>
      <c r="Y3">
        <f t="shared" si="7"/>
        <v>0</v>
      </c>
      <c r="Z3">
        <f t="shared" si="8"/>
        <v>0</v>
      </c>
    </row>
    <row r="4" spans="1:26" x14ac:dyDescent="0.25">
      <c r="A4" s="1"/>
      <c r="B4" t="s">
        <v>1875</v>
      </c>
      <c r="C4" t="s">
        <v>1874</v>
      </c>
      <c r="D4" s="9">
        <v>44069.5</v>
      </c>
      <c r="E4" s="11">
        <f t="shared" ref="E4:E67" si="11">D4-D5</f>
        <v>1</v>
      </c>
      <c r="F4">
        <v>6982.1</v>
      </c>
      <c r="G4">
        <v>4</v>
      </c>
      <c r="I4" s="5">
        <f t="shared" si="0"/>
        <v>5</v>
      </c>
      <c r="J4" t="str">
        <f t="shared" si="1"/>
        <v>YK6977.1-YK6982.1</v>
      </c>
      <c r="K4">
        <f t="shared" si="2"/>
        <v>261.10000000000036</v>
      </c>
      <c r="M4">
        <v>6721</v>
      </c>
      <c r="N4" t="str">
        <f t="shared" si="9"/>
        <v>YK6709-YK6721</v>
      </c>
      <c r="O4" s="5">
        <f t="shared" si="3"/>
        <v>12</v>
      </c>
      <c r="P4">
        <f t="shared" si="4"/>
        <v>177.10000000000036</v>
      </c>
      <c r="R4">
        <v>6805</v>
      </c>
      <c r="S4" t="str">
        <f t="shared" si="10"/>
        <v>YK6805-YK6805</v>
      </c>
      <c r="T4" s="5">
        <f t="shared" si="5"/>
        <v>0</v>
      </c>
      <c r="X4">
        <f t="shared" si="6"/>
        <v>5</v>
      </c>
      <c r="Y4">
        <f t="shared" si="7"/>
        <v>12</v>
      </c>
      <c r="Z4">
        <f t="shared" si="8"/>
        <v>0</v>
      </c>
    </row>
    <row r="5" spans="1:26" x14ac:dyDescent="0.25">
      <c r="A5" s="1"/>
      <c r="B5" t="s">
        <v>1875</v>
      </c>
      <c r="C5" t="s">
        <v>1874</v>
      </c>
      <c r="D5" s="9">
        <v>44068.5</v>
      </c>
      <c r="E5" s="11">
        <f t="shared" si="11"/>
        <v>1</v>
      </c>
      <c r="F5">
        <v>6977.1</v>
      </c>
      <c r="G5">
        <v>4</v>
      </c>
      <c r="I5" s="5">
        <f t="shared" si="0"/>
        <v>5</v>
      </c>
      <c r="J5" t="str">
        <f t="shared" si="1"/>
        <v>YK6972.1-YK6977.1</v>
      </c>
      <c r="K5">
        <f t="shared" si="2"/>
        <v>268.10000000000036</v>
      </c>
      <c r="M5">
        <v>6709</v>
      </c>
      <c r="N5" t="str">
        <f t="shared" si="9"/>
        <v>YK6709-YK6709</v>
      </c>
      <c r="O5" s="5">
        <f t="shared" si="3"/>
        <v>0</v>
      </c>
      <c r="P5">
        <f t="shared" si="4"/>
        <v>172.10000000000036</v>
      </c>
      <c r="R5">
        <v>6805</v>
      </c>
      <c r="S5" t="str">
        <f t="shared" si="10"/>
        <v>YK6805-YK6805</v>
      </c>
      <c r="T5" s="5">
        <f t="shared" si="5"/>
        <v>0</v>
      </c>
      <c r="X5">
        <f t="shared" si="6"/>
        <v>5</v>
      </c>
      <c r="Y5">
        <f t="shared" si="7"/>
        <v>0</v>
      </c>
      <c r="Z5">
        <f t="shared" si="8"/>
        <v>0</v>
      </c>
    </row>
    <row r="6" spans="1:26" x14ac:dyDescent="0.25">
      <c r="A6" s="1"/>
      <c r="B6" t="s">
        <v>1875</v>
      </c>
      <c r="C6" t="s">
        <v>1874</v>
      </c>
      <c r="D6" s="9">
        <v>44067.5</v>
      </c>
      <c r="E6" s="11">
        <f t="shared" si="11"/>
        <v>1</v>
      </c>
      <c r="F6">
        <v>6972.1</v>
      </c>
      <c r="G6">
        <v>4</v>
      </c>
      <c r="I6" s="5">
        <f t="shared" si="0"/>
        <v>6</v>
      </c>
      <c r="J6" t="str">
        <f t="shared" si="1"/>
        <v>YK6966.1-YK6972.1</v>
      </c>
      <c r="K6">
        <f t="shared" si="2"/>
        <v>263.10000000000036</v>
      </c>
      <c r="M6">
        <v>6709</v>
      </c>
      <c r="N6" t="str">
        <f t="shared" si="9"/>
        <v>YK6699-YK6709</v>
      </c>
      <c r="O6" s="5">
        <f t="shared" si="3"/>
        <v>10</v>
      </c>
      <c r="P6">
        <f t="shared" si="4"/>
        <v>167.10000000000036</v>
      </c>
      <c r="R6">
        <v>6805</v>
      </c>
      <c r="S6" t="str">
        <f t="shared" si="10"/>
        <v>YK6795-YK6805</v>
      </c>
      <c r="T6" s="5">
        <f t="shared" si="5"/>
        <v>10</v>
      </c>
      <c r="X6">
        <f t="shared" si="6"/>
        <v>6</v>
      </c>
      <c r="Y6">
        <f t="shared" si="7"/>
        <v>10</v>
      </c>
      <c r="Z6">
        <f t="shared" si="8"/>
        <v>10</v>
      </c>
    </row>
    <row r="7" spans="1:26" x14ac:dyDescent="0.25">
      <c r="A7" s="1"/>
      <c r="B7" t="s">
        <v>1875</v>
      </c>
      <c r="C7" t="s">
        <v>1874</v>
      </c>
      <c r="D7" s="9">
        <v>44066.5</v>
      </c>
      <c r="E7" s="11">
        <f t="shared" si="11"/>
        <v>1</v>
      </c>
      <c r="F7">
        <v>6966.1</v>
      </c>
      <c r="G7">
        <v>4</v>
      </c>
      <c r="I7" s="5">
        <f t="shared" si="0"/>
        <v>6</v>
      </c>
      <c r="J7" t="str">
        <f t="shared" si="1"/>
        <v>YK6960.1-YK6966.1</v>
      </c>
      <c r="K7">
        <f t="shared" si="2"/>
        <v>267.10000000000036</v>
      </c>
      <c r="M7">
        <v>6699</v>
      </c>
      <c r="N7" t="str">
        <f t="shared" si="9"/>
        <v>YK6699-YK6699</v>
      </c>
      <c r="O7" s="5">
        <f t="shared" si="3"/>
        <v>0</v>
      </c>
      <c r="P7">
        <f t="shared" si="4"/>
        <v>171.10000000000036</v>
      </c>
      <c r="R7">
        <v>6795</v>
      </c>
      <c r="S7" t="str">
        <f t="shared" si="10"/>
        <v>YK6795-YK6795</v>
      </c>
      <c r="T7" s="5">
        <f t="shared" si="5"/>
        <v>0</v>
      </c>
      <c r="X7">
        <f t="shared" si="6"/>
        <v>6</v>
      </c>
      <c r="Y7">
        <f t="shared" si="7"/>
        <v>0</v>
      </c>
      <c r="Z7">
        <f t="shared" si="8"/>
        <v>0</v>
      </c>
    </row>
    <row r="8" spans="1:26" x14ac:dyDescent="0.25">
      <c r="A8" s="1"/>
      <c r="B8" t="s">
        <v>1875</v>
      </c>
      <c r="C8" t="s">
        <v>1874</v>
      </c>
      <c r="D8" s="9">
        <v>44065.5</v>
      </c>
      <c r="E8" s="11">
        <f t="shared" si="11"/>
        <v>1</v>
      </c>
      <c r="F8">
        <v>6960.1</v>
      </c>
      <c r="G8">
        <v>4</v>
      </c>
      <c r="I8" s="5">
        <f t="shared" si="0"/>
        <v>6</v>
      </c>
      <c r="J8" t="str">
        <f t="shared" si="1"/>
        <v>YK6954.1-YK6960.1</v>
      </c>
      <c r="K8">
        <f t="shared" si="2"/>
        <v>261.10000000000036</v>
      </c>
      <c r="M8">
        <v>6699</v>
      </c>
      <c r="N8" t="str">
        <f t="shared" si="9"/>
        <v>YK6687-YK6699</v>
      </c>
      <c r="O8" s="5">
        <f t="shared" si="3"/>
        <v>12</v>
      </c>
      <c r="P8">
        <f t="shared" si="4"/>
        <v>165.10000000000036</v>
      </c>
      <c r="R8">
        <v>6795</v>
      </c>
      <c r="S8" t="str">
        <f t="shared" si="10"/>
        <v>YK6785-YK6795</v>
      </c>
      <c r="T8" s="5">
        <f t="shared" si="5"/>
        <v>10</v>
      </c>
      <c r="X8">
        <f t="shared" si="6"/>
        <v>6</v>
      </c>
      <c r="Y8">
        <f t="shared" si="7"/>
        <v>12</v>
      </c>
      <c r="Z8">
        <f t="shared" si="8"/>
        <v>10</v>
      </c>
    </row>
    <row r="9" spans="1:26" x14ac:dyDescent="0.25">
      <c r="A9" s="1"/>
      <c r="B9" t="s">
        <v>1875</v>
      </c>
      <c r="C9" t="s">
        <v>1874</v>
      </c>
      <c r="D9" s="9">
        <v>44064.5</v>
      </c>
      <c r="E9" s="11">
        <f t="shared" si="11"/>
        <v>1</v>
      </c>
      <c r="F9">
        <v>6954.1</v>
      </c>
      <c r="G9">
        <v>4</v>
      </c>
      <c r="I9" s="5">
        <f t="shared" si="0"/>
        <v>5</v>
      </c>
      <c r="J9" t="str">
        <f t="shared" si="1"/>
        <v>YK6949.1-YK6954.1</v>
      </c>
      <c r="K9">
        <f t="shared" si="2"/>
        <v>267.10000000000036</v>
      </c>
      <c r="M9">
        <v>6687</v>
      </c>
      <c r="N9" t="str">
        <f t="shared" si="9"/>
        <v>YK6687-YK6687</v>
      </c>
      <c r="O9" s="5">
        <f t="shared" si="3"/>
        <v>0</v>
      </c>
      <c r="P9">
        <f t="shared" si="4"/>
        <v>169.10000000000036</v>
      </c>
      <c r="R9">
        <v>6785</v>
      </c>
      <c r="S9" t="str">
        <f t="shared" si="10"/>
        <v>YK6785-YK6785</v>
      </c>
      <c r="T9" s="5">
        <f t="shared" si="5"/>
        <v>0</v>
      </c>
      <c r="X9">
        <f t="shared" si="6"/>
        <v>5</v>
      </c>
      <c r="Y9">
        <f t="shared" si="7"/>
        <v>0</v>
      </c>
      <c r="Z9">
        <f t="shared" si="8"/>
        <v>0</v>
      </c>
    </row>
    <row r="10" spans="1:26" x14ac:dyDescent="0.25">
      <c r="A10" s="1"/>
      <c r="B10" t="s">
        <v>1875</v>
      </c>
      <c r="C10" t="s">
        <v>1874</v>
      </c>
      <c r="D10" s="9">
        <v>44063.5</v>
      </c>
      <c r="E10" s="11">
        <f t="shared" si="11"/>
        <v>1</v>
      </c>
      <c r="F10">
        <v>6949.1</v>
      </c>
      <c r="G10">
        <v>4</v>
      </c>
      <c r="I10" s="5">
        <f t="shared" si="0"/>
        <v>6</v>
      </c>
      <c r="J10" t="str">
        <f t="shared" si="1"/>
        <v>YK6943.1-YK6949.1</v>
      </c>
      <c r="K10">
        <f t="shared" si="2"/>
        <v>262.10000000000036</v>
      </c>
      <c r="M10">
        <v>6687</v>
      </c>
      <c r="N10" t="str">
        <f t="shared" si="9"/>
        <v>YK6687-YK6687</v>
      </c>
      <c r="O10" s="5">
        <f t="shared" si="3"/>
        <v>0</v>
      </c>
      <c r="P10">
        <f t="shared" si="4"/>
        <v>164.10000000000036</v>
      </c>
      <c r="R10">
        <v>6785</v>
      </c>
      <c r="S10" t="str">
        <f t="shared" si="10"/>
        <v>YK6775-YK6785</v>
      </c>
      <c r="T10" s="5">
        <f t="shared" si="5"/>
        <v>10</v>
      </c>
      <c r="X10">
        <f t="shared" si="6"/>
        <v>6</v>
      </c>
      <c r="Y10">
        <f t="shared" si="7"/>
        <v>0</v>
      </c>
      <c r="Z10">
        <f t="shared" si="8"/>
        <v>10</v>
      </c>
    </row>
    <row r="11" spans="1:26" x14ac:dyDescent="0.25">
      <c r="A11" s="1"/>
      <c r="B11" t="s">
        <v>1875</v>
      </c>
      <c r="C11" t="s">
        <v>1874</v>
      </c>
      <c r="D11" s="9">
        <v>44062.5</v>
      </c>
      <c r="E11" s="11">
        <f t="shared" si="11"/>
        <v>1</v>
      </c>
      <c r="F11" s="7">
        <v>6943.1</v>
      </c>
      <c r="G11">
        <v>4</v>
      </c>
      <c r="I11" s="5">
        <f t="shared" si="0"/>
        <v>6</v>
      </c>
      <c r="J11" t="str">
        <f t="shared" si="1"/>
        <v>YK6937.1-YK6943.1</v>
      </c>
      <c r="K11">
        <f t="shared" si="2"/>
        <v>256.10000000000036</v>
      </c>
      <c r="M11">
        <v>6687</v>
      </c>
      <c r="N11" t="str">
        <f t="shared" si="9"/>
        <v>YK6687-YK6687</v>
      </c>
      <c r="O11" s="5">
        <f t="shared" si="3"/>
        <v>0</v>
      </c>
      <c r="P11">
        <f t="shared" si="4"/>
        <v>168.10000000000036</v>
      </c>
      <c r="R11" s="7">
        <v>6775</v>
      </c>
      <c r="S11" t="str">
        <f t="shared" si="10"/>
        <v>YK6765-YK6775</v>
      </c>
      <c r="T11" s="5">
        <f t="shared" si="5"/>
        <v>10</v>
      </c>
      <c r="X11">
        <f t="shared" si="6"/>
        <v>6</v>
      </c>
      <c r="Y11">
        <f t="shared" si="7"/>
        <v>0</v>
      </c>
      <c r="Z11">
        <f t="shared" si="8"/>
        <v>10</v>
      </c>
    </row>
    <row r="12" spans="1:26" x14ac:dyDescent="0.25">
      <c r="A12" s="1"/>
      <c r="B12" t="s">
        <v>1875</v>
      </c>
      <c r="C12" t="s">
        <v>1874</v>
      </c>
      <c r="D12" s="9">
        <v>44061.5</v>
      </c>
      <c r="E12" s="11">
        <f t="shared" si="11"/>
        <v>1</v>
      </c>
      <c r="F12" s="7">
        <v>6937.1</v>
      </c>
      <c r="G12">
        <v>4</v>
      </c>
      <c r="I12" s="5">
        <f t="shared" si="0"/>
        <v>5</v>
      </c>
      <c r="J12" t="str">
        <f t="shared" si="1"/>
        <v>YK6932.1-YK6937.1</v>
      </c>
      <c r="K12">
        <f t="shared" si="2"/>
        <v>250.10000000000036</v>
      </c>
      <c r="M12">
        <v>6687</v>
      </c>
      <c r="N12" t="str">
        <f t="shared" si="9"/>
        <v>YK6675-YK6687</v>
      </c>
      <c r="O12" s="5">
        <f t="shared" si="3"/>
        <v>12</v>
      </c>
      <c r="P12">
        <f t="shared" si="4"/>
        <v>172.10000000000036</v>
      </c>
      <c r="R12">
        <v>6765</v>
      </c>
      <c r="S12" t="str">
        <f t="shared" si="10"/>
        <v>YK6765-YK6765</v>
      </c>
      <c r="T12" s="5">
        <f t="shared" si="5"/>
        <v>0</v>
      </c>
      <c r="X12">
        <f t="shared" si="6"/>
        <v>5</v>
      </c>
      <c r="Y12">
        <f t="shared" si="7"/>
        <v>12</v>
      </c>
      <c r="Z12">
        <f t="shared" si="8"/>
        <v>0</v>
      </c>
    </row>
    <row r="13" spans="1:26" x14ac:dyDescent="0.25">
      <c r="A13" s="1"/>
      <c r="B13" t="s">
        <v>1875</v>
      </c>
      <c r="C13" t="s">
        <v>1874</v>
      </c>
      <c r="D13" s="9">
        <v>44060.5</v>
      </c>
      <c r="E13" s="11">
        <f t="shared" si="11"/>
        <v>1</v>
      </c>
      <c r="F13">
        <v>6932.1</v>
      </c>
      <c r="G13">
        <v>4</v>
      </c>
      <c r="I13" s="5">
        <f t="shared" si="0"/>
        <v>6</v>
      </c>
      <c r="J13" t="str">
        <f t="shared" si="1"/>
        <v>YK6926.1-YK6932.1</v>
      </c>
      <c r="K13">
        <f t="shared" si="2"/>
        <v>257.10000000000036</v>
      </c>
      <c r="M13">
        <v>6675</v>
      </c>
      <c r="N13" t="str">
        <f t="shared" si="9"/>
        <v>YK6669-YK6675</v>
      </c>
      <c r="O13" s="5">
        <f t="shared" si="3"/>
        <v>6</v>
      </c>
      <c r="P13">
        <f t="shared" si="4"/>
        <v>167.10000000000036</v>
      </c>
      <c r="R13" s="7">
        <v>6765</v>
      </c>
      <c r="S13" t="str">
        <f t="shared" si="10"/>
        <v>YK6759-YK6765</v>
      </c>
      <c r="T13" s="5">
        <f t="shared" si="5"/>
        <v>6</v>
      </c>
      <c r="X13">
        <f t="shared" si="6"/>
        <v>6</v>
      </c>
      <c r="Y13">
        <f t="shared" si="7"/>
        <v>6</v>
      </c>
      <c r="Z13">
        <f t="shared" si="8"/>
        <v>6</v>
      </c>
    </row>
    <row r="14" spans="1:26" x14ac:dyDescent="0.25">
      <c r="A14" s="1"/>
      <c r="B14" t="s">
        <v>1875</v>
      </c>
      <c r="C14" t="s">
        <v>1874</v>
      </c>
      <c r="D14" s="9">
        <v>44059.5</v>
      </c>
      <c r="E14" s="11">
        <f t="shared" si="11"/>
        <v>12</v>
      </c>
      <c r="F14">
        <v>6926.1</v>
      </c>
      <c r="G14">
        <v>4</v>
      </c>
      <c r="I14" s="14">
        <f t="shared" si="0"/>
        <v>3.816666666666682</v>
      </c>
      <c r="J14" t="str">
        <f t="shared" si="1"/>
        <v>YK6880.3-YK6926.1</v>
      </c>
      <c r="K14">
        <f t="shared" si="2"/>
        <v>257.10000000000036</v>
      </c>
      <c r="M14" s="7">
        <v>6669</v>
      </c>
      <c r="N14" t="str">
        <f t="shared" si="9"/>
        <v>YK6667-YK6669</v>
      </c>
      <c r="O14" s="14">
        <f t="shared" si="3"/>
        <v>0.16666666666666666</v>
      </c>
      <c r="P14">
        <f t="shared" si="4"/>
        <v>167.10000000000036</v>
      </c>
      <c r="R14">
        <v>6759</v>
      </c>
      <c r="S14" t="str">
        <f t="shared" si="10"/>
        <v>YK6725-YK6759</v>
      </c>
      <c r="T14" s="14">
        <f t="shared" si="5"/>
        <v>2.8333333333333335</v>
      </c>
      <c r="X14">
        <f t="shared" si="6"/>
        <v>45.800000000000182</v>
      </c>
      <c r="Y14">
        <f t="shared" si="7"/>
        <v>2</v>
      </c>
      <c r="Z14">
        <f t="shared" si="8"/>
        <v>34</v>
      </c>
    </row>
    <row r="15" spans="1:26" x14ac:dyDescent="0.25">
      <c r="A15" s="1"/>
      <c r="B15" t="s">
        <v>1875</v>
      </c>
      <c r="C15" t="s">
        <v>1874</v>
      </c>
      <c r="D15" s="9">
        <v>44047.5</v>
      </c>
      <c r="E15" s="11">
        <f t="shared" si="11"/>
        <v>1</v>
      </c>
      <c r="F15">
        <v>6880.3</v>
      </c>
      <c r="G15">
        <v>4</v>
      </c>
      <c r="I15" s="5">
        <f t="shared" si="0"/>
        <v>3</v>
      </c>
      <c r="J15" t="str">
        <f t="shared" si="1"/>
        <v>YK6877.3-YK6880.3</v>
      </c>
      <c r="K15">
        <f t="shared" si="2"/>
        <v>213.30000000000018</v>
      </c>
      <c r="M15">
        <v>6667</v>
      </c>
      <c r="N15" t="str">
        <f t="shared" si="9"/>
        <v>YK6656-YK6667</v>
      </c>
      <c r="O15" s="5">
        <f t="shared" si="3"/>
        <v>11</v>
      </c>
      <c r="P15">
        <f t="shared" si="4"/>
        <v>155.30000000000018</v>
      </c>
      <c r="R15">
        <v>6725</v>
      </c>
      <c r="S15" t="str">
        <f t="shared" si="10"/>
        <v>YK6725-YK6725</v>
      </c>
      <c r="T15" s="5">
        <f t="shared" si="5"/>
        <v>0</v>
      </c>
      <c r="X15">
        <f t="shared" si="6"/>
        <v>3</v>
      </c>
      <c r="Y15">
        <f t="shared" si="7"/>
        <v>11</v>
      </c>
      <c r="Z15">
        <f t="shared" si="8"/>
        <v>0</v>
      </c>
    </row>
    <row r="16" spans="1:26" x14ac:dyDescent="0.25">
      <c r="A16" s="1"/>
      <c r="B16" t="s">
        <v>1875</v>
      </c>
      <c r="C16" t="s">
        <v>1874</v>
      </c>
      <c r="D16" s="9">
        <v>44046.5</v>
      </c>
      <c r="E16" s="11">
        <f t="shared" si="11"/>
        <v>1</v>
      </c>
      <c r="F16">
        <v>6877.3</v>
      </c>
      <c r="G16">
        <v>4</v>
      </c>
      <c r="I16" s="5">
        <f t="shared" si="0"/>
        <v>2.5</v>
      </c>
      <c r="J16" t="str">
        <f t="shared" si="1"/>
        <v>YK6874.8-YK6877.3</v>
      </c>
      <c r="K16">
        <f t="shared" si="2"/>
        <v>221.30000000000018</v>
      </c>
      <c r="M16">
        <v>6656</v>
      </c>
      <c r="N16" t="str">
        <f t="shared" si="9"/>
        <v>YK6656-YK6656</v>
      </c>
      <c r="O16" s="5">
        <f t="shared" si="3"/>
        <v>0</v>
      </c>
      <c r="P16">
        <f t="shared" si="4"/>
        <v>152.30000000000018</v>
      </c>
      <c r="R16">
        <v>6725</v>
      </c>
      <c r="S16" t="str">
        <f t="shared" si="10"/>
        <v>YK6725-YK6725</v>
      </c>
      <c r="T16" s="5">
        <f t="shared" si="5"/>
        <v>0</v>
      </c>
      <c r="X16">
        <f t="shared" si="6"/>
        <v>2.5</v>
      </c>
      <c r="Y16">
        <f t="shared" si="7"/>
        <v>0</v>
      </c>
      <c r="Z16">
        <f t="shared" si="8"/>
        <v>0</v>
      </c>
    </row>
    <row r="17" spans="1:26" x14ac:dyDescent="0.25">
      <c r="A17" s="1"/>
      <c r="B17" t="s">
        <v>1875</v>
      </c>
      <c r="C17" t="s">
        <v>1874</v>
      </c>
      <c r="D17" s="9">
        <v>44045.5</v>
      </c>
      <c r="E17" s="11">
        <f t="shared" si="11"/>
        <v>1</v>
      </c>
      <c r="F17">
        <v>6874.8</v>
      </c>
      <c r="G17">
        <v>4</v>
      </c>
      <c r="I17" s="5">
        <f t="shared" si="0"/>
        <v>2.4000000000005457</v>
      </c>
      <c r="J17" t="str">
        <f t="shared" si="1"/>
        <v>YK6872.4-YK6874.8</v>
      </c>
      <c r="K17">
        <f t="shared" si="2"/>
        <v>218.80000000000018</v>
      </c>
      <c r="M17">
        <v>6656</v>
      </c>
      <c r="N17" t="str">
        <f t="shared" si="9"/>
        <v>YK6656-YK6656</v>
      </c>
      <c r="O17" s="5">
        <f t="shared" si="3"/>
        <v>0</v>
      </c>
      <c r="P17">
        <f t="shared" si="4"/>
        <v>149.80000000000018</v>
      </c>
      <c r="R17">
        <v>6725</v>
      </c>
      <c r="S17" t="str">
        <f t="shared" si="10"/>
        <v>YK6705-YK6725</v>
      </c>
      <c r="T17" s="5">
        <f t="shared" si="5"/>
        <v>20</v>
      </c>
      <c r="X17">
        <f t="shared" si="6"/>
        <v>2.4000000000005457</v>
      </c>
      <c r="Y17">
        <f t="shared" si="7"/>
        <v>0</v>
      </c>
      <c r="Z17">
        <f t="shared" si="8"/>
        <v>20</v>
      </c>
    </row>
    <row r="18" spans="1:26" x14ac:dyDescent="0.25">
      <c r="A18" s="1"/>
      <c r="B18" t="s">
        <v>1875</v>
      </c>
      <c r="C18" t="s">
        <v>1874</v>
      </c>
      <c r="D18" s="9">
        <v>44044.5</v>
      </c>
      <c r="E18" s="11">
        <f t="shared" si="11"/>
        <v>1</v>
      </c>
      <c r="F18">
        <v>6872.4</v>
      </c>
      <c r="G18">
        <v>4</v>
      </c>
      <c r="I18" s="5">
        <f t="shared" si="0"/>
        <v>2.3999999999996362</v>
      </c>
      <c r="J18" t="str">
        <f t="shared" si="1"/>
        <v>YK6870-YK6872.4</v>
      </c>
      <c r="K18">
        <f t="shared" si="2"/>
        <v>216.39999999999964</v>
      </c>
      <c r="M18">
        <v>6656</v>
      </c>
      <c r="N18" t="str">
        <f t="shared" si="9"/>
        <v>YK6656-YK6656</v>
      </c>
      <c r="O18" s="5">
        <f t="shared" si="3"/>
        <v>0</v>
      </c>
      <c r="P18">
        <f t="shared" si="4"/>
        <v>167.39999999999964</v>
      </c>
      <c r="R18">
        <v>6705</v>
      </c>
      <c r="S18" t="str">
        <f t="shared" si="10"/>
        <v>YK6705-YK6705</v>
      </c>
      <c r="T18" s="5">
        <f t="shared" si="5"/>
        <v>0</v>
      </c>
      <c r="X18">
        <f t="shared" si="6"/>
        <v>2.3999999999996362</v>
      </c>
      <c r="Y18">
        <f t="shared" si="7"/>
        <v>0</v>
      </c>
      <c r="Z18">
        <f t="shared" si="8"/>
        <v>0</v>
      </c>
    </row>
    <row r="19" spans="1:26" x14ac:dyDescent="0.25">
      <c r="A19" s="1"/>
      <c r="B19" t="s">
        <v>1875</v>
      </c>
      <c r="C19" t="s">
        <v>1874</v>
      </c>
      <c r="D19" s="9">
        <v>44043.5</v>
      </c>
      <c r="E19" s="11">
        <f t="shared" si="11"/>
        <v>1</v>
      </c>
      <c r="F19">
        <v>6870</v>
      </c>
      <c r="G19">
        <v>4</v>
      </c>
      <c r="I19" s="5">
        <f t="shared" si="0"/>
        <v>2</v>
      </c>
      <c r="J19" t="str">
        <f t="shared" si="1"/>
        <v>YK6868-YK6870</v>
      </c>
      <c r="K19">
        <f t="shared" si="2"/>
        <v>214</v>
      </c>
      <c r="M19">
        <v>6656</v>
      </c>
      <c r="N19" t="str">
        <f t="shared" si="9"/>
        <v>YK6644-YK6656</v>
      </c>
      <c r="O19" s="5">
        <f t="shared" si="3"/>
        <v>12</v>
      </c>
      <c r="P19">
        <f t="shared" si="4"/>
        <v>165</v>
      </c>
      <c r="R19">
        <v>6705</v>
      </c>
      <c r="S19" t="str">
        <f t="shared" si="10"/>
        <v>YK6705-YK6705</v>
      </c>
      <c r="T19" s="5">
        <f t="shared" si="5"/>
        <v>0</v>
      </c>
      <c r="X19">
        <f t="shared" si="6"/>
        <v>2</v>
      </c>
      <c r="Y19">
        <f t="shared" si="7"/>
        <v>12</v>
      </c>
      <c r="Z19">
        <f t="shared" si="8"/>
        <v>0</v>
      </c>
    </row>
    <row r="20" spans="1:26" x14ac:dyDescent="0.25">
      <c r="A20" s="1"/>
      <c r="B20" t="s">
        <v>1875</v>
      </c>
      <c r="C20" t="s">
        <v>1874</v>
      </c>
      <c r="D20" s="9">
        <v>44042.5</v>
      </c>
      <c r="E20" s="11">
        <f t="shared" si="11"/>
        <v>1</v>
      </c>
      <c r="F20">
        <v>6868</v>
      </c>
      <c r="G20">
        <v>4</v>
      </c>
      <c r="I20" s="5">
        <f t="shared" si="0"/>
        <v>1</v>
      </c>
      <c r="J20" t="str">
        <f t="shared" si="1"/>
        <v>YK6867-YK6868</v>
      </c>
      <c r="K20">
        <f t="shared" si="2"/>
        <v>224</v>
      </c>
      <c r="M20">
        <v>6644</v>
      </c>
      <c r="N20" t="str">
        <f t="shared" si="9"/>
        <v>YK6644-YK6644</v>
      </c>
      <c r="O20" s="5">
        <f t="shared" si="3"/>
        <v>0</v>
      </c>
      <c r="P20">
        <f t="shared" si="4"/>
        <v>163</v>
      </c>
      <c r="R20">
        <v>6705</v>
      </c>
      <c r="S20" t="str">
        <f t="shared" si="10"/>
        <v>YK6695-YK6705</v>
      </c>
      <c r="T20" s="5">
        <f t="shared" si="5"/>
        <v>10</v>
      </c>
      <c r="X20">
        <f t="shared" si="6"/>
        <v>1</v>
      </c>
      <c r="Y20">
        <f t="shared" si="7"/>
        <v>0</v>
      </c>
      <c r="Z20">
        <f t="shared" si="8"/>
        <v>10</v>
      </c>
    </row>
    <row r="21" spans="1:26" x14ac:dyDescent="0.25">
      <c r="A21" s="1"/>
      <c r="B21" t="s">
        <v>1875</v>
      </c>
      <c r="C21" t="s">
        <v>1874</v>
      </c>
      <c r="D21" s="9">
        <v>44041.5</v>
      </c>
      <c r="E21" s="11">
        <f t="shared" si="11"/>
        <v>1</v>
      </c>
      <c r="F21">
        <v>6867</v>
      </c>
      <c r="G21">
        <v>4</v>
      </c>
      <c r="I21" s="5">
        <f t="shared" si="0"/>
        <v>1</v>
      </c>
      <c r="J21" t="str">
        <f t="shared" si="1"/>
        <v>YK6866-YK6867</v>
      </c>
      <c r="K21">
        <f t="shared" si="2"/>
        <v>223</v>
      </c>
      <c r="M21">
        <v>6644</v>
      </c>
      <c r="N21" t="str">
        <f t="shared" si="9"/>
        <v>YK6644-YK6644</v>
      </c>
      <c r="O21" s="5">
        <f t="shared" si="3"/>
        <v>0</v>
      </c>
      <c r="P21">
        <f t="shared" si="4"/>
        <v>172</v>
      </c>
      <c r="R21">
        <v>6695</v>
      </c>
      <c r="S21" t="str">
        <f t="shared" si="10"/>
        <v>YK6695-YK6695</v>
      </c>
      <c r="T21" s="5">
        <f t="shared" si="5"/>
        <v>0</v>
      </c>
      <c r="X21">
        <f t="shared" si="6"/>
        <v>1</v>
      </c>
      <c r="Y21">
        <f t="shared" si="7"/>
        <v>0</v>
      </c>
      <c r="Z21">
        <f t="shared" si="8"/>
        <v>0</v>
      </c>
    </row>
    <row r="22" spans="1:26" x14ac:dyDescent="0.25">
      <c r="A22" s="1"/>
      <c r="B22" t="s">
        <v>1875</v>
      </c>
      <c r="C22" t="s">
        <v>1874</v>
      </c>
      <c r="D22" s="9">
        <v>44040.5</v>
      </c>
      <c r="E22" s="11">
        <f t="shared" si="11"/>
        <v>1</v>
      </c>
      <c r="F22">
        <v>6866</v>
      </c>
      <c r="G22">
        <v>4</v>
      </c>
      <c r="I22" s="5">
        <f t="shared" si="0"/>
        <v>2</v>
      </c>
      <c r="J22" t="str">
        <f t="shared" si="1"/>
        <v>YK6864-YK6866</v>
      </c>
      <c r="K22">
        <f t="shared" si="2"/>
        <v>222</v>
      </c>
      <c r="M22">
        <v>6644</v>
      </c>
      <c r="N22" t="str">
        <f t="shared" si="9"/>
        <v>YK6632-YK6644</v>
      </c>
      <c r="O22" s="5">
        <f t="shared" si="3"/>
        <v>12</v>
      </c>
      <c r="P22">
        <f t="shared" si="4"/>
        <v>171</v>
      </c>
      <c r="R22">
        <v>6695</v>
      </c>
      <c r="S22" t="str">
        <f t="shared" si="10"/>
        <v>YK6695-YK6695</v>
      </c>
      <c r="T22" s="5">
        <f t="shared" si="5"/>
        <v>0</v>
      </c>
      <c r="X22">
        <f t="shared" si="6"/>
        <v>2</v>
      </c>
      <c r="Y22">
        <f t="shared" si="7"/>
        <v>12</v>
      </c>
      <c r="Z22">
        <f t="shared" si="8"/>
        <v>0</v>
      </c>
    </row>
    <row r="23" spans="1:26" x14ac:dyDescent="0.25">
      <c r="A23" s="1"/>
      <c r="B23" t="s">
        <v>1875</v>
      </c>
      <c r="C23" t="s">
        <v>1874</v>
      </c>
      <c r="D23" s="9">
        <v>44039.5</v>
      </c>
      <c r="E23" s="11">
        <f t="shared" si="11"/>
        <v>1</v>
      </c>
      <c r="F23">
        <v>6864</v>
      </c>
      <c r="G23">
        <v>4</v>
      </c>
      <c r="I23" s="5">
        <f t="shared" si="0"/>
        <v>2</v>
      </c>
      <c r="J23" t="str">
        <f t="shared" si="1"/>
        <v>YK6862-YK6864</v>
      </c>
      <c r="K23">
        <f t="shared" si="2"/>
        <v>232</v>
      </c>
      <c r="M23">
        <v>6632</v>
      </c>
      <c r="N23" t="str">
        <f t="shared" si="9"/>
        <v>YK6632-YK6632</v>
      </c>
      <c r="O23" s="5">
        <f t="shared" si="3"/>
        <v>0</v>
      </c>
      <c r="P23">
        <f t="shared" si="4"/>
        <v>169</v>
      </c>
      <c r="R23">
        <v>6695</v>
      </c>
      <c r="S23" t="str">
        <f t="shared" si="10"/>
        <v>YK6695-YK6695</v>
      </c>
      <c r="T23" s="5">
        <f t="shared" si="5"/>
        <v>0</v>
      </c>
      <c r="X23">
        <f t="shared" si="6"/>
        <v>2</v>
      </c>
      <c r="Y23">
        <f t="shared" si="7"/>
        <v>0</v>
      </c>
      <c r="Z23">
        <f t="shared" si="8"/>
        <v>0</v>
      </c>
    </row>
    <row r="24" spans="1:26" x14ac:dyDescent="0.25">
      <c r="A24" s="1"/>
      <c r="B24" t="s">
        <v>1875</v>
      </c>
      <c r="C24" t="s">
        <v>1874</v>
      </c>
      <c r="D24" s="9">
        <v>44038.5</v>
      </c>
      <c r="E24" s="11">
        <f t="shared" si="11"/>
        <v>1</v>
      </c>
      <c r="F24">
        <v>6862</v>
      </c>
      <c r="G24">
        <v>4</v>
      </c>
      <c r="I24" s="5">
        <f t="shared" si="0"/>
        <v>1</v>
      </c>
      <c r="J24" t="str">
        <f t="shared" si="1"/>
        <v>YK6861-YK6862</v>
      </c>
      <c r="K24">
        <f t="shared" si="2"/>
        <v>230</v>
      </c>
      <c r="M24">
        <v>6632</v>
      </c>
      <c r="N24" t="str">
        <f t="shared" si="9"/>
        <v>YK6632-YK6632</v>
      </c>
      <c r="O24" s="5">
        <f t="shared" si="3"/>
        <v>0</v>
      </c>
      <c r="P24">
        <f t="shared" si="4"/>
        <v>167</v>
      </c>
      <c r="R24">
        <v>6695</v>
      </c>
      <c r="S24" t="str">
        <f t="shared" si="10"/>
        <v>YK6685-YK6695</v>
      </c>
      <c r="T24" s="5">
        <f t="shared" si="5"/>
        <v>10</v>
      </c>
      <c r="X24">
        <f t="shared" si="6"/>
        <v>1</v>
      </c>
      <c r="Y24">
        <f t="shared" si="7"/>
        <v>0</v>
      </c>
      <c r="Z24">
        <f t="shared" si="8"/>
        <v>10</v>
      </c>
    </row>
    <row r="25" spans="1:26" x14ac:dyDescent="0.25">
      <c r="A25" s="1"/>
      <c r="B25" t="s">
        <v>1875</v>
      </c>
      <c r="C25" t="s">
        <v>1874</v>
      </c>
      <c r="D25" s="9">
        <v>44037.5</v>
      </c>
      <c r="E25" s="11">
        <f t="shared" si="11"/>
        <v>1</v>
      </c>
      <c r="F25">
        <v>6861</v>
      </c>
      <c r="G25">
        <v>4</v>
      </c>
      <c r="I25" s="5">
        <f t="shared" si="0"/>
        <v>1</v>
      </c>
      <c r="J25" t="str">
        <f t="shared" si="1"/>
        <v>YK6860-YK6861</v>
      </c>
      <c r="K25">
        <f t="shared" si="2"/>
        <v>229</v>
      </c>
      <c r="M25">
        <v>6632</v>
      </c>
      <c r="N25" t="str">
        <f t="shared" si="9"/>
        <v>YK6620-YK6632</v>
      </c>
      <c r="O25" s="5">
        <f t="shared" si="3"/>
        <v>12</v>
      </c>
      <c r="P25">
        <f t="shared" si="4"/>
        <v>176</v>
      </c>
      <c r="R25">
        <v>6685</v>
      </c>
      <c r="S25" t="str">
        <f t="shared" si="10"/>
        <v>YK6685-YK6685</v>
      </c>
      <c r="T25" s="5">
        <f t="shared" si="5"/>
        <v>0</v>
      </c>
      <c r="X25">
        <f t="shared" si="6"/>
        <v>1</v>
      </c>
      <c r="Y25">
        <f t="shared" si="7"/>
        <v>12</v>
      </c>
      <c r="Z25">
        <f t="shared" si="8"/>
        <v>0</v>
      </c>
    </row>
    <row r="26" spans="1:26" x14ac:dyDescent="0.25">
      <c r="A26" s="1"/>
      <c r="B26" t="s">
        <v>1875</v>
      </c>
      <c r="C26" t="s">
        <v>1874</v>
      </c>
      <c r="D26" s="9">
        <v>44036.5</v>
      </c>
      <c r="E26" s="11">
        <f t="shared" si="11"/>
        <v>1</v>
      </c>
      <c r="F26">
        <v>6860</v>
      </c>
      <c r="G26">
        <v>4</v>
      </c>
      <c r="I26" s="5">
        <f t="shared" si="0"/>
        <v>1.5</v>
      </c>
      <c r="J26" t="str">
        <f t="shared" si="1"/>
        <v>YK6858.5-YK6860</v>
      </c>
      <c r="K26">
        <f t="shared" si="2"/>
        <v>240</v>
      </c>
      <c r="M26">
        <v>6620</v>
      </c>
      <c r="N26" t="str">
        <f t="shared" si="9"/>
        <v>YK6620-YK6620</v>
      </c>
      <c r="O26" s="5">
        <f t="shared" si="3"/>
        <v>0</v>
      </c>
      <c r="P26">
        <f t="shared" si="4"/>
        <v>175</v>
      </c>
      <c r="R26">
        <v>6685</v>
      </c>
      <c r="S26" t="str">
        <f t="shared" si="10"/>
        <v>YK6675-YK6685</v>
      </c>
      <c r="T26" s="5">
        <f t="shared" si="5"/>
        <v>10</v>
      </c>
      <c r="X26">
        <f t="shared" si="6"/>
        <v>1.5</v>
      </c>
      <c r="Y26">
        <f t="shared" si="7"/>
        <v>0</v>
      </c>
      <c r="Z26">
        <f t="shared" si="8"/>
        <v>10</v>
      </c>
    </row>
    <row r="27" spans="1:26" x14ac:dyDescent="0.25">
      <c r="A27" s="1"/>
      <c r="B27" t="s">
        <v>1875</v>
      </c>
      <c r="C27" t="s">
        <v>1874</v>
      </c>
      <c r="D27" s="9">
        <v>44035.5</v>
      </c>
      <c r="E27" s="11">
        <f t="shared" si="11"/>
        <v>1</v>
      </c>
      <c r="F27">
        <v>6858.5</v>
      </c>
      <c r="G27">
        <v>4</v>
      </c>
      <c r="I27" s="5">
        <f t="shared" si="0"/>
        <v>1</v>
      </c>
      <c r="J27" t="str">
        <f t="shared" si="1"/>
        <v>YK6857.5-YK6858.5</v>
      </c>
      <c r="K27">
        <f t="shared" si="2"/>
        <v>238.5</v>
      </c>
      <c r="M27">
        <v>6620</v>
      </c>
      <c r="N27" t="str">
        <f t="shared" si="9"/>
        <v>YK6620-YK6620</v>
      </c>
      <c r="O27" s="5">
        <f t="shared" si="3"/>
        <v>0</v>
      </c>
      <c r="P27">
        <f t="shared" si="4"/>
        <v>183.5</v>
      </c>
      <c r="R27">
        <v>6675</v>
      </c>
      <c r="S27" t="str">
        <f t="shared" si="10"/>
        <v>YK6675-YK6675</v>
      </c>
      <c r="T27" s="5">
        <f t="shared" si="5"/>
        <v>0</v>
      </c>
      <c r="X27">
        <f t="shared" si="6"/>
        <v>1</v>
      </c>
      <c r="Y27">
        <f t="shared" si="7"/>
        <v>0</v>
      </c>
      <c r="Z27">
        <f t="shared" si="8"/>
        <v>0</v>
      </c>
    </row>
    <row r="28" spans="1:26" x14ac:dyDescent="0.25">
      <c r="A28" s="1"/>
      <c r="B28" t="s">
        <v>1875</v>
      </c>
      <c r="C28" t="s">
        <v>1874</v>
      </c>
      <c r="D28" s="9">
        <v>44034.5</v>
      </c>
      <c r="E28" s="11">
        <f t="shared" si="11"/>
        <v>1</v>
      </c>
      <c r="F28">
        <v>6857.5</v>
      </c>
      <c r="G28">
        <v>4</v>
      </c>
      <c r="I28" s="5">
        <f t="shared" si="0"/>
        <v>1</v>
      </c>
      <c r="J28" t="str">
        <f t="shared" si="1"/>
        <v>YK6856.5-YK6857.5</v>
      </c>
      <c r="K28">
        <f t="shared" si="2"/>
        <v>237.5</v>
      </c>
      <c r="M28">
        <v>6620</v>
      </c>
      <c r="N28" t="str">
        <f t="shared" si="9"/>
        <v>YK6608-YK6620</v>
      </c>
      <c r="O28" s="5">
        <f t="shared" si="3"/>
        <v>12</v>
      </c>
      <c r="P28">
        <f t="shared" si="4"/>
        <v>182.5</v>
      </c>
      <c r="R28">
        <v>6675</v>
      </c>
      <c r="S28" t="str">
        <f t="shared" si="10"/>
        <v>YK6675-YK6675</v>
      </c>
      <c r="T28" s="5">
        <f t="shared" si="5"/>
        <v>0</v>
      </c>
      <c r="X28">
        <f t="shared" si="6"/>
        <v>1</v>
      </c>
      <c r="Y28">
        <f t="shared" si="7"/>
        <v>12</v>
      </c>
      <c r="Z28">
        <f t="shared" si="8"/>
        <v>0</v>
      </c>
    </row>
    <row r="29" spans="1:26" x14ac:dyDescent="0.25">
      <c r="A29" s="1"/>
      <c r="B29" t="s">
        <v>1875</v>
      </c>
      <c r="C29" t="s">
        <v>1874</v>
      </c>
      <c r="D29" s="9">
        <v>44033.5</v>
      </c>
      <c r="E29" s="11">
        <f t="shared" si="11"/>
        <v>1</v>
      </c>
      <c r="F29">
        <v>6856.5</v>
      </c>
      <c r="G29">
        <v>4</v>
      </c>
      <c r="I29" s="5">
        <f t="shared" si="0"/>
        <v>1</v>
      </c>
      <c r="J29" t="str">
        <f t="shared" si="1"/>
        <v>YK6855.5-YK6856.5</v>
      </c>
      <c r="K29">
        <f t="shared" si="2"/>
        <v>248.5</v>
      </c>
      <c r="M29">
        <v>6608</v>
      </c>
      <c r="N29" t="str">
        <f t="shared" si="9"/>
        <v>YK6608-YK6608</v>
      </c>
      <c r="O29" s="5">
        <f t="shared" si="3"/>
        <v>0</v>
      </c>
      <c r="P29">
        <f t="shared" si="4"/>
        <v>181.5</v>
      </c>
      <c r="R29">
        <v>6675</v>
      </c>
      <c r="S29" t="str">
        <f t="shared" si="10"/>
        <v>YK6665-YK6675</v>
      </c>
      <c r="T29" s="5">
        <f t="shared" si="5"/>
        <v>10</v>
      </c>
      <c r="X29">
        <f t="shared" si="6"/>
        <v>1</v>
      </c>
      <c r="Y29">
        <f t="shared" si="7"/>
        <v>0</v>
      </c>
      <c r="Z29">
        <f t="shared" si="8"/>
        <v>10</v>
      </c>
    </row>
    <row r="30" spans="1:26" x14ac:dyDescent="0.25">
      <c r="A30" s="1"/>
      <c r="B30" t="s">
        <v>1875</v>
      </c>
      <c r="C30" t="s">
        <v>1874</v>
      </c>
      <c r="D30" s="9">
        <v>44032.5</v>
      </c>
      <c r="E30" s="11">
        <f t="shared" si="11"/>
        <v>1</v>
      </c>
      <c r="F30">
        <v>6855.5</v>
      </c>
      <c r="G30">
        <v>4</v>
      </c>
      <c r="I30" s="5">
        <f t="shared" si="0"/>
        <v>1.5</v>
      </c>
      <c r="J30" t="str">
        <f t="shared" si="1"/>
        <v>YK6854-YK6855.5</v>
      </c>
      <c r="K30">
        <f t="shared" si="2"/>
        <v>247.5</v>
      </c>
      <c r="M30">
        <v>6608</v>
      </c>
      <c r="N30" t="str">
        <f t="shared" si="9"/>
        <v>YK6596-YK6608</v>
      </c>
      <c r="O30" s="5">
        <f t="shared" si="3"/>
        <v>12</v>
      </c>
      <c r="P30">
        <f t="shared" si="4"/>
        <v>190.5</v>
      </c>
      <c r="R30">
        <v>6665</v>
      </c>
      <c r="S30" t="str">
        <f t="shared" si="10"/>
        <v>YK6655-YK6665</v>
      </c>
      <c r="T30" s="5">
        <f t="shared" si="5"/>
        <v>10</v>
      </c>
      <c r="X30">
        <f t="shared" si="6"/>
        <v>1.5</v>
      </c>
      <c r="Y30">
        <f t="shared" si="7"/>
        <v>12</v>
      </c>
      <c r="Z30">
        <f t="shared" si="8"/>
        <v>10</v>
      </c>
    </row>
    <row r="31" spans="1:26" x14ac:dyDescent="0.25">
      <c r="A31" s="1"/>
      <c r="B31" t="s">
        <v>1875</v>
      </c>
      <c r="C31" t="s">
        <v>1874</v>
      </c>
      <c r="D31" s="9">
        <v>44031.5</v>
      </c>
      <c r="E31" s="11">
        <f t="shared" si="11"/>
        <v>1</v>
      </c>
      <c r="F31">
        <v>6854</v>
      </c>
      <c r="G31">
        <v>4</v>
      </c>
      <c r="I31" s="5">
        <f t="shared" si="0"/>
        <v>2.5</v>
      </c>
      <c r="J31" t="str">
        <f t="shared" si="1"/>
        <v>YK6851.5-YK6854</v>
      </c>
      <c r="K31">
        <f t="shared" si="2"/>
        <v>258</v>
      </c>
      <c r="M31">
        <v>6596</v>
      </c>
      <c r="N31" t="str">
        <f t="shared" si="9"/>
        <v>YK6596-YK6596</v>
      </c>
      <c r="O31" s="5">
        <f t="shared" si="3"/>
        <v>0</v>
      </c>
      <c r="P31">
        <f t="shared" si="4"/>
        <v>199</v>
      </c>
      <c r="R31">
        <v>6655</v>
      </c>
      <c r="S31" t="str">
        <f t="shared" si="10"/>
        <v>YK6655-YK6655</v>
      </c>
      <c r="T31" s="5">
        <f t="shared" si="5"/>
        <v>0</v>
      </c>
      <c r="X31">
        <f t="shared" si="6"/>
        <v>2.5</v>
      </c>
      <c r="Y31">
        <f t="shared" si="7"/>
        <v>0</v>
      </c>
      <c r="Z31">
        <f t="shared" si="8"/>
        <v>0</v>
      </c>
    </row>
    <row r="32" spans="1:26" x14ac:dyDescent="0.25">
      <c r="A32" s="1"/>
      <c r="B32" t="s">
        <v>1875</v>
      </c>
      <c r="C32" t="s">
        <v>1874</v>
      </c>
      <c r="D32" s="9">
        <v>44030.5</v>
      </c>
      <c r="E32" s="11">
        <f t="shared" si="11"/>
        <v>1</v>
      </c>
      <c r="F32">
        <v>6851.5</v>
      </c>
      <c r="G32">
        <v>4</v>
      </c>
      <c r="I32" s="5">
        <f t="shared" si="0"/>
        <v>2.5</v>
      </c>
      <c r="J32" t="str">
        <f t="shared" si="1"/>
        <v>YK6849-YK6851.5</v>
      </c>
      <c r="K32">
        <f t="shared" si="2"/>
        <v>255.5</v>
      </c>
      <c r="M32">
        <v>6596</v>
      </c>
      <c r="N32" t="str">
        <f t="shared" si="9"/>
        <v>YK6584-YK6596</v>
      </c>
      <c r="O32" s="5">
        <f t="shared" si="3"/>
        <v>12</v>
      </c>
      <c r="P32">
        <f t="shared" si="4"/>
        <v>196.5</v>
      </c>
      <c r="R32">
        <v>6655</v>
      </c>
      <c r="S32" t="str">
        <f t="shared" si="10"/>
        <v>YK6655-YK6655</v>
      </c>
      <c r="T32" s="5">
        <f t="shared" si="5"/>
        <v>0</v>
      </c>
      <c r="X32">
        <f t="shared" si="6"/>
        <v>2.5</v>
      </c>
      <c r="Y32">
        <f t="shared" si="7"/>
        <v>12</v>
      </c>
      <c r="Z32">
        <f t="shared" si="8"/>
        <v>0</v>
      </c>
    </row>
    <row r="33" spans="1:26" x14ac:dyDescent="0.25">
      <c r="A33" s="1"/>
      <c r="B33" t="s">
        <v>1875</v>
      </c>
      <c r="C33" t="s">
        <v>1874</v>
      </c>
      <c r="D33" s="9">
        <v>44029.5</v>
      </c>
      <c r="E33" s="11">
        <f t="shared" si="11"/>
        <v>1</v>
      </c>
      <c r="F33">
        <v>6849</v>
      </c>
      <c r="G33">
        <v>4</v>
      </c>
      <c r="I33" s="5">
        <f t="shared" si="0"/>
        <v>3.6000000000003638</v>
      </c>
      <c r="J33" t="str">
        <f t="shared" si="1"/>
        <v>YK6845.4-YK6849</v>
      </c>
      <c r="K33">
        <f t="shared" si="2"/>
        <v>265</v>
      </c>
      <c r="M33">
        <v>6584</v>
      </c>
      <c r="N33" t="str">
        <f t="shared" si="9"/>
        <v>YK6584-YK6584</v>
      </c>
      <c r="O33" s="5">
        <f t="shared" si="3"/>
        <v>0</v>
      </c>
      <c r="P33">
        <f t="shared" si="4"/>
        <v>194</v>
      </c>
      <c r="R33">
        <v>6655</v>
      </c>
      <c r="S33" t="str">
        <f t="shared" si="10"/>
        <v>YK6655-YK6655</v>
      </c>
      <c r="T33" s="5">
        <f t="shared" si="5"/>
        <v>0</v>
      </c>
      <c r="X33">
        <f t="shared" si="6"/>
        <v>3.6000000000003638</v>
      </c>
      <c r="Y33">
        <f t="shared" si="7"/>
        <v>0</v>
      </c>
      <c r="Z33">
        <f t="shared" si="8"/>
        <v>0</v>
      </c>
    </row>
    <row r="34" spans="1:26" x14ac:dyDescent="0.25">
      <c r="A34" s="1"/>
      <c r="B34" t="s">
        <v>1875</v>
      </c>
      <c r="C34" t="s">
        <v>1874</v>
      </c>
      <c r="D34" s="9">
        <v>44028.5</v>
      </c>
      <c r="E34" s="11">
        <f t="shared" si="11"/>
        <v>1</v>
      </c>
      <c r="F34">
        <v>6845.4</v>
      </c>
      <c r="G34">
        <v>4</v>
      </c>
      <c r="I34" s="5">
        <f t="shared" ref="I34:I65" si="12">X34/$E34</f>
        <v>2.3999999999996362</v>
      </c>
      <c r="J34" t="str">
        <f t="shared" ref="J34:J65" si="13">"YK"&amp;F35&amp;"-YK"&amp;F34</f>
        <v>YK6843-YK6845.4</v>
      </c>
      <c r="K34">
        <f t="shared" ref="K34:K65" si="14">F34-M34</f>
        <v>261.39999999999964</v>
      </c>
      <c r="M34">
        <v>6584</v>
      </c>
      <c r="N34" t="str">
        <f t="shared" si="9"/>
        <v>YK6584-YK6584</v>
      </c>
      <c r="O34" s="5">
        <f t="shared" ref="O34:O65" si="15">Y34/$E34</f>
        <v>0</v>
      </c>
      <c r="P34">
        <f t="shared" ref="P34:P65" si="16">F34-R34</f>
        <v>190.39999999999964</v>
      </c>
      <c r="R34">
        <v>6655</v>
      </c>
      <c r="S34" t="str">
        <f t="shared" si="10"/>
        <v>YK6655-YK6655</v>
      </c>
      <c r="T34" s="5">
        <f t="shared" ref="T34:T65" si="17">Z34/$E34</f>
        <v>0</v>
      </c>
      <c r="X34">
        <f t="shared" ref="X34:X65" si="18">F34-F35</f>
        <v>2.3999999999996362</v>
      </c>
      <c r="Y34">
        <f t="shared" ref="Y34:Y65" si="19">M34-M35</f>
        <v>0</v>
      </c>
      <c r="Z34">
        <f t="shared" ref="Z34:Z65" si="20">R34-R35</f>
        <v>0</v>
      </c>
    </row>
    <row r="35" spans="1:26" x14ac:dyDescent="0.25">
      <c r="A35" s="1"/>
      <c r="B35" t="s">
        <v>1875</v>
      </c>
      <c r="C35" t="s">
        <v>1874</v>
      </c>
      <c r="D35" s="9">
        <v>44027.5</v>
      </c>
      <c r="E35" s="11">
        <f t="shared" si="11"/>
        <v>1</v>
      </c>
      <c r="F35">
        <v>6843</v>
      </c>
      <c r="G35">
        <v>4</v>
      </c>
      <c r="I35" s="5">
        <f t="shared" si="12"/>
        <v>4.1999999999998181</v>
      </c>
      <c r="J35" t="str">
        <f t="shared" si="13"/>
        <v>YK6838.8-YK6843</v>
      </c>
      <c r="K35">
        <f t="shared" si="14"/>
        <v>259</v>
      </c>
      <c r="M35">
        <v>6584</v>
      </c>
      <c r="N35" t="str">
        <f t="shared" si="9"/>
        <v>YK6574-YK6584</v>
      </c>
      <c r="O35" s="5">
        <f t="shared" si="15"/>
        <v>10</v>
      </c>
      <c r="P35">
        <f t="shared" si="16"/>
        <v>188</v>
      </c>
      <c r="R35">
        <v>6655</v>
      </c>
      <c r="S35" t="str">
        <f t="shared" si="10"/>
        <v>YK6655-YK6655</v>
      </c>
      <c r="T35" s="5">
        <f t="shared" si="17"/>
        <v>0</v>
      </c>
      <c r="X35">
        <f t="shared" si="18"/>
        <v>4.1999999999998181</v>
      </c>
      <c r="Y35">
        <f t="shared" si="19"/>
        <v>10</v>
      </c>
      <c r="Z35">
        <f t="shared" si="20"/>
        <v>0</v>
      </c>
    </row>
    <row r="36" spans="1:26" x14ac:dyDescent="0.25">
      <c r="A36" s="1"/>
      <c r="B36" t="s">
        <v>1875</v>
      </c>
      <c r="C36" t="s">
        <v>1874</v>
      </c>
      <c r="D36" s="9">
        <v>44026.5</v>
      </c>
      <c r="E36" s="11">
        <f t="shared" si="11"/>
        <v>1</v>
      </c>
      <c r="F36">
        <v>6838.8</v>
      </c>
      <c r="G36">
        <v>4</v>
      </c>
      <c r="I36" s="5">
        <f t="shared" si="12"/>
        <v>4.8000000000001819</v>
      </c>
      <c r="J36" t="str">
        <f t="shared" si="13"/>
        <v>YK6834-YK6838.8</v>
      </c>
      <c r="K36">
        <f t="shared" si="14"/>
        <v>264.80000000000018</v>
      </c>
      <c r="M36">
        <v>6574</v>
      </c>
      <c r="N36" t="str">
        <f t="shared" si="9"/>
        <v>YK6574-YK6574</v>
      </c>
      <c r="O36" s="5">
        <f t="shared" si="15"/>
        <v>0</v>
      </c>
      <c r="P36">
        <f t="shared" si="16"/>
        <v>183.80000000000018</v>
      </c>
      <c r="R36">
        <v>6655</v>
      </c>
      <c r="S36" t="str">
        <f t="shared" si="10"/>
        <v>YK6655-YK6655</v>
      </c>
      <c r="T36" s="5">
        <f t="shared" si="17"/>
        <v>0</v>
      </c>
      <c r="X36">
        <f t="shared" si="18"/>
        <v>4.8000000000001819</v>
      </c>
      <c r="Y36">
        <f t="shared" si="19"/>
        <v>0</v>
      </c>
      <c r="Z36">
        <f t="shared" si="20"/>
        <v>0</v>
      </c>
    </row>
    <row r="37" spans="1:26" x14ac:dyDescent="0.25">
      <c r="A37" s="1"/>
      <c r="B37" t="s">
        <v>1875</v>
      </c>
      <c r="C37" t="s">
        <v>1874</v>
      </c>
      <c r="D37" s="9">
        <v>44025.5</v>
      </c>
      <c r="E37" s="11">
        <f t="shared" si="11"/>
        <v>1</v>
      </c>
      <c r="F37">
        <v>6834</v>
      </c>
      <c r="G37">
        <v>4</v>
      </c>
      <c r="I37" s="5">
        <f t="shared" si="12"/>
        <v>5</v>
      </c>
      <c r="J37" t="str">
        <f t="shared" si="13"/>
        <v>YK6829-YK6834</v>
      </c>
      <c r="K37">
        <f t="shared" si="14"/>
        <v>260</v>
      </c>
      <c r="M37">
        <v>6574</v>
      </c>
      <c r="N37" t="str">
        <f t="shared" si="9"/>
        <v>YK6574-YK6574</v>
      </c>
      <c r="O37" s="5">
        <f t="shared" si="15"/>
        <v>0</v>
      </c>
      <c r="P37">
        <f t="shared" si="16"/>
        <v>179</v>
      </c>
      <c r="R37">
        <v>6655</v>
      </c>
      <c r="S37" t="str">
        <f t="shared" si="10"/>
        <v>YK6645-YK6655</v>
      </c>
      <c r="T37" s="5">
        <f t="shared" si="17"/>
        <v>10</v>
      </c>
      <c r="X37">
        <f t="shared" si="18"/>
        <v>5</v>
      </c>
      <c r="Y37">
        <f t="shared" si="19"/>
        <v>0</v>
      </c>
      <c r="Z37">
        <f t="shared" si="20"/>
        <v>10</v>
      </c>
    </row>
    <row r="38" spans="1:26" x14ac:dyDescent="0.25">
      <c r="A38" s="1"/>
      <c r="B38" t="s">
        <v>1875</v>
      </c>
      <c r="C38" t="s">
        <v>1874</v>
      </c>
      <c r="D38" s="9">
        <v>44024.5</v>
      </c>
      <c r="E38" s="11">
        <f t="shared" si="11"/>
        <v>1</v>
      </c>
      <c r="F38">
        <v>6829</v>
      </c>
      <c r="G38">
        <v>4</v>
      </c>
      <c r="I38" s="5">
        <f t="shared" si="12"/>
        <v>4.8000000000001819</v>
      </c>
      <c r="J38" t="str">
        <f t="shared" si="13"/>
        <v>YK6824.2-YK6829</v>
      </c>
      <c r="K38">
        <f t="shared" si="14"/>
        <v>255</v>
      </c>
      <c r="M38">
        <v>6574</v>
      </c>
      <c r="N38" t="str">
        <f t="shared" si="9"/>
        <v>YK6574-YK6574</v>
      </c>
      <c r="O38" s="5">
        <f t="shared" si="15"/>
        <v>0</v>
      </c>
      <c r="P38">
        <f t="shared" si="16"/>
        <v>184</v>
      </c>
      <c r="R38">
        <v>6645</v>
      </c>
      <c r="S38" t="str">
        <f t="shared" si="10"/>
        <v>YK6645-YK6645</v>
      </c>
      <c r="T38" s="5">
        <f t="shared" si="17"/>
        <v>0</v>
      </c>
      <c r="X38">
        <f t="shared" si="18"/>
        <v>4.8000000000001819</v>
      </c>
      <c r="Y38">
        <f t="shared" si="19"/>
        <v>0</v>
      </c>
      <c r="Z38">
        <f t="shared" si="20"/>
        <v>0</v>
      </c>
    </row>
    <row r="39" spans="1:26" x14ac:dyDescent="0.25">
      <c r="A39" s="1"/>
      <c r="B39" t="s">
        <v>1875</v>
      </c>
      <c r="C39" t="s">
        <v>1874</v>
      </c>
      <c r="D39" s="9">
        <v>44023.5</v>
      </c>
      <c r="E39" s="11">
        <f t="shared" si="11"/>
        <v>1</v>
      </c>
      <c r="F39">
        <v>6824.2</v>
      </c>
      <c r="G39">
        <v>4</v>
      </c>
      <c r="I39" s="5">
        <f t="shared" si="12"/>
        <v>5.1999999999998181</v>
      </c>
      <c r="J39" t="str">
        <f t="shared" si="13"/>
        <v>YK6819-YK6824.2</v>
      </c>
      <c r="K39">
        <f t="shared" si="14"/>
        <v>250.19999999999982</v>
      </c>
      <c r="M39">
        <v>6574</v>
      </c>
      <c r="N39" t="str">
        <f t="shared" si="9"/>
        <v>YK6574-YK6574</v>
      </c>
      <c r="O39" s="5">
        <f t="shared" si="15"/>
        <v>0</v>
      </c>
      <c r="P39">
        <f t="shared" si="16"/>
        <v>179.19999999999982</v>
      </c>
      <c r="R39">
        <v>6645</v>
      </c>
      <c r="S39" t="str">
        <f t="shared" si="10"/>
        <v>YK6645-YK6645</v>
      </c>
      <c r="T39" s="5">
        <f t="shared" si="17"/>
        <v>0</v>
      </c>
      <c r="X39">
        <f t="shared" si="18"/>
        <v>5.1999999999998181</v>
      </c>
      <c r="Y39">
        <f t="shared" si="19"/>
        <v>0</v>
      </c>
      <c r="Z39">
        <f t="shared" si="20"/>
        <v>0</v>
      </c>
    </row>
    <row r="40" spans="1:26" x14ac:dyDescent="0.25">
      <c r="A40" s="1"/>
      <c r="B40" t="s">
        <v>1875</v>
      </c>
      <c r="C40" t="s">
        <v>1874</v>
      </c>
      <c r="D40" s="9">
        <v>44022.5</v>
      </c>
      <c r="E40" s="11">
        <f t="shared" si="11"/>
        <v>1</v>
      </c>
      <c r="F40">
        <v>6819</v>
      </c>
      <c r="G40">
        <v>4</v>
      </c>
      <c r="I40" s="5">
        <f t="shared" si="12"/>
        <v>4.8000000000001819</v>
      </c>
      <c r="J40" t="str">
        <f t="shared" si="13"/>
        <v>YK6814.2-YK6819</v>
      </c>
      <c r="K40">
        <f t="shared" si="14"/>
        <v>245</v>
      </c>
      <c r="M40">
        <v>6574</v>
      </c>
      <c r="N40" t="str">
        <f t="shared" si="9"/>
        <v>YK6574-YK6574</v>
      </c>
      <c r="O40" s="5">
        <f t="shared" si="15"/>
        <v>0</v>
      </c>
      <c r="P40">
        <f t="shared" si="16"/>
        <v>174</v>
      </c>
      <c r="R40">
        <v>6645</v>
      </c>
      <c r="S40" t="str">
        <f t="shared" si="10"/>
        <v>YK6645-YK6645</v>
      </c>
      <c r="T40" s="5">
        <f t="shared" si="17"/>
        <v>0</v>
      </c>
      <c r="X40">
        <f t="shared" si="18"/>
        <v>4.8000000000001819</v>
      </c>
      <c r="Y40">
        <f t="shared" si="19"/>
        <v>0</v>
      </c>
      <c r="Z40">
        <f t="shared" si="20"/>
        <v>0</v>
      </c>
    </row>
    <row r="41" spans="1:26" x14ac:dyDescent="0.25">
      <c r="A41" s="1"/>
      <c r="B41" t="s">
        <v>1875</v>
      </c>
      <c r="C41" t="s">
        <v>1874</v>
      </c>
      <c r="D41" s="9">
        <v>44021.5</v>
      </c>
      <c r="E41" s="11">
        <f t="shared" si="11"/>
        <v>1</v>
      </c>
      <c r="F41">
        <v>6814.2</v>
      </c>
      <c r="G41">
        <v>4</v>
      </c>
      <c r="I41" s="5">
        <f t="shared" si="12"/>
        <v>4.8000000000001819</v>
      </c>
      <c r="J41" t="str">
        <f t="shared" si="13"/>
        <v>YK6809.4-YK6814.2</v>
      </c>
      <c r="K41">
        <f t="shared" si="14"/>
        <v>240.19999999999982</v>
      </c>
      <c r="M41">
        <v>6574</v>
      </c>
      <c r="N41" t="str">
        <f t="shared" si="9"/>
        <v>YK6574-YK6574</v>
      </c>
      <c r="O41" s="5">
        <f t="shared" si="15"/>
        <v>0</v>
      </c>
      <c r="P41">
        <f t="shared" si="16"/>
        <v>169.19999999999982</v>
      </c>
      <c r="R41">
        <v>6645</v>
      </c>
      <c r="S41" t="str">
        <f t="shared" si="10"/>
        <v>YK6630-YK6645</v>
      </c>
      <c r="T41" s="5">
        <f t="shared" si="17"/>
        <v>15</v>
      </c>
      <c r="X41">
        <f t="shared" si="18"/>
        <v>4.8000000000001819</v>
      </c>
      <c r="Y41">
        <f t="shared" si="19"/>
        <v>0</v>
      </c>
      <c r="Z41">
        <f t="shared" si="20"/>
        <v>15</v>
      </c>
    </row>
    <row r="42" spans="1:26" x14ac:dyDescent="0.25">
      <c r="A42" s="1"/>
      <c r="B42" t="s">
        <v>1875</v>
      </c>
      <c r="C42" t="s">
        <v>1874</v>
      </c>
      <c r="D42" s="9">
        <v>44020.5</v>
      </c>
      <c r="E42" s="11">
        <f t="shared" si="11"/>
        <v>1</v>
      </c>
      <c r="F42">
        <v>6809.4</v>
      </c>
      <c r="G42">
        <v>4</v>
      </c>
      <c r="I42" s="5">
        <f t="shared" si="12"/>
        <v>4.7999999999992724</v>
      </c>
      <c r="J42" t="str">
        <f t="shared" si="13"/>
        <v>YK6804.6-YK6809.4</v>
      </c>
      <c r="K42">
        <f t="shared" si="14"/>
        <v>235.39999999999964</v>
      </c>
      <c r="M42">
        <v>6574</v>
      </c>
      <c r="N42" t="str">
        <f t="shared" si="9"/>
        <v>YK6562-YK6574</v>
      </c>
      <c r="O42" s="5">
        <f t="shared" si="15"/>
        <v>12</v>
      </c>
      <c r="P42">
        <f t="shared" si="16"/>
        <v>179.39999999999964</v>
      </c>
      <c r="R42">
        <v>6630</v>
      </c>
      <c r="S42" t="str">
        <f t="shared" si="10"/>
        <v>YK6630-YK6630</v>
      </c>
      <c r="T42" s="5">
        <f t="shared" si="17"/>
        <v>0</v>
      </c>
      <c r="X42">
        <f t="shared" si="18"/>
        <v>4.7999999999992724</v>
      </c>
      <c r="Y42">
        <f t="shared" si="19"/>
        <v>12</v>
      </c>
      <c r="Z42">
        <f t="shared" si="20"/>
        <v>0</v>
      </c>
    </row>
    <row r="43" spans="1:26" x14ac:dyDescent="0.25">
      <c r="A43" s="1"/>
      <c r="B43" t="s">
        <v>1875</v>
      </c>
      <c r="C43" t="s">
        <v>1874</v>
      </c>
      <c r="D43" s="9">
        <v>44019.5</v>
      </c>
      <c r="E43" s="11">
        <f t="shared" si="11"/>
        <v>1</v>
      </c>
      <c r="F43">
        <v>6804.6</v>
      </c>
      <c r="G43">
        <v>4</v>
      </c>
      <c r="I43" s="5">
        <f t="shared" si="12"/>
        <v>4.8000000000001819</v>
      </c>
      <c r="J43" t="str">
        <f t="shared" si="13"/>
        <v>YK6799.8-YK6804.6</v>
      </c>
      <c r="K43">
        <f t="shared" si="14"/>
        <v>242.60000000000036</v>
      </c>
      <c r="M43">
        <v>6562</v>
      </c>
      <c r="N43" t="str">
        <f t="shared" si="9"/>
        <v>YK6562-YK6562</v>
      </c>
      <c r="O43" s="5">
        <f t="shared" si="15"/>
        <v>0</v>
      </c>
      <c r="P43">
        <f t="shared" si="16"/>
        <v>174.60000000000036</v>
      </c>
      <c r="R43">
        <v>6630</v>
      </c>
      <c r="S43" t="str">
        <f t="shared" si="10"/>
        <v>YK6630-YK6630</v>
      </c>
      <c r="T43" s="5">
        <f t="shared" si="17"/>
        <v>0</v>
      </c>
      <c r="X43">
        <f t="shared" si="18"/>
        <v>4.8000000000001819</v>
      </c>
      <c r="Y43">
        <f t="shared" si="19"/>
        <v>0</v>
      </c>
      <c r="Z43">
        <f t="shared" si="20"/>
        <v>0</v>
      </c>
    </row>
    <row r="44" spans="1:26" x14ac:dyDescent="0.25">
      <c r="A44" s="1"/>
      <c r="B44" t="s">
        <v>1875</v>
      </c>
      <c r="C44" t="s">
        <v>1874</v>
      </c>
      <c r="D44" s="9">
        <v>44018.5</v>
      </c>
      <c r="E44" s="11">
        <f t="shared" si="11"/>
        <v>1</v>
      </c>
      <c r="F44">
        <v>6799.8</v>
      </c>
      <c r="G44">
        <v>4</v>
      </c>
      <c r="I44" s="5">
        <f t="shared" si="12"/>
        <v>5.6000000000003638</v>
      </c>
      <c r="J44" t="str">
        <f t="shared" si="13"/>
        <v>YK6794.2-YK6799.8</v>
      </c>
      <c r="K44">
        <f t="shared" si="14"/>
        <v>237.80000000000018</v>
      </c>
      <c r="M44">
        <v>6562</v>
      </c>
      <c r="N44" t="str">
        <f t="shared" si="9"/>
        <v>YK6562-YK6562</v>
      </c>
      <c r="O44" s="5">
        <f t="shared" si="15"/>
        <v>0</v>
      </c>
      <c r="P44">
        <f t="shared" si="16"/>
        <v>169.80000000000018</v>
      </c>
      <c r="R44">
        <v>6630</v>
      </c>
      <c r="S44" t="str">
        <f t="shared" si="10"/>
        <v>YK6630-YK6630</v>
      </c>
      <c r="T44" s="5">
        <f t="shared" si="17"/>
        <v>0</v>
      </c>
      <c r="X44">
        <f t="shared" si="18"/>
        <v>5.6000000000003638</v>
      </c>
      <c r="Y44">
        <f t="shared" si="19"/>
        <v>0</v>
      </c>
      <c r="Z44">
        <f t="shared" si="20"/>
        <v>0</v>
      </c>
    </row>
    <row r="45" spans="1:26" x14ac:dyDescent="0.25">
      <c r="A45" s="1"/>
      <c r="B45" t="s">
        <v>1875</v>
      </c>
      <c r="C45" t="s">
        <v>1874</v>
      </c>
      <c r="D45" s="9">
        <v>44017.5</v>
      </c>
      <c r="E45" s="11">
        <f t="shared" si="11"/>
        <v>1</v>
      </c>
      <c r="F45">
        <v>6794.2</v>
      </c>
      <c r="G45">
        <v>4</v>
      </c>
      <c r="I45" s="5">
        <f t="shared" si="12"/>
        <v>5.8000000000001819</v>
      </c>
      <c r="J45" t="str">
        <f t="shared" si="13"/>
        <v>YK6788.4-YK6794.2</v>
      </c>
      <c r="K45">
        <f t="shared" si="14"/>
        <v>232.19999999999982</v>
      </c>
      <c r="M45">
        <v>6562</v>
      </c>
      <c r="N45" t="str">
        <f t="shared" si="9"/>
        <v>YK6562-YK6562</v>
      </c>
      <c r="O45" s="5">
        <f t="shared" si="15"/>
        <v>0</v>
      </c>
      <c r="P45">
        <f t="shared" si="16"/>
        <v>164.19999999999982</v>
      </c>
      <c r="R45">
        <v>6630</v>
      </c>
      <c r="S45" t="str">
        <f t="shared" si="10"/>
        <v>YK6615-YK6630</v>
      </c>
      <c r="T45" s="5">
        <f t="shared" si="17"/>
        <v>15</v>
      </c>
      <c r="X45">
        <f t="shared" si="18"/>
        <v>5.8000000000001819</v>
      </c>
      <c r="Y45">
        <f t="shared" si="19"/>
        <v>0</v>
      </c>
      <c r="Z45">
        <f t="shared" si="20"/>
        <v>15</v>
      </c>
    </row>
    <row r="46" spans="1:26" x14ac:dyDescent="0.25">
      <c r="A46" s="1"/>
      <c r="B46" t="s">
        <v>1875</v>
      </c>
      <c r="C46" t="s">
        <v>1874</v>
      </c>
      <c r="D46" s="9">
        <v>44016.5</v>
      </c>
      <c r="E46" s="11">
        <f t="shared" si="11"/>
        <v>1</v>
      </c>
      <c r="F46">
        <v>6788.4</v>
      </c>
      <c r="G46">
        <v>4</v>
      </c>
      <c r="I46" s="5">
        <f t="shared" si="12"/>
        <v>5.5999999999994543</v>
      </c>
      <c r="J46" t="str">
        <f t="shared" si="13"/>
        <v>YK6782.8-YK6788.4</v>
      </c>
      <c r="K46">
        <f t="shared" si="14"/>
        <v>226.39999999999964</v>
      </c>
      <c r="M46">
        <v>6562</v>
      </c>
      <c r="N46" t="str">
        <f t="shared" si="9"/>
        <v>YK6562-YK6562</v>
      </c>
      <c r="O46" s="5">
        <f t="shared" si="15"/>
        <v>0</v>
      </c>
      <c r="P46">
        <f t="shared" si="16"/>
        <v>173.39999999999964</v>
      </c>
      <c r="R46">
        <v>6615</v>
      </c>
      <c r="S46" t="str">
        <f t="shared" si="10"/>
        <v>YK6615-YK6615</v>
      </c>
      <c r="T46" s="5">
        <f t="shared" si="17"/>
        <v>0</v>
      </c>
      <c r="X46">
        <f t="shared" si="18"/>
        <v>5.5999999999994543</v>
      </c>
      <c r="Y46">
        <f t="shared" si="19"/>
        <v>0</v>
      </c>
      <c r="Z46">
        <f t="shared" si="20"/>
        <v>0</v>
      </c>
    </row>
    <row r="47" spans="1:26" x14ac:dyDescent="0.25">
      <c r="A47" s="1"/>
      <c r="B47" t="s">
        <v>1875</v>
      </c>
      <c r="C47" t="s">
        <v>1874</v>
      </c>
      <c r="D47" s="9">
        <v>44015.5</v>
      </c>
      <c r="E47" s="11">
        <f t="shared" si="11"/>
        <v>1</v>
      </c>
      <c r="F47">
        <v>6782.8</v>
      </c>
      <c r="G47">
        <v>4</v>
      </c>
      <c r="I47" s="5">
        <f t="shared" si="12"/>
        <v>5.6000000000003638</v>
      </c>
      <c r="J47" t="str">
        <f t="shared" si="13"/>
        <v>YK6777.2-YK6782.8</v>
      </c>
      <c r="K47">
        <f t="shared" si="14"/>
        <v>220.80000000000018</v>
      </c>
      <c r="M47">
        <v>6562</v>
      </c>
      <c r="N47" t="str">
        <f t="shared" si="9"/>
        <v>YK6562-YK6562</v>
      </c>
      <c r="O47" s="5">
        <f t="shared" si="15"/>
        <v>0</v>
      </c>
      <c r="P47">
        <f t="shared" si="16"/>
        <v>167.80000000000018</v>
      </c>
      <c r="R47">
        <v>6615</v>
      </c>
      <c r="S47" t="str">
        <f t="shared" si="10"/>
        <v>YK6615-YK6615</v>
      </c>
      <c r="T47" s="5">
        <f t="shared" si="17"/>
        <v>0</v>
      </c>
      <c r="X47">
        <f t="shared" si="18"/>
        <v>5.6000000000003638</v>
      </c>
      <c r="Y47">
        <f t="shared" si="19"/>
        <v>0</v>
      </c>
      <c r="Z47">
        <f t="shared" si="20"/>
        <v>0</v>
      </c>
    </row>
    <row r="48" spans="1:26" x14ac:dyDescent="0.25">
      <c r="A48" s="1"/>
      <c r="B48" t="s">
        <v>1875</v>
      </c>
      <c r="C48" t="s">
        <v>1874</v>
      </c>
      <c r="D48" s="9">
        <v>44014.5</v>
      </c>
      <c r="E48" s="11">
        <f t="shared" si="11"/>
        <v>1</v>
      </c>
      <c r="F48">
        <v>6777.2</v>
      </c>
      <c r="G48">
        <v>4</v>
      </c>
      <c r="I48" s="5">
        <f t="shared" si="12"/>
        <v>5.5999999999994543</v>
      </c>
      <c r="J48" t="str">
        <f t="shared" si="13"/>
        <v>YK6771.6-YK6777.2</v>
      </c>
      <c r="K48">
        <f t="shared" si="14"/>
        <v>215.19999999999982</v>
      </c>
      <c r="M48">
        <v>6562</v>
      </c>
      <c r="N48" t="str">
        <f t="shared" si="9"/>
        <v>YK6550-YK6562</v>
      </c>
      <c r="O48" s="5">
        <f t="shared" si="15"/>
        <v>12</v>
      </c>
      <c r="P48">
        <f t="shared" si="16"/>
        <v>162.19999999999982</v>
      </c>
      <c r="R48">
        <v>6615</v>
      </c>
      <c r="S48" t="str">
        <f t="shared" si="10"/>
        <v>YK6615-YK6615</v>
      </c>
      <c r="T48" s="5">
        <f t="shared" si="17"/>
        <v>0</v>
      </c>
      <c r="X48">
        <f t="shared" si="18"/>
        <v>5.5999999999994543</v>
      </c>
      <c r="Y48">
        <f t="shared" si="19"/>
        <v>12</v>
      </c>
      <c r="Z48">
        <f t="shared" si="20"/>
        <v>0</v>
      </c>
    </row>
    <row r="49" spans="1:26" x14ac:dyDescent="0.25">
      <c r="A49" s="1"/>
      <c r="B49" t="s">
        <v>1875</v>
      </c>
      <c r="C49" t="s">
        <v>1874</v>
      </c>
      <c r="D49" s="9">
        <v>44013.5</v>
      </c>
      <c r="E49" s="11">
        <f t="shared" si="11"/>
        <v>1</v>
      </c>
      <c r="F49">
        <v>6771.6</v>
      </c>
      <c r="G49">
        <v>4</v>
      </c>
      <c r="I49" s="5">
        <f t="shared" si="12"/>
        <v>5.6000000000003638</v>
      </c>
      <c r="J49" t="str">
        <f t="shared" si="13"/>
        <v>YK6766-YK6771.6</v>
      </c>
      <c r="K49">
        <f t="shared" si="14"/>
        <v>221.60000000000036</v>
      </c>
      <c r="M49">
        <v>6550</v>
      </c>
      <c r="N49" t="str">
        <f t="shared" si="9"/>
        <v>YK6550-YK6550</v>
      </c>
      <c r="O49" s="5">
        <f t="shared" si="15"/>
        <v>0</v>
      </c>
      <c r="P49">
        <f t="shared" si="16"/>
        <v>156.60000000000036</v>
      </c>
      <c r="R49">
        <v>6615</v>
      </c>
      <c r="S49" t="str">
        <f t="shared" si="10"/>
        <v>YK6605-YK6615</v>
      </c>
      <c r="T49" s="5">
        <f t="shared" si="17"/>
        <v>10</v>
      </c>
      <c r="X49">
        <f t="shared" si="18"/>
        <v>5.6000000000003638</v>
      </c>
      <c r="Y49">
        <f t="shared" si="19"/>
        <v>0</v>
      </c>
      <c r="Z49">
        <f t="shared" si="20"/>
        <v>10</v>
      </c>
    </row>
    <row r="50" spans="1:26" x14ac:dyDescent="0.25">
      <c r="A50" s="1"/>
      <c r="B50" t="s">
        <v>1875</v>
      </c>
      <c r="C50" t="s">
        <v>1874</v>
      </c>
      <c r="D50" s="9">
        <v>44012.5</v>
      </c>
      <c r="E50" s="11">
        <f t="shared" si="11"/>
        <v>1</v>
      </c>
      <c r="F50">
        <v>6766</v>
      </c>
      <c r="G50">
        <v>4</v>
      </c>
      <c r="I50" s="5">
        <f t="shared" si="12"/>
        <v>5</v>
      </c>
      <c r="J50" t="str">
        <f t="shared" si="13"/>
        <v>YK6761-YK6766</v>
      </c>
      <c r="K50">
        <f t="shared" si="14"/>
        <v>216</v>
      </c>
      <c r="M50">
        <v>6550</v>
      </c>
      <c r="N50" t="str">
        <f t="shared" si="9"/>
        <v>YK6550-YK6550</v>
      </c>
      <c r="O50" s="5">
        <f t="shared" si="15"/>
        <v>0</v>
      </c>
      <c r="P50">
        <f t="shared" si="16"/>
        <v>161</v>
      </c>
      <c r="R50">
        <v>6605</v>
      </c>
      <c r="S50" t="str">
        <f t="shared" si="10"/>
        <v>YK6605-YK6605</v>
      </c>
      <c r="T50" s="5">
        <f t="shared" si="17"/>
        <v>0</v>
      </c>
      <c r="X50">
        <f t="shared" si="18"/>
        <v>5</v>
      </c>
      <c r="Y50">
        <f t="shared" si="19"/>
        <v>0</v>
      </c>
      <c r="Z50">
        <f t="shared" si="20"/>
        <v>0</v>
      </c>
    </row>
    <row r="51" spans="1:26" x14ac:dyDescent="0.25">
      <c r="A51" s="1"/>
      <c r="B51" t="s">
        <v>1875</v>
      </c>
      <c r="C51" t="s">
        <v>1874</v>
      </c>
      <c r="D51" s="9">
        <v>44011.5</v>
      </c>
      <c r="E51" s="11">
        <f t="shared" si="11"/>
        <v>1</v>
      </c>
      <c r="F51">
        <v>6761</v>
      </c>
      <c r="G51">
        <v>4</v>
      </c>
      <c r="I51" s="5">
        <f t="shared" si="12"/>
        <v>5</v>
      </c>
      <c r="J51" t="str">
        <f t="shared" si="13"/>
        <v>YK6756-YK6761</v>
      </c>
      <c r="K51">
        <f t="shared" si="14"/>
        <v>211</v>
      </c>
      <c r="M51">
        <v>6550</v>
      </c>
      <c r="N51" t="str">
        <f t="shared" si="9"/>
        <v>YK6550-YK6550</v>
      </c>
      <c r="O51" s="5">
        <f t="shared" si="15"/>
        <v>0</v>
      </c>
      <c r="P51">
        <f t="shared" si="16"/>
        <v>156</v>
      </c>
      <c r="R51">
        <v>6605</v>
      </c>
      <c r="S51" t="str">
        <f t="shared" si="10"/>
        <v>YK6605-YK6605</v>
      </c>
      <c r="T51" s="5">
        <f t="shared" si="17"/>
        <v>0</v>
      </c>
      <c r="X51">
        <f t="shared" si="18"/>
        <v>5</v>
      </c>
      <c r="Y51">
        <f t="shared" si="19"/>
        <v>0</v>
      </c>
      <c r="Z51">
        <f t="shared" si="20"/>
        <v>0</v>
      </c>
    </row>
    <row r="52" spans="1:26" x14ac:dyDescent="0.25">
      <c r="A52" s="1"/>
      <c r="B52" t="s">
        <v>1875</v>
      </c>
      <c r="C52" t="s">
        <v>1874</v>
      </c>
      <c r="D52" s="9">
        <v>44010.5</v>
      </c>
      <c r="E52" s="11">
        <f t="shared" si="11"/>
        <v>1</v>
      </c>
      <c r="F52">
        <v>6756</v>
      </c>
      <c r="G52">
        <v>4</v>
      </c>
      <c r="I52" s="5">
        <f t="shared" si="12"/>
        <v>5</v>
      </c>
      <c r="J52" t="str">
        <f t="shared" si="13"/>
        <v>YK6751-YK6756</v>
      </c>
      <c r="K52">
        <f t="shared" si="14"/>
        <v>206</v>
      </c>
      <c r="M52">
        <v>6550</v>
      </c>
      <c r="N52" t="str">
        <f t="shared" si="9"/>
        <v>YK6538-YK6550</v>
      </c>
      <c r="O52" s="5">
        <f t="shared" si="15"/>
        <v>12</v>
      </c>
      <c r="P52">
        <f t="shared" si="16"/>
        <v>151</v>
      </c>
      <c r="R52">
        <v>6605</v>
      </c>
      <c r="S52" t="str">
        <f t="shared" si="10"/>
        <v>YK6605-YK6605</v>
      </c>
      <c r="T52" s="5">
        <f t="shared" si="17"/>
        <v>0</v>
      </c>
      <c r="X52">
        <f t="shared" si="18"/>
        <v>5</v>
      </c>
      <c r="Y52">
        <f t="shared" si="19"/>
        <v>12</v>
      </c>
      <c r="Z52">
        <f t="shared" si="20"/>
        <v>0</v>
      </c>
    </row>
    <row r="53" spans="1:26" x14ac:dyDescent="0.25">
      <c r="A53" s="1"/>
      <c r="B53" t="s">
        <v>1875</v>
      </c>
      <c r="C53" t="s">
        <v>1874</v>
      </c>
      <c r="D53" s="9">
        <v>44009.5</v>
      </c>
      <c r="E53" s="11">
        <f t="shared" si="11"/>
        <v>1</v>
      </c>
      <c r="F53">
        <v>6751</v>
      </c>
      <c r="G53">
        <v>4</v>
      </c>
      <c r="I53" s="5">
        <f t="shared" si="12"/>
        <v>5</v>
      </c>
      <c r="J53" t="str">
        <f t="shared" si="13"/>
        <v>YK6746-YK6751</v>
      </c>
      <c r="K53">
        <f t="shared" si="14"/>
        <v>213</v>
      </c>
      <c r="M53">
        <v>6538</v>
      </c>
      <c r="N53" t="str">
        <f t="shared" si="9"/>
        <v>YK6538-YK6538</v>
      </c>
      <c r="O53" s="5">
        <f t="shared" si="15"/>
        <v>0</v>
      </c>
      <c r="P53">
        <f t="shared" si="16"/>
        <v>146</v>
      </c>
      <c r="R53">
        <v>6605</v>
      </c>
      <c r="S53" t="str">
        <f t="shared" si="10"/>
        <v>YK6605-YK6605</v>
      </c>
      <c r="T53" s="5">
        <f t="shared" si="17"/>
        <v>0</v>
      </c>
      <c r="X53">
        <f t="shared" si="18"/>
        <v>5</v>
      </c>
      <c r="Y53">
        <f t="shared" si="19"/>
        <v>0</v>
      </c>
      <c r="Z53">
        <f t="shared" si="20"/>
        <v>0</v>
      </c>
    </row>
    <row r="54" spans="1:26" x14ac:dyDescent="0.25">
      <c r="A54" s="1"/>
      <c r="B54" t="s">
        <v>1875</v>
      </c>
      <c r="C54" t="s">
        <v>1874</v>
      </c>
      <c r="D54" s="9">
        <v>44008.5</v>
      </c>
      <c r="E54" s="11">
        <f t="shared" si="11"/>
        <v>1</v>
      </c>
      <c r="F54">
        <v>6746</v>
      </c>
      <c r="G54">
        <v>4</v>
      </c>
      <c r="I54" s="5">
        <f t="shared" si="12"/>
        <v>4.8000000000001819</v>
      </c>
      <c r="J54" t="str">
        <f t="shared" si="13"/>
        <v>YK6741.2-YK6746</v>
      </c>
      <c r="K54">
        <f t="shared" si="14"/>
        <v>208</v>
      </c>
      <c r="M54">
        <v>6538</v>
      </c>
      <c r="N54" t="str">
        <f t="shared" si="9"/>
        <v>YK6538-YK6538</v>
      </c>
      <c r="O54" s="5">
        <f t="shared" si="15"/>
        <v>0</v>
      </c>
      <c r="P54">
        <f t="shared" si="16"/>
        <v>141</v>
      </c>
      <c r="R54">
        <v>6605</v>
      </c>
      <c r="S54" t="str">
        <f t="shared" si="10"/>
        <v>YK6595-YK6605</v>
      </c>
      <c r="T54" s="5">
        <f t="shared" si="17"/>
        <v>10</v>
      </c>
      <c r="X54">
        <f t="shared" si="18"/>
        <v>4.8000000000001819</v>
      </c>
      <c r="Y54">
        <f t="shared" si="19"/>
        <v>0</v>
      </c>
      <c r="Z54">
        <f t="shared" si="20"/>
        <v>10</v>
      </c>
    </row>
    <row r="55" spans="1:26" x14ac:dyDescent="0.25">
      <c r="A55" s="1"/>
      <c r="B55" t="s">
        <v>1875</v>
      </c>
      <c r="C55" t="s">
        <v>1874</v>
      </c>
      <c r="D55" s="9">
        <v>44007.5</v>
      </c>
      <c r="E55" s="11">
        <f t="shared" si="11"/>
        <v>1</v>
      </c>
      <c r="F55">
        <v>6741.2</v>
      </c>
      <c r="G55">
        <v>4</v>
      </c>
      <c r="I55" s="5">
        <f t="shared" si="12"/>
        <v>4.1999999999998181</v>
      </c>
      <c r="J55" t="str">
        <f t="shared" si="13"/>
        <v>YK6737-YK6741.2</v>
      </c>
      <c r="K55">
        <f t="shared" si="14"/>
        <v>203.19999999999982</v>
      </c>
      <c r="M55">
        <v>6538</v>
      </c>
      <c r="N55" t="str">
        <f t="shared" si="9"/>
        <v>YK6538-YK6538</v>
      </c>
      <c r="O55" s="5">
        <f t="shared" si="15"/>
        <v>0</v>
      </c>
      <c r="P55">
        <f t="shared" si="16"/>
        <v>146.19999999999982</v>
      </c>
      <c r="R55">
        <v>6595</v>
      </c>
      <c r="S55" t="str">
        <f t="shared" si="10"/>
        <v>YK6595-YK6595</v>
      </c>
      <c r="T55" s="5">
        <f t="shared" si="17"/>
        <v>0</v>
      </c>
      <c r="X55">
        <f t="shared" si="18"/>
        <v>4.1999999999998181</v>
      </c>
      <c r="Y55">
        <f t="shared" si="19"/>
        <v>0</v>
      </c>
      <c r="Z55">
        <f t="shared" si="20"/>
        <v>0</v>
      </c>
    </row>
    <row r="56" spans="1:26" x14ac:dyDescent="0.25">
      <c r="A56" s="1"/>
      <c r="B56" t="s">
        <v>1875</v>
      </c>
      <c r="C56" t="s">
        <v>1874</v>
      </c>
      <c r="D56" s="9">
        <v>44006.5</v>
      </c>
      <c r="E56" s="11">
        <f t="shared" si="11"/>
        <v>1</v>
      </c>
      <c r="F56">
        <v>6737</v>
      </c>
      <c r="G56">
        <v>4</v>
      </c>
      <c r="I56" s="5">
        <f t="shared" si="12"/>
        <v>4.1999999999998181</v>
      </c>
      <c r="J56" t="str">
        <f t="shared" si="13"/>
        <v>YK6732.8-YK6737</v>
      </c>
      <c r="K56">
        <f t="shared" si="14"/>
        <v>199</v>
      </c>
      <c r="M56">
        <v>6538</v>
      </c>
      <c r="N56" t="str">
        <f t="shared" si="9"/>
        <v>YK6538-YK6538</v>
      </c>
      <c r="O56" s="5">
        <f t="shared" si="15"/>
        <v>0</v>
      </c>
      <c r="P56">
        <f t="shared" si="16"/>
        <v>142</v>
      </c>
      <c r="R56">
        <v>6595</v>
      </c>
      <c r="S56" t="str">
        <f t="shared" si="10"/>
        <v>YK6595-YK6595</v>
      </c>
      <c r="T56" s="5">
        <f t="shared" si="17"/>
        <v>0</v>
      </c>
      <c r="X56">
        <f t="shared" si="18"/>
        <v>4.1999999999998181</v>
      </c>
      <c r="Y56">
        <f t="shared" si="19"/>
        <v>0</v>
      </c>
      <c r="Z56">
        <f t="shared" si="20"/>
        <v>0</v>
      </c>
    </row>
    <row r="57" spans="1:26" x14ac:dyDescent="0.25">
      <c r="A57" s="1"/>
      <c r="B57" t="s">
        <v>1875</v>
      </c>
      <c r="C57" t="s">
        <v>1874</v>
      </c>
      <c r="D57" s="9">
        <v>44005.5</v>
      </c>
      <c r="E57" s="11">
        <f t="shared" si="11"/>
        <v>1</v>
      </c>
      <c r="F57">
        <v>6732.8</v>
      </c>
      <c r="G57">
        <v>4</v>
      </c>
      <c r="I57" s="5">
        <f t="shared" si="12"/>
        <v>4.1999999999998181</v>
      </c>
      <c r="J57" t="str">
        <f t="shared" si="13"/>
        <v>YK6728.6-YK6732.8</v>
      </c>
      <c r="K57">
        <f t="shared" si="14"/>
        <v>194.80000000000018</v>
      </c>
      <c r="M57">
        <v>6538</v>
      </c>
      <c r="N57" t="str">
        <f t="shared" si="9"/>
        <v>YK6538-YK6538</v>
      </c>
      <c r="O57" s="5">
        <f t="shared" si="15"/>
        <v>0</v>
      </c>
      <c r="P57">
        <f t="shared" si="16"/>
        <v>137.80000000000018</v>
      </c>
      <c r="R57">
        <v>6595</v>
      </c>
      <c r="S57" t="str">
        <f t="shared" si="10"/>
        <v>YK6595-YK6595</v>
      </c>
      <c r="T57" s="5">
        <f t="shared" si="17"/>
        <v>0</v>
      </c>
      <c r="X57">
        <f t="shared" si="18"/>
        <v>4.1999999999998181</v>
      </c>
      <c r="Y57">
        <f t="shared" si="19"/>
        <v>0</v>
      </c>
      <c r="Z57">
        <f t="shared" si="20"/>
        <v>0</v>
      </c>
    </row>
    <row r="58" spans="1:26" x14ac:dyDescent="0.25">
      <c r="A58" s="1"/>
      <c r="B58" t="s">
        <v>1875</v>
      </c>
      <c r="C58" t="s">
        <v>1874</v>
      </c>
      <c r="D58" s="9">
        <v>44004.5</v>
      </c>
      <c r="E58" s="11">
        <f t="shared" si="11"/>
        <v>1</v>
      </c>
      <c r="F58">
        <v>6728.6</v>
      </c>
      <c r="G58">
        <v>4</v>
      </c>
      <c r="I58" s="5">
        <f t="shared" si="12"/>
        <v>4.2000000000007276</v>
      </c>
      <c r="J58" t="str">
        <f t="shared" si="13"/>
        <v>YK6724.4-YK6728.6</v>
      </c>
      <c r="K58">
        <f t="shared" si="14"/>
        <v>190.60000000000036</v>
      </c>
      <c r="M58">
        <v>6538</v>
      </c>
      <c r="N58" t="str">
        <f t="shared" si="9"/>
        <v>YK6526-YK6538</v>
      </c>
      <c r="O58" s="5">
        <f t="shared" si="15"/>
        <v>12</v>
      </c>
      <c r="P58">
        <f t="shared" si="16"/>
        <v>133.60000000000036</v>
      </c>
      <c r="R58">
        <v>6595</v>
      </c>
      <c r="S58" t="str">
        <f t="shared" si="10"/>
        <v>YK6595-YK6595</v>
      </c>
      <c r="T58" s="5">
        <f t="shared" si="17"/>
        <v>0</v>
      </c>
      <c r="X58">
        <f t="shared" si="18"/>
        <v>4.2000000000007276</v>
      </c>
      <c r="Y58">
        <f t="shared" si="19"/>
        <v>12</v>
      </c>
      <c r="Z58">
        <f t="shared" si="20"/>
        <v>0</v>
      </c>
    </row>
    <row r="59" spans="1:26" x14ac:dyDescent="0.25">
      <c r="A59" s="1"/>
      <c r="B59" t="s">
        <v>1875</v>
      </c>
      <c r="C59" t="s">
        <v>1874</v>
      </c>
      <c r="D59" s="9">
        <v>44003.5</v>
      </c>
      <c r="E59" s="11">
        <f t="shared" si="11"/>
        <v>1</v>
      </c>
      <c r="F59">
        <v>6724.4</v>
      </c>
      <c r="G59">
        <v>4</v>
      </c>
      <c r="I59" s="5">
        <f t="shared" si="12"/>
        <v>4.1999999999998181</v>
      </c>
      <c r="J59" t="str">
        <f t="shared" si="13"/>
        <v>YK6720.2-YK6724.4</v>
      </c>
      <c r="K59">
        <f t="shared" si="14"/>
        <v>198.39999999999964</v>
      </c>
      <c r="M59">
        <v>6526</v>
      </c>
      <c r="N59" t="str">
        <f t="shared" si="9"/>
        <v>YK6526-YK6526</v>
      </c>
      <c r="O59" s="5">
        <f t="shared" si="15"/>
        <v>0</v>
      </c>
      <c r="P59">
        <f t="shared" si="16"/>
        <v>129.39999999999964</v>
      </c>
      <c r="R59">
        <v>6595</v>
      </c>
      <c r="S59" t="str">
        <f t="shared" si="10"/>
        <v>YK6585-YK6595</v>
      </c>
      <c r="T59" s="5">
        <f t="shared" si="17"/>
        <v>10</v>
      </c>
      <c r="X59">
        <f t="shared" si="18"/>
        <v>4.1999999999998181</v>
      </c>
      <c r="Y59">
        <f t="shared" si="19"/>
        <v>0</v>
      </c>
      <c r="Z59">
        <f t="shared" si="20"/>
        <v>10</v>
      </c>
    </row>
    <row r="60" spans="1:26" x14ac:dyDescent="0.25">
      <c r="A60" s="1"/>
      <c r="B60" t="s">
        <v>1875</v>
      </c>
      <c r="C60" t="s">
        <v>1874</v>
      </c>
      <c r="D60" s="9">
        <v>44002.5</v>
      </c>
      <c r="E60" s="11">
        <f t="shared" si="11"/>
        <v>1</v>
      </c>
      <c r="F60">
        <v>6720.2</v>
      </c>
      <c r="G60">
        <v>4</v>
      </c>
      <c r="I60" s="5">
        <f t="shared" si="12"/>
        <v>3</v>
      </c>
      <c r="J60" t="str">
        <f t="shared" si="13"/>
        <v>YK6717.2-YK6720.2</v>
      </c>
      <c r="K60">
        <f t="shared" si="14"/>
        <v>194.19999999999982</v>
      </c>
      <c r="M60">
        <v>6526</v>
      </c>
      <c r="N60" t="str">
        <f t="shared" si="9"/>
        <v>YK6526-YK6526</v>
      </c>
      <c r="O60" s="5">
        <f t="shared" si="15"/>
        <v>0</v>
      </c>
      <c r="P60">
        <f t="shared" si="16"/>
        <v>135.19999999999982</v>
      </c>
      <c r="R60">
        <v>6585</v>
      </c>
      <c r="S60" t="str">
        <f t="shared" si="10"/>
        <v>YK6585-YK6585</v>
      </c>
      <c r="T60" s="5">
        <f t="shared" si="17"/>
        <v>0</v>
      </c>
      <c r="X60">
        <f t="shared" si="18"/>
        <v>3</v>
      </c>
      <c r="Y60">
        <f t="shared" si="19"/>
        <v>0</v>
      </c>
      <c r="Z60">
        <f t="shared" si="20"/>
        <v>0</v>
      </c>
    </row>
    <row r="61" spans="1:26" x14ac:dyDescent="0.25">
      <c r="A61" s="1"/>
      <c r="B61" t="s">
        <v>1875</v>
      </c>
      <c r="C61" t="s">
        <v>1874</v>
      </c>
      <c r="D61" s="9">
        <v>44001.5</v>
      </c>
      <c r="E61" s="11">
        <f t="shared" si="11"/>
        <v>1</v>
      </c>
      <c r="F61">
        <v>6717.2</v>
      </c>
      <c r="G61">
        <v>4</v>
      </c>
      <c r="I61" s="5">
        <f t="shared" si="12"/>
        <v>3</v>
      </c>
      <c r="J61" t="str">
        <f t="shared" si="13"/>
        <v>YK6714.2-YK6717.2</v>
      </c>
      <c r="K61">
        <f t="shared" si="14"/>
        <v>191.19999999999982</v>
      </c>
      <c r="M61">
        <v>6526</v>
      </c>
      <c r="N61" t="str">
        <f t="shared" si="9"/>
        <v>YK6514-YK6526</v>
      </c>
      <c r="O61" s="5">
        <f t="shared" si="15"/>
        <v>12</v>
      </c>
      <c r="P61">
        <f t="shared" si="16"/>
        <v>132.19999999999982</v>
      </c>
      <c r="R61">
        <v>6585</v>
      </c>
      <c r="S61" t="str">
        <f t="shared" si="10"/>
        <v>YK6585-YK6585</v>
      </c>
      <c r="T61" s="5">
        <f t="shared" si="17"/>
        <v>0</v>
      </c>
      <c r="X61">
        <f t="shared" si="18"/>
        <v>3</v>
      </c>
      <c r="Y61">
        <f t="shared" si="19"/>
        <v>12</v>
      </c>
      <c r="Z61">
        <f t="shared" si="20"/>
        <v>0</v>
      </c>
    </row>
    <row r="62" spans="1:26" x14ac:dyDescent="0.25">
      <c r="A62" s="1"/>
      <c r="B62" t="s">
        <v>1875</v>
      </c>
      <c r="C62" t="s">
        <v>1874</v>
      </c>
      <c r="D62" s="9">
        <v>44000.5</v>
      </c>
      <c r="E62" s="11">
        <f t="shared" si="11"/>
        <v>1</v>
      </c>
      <c r="F62">
        <v>6714.2</v>
      </c>
      <c r="G62">
        <v>4</v>
      </c>
      <c r="I62" s="5">
        <f t="shared" si="12"/>
        <v>3.5999999999994543</v>
      </c>
      <c r="J62" t="str">
        <f t="shared" si="13"/>
        <v>YK6710.6-YK6714.2</v>
      </c>
      <c r="K62">
        <f t="shared" si="14"/>
        <v>200.19999999999982</v>
      </c>
      <c r="M62">
        <v>6514</v>
      </c>
      <c r="N62" t="str">
        <f t="shared" si="9"/>
        <v>YK6514-YK6514</v>
      </c>
      <c r="O62" s="5">
        <f t="shared" si="15"/>
        <v>0</v>
      </c>
      <c r="P62">
        <f t="shared" si="16"/>
        <v>129.19999999999982</v>
      </c>
      <c r="R62">
        <v>6585</v>
      </c>
      <c r="S62" t="str">
        <f t="shared" si="10"/>
        <v>YK6585-YK6585</v>
      </c>
      <c r="T62" s="5">
        <f t="shared" si="17"/>
        <v>0</v>
      </c>
      <c r="X62">
        <f t="shared" si="18"/>
        <v>3.5999999999994543</v>
      </c>
      <c r="Y62">
        <f t="shared" si="19"/>
        <v>0</v>
      </c>
      <c r="Z62">
        <f t="shared" si="20"/>
        <v>0</v>
      </c>
    </row>
    <row r="63" spans="1:26" x14ac:dyDescent="0.25">
      <c r="A63" s="1"/>
      <c r="B63" t="s">
        <v>1875</v>
      </c>
      <c r="C63" t="s">
        <v>1874</v>
      </c>
      <c r="D63" s="9">
        <v>43999.5</v>
      </c>
      <c r="E63" s="11">
        <f t="shared" si="11"/>
        <v>1</v>
      </c>
      <c r="F63">
        <v>6710.6</v>
      </c>
      <c r="G63">
        <v>4</v>
      </c>
      <c r="I63" s="5">
        <f t="shared" si="12"/>
        <v>3.6000000000003638</v>
      </c>
      <c r="J63" t="str">
        <f t="shared" si="13"/>
        <v>YK6707-YK6710.6</v>
      </c>
      <c r="K63">
        <f t="shared" si="14"/>
        <v>196.60000000000036</v>
      </c>
      <c r="M63">
        <v>6514</v>
      </c>
      <c r="N63" t="str">
        <f t="shared" si="9"/>
        <v>YK6514-YK6514</v>
      </c>
      <c r="O63" s="5">
        <f t="shared" si="15"/>
        <v>0</v>
      </c>
      <c r="P63">
        <f t="shared" si="16"/>
        <v>125.60000000000036</v>
      </c>
      <c r="R63">
        <v>6585</v>
      </c>
      <c r="S63" t="str">
        <f t="shared" si="10"/>
        <v>YK6585-YK6585</v>
      </c>
      <c r="T63" s="5">
        <f t="shared" si="17"/>
        <v>0</v>
      </c>
      <c r="X63">
        <f t="shared" si="18"/>
        <v>3.6000000000003638</v>
      </c>
      <c r="Y63">
        <f t="shared" si="19"/>
        <v>0</v>
      </c>
      <c r="Z63">
        <f t="shared" si="20"/>
        <v>0</v>
      </c>
    </row>
    <row r="64" spans="1:26" x14ac:dyDescent="0.25">
      <c r="A64" s="1"/>
      <c r="B64" t="s">
        <v>1875</v>
      </c>
      <c r="C64" t="s">
        <v>1874</v>
      </c>
      <c r="D64" s="9">
        <v>43998.5</v>
      </c>
      <c r="E64" s="11">
        <f t="shared" si="11"/>
        <v>1</v>
      </c>
      <c r="F64">
        <v>6707</v>
      </c>
      <c r="G64">
        <v>4</v>
      </c>
      <c r="I64" s="5">
        <f t="shared" si="12"/>
        <v>3.6000000000003638</v>
      </c>
      <c r="J64" t="str">
        <f t="shared" si="13"/>
        <v>YK6703.4-YK6707</v>
      </c>
      <c r="K64">
        <f t="shared" si="14"/>
        <v>193</v>
      </c>
      <c r="M64">
        <v>6514</v>
      </c>
      <c r="N64" t="str">
        <f t="shared" si="9"/>
        <v>YK6514-YK6514</v>
      </c>
      <c r="O64" s="5">
        <f t="shared" si="15"/>
        <v>0</v>
      </c>
      <c r="P64">
        <f t="shared" si="16"/>
        <v>122</v>
      </c>
      <c r="R64">
        <v>6585</v>
      </c>
      <c r="S64" t="str">
        <f t="shared" si="10"/>
        <v>YK6585-YK6585</v>
      </c>
      <c r="T64" s="5">
        <f t="shared" si="17"/>
        <v>0</v>
      </c>
      <c r="X64">
        <f t="shared" si="18"/>
        <v>3.6000000000003638</v>
      </c>
      <c r="Y64">
        <f t="shared" si="19"/>
        <v>0</v>
      </c>
      <c r="Z64">
        <f t="shared" si="20"/>
        <v>0</v>
      </c>
    </row>
    <row r="65" spans="1:26" x14ac:dyDescent="0.25">
      <c r="A65" s="1"/>
      <c r="B65" t="s">
        <v>1875</v>
      </c>
      <c r="C65" t="s">
        <v>1874</v>
      </c>
      <c r="D65" s="9">
        <v>43997.5</v>
      </c>
      <c r="E65" s="11">
        <f t="shared" si="11"/>
        <v>1</v>
      </c>
      <c r="F65">
        <v>6703.4</v>
      </c>
      <c r="G65">
        <v>4</v>
      </c>
      <c r="I65" s="5">
        <f t="shared" si="12"/>
        <v>3.5999999999994543</v>
      </c>
      <c r="J65" t="str">
        <f t="shared" si="13"/>
        <v>YK6699.8-YK6703.4</v>
      </c>
      <c r="K65">
        <f t="shared" si="14"/>
        <v>189.39999999999964</v>
      </c>
      <c r="M65">
        <v>6514</v>
      </c>
      <c r="N65" t="str">
        <f t="shared" si="9"/>
        <v>YK6514-YK6514</v>
      </c>
      <c r="O65" s="5">
        <f t="shared" si="15"/>
        <v>0</v>
      </c>
      <c r="P65">
        <f t="shared" si="16"/>
        <v>118.39999999999964</v>
      </c>
      <c r="R65">
        <v>6585</v>
      </c>
      <c r="S65" t="str">
        <f t="shared" si="10"/>
        <v>YK6575-YK6585</v>
      </c>
      <c r="T65" s="5">
        <f t="shared" si="17"/>
        <v>10</v>
      </c>
      <c r="X65">
        <f t="shared" si="18"/>
        <v>3.5999999999994543</v>
      </c>
      <c r="Y65">
        <f t="shared" si="19"/>
        <v>0</v>
      </c>
      <c r="Z65">
        <f t="shared" si="20"/>
        <v>10</v>
      </c>
    </row>
    <row r="66" spans="1:26" x14ac:dyDescent="0.25">
      <c r="A66" s="1"/>
      <c r="B66" t="s">
        <v>1875</v>
      </c>
      <c r="C66" t="s">
        <v>1874</v>
      </c>
      <c r="D66" s="9">
        <v>43996.5</v>
      </c>
      <c r="E66" s="11">
        <f t="shared" si="11"/>
        <v>1</v>
      </c>
      <c r="F66">
        <v>6699.8</v>
      </c>
      <c r="G66">
        <v>4</v>
      </c>
      <c r="I66" s="5">
        <f t="shared" ref="I66:I75" si="21">X66/$E66</f>
        <v>4</v>
      </c>
      <c r="J66" t="str">
        <f t="shared" ref="J66:J75" si="22">"YK"&amp;F67&amp;"-YK"&amp;F66</f>
        <v>YK6695.8-YK6699.8</v>
      </c>
      <c r="K66">
        <f t="shared" ref="K66:K74" si="23">F66-M66</f>
        <v>185.80000000000018</v>
      </c>
      <c r="M66">
        <v>6514</v>
      </c>
      <c r="N66" t="str">
        <f t="shared" si="9"/>
        <v>YK6514-YK6514</v>
      </c>
      <c r="O66" s="5">
        <f t="shared" ref="O66:O75" si="24">Y66/$E66</f>
        <v>0</v>
      </c>
      <c r="P66">
        <f t="shared" ref="P66:P75" si="25">F66-R66</f>
        <v>124.80000000000018</v>
      </c>
      <c r="R66">
        <v>6575</v>
      </c>
      <c r="S66" t="str">
        <f t="shared" si="10"/>
        <v>YK6575-YK6575</v>
      </c>
      <c r="T66" s="5">
        <f t="shared" ref="T66:T75" si="26">Z66/$E66</f>
        <v>0</v>
      </c>
      <c r="X66">
        <f t="shared" ref="X66:X74" si="27">F66-F67</f>
        <v>4</v>
      </c>
      <c r="Y66">
        <f t="shared" ref="Y66:Y74" si="28">M66-M67</f>
        <v>0</v>
      </c>
      <c r="Z66">
        <f t="shared" ref="Z66:Z74" si="29">R66-R67</f>
        <v>0</v>
      </c>
    </row>
    <row r="67" spans="1:26" x14ac:dyDescent="0.25">
      <c r="A67" s="1"/>
      <c r="B67" t="s">
        <v>1875</v>
      </c>
      <c r="C67" t="s">
        <v>1874</v>
      </c>
      <c r="D67" s="9">
        <v>43995.5</v>
      </c>
      <c r="E67" s="11">
        <f t="shared" si="11"/>
        <v>1</v>
      </c>
      <c r="F67">
        <v>6695.8</v>
      </c>
      <c r="G67">
        <v>4</v>
      </c>
      <c r="I67" s="5">
        <f t="shared" si="21"/>
        <v>3.6000000000003638</v>
      </c>
      <c r="J67" t="str">
        <f t="shared" si="22"/>
        <v>YK6692.2-YK6695.8</v>
      </c>
      <c r="K67">
        <f t="shared" si="23"/>
        <v>181.80000000000018</v>
      </c>
      <c r="M67">
        <v>6514</v>
      </c>
      <c r="N67" t="str">
        <f t="shared" ref="N67:N75" si="30">"YK"&amp;M68&amp;"-YK"&amp;M67</f>
        <v>YK6514-YK6514</v>
      </c>
      <c r="O67" s="5">
        <f t="shared" si="24"/>
        <v>0</v>
      </c>
      <c r="P67">
        <f t="shared" si="25"/>
        <v>120.80000000000018</v>
      </c>
      <c r="R67">
        <v>6575</v>
      </c>
      <c r="S67" t="str">
        <f t="shared" ref="S67:S75" si="31">"YK"&amp;R68&amp;"-YK"&amp;R67</f>
        <v>YK6575-YK6575</v>
      </c>
      <c r="T67" s="5">
        <f t="shared" si="26"/>
        <v>0</v>
      </c>
      <c r="X67">
        <f t="shared" si="27"/>
        <v>3.6000000000003638</v>
      </c>
      <c r="Y67">
        <f t="shared" si="28"/>
        <v>0</v>
      </c>
      <c r="Z67">
        <f t="shared" si="29"/>
        <v>0</v>
      </c>
    </row>
    <row r="68" spans="1:26" x14ac:dyDescent="0.25">
      <c r="A68" s="1"/>
      <c r="B68" t="s">
        <v>1875</v>
      </c>
      <c r="C68" t="s">
        <v>1874</v>
      </c>
      <c r="D68" s="9">
        <v>43994.5</v>
      </c>
      <c r="E68" s="11">
        <f t="shared" ref="E68:E132" si="32">D68-D69</f>
        <v>1</v>
      </c>
      <c r="F68">
        <v>6692.2</v>
      </c>
      <c r="G68">
        <v>4</v>
      </c>
      <c r="I68" s="5">
        <f t="shared" si="21"/>
        <v>4</v>
      </c>
      <c r="J68" t="str">
        <f t="shared" si="22"/>
        <v>YK6688.2-YK6692.2</v>
      </c>
      <c r="K68">
        <f t="shared" si="23"/>
        <v>178.19999999999982</v>
      </c>
      <c r="M68">
        <v>6514</v>
      </c>
      <c r="N68" t="str">
        <f t="shared" si="30"/>
        <v>YK6514-YK6514</v>
      </c>
      <c r="O68" s="5">
        <f t="shared" si="24"/>
        <v>0</v>
      </c>
      <c r="P68">
        <f t="shared" si="25"/>
        <v>117.19999999999982</v>
      </c>
      <c r="R68">
        <v>6575</v>
      </c>
      <c r="S68" t="str">
        <f t="shared" si="31"/>
        <v>YK6575-YK6575</v>
      </c>
      <c r="T68" s="5">
        <f t="shared" si="26"/>
        <v>0</v>
      </c>
      <c r="X68">
        <f t="shared" si="27"/>
        <v>4</v>
      </c>
      <c r="Y68">
        <f t="shared" si="28"/>
        <v>0</v>
      </c>
      <c r="Z68">
        <f t="shared" si="29"/>
        <v>0</v>
      </c>
    </row>
    <row r="69" spans="1:26" x14ac:dyDescent="0.25">
      <c r="A69" s="1"/>
      <c r="B69" t="s">
        <v>1875</v>
      </c>
      <c r="C69" t="s">
        <v>1874</v>
      </c>
      <c r="D69" s="9">
        <v>43993.5</v>
      </c>
      <c r="E69" s="11">
        <f t="shared" si="32"/>
        <v>1</v>
      </c>
      <c r="F69">
        <v>6688.2</v>
      </c>
      <c r="G69">
        <v>4</v>
      </c>
      <c r="I69" s="5">
        <f t="shared" si="21"/>
        <v>3.5999999999994543</v>
      </c>
      <c r="J69" t="str">
        <f t="shared" si="22"/>
        <v>YK6684.6-YK6688.2</v>
      </c>
      <c r="K69">
        <f t="shared" si="23"/>
        <v>174.19999999999982</v>
      </c>
      <c r="M69">
        <v>6514</v>
      </c>
      <c r="N69" t="str">
        <f t="shared" si="30"/>
        <v>YK6514-YK6514</v>
      </c>
      <c r="O69" s="5">
        <f t="shared" si="24"/>
        <v>0</v>
      </c>
      <c r="P69">
        <f t="shared" si="25"/>
        <v>113.19999999999982</v>
      </c>
      <c r="R69">
        <v>6575</v>
      </c>
      <c r="S69" t="str">
        <f t="shared" si="31"/>
        <v>YK6575-YK6575</v>
      </c>
      <c r="T69" s="5">
        <f t="shared" si="26"/>
        <v>0</v>
      </c>
      <c r="X69">
        <f t="shared" si="27"/>
        <v>3.5999999999994543</v>
      </c>
      <c r="Y69">
        <f t="shared" si="28"/>
        <v>0</v>
      </c>
      <c r="Z69">
        <f t="shared" si="29"/>
        <v>0</v>
      </c>
    </row>
    <row r="70" spans="1:26" x14ac:dyDescent="0.25">
      <c r="A70" s="1"/>
      <c r="B70" t="s">
        <v>1875</v>
      </c>
      <c r="C70" t="s">
        <v>1874</v>
      </c>
      <c r="D70" s="9">
        <v>43992.5</v>
      </c>
      <c r="E70" s="11">
        <f t="shared" si="32"/>
        <v>1</v>
      </c>
      <c r="F70">
        <v>6684.6</v>
      </c>
      <c r="G70">
        <v>4</v>
      </c>
      <c r="I70" s="5">
        <f t="shared" si="21"/>
        <v>3.6000000000003638</v>
      </c>
      <c r="J70" t="str">
        <f t="shared" si="22"/>
        <v>YK6681-YK6684.6</v>
      </c>
      <c r="K70">
        <f t="shared" si="23"/>
        <v>170.60000000000036</v>
      </c>
      <c r="M70">
        <v>6514</v>
      </c>
      <c r="N70" t="str">
        <f t="shared" si="30"/>
        <v>YK6502-YK6514</v>
      </c>
      <c r="O70" s="5">
        <f t="shared" si="24"/>
        <v>12</v>
      </c>
      <c r="P70">
        <f t="shared" si="25"/>
        <v>109.60000000000036</v>
      </c>
      <c r="R70">
        <v>6575</v>
      </c>
      <c r="S70" t="str">
        <f t="shared" si="31"/>
        <v>YK6555-YK6575</v>
      </c>
      <c r="T70" s="5">
        <f t="shared" si="26"/>
        <v>20</v>
      </c>
      <c r="X70">
        <f t="shared" si="27"/>
        <v>3.6000000000003638</v>
      </c>
      <c r="Y70">
        <f t="shared" si="28"/>
        <v>12</v>
      </c>
      <c r="Z70">
        <f t="shared" si="29"/>
        <v>20</v>
      </c>
    </row>
    <row r="71" spans="1:26" x14ac:dyDescent="0.25">
      <c r="A71" s="1"/>
      <c r="B71" t="s">
        <v>1875</v>
      </c>
      <c r="C71" t="s">
        <v>1874</v>
      </c>
      <c r="D71" s="9">
        <v>43991.5</v>
      </c>
      <c r="E71" s="11">
        <f t="shared" si="32"/>
        <v>1</v>
      </c>
      <c r="F71">
        <v>6681</v>
      </c>
      <c r="G71">
        <v>4</v>
      </c>
      <c r="I71" s="5">
        <f t="shared" si="21"/>
        <v>4.1999999999998181</v>
      </c>
      <c r="J71" t="str">
        <f t="shared" si="22"/>
        <v>YK6676.8-YK6681</v>
      </c>
      <c r="K71">
        <f t="shared" si="23"/>
        <v>179</v>
      </c>
      <c r="M71">
        <v>6502</v>
      </c>
      <c r="N71" t="str">
        <f t="shared" si="30"/>
        <v>YK6502-YK6502</v>
      </c>
      <c r="O71" s="5">
        <f t="shared" si="24"/>
        <v>0</v>
      </c>
      <c r="P71">
        <f t="shared" si="25"/>
        <v>126</v>
      </c>
      <c r="R71">
        <v>6555</v>
      </c>
      <c r="S71" t="str">
        <f t="shared" si="31"/>
        <v>YK6555-YK6555</v>
      </c>
      <c r="T71" s="5">
        <f t="shared" si="26"/>
        <v>0</v>
      </c>
      <c r="X71">
        <f t="shared" si="27"/>
        <v>4.1999999999998181</v>
      </c>
      <c r="Y71">
        <f t="shared" si="28"/>
        <v>0</v>
      </c>
      <c r="Z71">
        <f t="shared" si="29"/>
        <v>0</v>
      </c>
    </row>
    <row r="72" spans="1:26" x14ac:dyDescent="0.25">
      <c r="A72" s="1"/>
      <c r="B72" t="s">
        <v>1875</v>
      </c>
      <c r="C72" t="s">
        <v>1874</v>
      </c>
      <c r="D72" s="9">
        <v>43990.5</v>
      </c>
      <c r="E72" s="11">
        <f t="shared" si="32"/>
        <v>1</v>
      </c>
      <c r="F72">
        <v>6676.8</v>
      </c>
      <c r="G72">
        <v>4</v>
      </c>
      <c r="I72" s="5">
        <f t="shared" si="21"/>
        <v>4.1999999999998181</v>
      </c>
      <c r="J72" t="str">
        <f t="shared" si="22"/>
        <v>YK6672.6-YK6676.8</v>
      </c>
      <c r="K72">
        <f t="shared" si="23"/>
        <v>174.80000000000018</v>
      </c>
      <c r="M72">
        <v>6502</v>
      </c>
      <c r="N72" t="str">
        <f t="shared" si="30"/>
        <v>YK6502-YK6502</v>
      </c>
      <c r="O72" s="5">
        <f t="shared" si="24"/>
        <v>0</v>
      </c>
      <c r="P72">
        <f t="shared" si="25"/>
        <v>121.80000000000018</v>
      </c>
      <c r="R72">
        <v>6555</v>
      </c>
      <c r="S72" t="str">
        <f t="shared" si="31"/>
        <v>YK6555-YK6555</v>
      </c>
      <c r="T72" s="5">
        <f t="shared" si="26"/>
        <v>0</v>
      </c>
      <c r="X72">
        <f t="shared" si="27"/>
        <v>4.1999999999998181</v>
      </c>
      <c r="Y72">
        <f t="shared" si="28"/>
        <v>0</v>
      </c>
      <c r="Z72">
        <f t="shared" si="29"/>
        <v>0</v>
      </c>
    </row>
    <row r="73" spans="1:26" x14ac:dyDescent="0.25">
      <c r="A73" s="1"/>
      <c r="B73" t="s">
        <v>1875</v>
      </c>
      <c r="C73" t="s">
        <v>1874</v>
      </c>
      <c r="D73" s="9">
        <v>43989.5</v>
      </c>
      <c r="E73" s="11">
        <f t="shared" si="32"/>
        <v>1</v>
      </c>
      <c r="F73">
        <v>6672.6</v>
      </c>
      <c r="G73">
        <v>4</v>
      </c>
      <c r="I73" s="5">
        <f t="shared" si="21"/>
        <v>4.2000000000007276</v>
      </c>
      <c r="J73" t="str">
        <f t="shared" si="22"/>
        <v>YK6668.4-YK6672.6</v>
      </c>
      <c r="K73">
        <f t="shared" si="23"/>
        <v>170.60000000000036</v>
      </c>
      <c r="M73">
        <v>6502</v>
      </c>
      <c r="N73" t="str">
        <f t="shared" si="30"/>
        <v>YK6502-YK6502</v>
      </c>
      <c r="O73" s="5">
        <f t="shared" si="24"/>
        <v>0</v>
      </c>
      <c r="P73">
        <f t="shared" si="25"/>
        <v>117.60000000000036</v>
      </c>
      <c r="R73">
        <v>6555</v>
      </c>
      <c r="S73" t="str">
        <f t="shared" si="31"/>
        <v>YK6555-YK6555</v>
      </c>
      <c r="T73" s="5">
        <f t="shared" si="26"/>
        <v>0</v>
      </c>
      <c r="X73">
        <f t="shared" si="27"/>
        <v>4.2000000000007276</v>
      </c>
      <c r="Y73">
        <f t="shared" si="28"/>
        <v>0</v>
      </c>
      <c r="Z73">
        <f t="shared" si="29"/>
        <v>0</v>
      </c>
    </row>
    <row r="74" spans="1:26" x14ac:dyDescent="0.25">
      <c r="A74" s="1"/>
      <c r="B74" t="s">
        <v>1875</v>
      </c>
      <c r="C74" t="s">
        <v>1874</v>
      </c>
      <c r="D74" s="9">
        <v>43988.5</v>
      </c>
      <c r="E74" s="11">
        <f t="shared" si="32"/>
        <v>1</v>
      </c>
      <c r="F74">
        <v>6668.4</v>
      </c>
      <c r="G74">
        <v>4</v>
      </c>
      <c r="I74" s="5">
        <f t="shared" si="21"/>
        <v>3.5999999999994543</v>
      </c>
      <c r="J74" t="str">
        <f t="shared" si="22"/>
        <v>YK6664.8-YK6668.4</v>
      </c>
      <c r="K74">
        <f t="shared" si="23"/>
        <v>166.39999999999964</v>
      </c>
      <c r="M74">
        <v>6502</v>
      </c>
      <c r="N74" t="str">
        <f t="shared" si="30"/>
        <v>YK6502-YK6502</v>
      </c>
      <c r="O74" s="5">
        <f t="shared" si="24"/>
        <v>0</v>
      </c>
      <c r="P74">
        <f t="shared" si="25"/>
        <v>113.39999999999964</v>
      </c>
      <c r="R74">
        <v>6555</v>
      </c>
      <c r="S74" t="str">
        <f t="shared" si="31"/>
        <v>YK6545-YK6555</v>
      </c>
      <c r="T74" s="5">
        <f t="shared" si="26"/>
        <v>10</v>
      </c>
      <c r="X74">
        <f t="shared" si="27"/>
        <v>3.5999999999994543</v>
      </c>
      <c r="Y74">
        <f t="shared" si="28"/>
        <v>0</v>
      </c>
      <c r="Z74">
        <f t="shared" si="29"/>
        <v>10</v>
      </c>
    </row>
    <row r="75" spans="1:26" x14ac:dyDescent="0.25">
      <c r="A75" s="1"/>
      <c r="B75" t="s">
        <v>1875</v>
      </c>
      <c r="C75" t="s">
        <v>1874</v>
      </c>
      <c r="D75" s="9">
        <v>43987.5</v>
      </c>
      <c r="E75" s="11">
        <f>D75-D77</f>
        <v>58</v>
      </c>
      <c r="F75">
        <v>6664.8</v>
      </c>
      <c r="G75">
        <v>4</v>
      </c>
      <c r="I75" s="13">
        <f t="shared" si="21"/>
        <v>4.3758620689655201</v>
      </c>
      <c r="J75" t="str">
        <f t="shared" si="22"/>
        <v>YK-YK6664.8</v>
      </c>
      <c r="K75" s="12">
        <f>E218</f>
        <v>1</v>
      </c>
      <c r="L75" s="12"/>
      <c r="M75">
        <v>6502</v>
      </c>
      <c r="N75" t="str">
        <f t="shared" si="30"/>
        <v>YK-YK6502</v>
      </c>
      <c r="O75" s="13">
        <f t="shared" si="24"/>
        <v>4.8965517241379306</v>
      </c>
      <c r="P75">
        <f t="shared" si="25"/>
        <v>119.80000000000018</v>
      </c>
      <c r="R75">
        <v>6545</v>
      </c>
      <c r="S75" t="str">
        <f t="shared" si="31"/>
        <v>YK-YK6545</v>
      </c>
      <c r="T75" s="13">
        <f t="shared" si="26"/>
        <v>4.3620689655172411</v>
      </c>
      <c r="X75">
        <f>F75-F77</f>
        <v>253.80000000000018</v>
      </c>
      <c r="Y75">
        <f>M75-M77</f>
        <v>284</v>
      </c>
      <c r="Z75">
        <f>R75-R77</f>
        <v>253</v>
      </c>
    </row>
    <row r="76" spans="1:26" x14ac:dyDescent="0.25">
      <c r="A76" s="21"/>
      <c r="D76" s="9"/>
      <c r="E76" s="11"/>
      <c r="I76" s="13"/>
      <c r="K76" s="12"/>
      <c r="L76" s="12"/>
      <c r="O76" s="13"/>
      <c r="T76" s="13"/>
    </row>
    <row r="77" spans="1:26" x14ac:dyDescent="0.25">
      <c r="A77" s="1"/>
      <c r="B77" t="s">
        <v>1875</v>
      </c>
      <c r="C77" t="s">
        <v>1874</v>
      </c>
      <c r="D77" s="9">
        <v>43929.5</v>
      </c>
      <c r="E77" s="11">
        <f t="shared" si="32"/>
        <v>1</v>
      </c>
      <c r="F77">
        <v>6411</v>
      </c>
      <c r="I77" s="5">
        <f t="shared" ref="I77:I140" si="33">X77/$E77</f>
        <v>5</v>
      </c>
      <c r="K77">
        <f t="shared" ref="K77:K140" si="34">F77-M77</f>
        <v>193</v>
      </c>
      <c r="M77">
        <v>6218</v>
      </c>
      <c r="O77" s="5">
        <f t="shared" ref="O77:O140" si="35">Y77/$E77</f>
        <v>0</v>
      </c>
      <c r="P77">
        <f t="shared" ref="P77:P140" si="36">F77-R77</f>
        <v>119</v>
      </c>
      <c r="R77">
        <v>6292</v>
      </c>
      <c r="T77" s="5">
        <f t="shared" ref="T77:T140" si="37">Z77/$E77</f>
        <v>0</v>
      </c>
      <c r="W77">
        <v>4</v>
      </c>
      <c r="X77">
        <f t="shared" ref="X77:X140" si="38">F77-F78</f>
        <v>5</v>
      </c>
      <c r="Y77">
        <f t="shared" ref="Y77:Y140" si="39">M77-M78</f>
        <v>0</v>
      </c>
      <c r="Z77">
        <f t="shared" ref="Z77:Z140" si="40">R77-R78</f>
        <v>0</v>
      </c>
    </row>
    <row r="78" spans="1:26" x14ac:dyDescent="0.25">
      <c r="A78" s="1"/>
      <c r="B78" t="s">
        <v>1875</v>
      </c>
      <c r="C78" t="s">
        <v>1874</v>
      </c>
      <c r="D78" s="9">
        <v>43928.5</v>
      </c>
      <c r="E78" s="11">
        <f t="shared" si="32"/>
        <v>1</v>
      </c>
      <c r="F78">
        <v>6406</v>
      </c>
      <c r="I78" s="5">
        <f t="shared" si="33"/>
        <v>5</v>
      </c>
      <c r="K78">
        <f t="shared" si="34"/>
        <v>188</v>
      </c>
      <c r="M78">
        <v>6218</v>
      </c>
      <c r="O78" s="5">
        <f t="shared" si="35"/>
        <v>0</v>
      </c>
      <c r="P78">
        <f t="shared" si="36"/>
        <v>114</v>
      </c>
      <c r="R78">
        <v>6292</v>
      </c>
      <c r="T78" s="5">
        <f t="shared" si="37"/>
        <v>0</v>
      </c>
      <c r="W78">
        <v>4</v>
      </c>
      <c r="X78">
        <f t="shared" si="38"/>
        <v>5</v>
      </c>
      <c r="Y78">
        <f t="shared" si="39"/>
        <v>0</v>
      </c>
      <c r="Z78">
        <f t="shared" si="40"/>
        <v>0</v>
      </c>
    </row>
    <row r="79" spans="1:26" x14ac:dyDescent="0.25">
      <c r="A79" s="1"/>
      <c r="B79" t="s">
        <v>1875</v>
      </c>
      <c r="C79" t="s">
        <v>1874</v>
      </c>
      <c r="D79" s="9">
        <v>43927.5</v>
      </c>
      <c r="E79" s="11">
        <f t="shared" si="32"/>
        <v>1</v>
      </c>
      <c r="F79">
        <v>6401</v>
      </c>
      <c r="I79" s="5">
        <f t="shared" si="33"/>
        <v>5</v>
      </c>
      <c r="K79">
        <f t="shared" si="34"/>
        <v>183</v>
      </c>
      <c r="M79">
        <v>6218</v>
      </c>
      <c r="O79" s="5">
        <f t="shared" si="35"/>
        <v>0</v>
      </c>
      <c r="P79">
        <f t="shared" si="36"/>
        <v>109</v>
      </c>
      <c r="R79">
        <v>6292</v>
      </c>
      <c r="T79" s="5">
        <f t="shared" si="37"/>
        <v>0</v>
      </c>
      <c r="W79">
        <v>4</v>
      </c>
      <c r="X79">
        <f t="shared" si="38"/>
        <v>5</v>
      </c>
      <c r="Y79">
        <f t="shared" si="39"/>
        <v>0</v>
      </c>
      <c r="Z79">
        <f t="shared" si="40"/>
        <v>0</v>
      </c>
    </row>
    <row r="80" spans="1:26" x14ac:dyDescent="0.25">
      <c r="A80" s="1"/>
      <c r="B80" t="s">
        <v>1875</v>
      </c>
      <c r="C80" t="s">
        <v>1874</v>
      </c>
      <c r="D80" s="9">
        <v>43926.5</v>
      </c>
      <c r="E80" s="11">
        <f t="shared" si="32"/>
        <v>1</v>
      </c>
      <c r="F80">
        <v>6396</v>
      </c>
      <c r="I80" s="5">
        <f t="shared" si="33"/>
        <v>6</v>
      </c>
      <c r="K80">
        <f t="shared" si="34"/>
        <v>178</v>
      </c>
      <c r="M80">
        <v>6218</v>
      </c>
      <c r="O80" s="5">
        <f t="shared" si="35"/>
        <v>0</v>
      </c>
      <c r="P80">
        <f t="shared" si="36"/>
        <v>104</v>
      </c>
      <c r="R80">
        <v>6292</v>
      </c>
      <c r="T80" s="5">
        <f t="shared" si="37"/>
        <v>0</v>
      </c>
      <c r="W80">
        <v>4</v>
      </c>
      <c r="X80">
        <f t="shared" si="38"/>
        <v>6</v>
      </c>
      <c r="Y80">
        <f t="shared" si="39"/>
        <v>0</v>
      </c>
      <c r="Z80">
        <f t="shared" si="40"/>
        <v>0</v>
      </c>
    </row>
    <row r="81" spans="1:26" x14ac:dyDescent="0.25">
      <c r="A81" s="1"/>
      <c r="B81" t="s">
        <v>1875</v>
      </c>
      <c r="C81" t="s">
        <v>1874</v>
      </c>
      <c r="D81" s="9">
        <v>43925.5</v>
      </c>
      <c r="E81" s="11">
        <f t="shared" si="32"/>
        <v>1</v>
      </c>
      <c r="F81">
        <v>6390</v>
      </c>
      <c r="I81" s="5">
        <f t="shared" si="33"/>
        <v>5</v>
      </c>
      <c r="K81">
        <f t="shared" si="34"/>
        <v>172</v>
      </c>
      <c r="M81">
        <v>6218</v>
      </c>
      <c r="O81" s="5">
        <f t="shared" si="35"/>
        <v>0</v>
      </c>
      <c r="P81">
        <f t="shared" si="36"/>
        <v>98</v>
      </c>
      <c r="R81">
        <v>6292</v>
      </c>
      <c r="T81" s="5">
        <f t="shared" si="37"/>
        <v>8</v>
      </c>
      <c r="W81">
        <v>4</v>
      </c>
      <c r="X81">
        <f t="shared" si="38"/>
        <v>5</v>
      </c>
      <c r="Y81">
        <f t="shared" si="39"/>
        <v>0</v>
      </c>
      <c r="Z81">
        <f t="shared" si="40"/>
        <v>8</v>
      </c>
    </row>
    <row r="82" spans="1:26" x14ac:dyDescent="0.25">
      <c r="A82" s="1"/>
      <c r="B82" t="s">
        <v>1875</v>
      </c>
      <c r="C82" t="s">
        <v>1874</v>
      </c>
      <c r="D82" s="9">
        <v>43924.5</v>
      </c>
      <c r="E82" s="11">
        <f t="shared" si="32"/>
        <v>1</v>
      </c>
      <c r="F82">
        <v>6385</v>
      </c>
      <c r="I82" s="5">
        <f t="shared" si="33"/>
        <v>5</v>
      </c>
      <c r="K82">
        <f t="shared" si="34"/>
        <v>167</v>
      </c>
      <c r="M82">
        <v>6218</v>
      </c>
      <c r="O82" s="5">
        <f t="shared" si="35"/>
        <v>0</v>
      </c>
      <c r="P82">
        <f t="shared" si="36"/>
        <v>101</v>
      </c>
      <c r="R82">
        <v>6284</v>
      </c>
      <c r="T82" s="5">
        <f t="shared" si="37"/>
        <v>9</v>
      </c>
      <c r="W82">
        <v>4</v>
      </c>
      <c r="X82">
        <f t="shared" si="38"/>
        <v>5</v>
      </c>
      <c r="Y82">
        <f t="shared" si="39"/>
        <v>0</v>
      </c>
      <c r="Z82">
        <f t="shared" si="40"/>
        <v>9</v>
      </c>
    </row>
    <row r="83" spans="1:26" x14ac:dyDescent="0.25">
      <c r="A83" s="1"/>
      <c r="B83" t="s">
        <v>1875</v>
      </c>
      <c r="C83" t="s">
        <v>1874</v>
      </c>
      <c r="D83" s="9">
        <v>43923.5</v>
      </c>
      <c r="E83" s="11">
        <f t="shared" si="32"/>
        <v>1</v>
      </c>
      <c r="F83">
        <v>6380</v>
      </c>
      <c r="I83" s="5">
        <f t="shared" si="33"/>
        <v>4</v>
      </c>
      <c r="K83">
        <f t="shared" si="34"/>
        <v>162</v>
      </c>
      <c r="M83">
        <v>6218</v>
      </c>
      <c r="O83" s="5">
        <f t="shared" si="35"/>
        <v>0</v>
      </c>
      <c r="P83">
        <f t="shared" si="36"/>
        <v>105</v>
      </c>
      <c r="R83">
        <v>6275</v>
      </c>
      <c r="T83" s="5">
        <f t="shared" si="37"/>
        <v>9</v>
      </c>
      <c r="W83">
        <v>4</v>
      </c>
      <c r="X83">
        <f t="shared" si="38"/>
        <v>4</v>
      </c>
      <c r="Y83">
        <f t="shared" si="39"/>
        <v>0</v>
      </c>
      <c r="Z83">
        <f t="shared" si="40"/>
        <v>9</v>
      </c>
    </row>
    <row r="84" spans="1:26" x14ac:dyDescent="0.25">
      <c r="A84" s="1"/>
      <c r="B84" t="s">
        <v>1875</v>
      </c>
      <c r="C84" t="s">
        <v>1874</v>
      </c>
      <c r="D84" s="9">
        <v>43922.5</v>
      </c>
      <c r="E84" s="11">
        <f t="shared" si="32"/>
        <v>1</v>
      </c>
      <c r="F84">
        <v>6376</v>
      </c>
      <c r="I84" s="5">
        <f t="shared" si="33"/>
        <v>4</v>
      </c>
      <c r="K84">
        <f t="shared" si="34"/>
        <v>158</v>
      </c>
      <c r="M84">
        <v>6218</v>
      </c>
      <c r="O84" s="5">
        <f t="shared" si="35"/>
        <v>0</v>
      </c>
      <c r="P84">
        <f t="shared" si="36"/>
        <v>110</v>
      </c>
      <c r="R84">
        <v>6266</v>
      </c>
      <c r="T84" s="5">
        <f t="shared" si="37"/>
        <v>10</v>
      </c>
      <c r="W84">
        <v>4</v>
      </c>
      <c r="X84">
        <f t="shared" si="38"/>
        <v>4</v>
      </c>
      <c r="Y84">
        <f t="shared" si="39"/>
        <v>0</v>
      </c>
      <c r="Z84">
        <f t="shared" si="40"/>
        <v>10</v>
      </c>
    </row>
    <row r="85" spans="1:26" x14ac:dyDescent="0.25">
      <c r="A85" s="1"/>
      <c r="B85" t="s">
        <v>1875</v>
      </c>
      <c r="C85" t="s">
        <v>1874</v>
      </c>
      <c r="D85" s="9">
        <v>43921.5</v>
      </c>
      <c r="E85" s="11">
        <f t="shared" si="32"/>
        <v>1</v>
      </c>
      <c r="F85">
        <v>6372</v>
      </c>
      <c r="I85" s="5">
        <f t="shared" si="33"/>
        <v>7</v>
      </c>
      <c r="K85">
        <f t="shared" si="34"/>
        <v>154</v>
      </c>
      <c r="M85">
        <v>6218</v>
      </c>
      <c r="O85" s="5">
        <f t="shared" si="35"/>
        <v>0</v>
      </c>
      <c r="P85">
        <f t="shared" si="36"/>
        <v>116</v>
      </c>
      <c r="R85">
        <v>6256</v>
      </c>
      <c r="T85" s="5">
        <f t="shared" si="37"/>
        <v>0</v>
      </c>
      <c r="W85">
        <v>4</v>
      </c>
      <c r="X85">
        <f t="shared" si="38"/>
        <v>7</v>
      </c>
      <c r="Y85">
        <f t="shared" si="39"/>
        <v>0</v>
      </c>
      <c r="Z85">
        <f t="shared" si="40"/>
        <v>0</v>
      </c>
    </row>
    <row r="86" spans="1:26" x14ac:dyDescent="0.25">
      <c r="A86" s="1"/>
      <c r="B86" t="s">
        <v>1875</v>
      </c>
      <c r="C86" t="s">
        <v>1874</v>
      </c>
      <c r="D86" s="9">
        <v>43920.5</v>
      </c>
      <c r="E86" s="11">
        <f t="shared" si="32"/>
        <v>1</v>
      </c>
      <c r="F86">
        <v>6365</v>
      </c>
      <c r="I86" s="5">
        <f t="shared" si="33"/>
        <v>7</v>
      </c>
      <c r="K86">
        <f t="shared" si="34"/>
        <v>147</v>
      </c>
      <c r="M86">
        <v>6218</v>
      </c>
      <c r="O86" s="5">
        <f t="shared" si="35"/>
        <v>0</v>
      </c>
      <c r="P86">
        <f t="shared" si="36"/>
        <v>109</v>
      </c>
      <c r="R86">
        <v>6256</v>
      </c>
      <c r="T86" s="5">
        <f t="shared" si="37"/>
        <v>8</v>
      </c>
      <c r="W86">
        <v>4</v>
      </c>
      <c r="X86">
        <f t="shared" si="38"/>
        <v>7</v>
      </c>
      <c r="Y86">
        <f t="shared" si="39"/>
        <v>0</v>
      </c>
      <c r="Z86">
        <f t="shared" si="40"/>
        <v>8</v>
      </c>
    </row>
    <row r="87" spans="1:26" x14ac:dyDescent="0.25">
      <c r="A87" s="1"/>
      <c r="B87" t="s">
        <v>1875</v>
      </c>
      <c r="C87" t="s">
        <v>1874</v>
      </c>
      <c r="D87" s="9">
        <v>43919.5</v>
      </c>
      <c r="E87" s="11">
        <f t="shared" si="32"/>
        <v>1</v>
      </c>
      <c r="F87">
        <v>6358</v>
      </c>
      <c r="I87" s="5">
        <f t="shared" si="33"/>
        <v>5</v>
      </c>
      <c r="K87">
        <f t="shared" si="34"/>
        <v>140</v>
      </c>
      <c r="M87">
        <v>6218</v>
      </c>
      <c r="O87" s="5">
        <f t="shared" si="35"/>
        <v>10</v>
      </c>
      <c r="P87">
        <f t="shared" si="36"/>
        <v>110</v>
      </c>
      <c r="R87">
        <v>6248</v>
      </c>
      <c r="T87" s="5">
        <f t="shared" si="37"/>
        <v>0</v>
      </c>
      <c r="W87">
        <v>4</v>
      </c>
      <c r="X87">
        <f t="shared" si="38"/>
        <v>5</v>
      </c>
      <c r="Y87">
        <f t="shared" si="39"/>
        <v>10</v>
      </c>
      <c r="Z87">
        <f t="shared" si="40"/>
        <v>0</v>
      </c>
    </row>
    <row r="88" spans="1:26" x14ac:dyDescent="0.25">
      <c r="A88" s="1"/>
      <c r="B88" t="s">
        <v>1875</v>
      </c>
      <c r="C88" t="s">
        <v>1874</v>
      </c>
      <c r="D88" s="9">
        <v>43918.5</v>
      </c>
      <c r="E88" s="11">
        <f t="shared" si="32"/>
        <v>1</v>
      </c>
      <c r="F88">
        <v>6353</v>
      </c>
      <c r="I88" s="5">
        <f t="shared" si="33"/>
        <v>5</v>
      </c>
      <c r="K88">
        <f t="shared" si="34"/>
        <v>145</v>
      </c>
      <c r="M88">
        <v>6208</v>
      </c>
      <c r="O88" s="5">
        <f t="shared" si="35"/>
        <v>0</v>
      </c>
      <c r="P88">
        <f t="shared" si="36"/>
        <v>105</v>
      </c>
      <c r="R88">
        <v>6248</v>
      </c>
      <c r="T88" s="5">
        <f t="shared" si="37"/>
        <v>0</v>
      </c>
      <c r="W88">
        <v>4</v>
      </c>
      <c r="X88">
        <f t="shared" si="38"/>
        <v>5</v>
      </c>
      <c r="Y88">
        <f t="shared" si="39"/>
        <v>0</v>
      </c>
      <c r="Z88">
        <f t="shared" si="40"/>
        <v>0</v>
      </c>
    </row>
    <row r="89" spans="1:26" x14ac:dyDescent="0.25">
      <c r="A89" s="1"/>
      <c r="B89" t="s">
        <v>1875</v>
      </c>
      <c r="C89" t="s">
        <v>1874</v>
      </c>
      <c r="D89" s="9">
        <v>43917.5</v>
      </c>
      <c r="E89" s="11">
        <f t="shared" si="32"/>
        <v>1</v>
      </c>
      <c r="F89">
        <v>6348</v>
      </c>
      <c r="I89" s="5">
        <f t="shared" si="33"/>
        <v>3</v>
      </c>
      <c r="K89">
        <f t="shared" si="34"/>
        <v>140</v>
      </c>
      <c r="M89">
        <v>6208</v>
      </c>
      <c r="O89" s="5">
        <f t="shared" si="35"/>
        <v>0</v>
      </c>
      <c r="P89">
        <f t="shared" si="36"/>
        <v>100</v>
      </c>
      <c r="R89">
        <v>6248</v>
      </c>
      <c r="T89" s="5">
        <f t="shared" si="37"/>
        <v>0</v>
      </c>
      <c r="W89">
        <v>4</v>
      </c>
      <c r="X89">
        <f t="shared" si="38"/>
        <v>3</v>
      </c>
      <c r="Y89">
        <f t="shared" si="39"/>
        <v>0</v>
      </c>
      <c r="Z89">
        <f t="shared" si="40"/>
        <v>0</v>
      </c>
    </row>
    <row r="90" spans="1:26" x14ac:dyDescent="0.25">
      <c r="A90" s="1"/>
      <c r="B90" t="s">
        <v>1875</v>
      </c>
      <c r="C90" t="s">
        <v>1874</v>
      </c>
      <c r="D90" s="9">
        <v>43916.5</v>
      </c>
      <c r="E90" s="11">
        <f t="shared" si="32"/>
        <v>1</v>
      </c>
      <c r="F90">
        <v>6345</v>
      </c>
      <c r="I90" s="5">
        <f t="shared" si="33"/>
        <v>3</v>
      </c>
      <c r="K90">
        <f t="shared" si="34"/>
        <v>137</v>
      </c>
      <c r="M90">
        <v>6208</v>
      </c>
      <c r="O90" s="5">
        <f t="shared" si="35"/>
        <v>0</v>
      </c>
      <c r="P90">
        <f t="shared" si="36"/>
        <v>97</v>
      </c>
      <c r="R90">
        <v>6248</v>
      </c>
      <c r="T90" s="5">
        <f t="shared" si="37"/>
        <v>0</v>
      </c>
      <c r="W90">
        <v>4</v>
      </c>
      <c r="X90">
        <f t="shared" si="38"/>
        <v>3</v>
      </c>
      <c r="Y90">
        <f t="shared" si="39"/>
        <v>0</v>
      </c>
      <c r="Z90">
        <f t="shared" si="40"/>
        <v>0</v>
      </c>
    </row>
    <row r="91" spans="1:26" x14ac:dyDescent="0.25">
      <c r="A91" s="1"/>
      <c r="B91" t="s">
        <v>1875</v>
      </c>
      <c r="C91" t="s">
        <v>1874</v>
      </c>
      <c r="D91" s="9">
        <v>43915.5</v>
      </c>
      <c r="E91" s="11">
        <f t="shared" si="32"/>
        <v>1</v>
      </c>
      <c r="F91">
        <v>6342</v>
      </c>
      <c r="I91" s="5">
        <f t="shared" si="33"/>
        <v>4</v>
      </c>
      <c r="K91">
        <f t="shared" si="34"/>
        <v>134</v>
      </c>
      <c r="M91">
        <v>6208</v>
      </c>
      <c r="O91" s="5">
        <f t="shared" si="35"/>
        <v>12</v>
      </c>
      <c r="P91">
        <f t="shared" si="36"/>
        <v>94</v>
      </c>
      <c r="R91">
        <v>6248</v>
      </c>
      <c r="T91" s="5">
        <f t="shared" si="37"/>
        <v>0</v>
      </c>
      <c r="W91">
        <v>4</v>
      </c>
      <c r="X91">
        <f t="shared" si="38"/>
        <v>4</v>
      </c>
      <c r="Y91">
        <f t="shared" si="39"/>
        <v>12</v>
      </c>
      <c r="Z91">
        <f t="shared" si="40"/>
        <v>0</v>
      </c>
    </row>
    <row r="92" spans="1:26" x14ac:dyDescent="0.25">
      <c r="A92" s="1"/>
      <c r="B92" t="s">
        <v>1875</v>
      </c>
      <c r="C92" t="s">
        <v>1874</v>
      </c>
      <c r="D92" s="9">
        <v>43914.5</v>
      </c>
      <c r="E92" s="11">
        <f t="shared" si="32"/>
        <v>1</v>
      </c>
      <c r="F92">
        <v>6338</v>
      </c>
      <c r="I92" s="5">
        <f t="shared" si="33"/>
        <v>4</v>
      </c>
      <c r="K92">
        <f t="shared" si="34"/>
        <v>142</v>
      </c>
      <c r="M92">
        <v>6196</v>
      </c>
      <c r="O92" s="5">
        <f t="shared" si="35"/>
        <v>0</v>
      </c>
      <c r="P92">
        <f t="shared" si="36"/>
        <v>90</v>
      </c>
      <c r="R92">
        <v>6248</v>
      </c>
      <c r="T92" s="5">
        <f t="shared" si="37"/>
        <v>10</v>
      </c>
      <c r="W92">
        <v>4</v>
      </c>
      <c r="X92">
        <f t="shared" si="38"/>
        <v>4</v>
      </c>
      <c r="Y92">
        <f t="shared" si="39"/>
        <v>0</v>
      </c>
      <c r="Z92">
        <f t="shared" si="40"/>
        <v>10</v>
      </c>
    </row>
    <row r="93" spans="1:26" x14ac:dyDescent="0.25">
      <c r="A93" s="1"/>
      <c r="B93" t="s">
        <v>1875</v>
      </c>
      <c r="C93" t="s">
        <v>1874</v>
      </c>
      <c r="D93" s="9">
        <v>43913.5</v>
      </c>
      <c r="E93" s="11">
        <f t="shared" si="32"/>
        <v>1</v>
      </c>
      <c r="F93">
        <v>6334</v>
      </c>
      <c r="I93" s="5">
        <f t="shared" si="33"/>
        <v>6</v>
      </c>
      <c r="K93">
        <f t="shared" si="34"/>
        <v>138</v>
      </c>
      <c r="M93">
        <v>6196</v>
      </c>
      <c r="O93" s="5">
        <f t="shared" si="35"/>
        <v>13</v>
      </c>
      <c r="P93">
        <f t="shared" si="36"/>
        <v>96</v>
      </c>
      <c r="R93">
        <v>6238</v>
      </c>
      <c r="T93" s="5">
        <f t="shared" si="37"/>
        <v>0</v>
      </c>
      <c r="W93">
        <v>4</v>
      </c>
      <c r="X93">
        <f t="shared" si="38"/>
        <v>6</v>
      </c>
      <c r="Y93">
        <f t="shared" si="39"/>
        <v>13</v>
      </c>
      <c r="Z93">
        <f t="shared" si="40"/>
        <v>0</v>
      </c>
    </row>
    <row r="94" spans="1:26" x14ac:dyDescent="0.25">
      <c r="A94" s="1"/>
      <c r="B94" t="s">
        <v>1875</v>
      </c>
      <c r="C94" t="s">
        <v>1874</v>
      </c>
      <c r="D94" s="9">
        <v>43912.5</v>
      </c>
      <c r="E94" s="11">
        <f t="shared" si="32"/>
        <v>1</v>
      </c>
      <c r="F94">
        <v>6328</v>
      </c>
      <c r="I94" s="5">
        <f t="shared" si="33"/>
        <v>7</v>
      </c>
      <c r="K94">
        <f t="shared" si="34"/>
        <v>145</v>
      </c>
      <c r="M94">
        <v>6183</v>
      </c>
      <c r="O94" s="5">
        <f t="shared" si="35"/>
        <v>0</v>
      </c>
      <c r="P94">
        <f t="shared" si="36"/>
        <v>90</v>
      </c>
      <c r="R94">
        <v>6238</v>
      </c>
      <c r="T94" s="5">
        <f t="shared" si="37"/>
        <v>9</v>
      </c>
      <c r="W94">
        <v>4</v>
      </c>
      <c r="X94">
        <f t="shared" si="38"/>
        <v>7</v>
      </c>
      <c r="Y94">
        <f t="shared" si="39"/>
        <v>0</v>
      </c>
      <c r="Z94">
        <f t="shared" si="40"/>
        <v>9</v>
      </c>
    </row>
    <row r="95" spans="1:26" x14ac:dyDescent="0.25">
      <c r="A95" s="1"/>
      <c r="B95" t="s">
        <v>1875</v>
      </c>
      <c r="C95" t="s">
        <v>1874</v>
      </c>
      <c r="D95" s="9">
        <v>43911.5</v>
      </c>
      <c r="E95" s="11">
        <f t="shared" si="32"/>
        <v>1</v>
      </c>
      <c r="F95">
        <v>6321</v>
      </c>
      <c r="I95" s="5">
        <f t="shared" si="33"/>
        <v>6</v>
      </c>
      <c r="K95">
        <f t="shared" si="34"/>
        <v>138</v>
      </c>
      <c r="M95">
        <v>6183</v>
      </c>
      <c r="O95" s="5">
        <f t="shared" si="35"/>
        <v>0</v>
      </c>
      <c r="P95">
        <f t="shared" si="36"/>
        <v>92</v>
      </c>
      <c r="R95">
        <v>6229</v>
      </c>
      <c r="T95" s="5">
        <f t="shared" si="37"/>
        <v>0</v>
      </c>
      <c r="W95">
        <v>4</v>
      </c>
      <c r="X95">
        <f t="shared" si="38"/>
        <v>6</v>
      </c>
      <c r="Y95">
        <f t="shared" si="39"/>
        <v>0</v>
      </c>
      <c r="Z95">
        <f t="shared" si="40"/>
        <v>0</v>
      </c>
    </row>
    <row r="96" spans="1:26" x14ac:dyDescent="0.25">
      <c r="A96" s="1"/>
      <c r="B96" t="s">
        <v>1875</v>
      </c>
      <c r="C96" t="s">
        <v>1874</v>
      </c>
      <c r="D96" s="9">
        <v>43910.5</v>
      </c>
      <c r="E96" s="11">
        <f t="shared" si="32"/>
        <v>1</v>
      </c>
      <c r="F96">
        <v>6315</v>
      </c>
      <c r="I96" s="5">
        <f t="shared" si="33"/>
        <v>4</v>
      </c>
      <c r="K96">
        <f t="shared" si="34"/>
        <v>132</v>
      </c>
      <c r="M96">
        <v>6183</v>
      </c>
      <c r="O96" s="5">
        <f t="shared" si="35"/>
        <v>0</v>
      </c>
      <c r="P96">
        <f t="shared" si="36"/>
        <v>86</v>
      </c>
      <c r="R96">
        <v>6229</v>
      </c>
      <c r="T96" s="5">
        <f t="shared" si="37"/>
        <v>0</v>
      </c>
      <c r="W96">
        <v>4</v>
      </c>
      <c r="X96">
        <f t="shared" si="38"/>
        <v>4</v>
      </c>
      <c r="Y96">
        <f t="shared" si="39"/>
        <v>0</v>
      </c>
      <c r="Z96">
        <f t="shared" si="40"/>
        <v>0</v>
      </c>
    </row>
    <row r="97" spans="1:26" x14ac:dyDescent="0.25">
      <c r="A97" s="1"/>
      <c r="B97" t="s">
        <v>1875</v>
      </c>
      <c r="C97" t="s">
        <v>1874</v>
      </c>
      <c r="D97" s="9">
        <v>43909.5</v>
      </c>
      <c r="E97" s="11">
        <f t="shared" si="32"/>
        <v>1</v>
      </c>
      <c r="F97">
        <v>6311</v>
      </c>
      <c r="I97" s="5">
        <f t="shared" si="33"/>
        <v>4</v>
      </c>
      <c r="K97">
        <f t="shared" si="34"/>
        <v>128</v>
      </c>
      <c r="M97">
        <v>6183</v>
      </c>
      <c r="O97" s="5">
        <f t="shared" si="35"/>
        <v>16</v>
      </c>
      <c r="P97">
        <f t="shared" si="36"/>
        <v>82</v>
      </c>
      <c r="R97">
        <v>6229</v>
      </c>
      <c r="T97" s="5">
        <f t="shared" si="37"/>
        <v>13</v>
      </c>
      <c r="W97">
        <v>4</v>
      </c>
      <c r="X97">
        <f t="shared" si="38"/>
        <v>4</v>
      </c>
      <c r="Y97">
        <f t="shared" si="39"/>
        <v>16</v>
      </c>
      <c r="Z97">
        <f t="shared" si="40"/>
        <v>13</v>
      </c>
    </row>
    <row r="98" spans="1:26" x14ac:dyDescent="0.25">
      <c r="A98" s="1"/>
      <c r="B98" t="s">
        <v>1875</v>
      </c>
      <c r="C98" t="s">
        <v>1874</v>
      </c>
      <c r="D98" s="9">
        <v>43908.5</v>
      </c>
      <c r="E98" s="11">
        <f t="shared" si="32"/>
        <v>1</v>
      </c>
      <c r="F98">
        <v>6307</v>
      </c>
      <c r="I98" s="5">
        <f t="shared" si="33"/>
        <v>3</v>
      </c>
      <c r="K98">
        <f t="shared" si="34"/>
        <v>140</v>
      </c>
      <c r="M98">
        <v>6167</v>
      </c>
      <c r="O98" s="5">
        <f t="shared" si="35"/>
        <v>0</v>
      </c>
      <c r="P98">
        <f t="shared" si="36"/>
        <v>91</v>
      </c>
      <c r="R98">
        <v>6216</v>
      </c>
      <c r="T98" s="5">
        <f t="shared" si="37"/>
        <v>10</v>
      </c>
      <c r="W98">
        <v>4</v>
      </c>
      <c r="X98">
        <f t="shared" si="38"/>
        <v>3</v>
      </c>
      <c r="Y98">
        <f t="shared" si="39"/>
        <v>0</v>
      </c>
      <c r="Z98">
        <f t="shared" si="40"/>
        <v>10</v>
      </c>
    </row>
    <row r="99" spans="1:26" x14ac:dyDescent="0.25">
      <c r="A99" s="1"/>
      <c r="B99" t="s">
        <v>1875</v>
      </c>
      <c r="C99" t="s">
        <v>1874</v>
      </c>
      <c r="D99" s="9">
        <v>43907.5</v>
      </c>
      <c r="E99" s="11">
        <f t="shared" si="32"/>
        <v>1</v>
      </c>
      <c r="F99">
        <v>6304</v>
      </c>
      <c r="I99" s="5">
        <f t="shared" si="33"/>
        <v>6</v>
      </c>
      <c r="K99">
        <f t="shared" si="34"/>
        <v>137</v>
      </c>
      <c r="M99">
        <v>6167</v>
      </c>
      <c r="O99" s="5">
        <f t="shared" si="35"/>
        <v>0</v>
      </c>
      <c r="P99">
        <f t="shared" si="36"/>
        <v>98</v>
      </c>
      <c r="R99">
        <v>6206</v>
      </c>
      <c r="T99" s="5">
        <f t="shared" si="37"/>
        <v>0</v>
      </c>
      <c r="W99">
        <v>5</v>
      </c>
      <c r="X99">
        <f t="shared" si="38"/>
        <v>6</v>
      </c>
      <c r="Y99">
        <f t="shared" si="39"/>
        <v>0</v>
      </c>
      <c r="Z99">
        <f t="shared" si="40"/>
        <v>0</v>
      </c>
    </row>
    <row r="100" spans="1:26" x14ac:dyDescent="0.25">
      <c r="A100" s="1"/>
      <c r="B100" t="s">
        <v>1875</v>
      </c>
      <c r="C100" t="s">
        <v>1874</v>
      </c>
      <c r="D100" s="9">
        <v>43906.5</v>
      </c>
      <c r="E100" s="11">
        <f t="shared" si="32"/>
        <v>1</v>
      </c>
      <c r="F100">
        <v>6298</v>
      </c>
      <c r="I100" s="5">
        <f t="shared" si="33"/>
        <v>5</v>
      </c>
      <c r="K100">
        <f t="shared" si="34"/>
        <v>131</v>
      </c>
      <c r="M100">
        <v>6167</v>
      </c>
      <c r="O100" s="5">
        <f t="shared" si="35"/>
        <v>8</v>
      </c>
      <c r="P100">
        <f t="shared" si="36"/>
        <v>92</v>
      </c>
      <c r="R100">
        <v>6206</v>
      </c>
      <c r="T100" s="5">
        <f t="shared" si="37"/>
        <v>10</v>
      </c>
      <c r="W100">
        <v>5</v>
      </c>
      <c r="X100">
        <f t="shared" si="38"/>
        <v>5</v>
      </c>
      <c r="Y100">
        <f t="shared" si="39"/>
        <v>8</v>
      </c>
      <c r="Z100">
        <f t="shared" si="40"/>
        <v>10</v>
      </c>
    </row>
    <row r="101" spans="1:26" x14ac:dyDescent="0.25">
      <c r="A101" s="1"/>
      <c r="B101" t="s">
        <v>1875</v>
      </c>
      <c r="C101" t="s">
        <v>1874</v>
      </c>
      <c r="D101" s="9">
        <v>43905.5</v>
      </c>
      <c r="E101" s="11">
        <f t="shared" si="32"/>
        <v>1</v>
      </c>
      <c r="F101">
        <v>6293</v>
      </c>
      <c r="I101" s="5">
        <f t="shared" si="33"/>
        <v>2</v>
      </c>
      <c r="K101">
        <f t="shared" si="34"/>
        <v>134</v>
      </c>
      <c r="M101">
        <v>6159</v>
      </c>
      <c r="O101" s="5">
        <f t="shared" si="35"/>
        <v>0</v>
      </c>
      <c r="P101">
        <f t="shared" si="36"/>
        <v>97</v>
      </c>
      <c r="R101">
        <v>6196</v>
      </c>
      <c r="T101" s="5">
        <f t="shared" si="37"/>
        <v>0</v>
      </c>
      <c r="W101">
        <v>5</v>
      </c>
      <c r="X101">
        <f t="shared" si="38"/>
        <v>2</v>
      </c>
      <c r="Y101">
        <f t="shared" si="39"/>
        <v>0</v>
      </c>
      <c r="Z101">
        <f t="shared" si="40"/>
        <v>0</v>
      </c>
    </row>
    <row r="102" spans="1:26" x14ac:dyDescent="0.25">
      <c r="A102" s="1"/>
      <c r="B102" t="s">
        <v>1875</v>
      </c>
      <c r="C102" t="s">
        <v>1874</v>
      </c>
      <c r="D102" s="9">
        <v>43904.5</v>
      </c>
      <c r="E102" s="11">
        <f t="shared" si="32"/>
        <v>1</v>
      </c>
      <c r="F102">
        <v>6291</v>
      </c>
      <c r="I102" s="5">
        <f t="shared" si="33"/>
        <v>7</v>
      </c>
      <c r="K102">
        <f t="shared" si="34"/>
        <v>132</v>
      </c>
      <c r="M102">
        <v>6159</v>
      </c>
      <c r="O102" s="5">
        <f t="shared" si="35"/>
        <v>0</v>
      </c>
      <c r="P102">
        <f t="shared" si="36"/>
        <v>95</v>
      </c>
      <c r="R102">
        <v>6196</v>
      </c>
      <c r="T102" s="5">
        <f t="shared" si="37"/>
        <v>0</v>
      </c>
      <c r="W102">
        <v>5</v>
      </c>
      <c r="X102">
        <f t="shared" si="38"/>
        <v>7</v>
      </c>
      <c r="Y102">
        <f t="shared" si="39"/>
        <v>0</v>
      </c>
      <c r="Z102">
        <f t="shared" si="40"/>
        <v>0</v>
      </c>
    </row>
    <row r="103" spans="1:26" x14ac:dyDescent="0.25">
      <c r="A103" s="1"/>
      <c r="B103" t="s">
        <v>1875</v>
      </c>
      <c r="C103" t="s">
        <v>1874</v>
      </c>
      <c r="D103" s="9">
        <v>43903.5</v>
      </c>
      <c r="E103" s="11">
        <f t="shared" si="32"/>
        <v>1</v>
      </c>
      <c r="F103">
        <v>6284</v>
      </c>
      <c r="I103" s="5">
        <f t="shared" si="33"/>
        <v>4</v>
      </c>
      <c r="K103">
        <f t="shared" si="34"/>
        <v>125</v>
      </c>
      <c r="M103">
        <v>6159</v>
      </c>
      <c r="O103" s="5">
        <f t="shared" si="35"/>
        <v>0</v>
      </c>
      <c r="P103">
        <f t="shared" si="36"/>
        <v>88</v>
      </c>
      <c r="R103">
        <v>6196</v>
      </c>
      <c r="T103" s="5">
        <f t="shared" si="37"/>
        <v>9</v>
      </c>
      <c r="W103">
        <v>5</v>
      </c>
      <c r="X103">
        <f t="shared" si="38"/>
        <v>4</v>
      </c>
      <c r="Y103">
        <f t="shared" si="39"/>
        <v>0</v>
      </c>
      <c r="Z103">
        <f t="shared" si="40"/>
        <v>9</v>
      </c>
    </row>
    <row r="104" spans="1:26" x14ac:dyDescent="0.25">
      <c r="A104" s="1"/>
      <c r="B104" t="s">
        <v>1875</v>
      </c>
      <c r="C104" t="s">
        <v>1874</v>
      </c>
      <c r="D104" s="9">
        <v>43902.5</v>
      </c>
      <c r="E104" s="11">
        <f t="shared" si="32"/>
        <v>1</v>
      </c>
      <c r="F104">
        <v>6280</v>
      </c>
      <c r="I104" s="5">
        <f t="shared" si="33"/>
        <v>2</v>
      </c>
      <c r="K104">
        <f t="shared" si="34"/>
        <v>121</v>
      </c>
      <c r="M104">
        <v>6159</v>
      </c>
      <c r="O104" s="5">
        <f t="shared" si="35"/>
        <v>11</v>
      </c>
      <c r="P104">
        <f t="shared" si="36"/>
        <v>93</v>
      </c>
      <c r="R104">
        <v>6187</v>
      </c>
      <c r="T104" s="5">
        <f t="shared" si="37"/>
        <v>9</v>
      </c>
      <c r="W104">
        <v>4</v>
      </c>
      <c r="X104">
        <f t="shared" si="38"/>
        <v>2</v>
      </c>
      <c r="Y104">
        <f t="shared" si="39"/>
        <v>11</v>
      </c>
      <c r="Z104">
        <f t="shared" si="40"/>
        <v>9</v>
      </c>
    </row>
    <row r="105" spans="1:26" x14ac:dyDescent="0.25">
      <c r="A105" s="1"/>
      <c r="B105" t="s">
        <v>1875</v>
      </c>
      <c r="C105" t="s">
        <v>1874</v>
      </c>
      <c r="D105" s="9">
        <v>43901.5</v>
      </c>
      <c r="E105" s="11">
        <f t="shared" si="32"/>
        <v>1</v>
      </c>
      <c r="F105">
        <v>6278</v>
      </c>
      <c r="I105" s="5">
        <f t="shared" si="33"/>
        <v>2</v>
      </c>
      <c r="K105">
        <f t="shared" si="34"/>
        <v>130</v>
      </c>
      <c r="M105">
        <v>6148</v>
      </c>
      <c r="O105" s="5">
        <f t="shared" si="35"/>
        <v>0</v>
      </c>
      <c r="P105">
        <f t="shared" si="36"/>
        <v>100</v>
      </c>
      <c r="R105">
        <v>6178</v>
      </c>
      <c r="T105" s="5">
        <f t="shared" si="37"/>
        <v>0</v>
      </c>
      <c r="W105">
        <v>4</v>
      </c>
      <c r="X105">
        <f t="shared" si="38"/>
        <v>2</v>
      </c>
      <c r="Y105">
        <f t="shared" si="39"/>
        <v>0</v>
      </c>
      <c r="Z105">
        <f t="shared" si="40"/>
        <v>0</v>
      </c>
    </row>
    <row r="106" spans="1:26" x14ac:dyDescent="0.25">
      <c r="A106" s="1"/>
      <c r="B106" t="s">
        <v>1875</v>
      </c>
      <c r="C106" t="s">
        <v>1874</v>
      </c>
      <c r="D106" s="9">
        <v>43900.5</v>
      </c>
      <c r="E106" s="11">
        <f t="shared" si="32"/>
        <v>1</v>
      </c>
      <c r="F106">
        <v>6276</v>
      </c>
      <c r="I106" s="5">
        <f t="shared" si="33"/>
        <v>8</v>
      </c>
      <c r="K106">
        <f t="shared" si="34"/>
        <v>128</v>
      </c>
      <c r="M106">
        <v>6148</v>
      </c>
      <c r="O106" s="5">
        <f t="shared" si="35"/>
        <v>12</v>
      </c>
      <c r="P106">
        <f t="shared" si="36"/>
        <v>98</v>
      </c>
      <c r="R106">
        <v>6178</v>
      </c>
      <c r="T106" s="5">
        <f t="shared" si="37"/>
        <v>0</v>
      </c>
      <c r="W106">
        <v>4</v>
      </c>
      <c r="X106">
        <f t="shared" si="38"/>
        <v>8</v>
      </c>
      <c r="Y106">
        <f t="shared" si="39"/>
        <v>12</v>
      </c>
      <c r="Z106">
        <f t="shared" si="40"/>
        <v>0</v>
      </c>
    </row>
    <row r="107" spans="1:26" x14ac:dyDescent="0.25">
      <c r="A107" s="1"/>
      <c r="B107" t="s">
        <v>1875</v>
      </c>
      <c r="C107" t="s">
        <v>1874</v>
      </c>
      <c r="D107" s="9">
        <v>43899.5</v>
      </c>
      <c r="E107" s="11">
        <f t="shared" si="32"/>
        <v>1</v>
      </c>
      <c r="F107">
        <v>6268</v>
      </c>
      <c r="I107" s="5">
        <f t="shared" si="33"/>
        <v>4</v>
      </c>
      <c r="K107">
        <f t="shared" si="34"/>
        <v>132</v>
      </c>
      <c r="M107">
        <v>6136</v>
      </c>
      <c r="O107" s="5">
        <f t="shared" si="35"/>
        <v>0</v>
      </c>
      <c r="P107">
        <f t="shared" si="36"/>
        <v>90</v>
      </c>
      <c r="R107">
        <v>6178</v>
      </c>
      <c r="T107" s="5">
        <f t="shared" si="37"/>
        <v>0</v>
      </c>
      <c r="W107">
        <v>4</v>
      </c>
      <c r="X107">
        <f t="shared" si="38"/>
        <v>4</v>
      </c>
      <c r="Y107">
        <f t="shared" si="39"/>
        <v>0</v>
      </c>
      <c r="Z107">
        <f t="shared" si="40"/>
        <v>0</v>
      </c>
    </row>
    <row r="108" spans="1:26" x14ac:dyDescent="0.25">
      <c r="A108" s="1"/>
      <c r="B108" t="s">
        <v>1875</v>
      </c>
      <c r="C108" t="s">
        <v>1874</v>
      </c>
      <c r="D108" s="9">
        <v>43898.5</v>
      </c>
      <c r="E108" s="11">
        <f t="shared" si="32"/>
        <v>1</v>
      </c>
      <c r="F108">
        <v>6264</v>
      </c>
      <c r="I108" s="5">
        <f t="shared" si="33"/>
        <v>4</v>
      </c>
      <c r="K108">
        <f t="shared" si="34"/>
        <v>128</v>
      </c>
      <c r="M108">
        <v>6136</v>
      </c>
      <c r="O108" s="5">
        <f t="shared" si="35"/>
        <v>0</v>
      </c>
      <c r="P108">
        <f t="shared" si="36"/>
        <v>86</v>
      </c>
      <c r="R108">
        <v>6178</v>
      </c>
      <c r="T108" s="5">
        <f t="shared" si="37"/>
        <v>10</v>
      </c>
      <c r="W108">
        <v>4</v>
      </c>
      <c r="X108">
        <f t="shared" si="38"/>
        <v>4</v>
      </c>
      <c r="Y108">
        <f t="shared" si="39"/>
        <v>0</v>
      </c>
      <c r="Z108">
        <f t="shared" si="40"/>
        <v>10</v>
      </c>
    </row>
    <row r="109" spans="1:26" x14ac:dyDescent="0.25">
      <c r="A109" s="1"/>
      <c r="B109" t="s">
        <v>1875</v>
      </c>
      <c r="C109" t="s">
        <v>1874</v>
      </c>
      <c r="D109" s="9">
        <v>43897.5</v>
      </c>
      <c r="E109" s="11">
        <f t="shared" si="32"/>
        <v>1</v>
      </c>
      <c r="F109">
        <v>6260</v>
      </c>
      <c r="I109" s="5">
        <f t="shared" si="33"/>
        <v>3</v>
      </c>
      <c r="K109">
        <f t="shared" si="34"/>
        <v>124</v>
      </c>
      <c r="M109">
        <v>6136</v>
      </c>
      <c r="O109" s="5">
        <f t="shared" si="35"/>
        <v>0</v>
      </c>
      <c r="P109">
        <f t="shared" si="36"/>
        <v>92</v>
      </c>
      <c r="R109">
        <v>6168</v>
      </c>
      <c r="T109" s="5">
        <f t="shared" si="37"/>
        <v>0</v>
      </c>
      <c r="W109" s="16">
        <v>5</v>
      </c>
      <c r="X109">
        <f t="shared" si="38"/>
        <v>3</v>
      </c>
      <c r="Y109">
        <f t="shared" si="39"/>
        <v>0</v>
      </c>
      <c r="Z109">
        <f t="shared" si="40"/>
        <v>0</v>
      </c>
    </row>
    <row r="110" spans="1:26" x14ac:dyDescent="0.25">
      <c r="A110" s="1"/>
      <c r="B110" t="s">
        <v>1875</v>
      </c>
      <c r="C110" t="s">
        <v>1874</v>
      </c>
      <c r="D110" s="9">
        <v>43896.5</v>
      </c>
      <c r="E110" s="11">
        <f t="shared" si="32"/>
        <v>1</v>
      </c>
      <c r="F110">
        <v>6257</v>
      </c>
      <c r="I110" s="5">
        <f t="shared" si="33"/>
        <v>3</v>
      </c>
      <c r="K110">
        <f t="shared" si="34"/>
        <v>121</v>
      </c>
      <c r="M110">
        <v>6136</v>
      </c>
      <c r="O110" s="5">
        <f t="shared" si="35"/>
        <v>12</v>
      </c>
      <c r="P110">
        <f t="shared" si="36"/>
        <v>89</v>
      </c>
      <c r="R110">
        <v>6168</v>
      </c>
      <c r="T110" s="5">
        <f t="shared" si="37"/>
        <v>9</v>
      </c>
      <c r="W110" s="16">
        <v>5</v>
      </c>
      <c r="X110">
        <f t="shared" si="38"/>
        <v>3</v>
      </c>
      <c r="Y110">
        <f t="shared" si="39"/>
        <v>12</v>
      </c>
      <c r="Z110">
        <f t="shared" si="40"/>
        <v>9</v>
      </c>
    </row>
    <row r="111" spans="1:26" x14ac:dyDescent="0.25">
      <c r="A111" s="1"/>
      <c r="B111" t="s">
        <v>1875</v>
      </c>
      <c r="C111" t="s">
        <v>1874</v>
      </c>
      <c r="D111" s="9">
        <v>43895.5</v>
      </c>
      <c r="E111" s="11">
        <f t="shared" si="32"/>
        <v>1</v>
      </c>
      <c r="F111">
        <v>6254</v>
      </c>
      <c r="I111" s="5">
        <f t="shared" si="33"/>
        <v>3</v>
      </c>
      <c r="K111">
        <f t="shared" si="34"/>
        <v>130</v>
      </c>
      <c r="M111">
        <v>6124</v>
      </c>
      <c r="O111" s="5">
        <f t="shared" si="35"/>
        <v>0</v>
      </c>
      <c r="P111">
        <f t="shared" si="36"/>
        <v>95</v>
      </c>
      <c r="R111">
        <v>6159</v>
      </c>
      <c r="T111" s="5">
        <f t="shared" si="37"/>
        <v>0</v>
      </c>
      <c r="W111" s="16">
        <v>5</v>
      </c>
      <c r="X111">
        <f t="shared" si="38"/>
        <v>3</v>
      </c>
      <c r="Y111">
        <f t="shared" si="39"/>
        <v>0</v>
      </c>
      <c r="Z111">
        <f t="shared" si="40"/>
        <v>0</v>
      </c>
    </row>
    <row r="112" spans="1:26" x14ac:dyDescent="0.25">
      <c r="A112" s="1"/>
      <c r="B112" t="s">
        <v>1875</v>
      </c>
      <c r="C112" t="s">
        <v>1874</v>
      </c>
      <c r="D112" s="9">
        <v>43894.5</v>
      </c>
      <c r="E112" s="11">
        <f t="shared" si="32"/>
        <v>1</v>
      </c>
      <c r="F112">
        <v>6251</v>
      </c>
      <c r="I112" s="5">
        <f t="shared" si="33"/>
        <v>8</v>
      </c>
      <c r="K112">
        <f t="shared" si="34"/>
        <v>127</v>
      </c>
      <c r="M112">
        <v>6124</v>
      </c>
      <c r="O112" s="5">
        <f t="shared" si="35"/>
        <v>0</v>
      </c>
      <c r="P112">
        <f t="shared" si="36"/>
        <v>92</v>
      </c>
      <c r="R112">
        <v>6159</v>
      </c>
      <c r="T112" s="5">
        <f t="shared" si="37"/>
        <v>0</v>
      </c>
      <c r="W112" s="16">
        <v>5</v>
      </c>
      <c r="X112">
        <f t="shared" si="38"/>
        <v>8</v>
      </c>
      <c r="Y112">
        <f t="shared" si="39"/>
        <v>0</v>
      </c>
      <c r="Z112">
        <f t="shared" si="40"/>
        <v>0</v>
      </c>
    </row>
    <row r="113" spans="1:26" x14ac:dyDescent="0.25">
      <c r="A113" s="1"/>
      <c r="B113" t="s">
        <v>1875</v>
      </c>
      <c r="C113" t="s">
        <v>1874</v>
      </c>
      <c r="D113" s="9">
        <v>43893.5</v>
      </c>
      <c r="E113" s="11">
        <f t="shared" si="32"/>
        <v>1</v>
      </c>
      <c r="F113">
        <v>6243</v>
      </c>
      <c r="I113" s="5">
        <f t="shared" si="33"/>
        <v>3</v>
      </c>
      <c r="K113">
        <f t="shared" si="34"/>
        <v>119</v>
      </c>
      <c r="M113">
        <v>6124</v>
      </c>
      <c r="O113" s="5">
        <f t="shared" si="35"/>
        <v>0</v>
      </c>
      <c r="P113">
        <f t="shared" si="36"/>
        <v>84</v>
      </c>
      <c r="R113">
        <v>6159</v>
      </c>
      <c r="T113" s="5">
        <f t="shared" si="37"/>
        <v>0</v>
      </c>
      <c r="W113" s="16">
        <v>5</v>
      </c>
      <c r="X113">
        <f t="shared" si="38"/>
        <v>3</v>
      </c>
      <c r="Y113">
        <f t="shared" si="39"/>
        <v>0</v>
      </c>
      <c r="Z113">
        <f t="shared" si="40"/>
        <v>0</v>
      </c>
    </row>
    <row r="114" spans="1:26" x14ac:dyDescent="0.25">
      <c r="A114" s="1"/>
      <c r="B114" t="s">
        <v>1875</v>
      </c>
      <c r="C114" t="s">
        <v>1874</v>
      </c>
      <c r="D114" s="9">
        <v>43892.5</v>
      </c>
      <c r="E114" s="11">
        <f t="shared" si="32"/>
        <v>1</v>
      </c>
      <c r="F114">
        <v>6240</v>
      </c>
      <c r="I114" s="5">
        <f t="shared" si="33"/>
        <v>7</v>
      </c>
      <c r="K114">
        <f t="shared" si="34"/>
        <v>116</v>
      </c>
      <c r="M114">
        <v>6124</v>
      </c>
      <c r="O114" s="5">
        <f t="shared" si="35"/>
        <v>11</v>
      </c>
      <c r="P114">
        <f t="shared" si="36"/>
        <v>81</v>
      </c>
      <c r="R114">
        <v>6159</v>
      </c>
      <c r="T114" s="5">
        <f t="shared" si="37"/>
        <v>9</v>
      </c>
      <c r="W114" s="16">
        <v>5</v>
      </c>
      <c r="X114">
        <f t="shared" si="38"/>
        <v>7</v>
      </c>
      <c r="Y114">
        <f t="shared" si="39"/>
        <v>11</v>
      </c>
      <c r="Z114">
        <f t="shared" si="40"/>
        <v>9</v>
      </c>
    </row>
    <row r="115" spans="1:26" x14ac:dyDescent="0.25">
      <c r="A115" s="1"/>
      <c r="B115" t="s">
        <v>1875</v>
      </c>
      <c r="C115" t="s">
        <v>1874</v>
      </c>
      <c r="D115" s="9">
        <v>43891.5</v>
      </c>
      <c r="E115" s="11">
        <f t="shared" si="32"/>
        <v>1</v>
      </c>
      <c r="F115">
        <v>6233</v>
      </c>
      <c r="I115" s="5">
        <f t="shared" si="33"/>
        <v>3</v>
      </c>
      <c r="K115">
        <f t="shared" si="34"/>
        <v>120</v>
      </c>
      <c r="M115">
        <v>6113</v>
      </c>
      <c r="O115" s="5">
        <f t="shared" si="35"/>
        <v>0</v>
      </c>
      <c r="P115">
        <f t="shared" si="36"/>
        <v>83</v>
      </c>
      <c r="R115">
        <v>6150</v>
      </c>
      <c r="T115" s="5">
        <f t="shared" si="37"/>
        <v>0</v>
      </c>
      <c r="W115" s="16">
        <v>5</v>
      </c>
      <c r="X115">
        <f t="shared" si="38"/>
        <v>3</v>
      </c>
      <c r="Y115">
        <f t="shared" si="39"/>
        <v>0</v>
      </c>
      <c r="Z115">
        <f t="shared" si="40"/>
        <v>0</v>
      </c>
    </row>
    <row r="116" spans="1:26" x14ac:dyDescent="0.25">
      <c r="A116" s="1"/>
      <c r="B116" t="s">
        <v>1875</v>
      </c>
      <c r="C116" t="s">
        <v>1874</v>
      </c>
      <c r="D116" s="9">
        <v>43890.5</v>
      </c>
      <c r="E116" s="11">
        <f t="shared" si="32"/>
        <v>1</v>
      </c>
      <c r="F116">
        <v>6230</v>
      </c>
      <c r="I116" s="5">
        <f t="shared" si="33"/>
        <v>2</v>
      </c>
      <c r="K116">
        <f t="shared" si="34"/>
        <v>117</v>
      </c>
      <c r="M116">
        <v>6113</v>
      </c>
      <c r="O116" s="5">
        <f t="shared" si="35"/>
        <v>12</v>
      </c>
      <c r="P116">
        <f t="shared" si="36"/>
        <v>80</v>
      </c>
      <c r="R116">
        <v>6150</v>
      </c>
      <c r="T116" s="5">
        <f t="shared" si="37"/>
        <v>10</v>
      </c>
      <c r="W116" s="16">
        <v>5</v>
      </c>
      <c r="X116">
        <f t="shared" si="38"/>
        <v>2</v>
      </c>
      <c r="Y116">
        <f t="shared" si="39"/>
        <v>12</v>
      </c>
      <c r="Z116">
        <f t="shared" si="40"/>
        <v>10</v>
      </c>
    </row>
    <row r="117" spans="1:26" x14ac:dyDescent="0.25">
      <c r="A117" s="1"/>
      <c r="B117" t="s">
        <v>1875</v>
      </c>
      <c r="C117" t="s">
        <v>1874</v>
      </c>
      <c r="D117" s="9">
        <v>43889.5</v>
      </c>
      <c r="E117" s="11">
        <f t="shared" si="32"/>
        <v>1</v>
      </c>
      <c r="F117">
        <v>6228</v>
      </c>
      <c r="I117" s="5">
        <f t="shared" si="33"/>
        <v>5</v>
      </c>
      <c r="K117">
        <f t="shared" si="34"/>
        <v>127</v>
      </c>
      <c r="M117">
        <v>6101</v>
      </c>
      <c r="O117" s="5">
        <f t="shared" si="35"/>
        <v>0</v>
      </c>
      <c r="P117">
        <f t="shared" si="36"/>
        <v>88</v>
      </c>
      <c r="R117">
        <v>6140</v>
      </c>
      <c r="T117" s="5">
        <f t="shared" si="37"/>
        <v>10</v>
      </c>
      <c r="W117" s="16">
        <v>5</v>
      </c>
      <c r="X117">
        <f t="shared" si="38"/>
        <v>5</v>
      </c>
      <c r="Y117">
        <f t="shared" si="39"/>
        <v>0</v>
      </c>
      <c r="Z117">
        <f t="shared" si="40"/>
        <v>10</v>
      </c>
    </row>
    <row r="118" spans="1:26" x14ac:dyDescent="0.25">
      <c r="A118" s="1"/>
      <c r="B118" t="s">
        <v>1875</v>
      </c>
      <c r="C118" t="s">
        <v>1874</v>
      </c>
      <c r="D118" s="9">
        <v>43888.5</v>
      </c>
      <c r="E118" s="11">
        <f t="shared" si="32"/>
        <v>1</v>
      </c>
      <c r="F118">
        <v>6223</v>
      </c>
      <c r="I118" s="5">
        <f t="shared" si="33"/>
        <v>4</v>
      </c>
      <c r="K118">
        <f t="shared" si="34"/>
        <v>122</v>
      </c>
      <c r="M118">
        <v>6101</v>
      </c>
      <c r="O118" s="5">
        <f t="shared" si="35"/>
        <v>0</v>
      </c>
      <c r="P118">
        <f t="shared" si="36"/>
        <v>93</v>
      </c>
      <c r="R118">
        <v>6130</v>
      </c>
      <c r="T118" s="5">
        <f t="shared" si="37"/>
        <v>0</v>
      </c>
      <c r="W118" s="16">
        <v>5</v>
      </c>
      <c r="X118">
        <f t="shared" si="38"/>
        <v>4</v>
      </c>
      <c r="Y118">
        <f t="shared" si="39"/>
        <v>0</v>
      </c>
      <c r="Z118">
        <f t="shared" si="40"/>
        <v>0</v>
      </c>
    </row>
    <row r="119" spans="1:26" x14ac:dyDescent="0.25">
      <c r="A119" s="1"/>
      <c r="B119" t="s">
        <v>1875</v>
      </c>
      <c r="C119" t="s">
        <v>1874</v>
      </c>
      <c r="D119" s="9">
        <v>43887.5</v>
      </c>
      <c r="E119" s="11">
        <f t="shared" si="32"/>
        <v>1</v>
      </c>
      <c r="F119">
        <v>6219</v>
      </c>
      <c r="I119" s="5">
        <f t="shared" si="33"/>
        <v>5</v>
      </c>
      <c r="K119">
        <f t="shared" si="34"/>
        <v>118</v>
      </c>
      <c r="M119">
        <v>6101</v>
      </c>
      <c r="O119" s="5">
        <f t="shared" si="35"/>
        <v>12</v>
      </c>
      <c r="P119">
        <f t="shared" si="36"/>
        <v>89</v>
      </c>
      <c r="R119">
        <v>6130</v>
      </c>
      <c r="T119" s="5">
        <f t="shared" si="37"/>
        <v>0</v>
      </c>
      <c r="W119" s="16">
        <v>5</v>
      </c>
      <c r="X119">
        <f t="shared" si="38"/>
        <v>5</v>
      </c>
      <c r="Y119">
        <f t="shared" si="39"/>
        <v>12</v>
      </c>
      <c r="Z119">
        <f t="shared" si="40"/>
        <v>0</v>
      </c>
    </row>
    <row r="120" spans="1:26" x14ac:dyDescent="0.25">
      <c r="A120" s="1"/>
      <c r="B120" t="s">
        <v>1875</v>
      </c>
      <c r="C120" t="s">
        <v>1874</v>
      </c>
      <c r="D120" s="9">
        <v>43886.5</v>
      </c>
      <c r="E120" s="11">
        <f t="shared" si="32"/>
        <v>1</v>
      </c>
      <c r="F120">
        <v>6214</v>
      </c>
      <c r="I120" s="5">
        <f t="shared" si="33"/>
        <v>3</v>
      </c>
      <c r="K120">
        <f t="shared" si="34"/>
        <v>125</v>
      </c>
      <c r="M120">
        <v>6089</v>
      </c>
      <c r="O120" s="5">
        <f t="shared" si="35"/>
        <v>0</v>
      </c>
      <c r="P120">
        <f t="shared" si="36"/>
        <v>84</v>
      </c>
      <c r="R120">
        <v>6130</v>
      </c>
      <c r="T120" s="5">
        <f t="shared" si="37"/>
        <v>10</v>
      </c>
      <c r="W120" s="16">
        <v>5</v>
      </c>
      <c r="X120">
        <f t="shared" si="38"/>
        <v>3</v>
      </c>
      <c r="Y120">
        <f t="shared" si="39"/>
        <v>0</v>
      </c>
      <c r="Z120">
        <f t="shared" si="40"/>
        <v>10</v>
      </c>
    </row>
    <row r="121" spans="1:26" x14ac:dyDescent="0.25">
      <c r="A121" s="1"/>
      <c r="B121" t="s">
        <v>1875</v>
      </c>
      <c r="C121" t="s">
        <v>1874</v>
      </c>
      <c r="D121" s="9">
        <v>43885.5</v>
      </c>
      <c r="E121" s="11">
        <f t="shared" si="32"/>
        <v>1</v>
      </c>
      <c r="F121">
        <v>6211</v>
      </c>
      <c r="I121" s="5">
        <f t="shared" si="33"/>
        <v>4</v>
      </c>
      <c r="K121">
        <f t="shared" si="34"/>
        <v>122</v>
      </c>
      <c r="M121">
        <v>6089</v>
      </c>
      <c r="O121" s="5">
        <f t="shared" si="35"/>
        <v>0</v>
      </c>
      <c r="P121">
        <f t="shared" si="36"/>
        <v>91</v>
      </c>
      <c r="R121">
        <v>6120</v>
      </c>
      <c r="T121" s="5">
        <f t="shared" si="37"/>
        <v>0</v>
      </c>
      <c r="W121" s="16">
        <v>5</v>
      </c>
      <c r="X121">
        <f t="shared" si="38"/>
        <v>4</v>
      </c>
      <c r="Y121">
        <f t="shared" si="39"/>
        <v>0</v>
      </c>
      <c r="Z121">
        <f t="shared" si="40"/>
        <v>0</v>
      </c>
    </row>
    <row r="122" spans="1:26" x14ac:dyDescent="0.25">
      <c r="A122" s="1"/>
      <c r="B122" t="s">
        <v>1875</v>
      </c>
      <c r="C122" t="s">
        <v>1874</v>
      </c>
      <c r="D122" s="9">
        <v>43884.5</v>
      </c>
      <c r="E122" s="11">
        <f t="shared" si="32"/>
        <v>1</v>
      </c>
      <c r="F122">
        <v>6207</v>
      </c>
      <c r="I122" s="5">
        <f t="shared" si="33"/>
        <v>5</v>
      </c>
      <c r="K122">
        <f t="shared" si="34"/>
        <v>118</v>
      </c>
      <c r="M122">
        <v>6089</v>
      </c>
      <c r="O122" s="5">
        <f t="shared" si="35"/>
        <v>12</v>
      </c>
      <c r="P122">
        <f t="shared" si="36"/>
        <v>87</v>
      </c>
      <c r="R122">
        <v>6120</v>
      </c>
      <c r="T122" s="5">
        <f t="shared" si="37"/>
        <v>0</v>
      </c>
      <c r="W122" s="16">
        <v>5</v>
      </c>
      <c r="X122">
        <f t="shared" si="38"/>
        <v>5</v>
      </c>
      <c r="Y122">
        <f t="shared" si="39"/>
        <v>12</v>
      </c>
      <c r="Z122">
        <f t="shared" si="40"/>
        <v>0</v>
      </c>
    </row>
    <row r="123" spans="1:26" x14ac:dyDescent="0.25">
      <c r="A123" s="1"/>
      <c r="B123" t="s">
        <v>1875</v>
      </c>
      <c r="C123" t="s">
        <v>1874</v>
      </c>
      <c r="D123" s="9">
        <v>43883.5</v>
      </c>
      <c r="E123" s="11">
        <f t="shared" si="32"/>
        <v>1</v>
      </c>
      <c r="F123">
        <v>6202</v>
      </c>
      <c r="I123" s="5">
        <f t="shared" si="33"/>
        <v>4</v>
      </c>
      <c r="K123">
        <f t="shared" si="34"/>
        <v>125</v>
      </c>
      <c r="M123">
        <v>6077</v>
      </c>
      <c r="O123" s="5">
        <f t="shared" si="35"/>
        <v>0</v>
      </c>
      <c r="P123">
        <f t="shared" si="36"/>
        <v>82</v>
      </c>
      <c r="R123">
        <v>6120</v>
      </c>
      <c r="T123" s="5">
        <f t="shared" si="37"/>
        <v>0</v>
      </c>
      <c r="W123" s="16">
        <v>5</v>
      </c>
      <c r="X123">
        <f t="shared" si="38"/>
        <v>4</v>
      </c>
      <c r="Y123">
        <f t="shared" si="39"/>
        <v>0</v>
      </c>
      <c r="Z123">
        <f t="shared" si="40"/>
        <v>0</v>
      </c>
    </row>
    <row r="124" spans="1:26" x14ac:dyDescent="0.25">
      <c r="A124" s="1"/>
      <c r="B124" t="s">
        <v>1875</v>
      </c>
      <c r="C124" t="s">
        <v>1874</v>
      </c>
      <c r="D124" s="9">
        <v>43882.5</v>
      </c>
      <c r="E124" s="11">
        <f t="shared" si="32"/>
        <v>1</v>
      </c>
      <c r="F124">
        <v>6198</v>
      </c>
      <c r="I124" s="5">
        <f t="shared" si="33"/>
        <v>5</v>
      </c>
      <c r="K124">
        <f t="shared" si="34"/>
        <v>121</v>
      </c>
      <c r="M124">
        <v>6077</v>
      </c>
      <c r="O124" s="5">
        <f t="shared" si="35"/>
        <v>0</v>
      </c>
      <c r="P124">
        <f t="shared" si="36"/>
        <v>78</v>
      </c>
      <c r="R124">
        <v>6120</v>
      </c>
      <c r="T124" s="5">
        <f t="shared" si="37"/>
        <v>10</v>
      </c>
      <c r="W124" s="16">
        <v>5</v>
      </c>
      <c r="X124">
        <f t="shared" si="38"/>
        <v>5</v>
      </c>
      <c r="Y124">
        <f t="shared" si="39"/>
        <v>0</v>
      </c>
      <c r="Z124">
        <f t="shared" si="40"/>
        <v>10</v>
      </c>
    </row>
    <row r="125" spans="1:26" x14ac:dyDescent="0.25">
      <c r="A125" s="1"/>
      <c r="B125" t="s">
        <v>1875</v>
      </c>
      <c r="C125" t="s">
        <v>1874</v>
      </c>
      <c r="D125" s="9">
        <v>43881.5</v>
      </c>
      <c r="E125" s="11">
        <f t="shared" si="32"/>
        <v>1</v>
      </c>
      <c r="F125">
        <v>6193</v>
      </c>
      <c r="I125" s="5">
        <f t="shared" si="33"/>
        <v>4</v>
      </c>
      <c r="K125">
        <f t="shared" si="34"/>
        <v>116</v>
      </c>
      <c r="M125">
        <v>6077</v>
      </c>
      <c r="O125" s="5">
        <f t="shared" si="35"/>
        <v>12</v>
      </c>
      <c r="P125">
        <f t="shared" si="36"/>
        <v>83</v>
      </c>
      <c r="R125">
        <v>6110</v>
      </c>
      <c r="T125" s="5">
        <f t="shared" si="37"/>
        <v>0</v>
      </c>
      <c r="W125" s="16">
        <v>5</v>
      </c>
      <c r="X125">
        <f t="shared" si="38"/>
        <v>4</v>
      </c>
      <c r="Y125">
        <f t="shared" si="39"/>
        <v>12</v>
      </c>
      <c r="Z125">
        <f t="shared" si="40"/>
        <v>0</v>
      </c>
    </row>
    <row r="126" spans="1:26" x14ac:dyDescent="0.25">
      <c r="A126" s="1"/>
      <c r="B126" t="s">
        <v>1875</v>
      </c>
      <c r="C126" t="s">
        <v>1874</v>
      </c>
      <c r="D126" s="9">
        <v>43880.5</v>
      </c>
      <c r="E126" s="11">
        <f t="shared" si="32"/>
        <v>1</v>
      </c>
      <c r="F126">
        <v>6189</v>
      </c>
      <c r="I126" s="5">
        <f t="shared" si="33"/>
        <v>3</v>
      </c>
      <c r="K126">
        <f t="shared" si="34"/>
        <v>124</v>
      </c>
      <c r="M126">
        <v>6065</v>
      </c>
      <c r="O126" s="5">
        <f t="shared" si="35"/>
        <v>0</v>
      </c>
      <c r="P126">
        <f t="shared" si="36"/>
        <v>79</v>
      </c>
      <c r="R126">
        <v>6110</v>
      </c>
      <c r="T126" s="5">
        <f t="shared" si="37"/>
        <v>0</v>
      </c>
      <c r="W126" s="16">
        <v>5</v>
      </c>
      <c r="X126">
        <f t="shared" si="38"/>
        <v>3</v>
      </c>
      <c r="Y126">
        <f t="shared" si="39"/>
        <v>0</v>
      </c>
      <c r="Z126">
        <f t="shared" si="40"/>
        <v>0</v>
      </c>
    </row>
    <row r="127" spans="1:26" x14ac:dyDescent="0.25">
      <c r="A127" s="1"/>
      <c r="B127" t="s">
        <v>1875</v>
      </c>
      <c r="C127" t="s">
        <v>1874</v>
      </c>
      <c r="D127" s="9">
        <v>43879.5</v>
      </c>
      <c r="E127" s="11">
        <f t="shared" si="32"/>
        <v>1</v>
      </c>
      <c r="F127">
        <v>6186</v>
      </c>
      <c r="I127" s="5">
        <f t="shared" si="33"/>
        <v>4</v>
      </c>
      <c r="K127">
        <f t="shared" si="34"/>
        <v>121</v>
      </c>
      <c r="M127">
        <v>6065</v>
      </c>
      <c r="O127" s="5">
        <f t="shared" si="35"/>
        <v>0</v>
      </c>
      <c r="P127">
        <f t="shared" si="36"/>
        <v>76</v>
      </c>
      <c r="R127">
        <v>6110</v>
      </c>
      <c r="T127" s="5">
        <f t="shared" si="37"/>
        <v>0</v>
      </c>
      <c r="W127" s="16">
        <v>5</v>
      </c>
      <c r="X127">
        <f t="shared" si="38"/>
        <v>4</v>
      </c>
      <c r="Y127">
        <f t="shared" si="39"/>
        <v>0</v>
      </c>
      <c r="Z127">
        <f t="shared" si="40"/>
        <v>0</v>
      </c>
    </row>
    <row r="128" spans="1:26" x14ac:dyDescent="0.25">
      <c r="A128" s="1"/>
      <c r="B128" t="s">
        <v>1875</v>
      </c>
      <c r="C128" t="s">
        <v>1874</v>
      </c>
      <c r="D128" s="9">
        <v>43878.5</v>
      </c>
      <c r="E128" s="11">
        <f t="shared" si="32"/>
        <v>1</v>
      </c>
      <c r="F128">
        <v>6182</v>
      </c>
      <c r="I128" s="5">
        <f t="shared" si="33"/>
        <v>4</v>
      </c>
      <c r="K128">
        <f t="shared" si="34"/>
        <v>117</v>
      </c>
      <c r="M128">
        <v>6065</v>
      </c>
      <c r="O128" s="5">
        <f t="shared" si="35"/>
        <v>12</v>
      </c>
      <c r="P128">
        <f t="shared" si="36"/>
        <v>72</v>
      </c>
      <c r="R128">
        <v>6110</v>
      </c>
      <c r="T128" s="5">
        <f t="shared" si="37"/>
        <v>12</v>
      </c>
      <c r="W128" s="16">
        <v>5</v>
      </c>
      <c r="X128">
        <f t="shared" si="38"/>
        <v>4</v>
      </c>
      <c r="Y128">
        <f t="shared" si="39"/>
        <v>12</v>
      </c>
      <c r="Z128">
        <f t="shared" si="40"/>
        <v>12</v>
      </c>
    </row>
    <row r="129" spans="1:26" x14ac:dyDescent="0.25">
      <c r="A129" s="1"/>
      <c r="B129" t="s">
        <v>1875</v>
      </c>
      <c r="C129" t="s">
        <v>1874</v>
      </c>
      <c r="D129" s="9">
        <v>43877.5</v>
      </c>
      <c r="E129" s="11">
        <f t="shared" si="32"/>
        <v>1</v>
      </c>
      <c r="F129">
        <v>6178</v>
      </c>
      <c r="I129" s="5">
        <f t="shared" si="33"/>
        <v>4</v>
      </c>
      <c r="K129">
        <f t="shared" si="34"/>
        <v>125</v>
      </c>
      <c r="M129">
        <v>6053</v>
      </c>
      <c r="O129" s="5">
        <f t="shared" si="35"/>
        <v>0</v>
      </c>
      <c r="P129">
        <f t="shared" si="36"/>
        <v>80</v>
      </c>
      <c r="R129">
        <v>6098</v>
      </c>
      <c r="T129" s="5">
        <f t="shared" si="37"/>
        <v>0</v>
      </c>
      <c r="W129" s="16">
        <v>5</v>
      </c>
      <c r="X129">
        <f t="shared" si="38"/>
        <v>4</v>
      </c>
      <c r="Y129">
        <f t="shared" si="39"/>
        <v>0</v>
      </c>
      <c r="Z129">
        <f t="shared" si="40"/>
        <v>0</v>
      </c>
    </row>
    <row r="130" spans="1:26" x14ac:dyDescent="0.25">
      <c r="A130" s="1"/>
      <c r="B130" t="s">
        <v>1875</v>
      </c>
      <c r="C130" t="s">
        <v>1874</v>
      </c>
      <c r="D130" s="9">
        <v>43876.5</v>
      </c>
      <c r="E130" s="11">
        <f t="shared" si="32"/>
        <v>1</v>
      </c>
      <c r="F130">
        <v>6174</v>
      </c>
      <c r="I130" s="5">
        <f t="shared" si="33"/>
        <v>5</v>
      </c>
      <c r="K130">
        <f t="shared" si="34"/>
        <v>121</v>
      </c>
      <c r="M130">
        <v>6053</v>
      </c>
      <c r="O130" s="5">
        <f t="shared" si="35"/>
        <v>12</v>
      </c>
      <c r="P130">
        <f t="shared" si="36"/>
        <v>76</v>
      </c>
      <c r="R130">
        <v>6098</v>
      </c>
      <c r="T130" s="5">
        <f t="shared" si="37"/>
        <v>10</v>
      </c>
      <c r="W130" s="16">
        <v>5</v>
      </c>
      <c r="X130">
        <f t="shared" si="38"/>
        <v>5</v>
      </c>
      <c r="Y130">
        <f t="shared" si="39"/>
        <v>12</v>
      </c>
      <c r="Z130">
        <f t="shared" si="40"/>
        <v>10</v>
      </c>
    </row>
    <row r="131" spans="1:26" x14ac:dyDescent="0.25">
      <c r="A131" s="1"/>
      <c r="B131" t="s">
        <v>1875</v>
      </c>
      <c r="C131" t="s">
        <v>1874</v>
      </c>
      <c r="D131" s="9">
        <v>43875.5</v>
      </c>
      <c r="E131" s="11">
        <f t="shared" si="32"/>
        <v>1</v>
      </c>
      <c r="F131">
        <v>6169</v>
      </c>
      <c r="I131" s="5">
        <f t="shared" si="33"/>
        <v>5</v>
      </c>
      <c r="K131">
        <f t="shared" si="34"/>
        <v>128</v>
      </c>
      <c r="M131">
        <v>6041</v>
      </c>
      <c r="O131" s="5">
        <f t="shared" si="35"/>
        <v>12</v>
      </c>
      <c r="P131">
        <f t="shared" si="36"/>
        <v>81</v>
      </c>
      <c r="R131">
        <v>6088</v>
      </c>
      <c r="T131" s="5">
        <f t="shared" si="37"/>
        <v>0</v>
      </c>
      <c r="W131" s="16">
        <v>5</v>
      </c>
      <c r="X131">
        <f t="shared" si="38"/>
        <v>5</v>
      </c>
      <c r="Y131">
        <f t="shared" si="39"/>
        <v>12</v>
      </c>
      <c r="Z131">
        <f t="shared" si="40"/>
        <v>0</v>
      </c>
    </row>
    <row r="132" spans="1:26" x14ac:dyDescent="0.25">
      <c r="A132" s="1"/>
      <c r="B132" t="s">
        <v>1875</v>
      </c>
      <c r="C132" t="s">
        <v>1874</v>
      </c>
      <c r="D132" s="9">
        <v>43874.5</v>
      </c>
      <c r="E132" s="11">
        <f t="shared" si="32"/>
        <v>1</v>
      </c>
      <c r="F132">
        <v>6164</v>
      </c>
      <c r="I132" s="5">
        <f t="shared" si="33"/>
        <v>5</v>
      </c>
      <c r="K132">
        <f t="shared" si="34"/>
        <v>135</v>
      </c>
      <c r="M132">
        <v>6029</v>
      </c>
      <c r="O132" s="5">
        <f t="shared" si="35"/>
        <v>0</v>
      </c>
      <c r="P132">
        <f t="shared" si="36"/>
        <v>76</v>
      </c>
      <c r="R132">
        <v>6088</v>
      </c>
      <c r="T132" s="5">
        <f t="shared" si="37"/>
        <v>8</v>
      </c>
      <c r="W132" s="16">
        <v>5</v>
      </c>
      <c r="X132">
        <f t="shared" si="38"/>
        <v>5</v>
      </c>
      <c r="Y132">
        <f t="shared" si="39"/>
        <v>0</v>
      </c>
      <c r="Z132">
        <f t="shared" si="40"/>
        <v>8</v>
      </c>
    </row>
    <row r="133" spans="1:26" x14ac:dyDescent="0.25">
      <c r="A133" s="1"/>
      <c r="B133" t="s">
        <v>1875</v>
      </c>
      <c r="C133" t="s">
        <v>1874</v>
      </c>
      <c r="D133" s="9">
        <v>43873.5</v>
      </c>
      <c r="E133" s="11">
        <f t="shared" ref="E133:E196" si="41">D133-D134</f>
        <v>1</v>
      </c>
      <c r="F133">
        <v>6159</v>
      </c>
      <c r="I133" s="5">
        <f t="shared" si="33"/>
        <v>4</v>
      </c>
      <c r="K133">
        <f t="shared" si="34"/>
        <v>130</v>
      </c>
      <c r="M133">
        <v>6029</v>
      </c>
      <c r="O133" s="5">
        <f t="shared" si="35"/>
        <v>0</v>
      </c>
      <c r="P133">
        <f t="shared" si="36"/>
        <v>79</v>
      </c>
      <c r="R133">
        <v>6080</v>
      </c>
      <c r="T133" s="5">
        <f t="shared" si="37"/>
        <v>0</v>
      </c>
      <c r="W133" s="16">
        <v>5</v>
      </c>
      <c r="X133">
        <f t="shared" si="38"/>
        <v>4</v>
      </c>
      <c r="Y133">
        <f t="shared" si="39"/>
        <v>0</v>
      </c>
      <c r="Z133">
        <f t="shared" si="40"/>
        <v>0</v>
      </c>
    </row>
    <row r="134" spans="1:26" x14ac:dyDescent="0.25">
      <c r="A134" s="1"/>
      <c r="B134" t="s">
        <v>1875</v>
      </c>
      <c r="C134" t="s">
        <v>1874</v>
      </c>
      <c r="D134" s="9">
        <v>43872.5</v>
      </c>
      <c r="E134" s="11">
        <f t="shared" si="41"/>
        <v>1</v>
      </c>
      <c r="F134">
        <v>6155</v>
      </c>
      <c r="I134" s="5">
        <f t="shared" si="33"/>
        <v>6</v>
      </c>
      <c r="K134">
        <f t="shared" si="34"/>
        <v>126</v>
      </c>
      <c r="M134">
        <v>6029</v>
      </c>
      <c r="O134" s="5">
        <f t="shared" si="35"/>
        <v>10</v>
      </c>
      <c r="P134">
        <f t="shared" si="36"/>
        <v>75</v>
      </c>
      <c r="R134">
        <v>6080</v>
      </c>
      <c r="T134" s="5">
        <f t="shared" si="37"/>
        <v>0</v>
      </c>
      <c r="W134" s="16">
        <v>4.5</v>
      </c>
      <c r="X134">
        <f t="shared" si="38"/>
        <v>6</v>
      </c>
      <c r="Y134">
        <f t="shared" si="39"/>
        <v>10</v>
      </c>
      <c r="Z134">
        <f t="shared" si="40"/>
        <v>0</v>
      </c>
    </row>
    <row r="135" spans="1:26" x14ac:dyDescent="0.25">
      <c r="A135" s="1"/>
      <c r="B135" t="s">
        <v>1875</v>
      </c>
      <c r="C135" t="s">
        <v>1874</v>
      </c>
      <c r="D135" s="9">
        <v>43871.5</v>
      </c>
      <c r="E135" s="11">
        <f t="shared" si="41"/>
        <v>1</v>
      </c>
      <c r="F135">
        <v>6149</v>
      </c>
      <c r="I135" s="5">
        <f t="shared" si="33"/>
        <v>6</v>
      </c>
      <c r="K135">
        <f t="shared" si="34"/>
        <v>130</v>
      </c>
      <c r="M135">
        <v>6019</v>
      </c>
      <c r="O135" s="5">
        <f t="shared" si="35"/>
        <v>12</v>
      </c>
      <c r="P135">
        <f t="shared" si="36"/>
        <v>69</v>
      </c>
      <c r="R135">
        <v>6080</v>
      </c>
      <c r="T135" s="5">
        <f t="shared" si="37"/>
        <v>10</v>
      </c>
      <c r="W135" s="16">
        <v>4.5</v>
      </c>
      <c r="X135">
        <f t="shared" si="38"/>
        <v>6</v>
      </c>
      <c r="Y135">
        <f t="shared" si="39"/>
        <v>12</v>
      </c>
      <c r="Z135">
        <f t="shared" si="40"/>
        <v>10</v>
      </c>
    </row>
    <row r="136" spans="1:26" x14ac:dyDescent="0.25">
      <c r="A136" s="1"/>
      <c r="B136" t="s">
        <v>1875</v>
      </c>
      <c r="C136" t="s">
        <v>1874</v>
      </c>
      <c r="D136" s="9">
        <v>43870.5</v>
      </c>
      <c r="E136" s="11">
        <f t="shared" si="41"/>
        <v>1</v>
      </c>
      <c r="F136">
        <v>6143</v>
      </c>
      <c r="I136" s="5">
        <f t="shared" si="33"/>
        <v>5</v>
      </c>
      <c r="K136">
        <f t="shared" si="34"/>
        <v>136</v>
      </c>
      <c r="M136">
        <v>6007</v>
      </c>
      <c r="O136" s="5">
        <f t="shared" si="35"/>
        <v>0</v>
      </c>
      <c r="P136">
        <f t="shared" si="36"/>
        <v>73</v>
      </c>
      <c r="R136">
        <v>6070</v>
      </c>
      <c r="T136" s="5">
        <f t="shared" si="37"/>
        <v>0</v>
      </c>
      <c r="W136">
        <v>4</v>
      </c>
      <c r="X136">
        <f t="shared" si="38"/>
        <v>5</v>
      </c>
      <c r="Y136">
        <f t="shared" si="39"/>
        <v>0</v>
      </c>
      <c r="Z136">
        <f t="shared" si="40"/>
        <v>0</v>
      </c>
    </row>
    <row r="137" spans="1:26" x14ac:dyDescent="0.25">
      <c r="A137" s="1"/>
      <c r="B137" t="s">
        <v>1875</v>
      </c>
      <c r="C137" t="s">
        <v>1874</v>
      </c>
      <c r="D137" s="9">
        <v>43869.5</v>
      </c>
      <c r="E137" s="11">
        <f t="shared" si="41"/>
        <v>1</v>
      </c>
      <c r="F137">
        <v>6138</v>
      </c>
      <c r="I137" s="5">
        <f t="shared" si="33"/>
        <v>5</v>
      </c>
      <c r="K137">
        <f t="shared" si="34"/>
        <v>131</v>
      </c>
      <c r="M137">
        <v>6007</v>
      </c>
      <c r="O137" s="5">
        <f t="shared" si="35"/>
        <v>12</v>
      </c>
      <c r="P137">
        <f t="shared" si="36"/>
        <v>68</v>
      </c>
      <c r="R137">
        <v>6070</v>
      </c>
      <c r="T137" s="5">
        <f t="shared" si="37"/>
        <v>0</v>
      </c>
      <c r="W137">
        <v>4</v>
      </c>
      <c r="X137">
        <f t="shared" si="38"/>
        <v>5</v>
      </c>
      <c r="Y137">
        <f t="shared" si="39"/>
        <v>12</v>
      </c>
      <c r="Z137">
        <f t="shared" si="40"/>
        <v>0</v>
      </c>
    </row>
    <row r="138" spans="1:26" x14ac:dyDescent="0.25">
      <c r="A138" s="1"/>
      <c r="B138" t="s">
        <v>1875</v>
      </c>
      <c r="C138" t="s">
        <v>1874</v>
      </c>
      <c r="D138" s="9">
        <v>43868.5</v>
      </c>
      <c r="E138" s="11">
        <f t="shared" si="41"/>
        <v>1</v>
      </c>
      <c r="F138">
        <v>6133</v>
      </c>
      <c r="I138" s="5">
        <f t="shared" si="33"/>
        <v>4</v>
      </c>
      <c r="K138">
        <f t="shared" si="34"/>
        <v>138</v>
      </c>
      <c r="M138">
        <v>5995</v>
      </c>
      <c r="O138" s="5">
        <f t="shared" si="35"/>
        <v>12</v>
      </c>
      <c r="P138">
        <f t="shared" si="36"/>
        <v>63</v>
      </c>
      <c r="R138">
        <v>6070</v>
      </c>
      <c r="T138" s="5">
        <f t="shared" si="37"/>
        <v>8</v>
      </c>
      <c r="W138">
        <v>4</v>
      </c>
      <c r="X138">
        <f t="shared" si="38"/>
        <v>4</v>
      </c>
      <c r="Y138">
        <f t="shared" si="39"/>
        <v>12</v>
      </c>
      <c r="Z138">
        <f t="shared" si="40"/>
        <v>8</v>
      </c>
    </row>
    <row r="139" spans="1:26" x14ac:dyDescent="0.25">
      <c r="A139" s="1"/>
      <c r="B139" t="s">
        <v>1875</v>
      </c>
      <c r="C139" t="s">
        <v>1874</v>
      </c>
      <c r="D139" s="9">
        <v>43867.5</v>
      </c>
      <c r="E139" s="11">
        <f t="shared" si="41"/>
        <v>1</v>
      </c>
      <c r="F139">
        <v>6129</v>
      </c>
      <c r="I139" s="5">
        <f t="shared" si="33"/>
        <v>4</v>
      </c>
      <c r="K139">
        <f t="shared" si="34"/>
        <v>146</v>
      </c>
      <c r="M139">
        <v>5983</v>
      </c>
      <c r="O139" s="5">
        <f t="shared" si="35"/>
        <v>0</v>
      </c>
      <c r="P139">
        <f t="shared" si="36"/>
        <v>67</v>
      </c>
      <c r="R139">
        <v>6062</v>
      </c>
      <c r="T139" s="5">
        <f t="shared" si="37"/>
        <v>0</v>
      </c>
      <c r="W139">
        <v>4</v>
      </c>
      <c r="X139">
        <f t="shared" si="38"/>
        <v>4</v>
      </c>
      <c r="Y139">
        <f t="shared" si="39"/>
        <v>0</v>
      </c>
      <c r="Z139">
        <f t="shared" si="40"/>
        <v>0</v>
      </c>
    </row>
    <row r="140" spans="1:26" x14ac:dyDescent="0.25">
      <c r="A140" s="1"/>
      <c r="B140" t="s">
        <v>1875</v>
      </c>
      <c r="C140" t="s">
        <v>1874</v>
      </c>
      <c r="D140" s="9">
        <v>43866.5</v>
      </c>
      <c r="E140" s="11">
        <f t="shared" si="41"/>
        <v>1</v>
      </c>
      <c r="F140">
        <v>6125</v>
      </c>
      <c r="I140" s="5">
        <f t="shared" si="33"/>
        <v>3</v>
      </c>
      <c r="K140">
        <f t="shared" si="34"/>
        <v>142</v>
      </c>
      <c r="M140">
        <v>5983</v>
      </c>
      <c r="O140" s="5">
        <f t="shared" si="35"/>
        <v>0</v>
      </c>
      <c r="P140">
        <f t="shared" si="36"/>
        <v>63</v>
      </c>
      <c r="R140">
        <v>6062</v>
      </c>
      <c r="T140" s="5">
        <f t="shared" si="37"/>
        <v>8</v>
      </c>
      <c r="W140">
        <v>4</v>
      </c>
      <c r="X140">
        <f t="shared" si="38"/>
        <v>3</v>
      </c>
      <c r="Y140">
        <f t="shared" si="39"/>
        <v>0</v>
      </c>
      <c r="Z140">
        <f t="shared" si="40"/>
        <v>8</v>
      </c>
    </row>
    <row r="141" spans="1:26" x14ac:dyDescent="0.25">
      <c r="A141" s="1"/>
      <c r="B141" t="s">
        <v>1875</v>
      </c>
      <c r="C141" t="s">
        <v>1874</v>
      </c>
      <c r="D141" s="9">
        <v>43865.5</v>
      </c>
      <c r="E141" s="11">
        <f t="shared" si="41"/>
        <v>1</v>
      </c>
      <c r="F141">
        <v>6122</v>
      </c>
      <c r="I141" s="5">
        <f t="shared" ref="I141:I204" si="42">X141/$E141</f>
        <v>5</v>
      </c>
      <c r="K141">
        <f t="shared" ref="K141:K204" si="43">F141-M141</f>
        <v>139</v>
      </c>
      <c r="M141">
        <v>5983</v>
      </c>
      <c r="O141" s="5">
        <f t="shared" ref="O141:O204" si="44">Y141/$E141</f>
        <v>12</v>
      </c>
      <c r="P141">
        <f t="shared" ref="P141:P204" si="45">F141-R141</f>
        <v>68</v>
      </c>
      <c r="R141">
        <v>6054</v>
      </c>
      <c r="T141" s="5">
        <f t="shared" ref="T141:T204" si="46">Z141/$E141</f>
        <v>10</v>
      </c>
      <c r="W141">
        <v>4</v>
      </c>
      <c r="X141">
        <f t="shared" ref="X141:X204" si="47">F141-F142</f>
        <v>5</v>
      </c>
      <c r="Y141">
        <f t="shared" ref="Y141:Y204" si="48">M141-M142</f>
        <v>12</v>
      </c>
      <c r="Z141">
        <f t="shared" ref="Z141:Z204" si="49">R141-R142</f>
        <v>10</v>
      </c>
    </row>
    <row r="142" spans="1:26" x14ac:dyDescent="0.25">
      <c r="A142" s="1"/>
      <c r="B142" t="s">
        <v>1875</v>
      </c>
      <c r="C142" t="s">
        <v>1874</v>
      </c>
      <c r="D142" s="9">
        <v>43864.5</v>
      </c>
      <c r="E142" s="11">
        <f t="shared" si="41"/>
        <v>1</v>
      </c>
      <c r="F142">
        <v>6117</v>
      </c>
      <c r="I142" s="5">
        <f t="shared" si="42"/>
        <v>3</v>
      </c>
      <c r="K142">
        <f t="shared" si="43"/>
        <v>146</v>
      </c>
      <c r="M142">
        <v>5971</v>
      </c>
      <c r="O142" s="5">
        <f t="shared" si="44"/>
        <v>10</v>
      </c>
      <c r="P142">
        <f t="shared" si="45"/>
        <v>73</v>
      </c>
      <c r="R142">
        <v>6044</v>
      </c>
      <c r="T142" s="5">
        <f t="shared" si="46"/>
        <v>10</v>
      </c>
      <c r="W142">
        <v>4</v>
      </c>
      <c r="X142">
        <f t="shared" si="47"/>
        <v>3</v>
      </c>
      <c r="Y142">
        <f t="shared" si="48"/>
        <v>10</v>
      </c>
      <c r="Z142">
        <f t="shared" si="49"/>
        <v>10</v>
      </c>
    </row>
    <row r="143" spans="1:26" x14ac:dyDescent="0.25">
      <c r="A143" s="1"/>
      <c r="B143" t="s">
        <v>1875</v>
      </c>
      <c r="C143" t="s">
        <v>1874</v>
      </c>
      <c r="D143" s="9">
        <v>43863.5</v>
      </c>
      <c r="E143" s="11">
        <f t="shared" si="41"/>
        <v>1</v>
      </c>
      <c r="F143">
        <v>6114</v>
      </c>
      <c r="I143" s="5">
        <f t="shared" si="42"/>
        <v>4</v>
      </c>
      <c r="K143">
        <f t="shared" si="43"/>
        <v>153</v>
      </c>
      <c r="M143">
        <v>5961</v>
      </c>
      <c r="O143" s="5">
        <f t="shared" si="44"/>
        <v>0</v>
      </c>
      <c r="P143">
        <f t="shared" si="45"/>
        <v>80</v>
      </c>
      <c r="R143">
        <v>6034</v>
      </c>
      <c r="T143" s="5">
        <f t="shared" si="46"/>
        <v>10</v>
      </c>
      <c r="W143">
        <v>4</v>
      </c>
      <c r="X143">
        <f t="shared" si="47"/>
        <v>4</v>
      </c>
      <c r="Y143">
        <f t="shared" si="48"/>
        <v>0</v>
      </c>
      <c r="Z143">
        <f t="shared" si="49"/>
        <v>10</v>
      </c>
    </row>
    <row r="144" spans="1:26" x14ac:dyDescent="0.25">
      <c r="A144" s="1"/>
      <c r="B144" t="s">
        <v>1875</v>
      </c>
      <c r="C144" t="s">
        <v>1874</v>
      </c>
      <c r="D144" s="9">
        <v>43862.5</v>
      </c>
      <c r="E144" s="11">
        <f t="shared" si="41"/>
        <v>1</v>
      </c>
      <c r="F144">
        <v>6110</v>
      </c>
      <c r="I144" s="5">
        <f t="shared" si="42"/>
        <v>4</v>
      </c>
      <c r="K144">
        <f t="shared" si="43"/>
        <v>149</v>
      </c>
      <c r="M144">
        <v>5961</v>
      </c>
      <c r="O144" s="5">
        <f t="shared" si="44"/>
        <v>0</v>
      </c>
      <c r="P144">
        <f t="shared" si="45"/>
        <v>86</v>
      </c>
      <c r="R144">
        <v>6024</v>
      </c>
      <c r="T144" s="5">
        <f t="shared" si="46"/>
        <v>0</v>
      </c>
      <c r="W144">
        <v>4</v>
      </c>
      <c r="X144">
        <f t="shared" si="47"/>
        <v>4</v>
      </c>
      <c r="Y144">
        <f t="shared" si="48"/>
        <v>0</v>
      </c>
      <c r="Z144">
        <f t="shared" si="49"/>
        <v>0</v>
      </c>
    </row>
    <row r="145" spans="1:26" x14ac:dyDescent="0.25">
      <c r="A145" s="1"/>
      <c r="B145" t="s">
        <v>1875</v>
      </c>
      <c r="C145" t="s">
        <v>1874</v>
      </c>
      <c r="D145" s="9">
        <v>43861.5</v>
      </c>
      <c r="E145" s="11">
        <f t="shared" si="41"/>
        <v>1</v>
      </c>
      <c r="F145">
        <v>6106</v>
      </c>
      <c r="I145" s="5">
        <f t="shared" si="42"/>
        <v>4</v>
      </c>
      <c r="K145">
        <f t="shared" si="43"/>
        <v>145</v>
      </c>
      <c r="M145">
        <v>5961</v>
      </c>
      <c r="O145" s="5">
        <f t="shared" si="44"/>
        <v>12</v>
      </c>
      <c r="P145">
        <f t="shared" si="45"/>
        <v>82</v>
      </c>
      <c r="R145">
        <v>6024</v>
      </c>
      <c r="T145" s="5">
        <f t="shared" si="46"/>
        <v>0</v>
      </c>
      <c r="W145">
        <v>4</v>
      </c>
      <c r="X145">
        <f t="shared" si="47"/>
        <v>4</v>
      </c>
      <c r="Y145">
        <f t="shared" si="48"/>
        <v>12</v>
      </c>
      <c r="Z145">
        <f t="shared" si="49"/>
        <v>0</v>
      </c>
    </row>
    <row r="146" spans="1:26" x14ac:dyDescent="0.25">
      <c r="A146" s="1"/>
      <c r="B146" t="s">
        <v>1875</v>
      </c>
      <c r="C146" t="s">
        <v>1874</v>
      </c>
      <c r="D146" s="9">
        <v>43860.5</v>
      </c>
      <c r="E146" s="11">
        <f t="shared" si="41"/>
        <v>1</v>
      </c>
      <c r="F146">
        <v>6102</v>
      </c>
      <c r="I146" s="5">
        <f t="shared" si="42"/>
        <v>3</v>
      </c>
      <c r="K146">
        <f t="shared" si="43"/>
        <v>153</v>
      </c>
      <c r="M146">
        <v>5949</v>
      </c>
      <c r="O146" s="5">
        <f t="shared" si="44"/>
        <v>0</v>
      </c>
      <c r="P146">
        <f t="shared" si="45"/>
        <v>78</v>
      </c>
      <c r="R146">
        <v>6024</v>
      </c>
      <c r="T146" s="5">
        <f t="shared" si="46"/>
        <v>10</v>
      </c>
      <c r="W146">
        <v>4</v>
      </c>
      <c r="X146">
        <f t="shared" si="47"/>
        <v>3</v>
      </c>
      <c r="Y146">
        <f t="shared" si="48"/>
        <v>0</v>
      </c>
      <c r="Z146">
        <f t="shared" si="49"/>
        <v>10</v>
      </c>
    </row>
    <row r="147" spans="1:26" x14ac:dyDescent="0.25">
      <c r="A147" s="1"/>
      <c r="B147" t="s">
        <v>1875</v>
      </c>
      <c r="C147" t="s">
        <v>1874</v>
      </c>
      <c r="D147" s="9">
        <v>43859.5</v>
      </c>
      <c r="E147" s="11">
        <f t="shared" si="41"/>
        <v>1</v>
      </c>
      <c r="F147">
        <v>6099</v>
      </c>
      <c r="I147" s="5">
        <f t="shared" si="42"/>
        <v>4</v>
      </c>
      <c r="K147">
        <f t="shared" si="43"/>
        <v>150</v>
      </c>
      <c r="M147">
        <v>5949</v>
      </c>
      <c r="O147" s="5">
        <f t="shared" si="44"/>
        <v>0</v>
      </c>
      <c r="P147">
        <f t="shared" si="45"/>
        <v>85</v>
      </c>
      <c r="R147">
        <v>6014</v>
      </c>
      <c r="T147" s="5">
        <f t="shared" si="46"/>
        <v>0</v>
      </c>
      <c r="W147">
        <v>4</v>
      </c>
      <c r="X147">
        <f t="shared" si="47"/>
        <v>4</v>
      </c>
      <c r="Y147">
        <f t="shared" si="48"/>
        <v>0</v>
      </c>
      <c r="Z147">
        <f t="shared" si="49"/>
        <v>0</v>
      </c>
    </row>
    <row r="148" spans="1:26" x14ac:dyDescent="0.25">
      <c r="A148" s="1"/>
      <c r="B148" t="s">
        <v>1875</v>
      </c>
      <c r="C148" t="s">
        <v>1874</v>
      </c>
      <c r="D148" s="9">
        <v>43858.5</v>
      </c>
      <c r="E148" s="11">
        <f t="shared" si="41"/>
        <v>1</v>
      </c>
      <c r="F148">
        <v>6095</v>
      </c>
      <c r="I148" s="5">
        <f t="shared" si="42"/>
        <v>3</v>
      </c>
      <c r="K148">
        <f t="shared" si="43"/>
        <v>146</v>
      </c>
      <c r="M148">
        <v>5949</v>
      </c>
      <c r="O148" s="5">
        <f t="shared" si="44"/>
        <v>0</v>
      </c>
      <c r="P148">
        <f t="shared" si="45"/>
        <v>81</v>
      </c>
      <c r="R148">
        <v>6014</v>
      </c>
      <c r="T148" s="5">
        <f t="shared" si="46"/>
        <v>0</v>
      </c>
      <c r="W148">
        <v>4</v>
      </c>
      <c r="X148">
        <f t="shared" si="47"/>
        <v>3</v>
      </c>
      <c r="Y148">
        <f t="shared" si="48"/>
        <v>0</v>
      </c>
      <c r="Z148">
        <f t="shared" si="49"/>
        <v>0</v>
      </c>
    </row>
    <row r="149" spans="1:26" x14ac:dyDescent="0.25">
      <c r="A149" s="1"/>
      <c r="B149" t="s">
        <v>1875</v>
      </c>
      <c r="C149" t="s">
        <v>1874</v>
      </c>
      <c r="D149" s="9">
        <v>43857.5</v>
      </c>
      <c r="E149" s="11">
        <f t="shared" si="41"/>
        <v>4</v>
      </c>
      <c r="F149">
        <v>6092</v>
      </c>
      <c r="I149" s="5">
        <f t="shared" si="42"/>
        <v>0.75</v>
      </c>
      <c r="K149">
        <f t="shared" si="43"/>
        <v>143</v>
      </c>
      <c r="M149">
        <v>5949</v>
      </c>
      <c r="O149" s="5">
        <f t="shared" si="44"/>
        <v>0</v>
      </c>
      <c r="P149">
        <f t="shared" si="45"/>
        <v>78</v>
      </c>
      <c r="R149">
        <v>6014</v>
      </c>
      <c r="T149" s="5">
        <f t="shared" si="46"/>
        <v>2.5</v>
      </c>
      <c r="W149">
        <v>4</v>
      </c>
      <c r="X149">
        <f t="shared" si="47"/>
        <v>3</v>
      </c>
      <c r="Y149">
        <f t="shared" si="48"/>
        <v>0</v>
      </c>
      <c r="Z149">
        <f t="shared" si="49"/>
        <v>10</v>
      </c>
    </row>
    <row r="150" spans="1:26" x14ac:dyDescent="0.25">
      <c r="A150" s="1"/>
      <c r="B150" t="s">
        <v>1875</v>
      </c>
      <c r="C150" t="s">
        <v>1874</v>
      </c>
      <c r="D150" s="9">
        <v>43853.5</v>
      </c>
      <c r="E150" s="11">
        <f t="shared" si="41"/>
        <v>1</v>
      </c>
      <c r="F150">
        <v>6089</v>
      </c>
      <c r="I150" s="5">
        <f t="shared" si="42"/>
        <v>5</v>
      </c>
      <c r="K150">
        <f t="shared" si="43"/>
        <v>140</v>
      </c>
      <c r="M150">
        <v>5949</v>
      </c>
      <c r="O150" s="5">
        <f t="shared" si="44"/>
        <v>0</v>
      </c>
      <c r="P150">
        <f t="shared" si="45"/>
        <v>85</v>
      </c>
      <c r="R150">
        <v>6004</v>
      </c>
      <c r="T150" s="5">
        <f t="shared" si="46"/>
        <v>0</v>
      </c>
      <c r="W150">
        <v>4</v>
      </c>
      <c r="X150">
        <f t="shared" si="47"/>
        <v>5</v>
      </c>
      <c r="Y150">
        <f t="shared" si="48"/>
        <v>0</v>
      </c>
      <c r="Z150">
        <f t="shared" si="49"/>
        <v>0</v>
      </c>
    </row>
    <row r="151" spans="1:26" x14ac:dyDescent="0.25">
      <c r="A151" s="1"/>
      <c r="B151" t="s">
        <v>1875</v>
      </c>
      <c r="C151" t="s">
        <v>1874</v>
      </c>
      <c r="D151" s="9">
        <v>43852.5</v>
      </c>
      <c r="E151" s="11">
        <f t="shared" si="41"/>
        <v>1</v>
      </c>
      <c r="F151">
        <v>6084</v>
      </c>
      <c r="I151" s="5">
        <f t="shared" si="42"/>
        <v>6</v>
      </c>
      <c r="K151">
        <f t="shared" si="43"/>
        <v>135</v>
      </c>
      <c r="M151">
        <v>5949</v>
      </c>
      <c r="O151" s="5">
        <f t="shared" si="44"/>
        <v>0</v>
      </c>
      <c r="P151">
        <f t="shared" si="45"/>
        <v>80</v>
      </c>
      <c r="R151">
        <v>6004</v>
      </c>
      <c r="T151" s="5">
        <f t="shared" si="46"/>
        <v>0</v>
      </c>
      <c r="W151">
        <v>4</v>
      </c>
      <c r="X151">
        <f t="shared" si="47"/>
        <v>6</v>
      </c>
      <c r="Y151">
        <f t="shared" si="48"/>
        <v>0</v>
      </c>
      <c r="Z151">
        <f t="shared" si="49"/>
        <v>0</v>
      </c>
    </row>
    <row r="152" spans="1:26" x14ac:dyDescent="0.25">
      <c r="A152" s="1"/>
      <c r="B152" t="s">
        <v>1875</v>
      </c>
      <c r="C152" t="s">
        <v>1874</v>
      </c>
      <c r="D152" s="9">
        <v>43851.5</v>
      </c>
      <c r="E152" s="11">
        <f t="shared" si="41"/>
        <v>1</v>
      </c>
      <c r="F152">
        <v>6078</v>
      </c>
      <c r="I152" s="5">
        <f t="shared" si="42"/>
        <v>3</v>
      </c>
      <c r="K152">
        <f t="shared" si="43"/>
        <v>129</v>
      </c>
      <c r="M152">
        <v>5949</v>
      </c>
      <c r="O152" s="5">
        <f t="shared" si="44"/>
        <v>0</v>
      </c>
      <c r="P152">
        <f t="shared" si="45"/>
        <v>74</v>
      </c>
      <c r="R152">
        <v>6004</v>
      </c>
      <c r="T152" s="5">
        <f t="shared" si="46"/>
        <v>0</v>
      </c>
      <c r="W152">
        <v>4</v>
      </c>
      <c r="X152">
        <f t="shared" si="47"/>
        <v>3</v>
      </c>
      <c r="Y152">
        <f t="shared" si="48"/>
        <v>0</v>
      </c>
      <c r="Z152">
        <f t="shared" si="49"/>
        <v>0</v>
      </c>
    </row>
    <row r="153" spans="1:26" x14ac:dyDescent="0.25">
      <c r="A153" s="1"/>
      <c r="B153" t="s">
        <v>1875</v>
      </c>
      <c r="C153" t="s">
        <v>1874</v>
      </c>
      <c r="D153" s="9">
        <v>43850.5</v>
      </c>
      <c r="E153" s="11">
        <f t="shared" si="41"/>
        <v>1</v>
      </c>
      <c r="F153">
        <v>6075</v>
      </c>
      <c r="I153" s="5">
        <f t="shared" si="42"/>
        <v>3</v>
      </c>
      <c r="K153">
        <f t="shared" si="43"/>
        <v>126</v>
      </c>
      <c r="M153">
        <v>5949</v>
      </c>
      <c r="O153" s="5">
        <f t="shared" si="44"/>
        <v>0</v>
      </c>
      <c r="P153">
        <f t="shared" si="45"/>
        <v>71</v>
      </c>
      <c r="R153">
        <v>6004</v>
      </c>
      <c r="T153" s="5">
        <f t="shared" si="46"/>
        <v>0</v>
      </c>
      <c r="W153">
        <v>4</v>
      </c>
      <c r="X153">
        <f t="shared" si="47"/>
        <v>3</v>
      </c>
      <c r="Y153">
        <f t="shared" si="48"/>
        <v>0</v>
      </c>
      <c r="Z153">
        <f t="shared" si="49"/>
        <v>0</v>
      </c>
    </row>
    <row r="154" spans="1:26" x14ac:dyDescent="0.25">
      <c r="A154" s="1"/>
      <c r="B154" t="s">
        <v>1875</v>
      </c>
      <c r="C154" t="s">
        <v>1874</v>
      </c>
      <c r="D154" s="9">
        <v>43849.5</v>
      </c>
      <c r="E154" s="11">
        <f t="shared" si="41"/>
        <v>1</v>
      </c>
      <c r="F154">
        <v>6072</v>
      </c>
      <c r="I154" s="5">
        <f t="shared" si="42"/>
        <v>4</v>
      </c>
      <c r="K154">
        <f t="shared" si="43"/>
        <v>123</v>
      </c>
      <c r="M154">
        <v>5949</v>
      </c>
      <c r="O154" s="5">
        <f t="shared" si="44"/>
        <v>0</v>
      </c>
      <c r="P154">
        <f t="shared" si="45"/>
        <v>68</v>
      </c>
      <c r="R154">
        <v>6004</v>
      </c>
      <c r="T154" s="5">
        <f t="shared" si="46"/>
        <v>10</v>
      </c>
      <c r="W154">
        <v>4</v>
      </c>
      <c r="X154">
        <f t="shared" si="47"/>
        <v>4</v>
      </c>
      <c r="Y154">
        <f t="shared" si="48"/>
        <v>0</v>
      </c>
      <c r="Z154">
        <f t="shared" si="49"/>
        <v>10</v>
      </c>
    </row>
    <row r="155" spans="1:26" x14ac:dyDescent="0.25">
      <c r="A155" s="1"/>
      <c r="B155" t="s">
        <v>1875</v>
      </c>
      <c r="C155" t="s">
        <v>1874</v>
      </c>
      <c r="D155" s="9">
        <v>43848.5</v>
      </c>
      <c r="E155" s="11">
        <f t="shared" si="41"/>
        <v>1</v>
      </c>
      <c r="F155">
        <v>6068</v>
      </c>
      <c r="I155" s="5">
        <f t="shared" si="42"/>
        <v>4</v>
      </c>
      <c r="K155">
        <f t="shared" si="43"/>
        <v>119</v>
      </c>
      <c r="M155">
        <v>5949</v>
      </c>
      <c r="O155" s="5">
        <f t="shared" si="44"/>
        <v>0</v>
      </c>
      <c r="P155">
        <f t="shared" si="45"/>
        <v>74</v>
      </c>
      <c r="R155">
        <v>5994</v>
      </c>
      <c r="T155" s="5">
        <f t="shared" si="46"/>
        <v>0</v>
      </c>
      <c r="W155">
        <v>4</v>
      </c>
      <c r="X155">
        <f t="shared" si="47"/>
        <v>4</v>
      </c>
      <c r="Y155">
        <f t="shared" si="48"/>
        <v>0</v>
      </c>
      <c r="Z155">
        <f t="shared" si="49"/>
        <v>0</v>
      </c>
    </row>
    <row r="156" spans="1:26" x14ac:dyDescent="0.25">
      <c r="A156" s="1"/>
      <c r="B156" t="s">
        <v>1875</v>
      </c>
      <c r="C156" t="s">
        <v>1874</v>
      </c>
      <c r="D156" s="9">
        <v>43847.5</v>
      </c>
      <c r="E156" s="11">
        <f t="shared" si="41"/>
        <v>1</v>
      </c>
      <c r="F156">
        <v>6064</v>
      </c>
      <c r="I156" s="5">
        <f t="shared" si="42"/>
        <v>4</v>
      </c>
      <c r="K156">
        <f t="shared" si="43"/>
        <v>115</v>
      </c>
      <c r="M156">
        <v>5949</v>
      </c>
      <c r="O156" s="5">
        <f t="shared" si="44"/>
        <v>0</v>
      </c>
      <c r="P156">
        <f t="shared" si="45"/>
        <v>70</v>
      </c>
      <c r="R156">
        <v>5994</v>
      </c>
      <c r="T156" s="5">
        <f t="shared" si="46"/>
        <v>10</v>
      </c>
      <c r="W156">
        <v>4</v>
      </c>
      <c r="X156">
        <f t="shared" si="47"/>
        <v>4</v>
      </c>
      <c r="Y156">
        <f t="shared" si="48"/>
        <v>0</v>
      </c>
      <c r="Z156">
        <f t="shared" si="49"/>
        <v>10</v>
      </c>
    </row>
    <row r="157" spans="1:26" x14ac:dyDescent="0.25">
      <c r="A157" s="1"/>
      <c r="B157" t="s">
        <v>1875</v>
      </c>
      <c r="C157" t="s">
        <v>1874</v>
      </c>
      <c r="D157" s="9">
        <v>43846.5</v>
      </c>
      <c r="E157" s="11">
        <f t="shared" si="41"/>
        <v>1</v>
      </c>
      <c r="F157">
        <v>6060</v>
      </c>
      <c r="I157" s="5">
        <f t="shared" si="42"/>
        <v>3</v>
      </c>
      <c r="K157">
        <f t="shared" si="43"/>
        <v>111</v>
      </c>
      <c r="M157">
        <v>5949</v>
      </c>
      <c r="O157" s="5">
        <f t="shared" si="44"/>
        <v>12</v>
      </c>
      <c r="P157">
        <f t="shared" si="45"/>
        <v>76</v>
      </c>
      <c r="R157">
        <v>5984</v>
      </c>
      <c r="T157" s="5">
        <f t="shared" si="46"/>
        <v>0</v>
      </c>
      <c r="W157">
        <v>4</v>
      </c>
      <c r="X157">
        <f t="shared" si="47"/>
        <v>3</v>
      </c>
      <c r="Y157">
        <f t="shared" si="48"/>
        <v>12</v>
      </c>
      <c r="Z157">
        <f t="shared" si="49"/>
        <v>0</v>
      </c>
    </row>
    <row r="158" spans="1:26" x14ac:dyDescent="0.25">
      <c r="A158" s="1"/>
      <c r="B158" t="s">
        <v>1875</v>
      </c>
      <c r="C158" t="s">
        <v>1874</v>
      </c>
      <c r="D158" s="9">
        <v>43845.5</v>
      </c>
      <c r="E158" s="11">
        <f t="shared" si="41"/>
        <v>1</v>
      </c>
      <c r="F158">
        <v>6057</v>
      </c>
      <c r="I158" s="5">
        <f t="shared" si="42"/>
        <v>2</v>
      </c>
      <c r="K158">
        <f t="shared" si="43"/>
        <v>120</v>
      </c>
      <c r="M158">
        <v>5937</v>
      </c>
      <c r="O158" s="5">
        <f t="shared" si="44"/>
        <v>0</v>
      </c>
      <c r="P158">
        <f t="shared" si="45"/>
        <v>73</v>
      </c>
      <c r="R158">
        <v>5984</v>
      </c>
      <c r="T158" s="5">
        <f t="shared" si="46"/>
        <v>10</v>
      </c>
      <c r="W158">
        <v>4</v>
      </c>
      <c r="X158">
        <f t="shared" si="47"/>
        <v>2</v>
      </c>
      <c r="Y158">
        <f t="shared" si="48"/>
        <v>0</v>
      </c>
      <c r="Z158">
        <f t="shared" si="49"/>
        <v>10</v>
      </c>
    </row>
    <row r="159" spans="1:26" x14ac:dyDescent="0.25">
      <c r="A159" s="1"/>
      <c r="B159" t="s">
        <v>1875</v>
      </c>
      <c r="C159" t="s">
        <v>1874</v>
      </c>
      <c r="D159" s="9">
        <v>43844.5</v>
      </c>
      <c r="E159" s="11">
        <f t="shared" si="41"/>
        <v>1</v>
      </c>
      <c r="F159">
        <v>6055</v>
      </c>
      <c r="I159" s="5">
        <f t="shared" si="42"/>
        <v>2</v>
      </c>
      <c r="K159">
        <f t="shared" si="43"/>
        <v>118</v>
      </c>
      <c r="M159">
        <v>5937</v>
      </c>
      <c r="O159" s="5">
        <f t="shared" si="44"/>
        <v>0</v>
      </c>
      <c r="P159">
        <f t="shared" si="45"/>
        <v>81</v>
      </c>
      <c r="R159">
        <v>5974</v>
      </c>
      <c r="T159" s="5">
        <f t="shared" si="46"/>
        <v>0</v>
      </c>
      <c r="W159">
        <v>4</v>
      </c>
      <c r="X159">
        <f t="shared" si="47"/>
        <v>2</v>
      </c>
      <c r="Y159">
        <f t="shared" si="48"/>
        <v>0</v>
      </c>
      <c r="Z159">
        <f t="shared" si="49"/>
        <v>0</v>
      </c>
    </row>
    <row r="160" spans="1:26" x14ac:dyDescent="0.25">
      <c r="A160" s="1"/>
      <c r="B160" t="s">
        <v>1875</v>
      </c>
      <c r="C160" t="s">
        <v>1874</v>
      </c>
      <c r="D160" s="9">
        <v>43843.5</v>
      </c>
      <c r="E160" s="11">
        <f t="shared" si="41"/>
        <v>1</v>
      </c>
      <c r="F160">
        <v>6053</v>
      </c>
      <c r="I160" s="5">
        <f t="shared" si="42"/>
        <v>3</v>
      </c>
      <c r="K160">
        <f t="shared" si="43"/>
        <v>116</v>
      </c>
      <c r="M160">
        <v>5937</v>
      </c>
      <c r="O160" s="5">
        <f t="shared" si="44"/>
        <v>0</v>
      </c>
      <c r="P160">
        <f t="shared" si="45"/>
        <v>79</v>
      </c>
      <c r="R160">
        <v>5974</v>
      </c>
      <c r="T160" s="5">
        <f t="shared" si="46"/>
        <v>0</v>
      </c>
      <c r="W160">
        <v>4</v>
      </c>
      <c r="X160">
        <f t="shared" si="47"/>
        <v>3</v>
      </c>
      <c r="Y160">
        <f t="shared" si="48"/>
        <v>0</v>
      </c>
      <c r="Z160">
        <f t="shared" si="49"/>
        <v>0</v>
      </c>
    </row>
    <row r="161" spans="1:26" x14ac:dyDescent="0.25">
      <c r="A161" s="1"/>
      <c r="B161" t="s">
        <v>1875</v>
      </c>
      <c r="C161" t="s">
        <v>1874</v>
      </c>
      <c r="D161" s="9">
        <v>43842.5</v>
      </c>
      <c r="E161" s="11">
        <f t="shared" si="41"/>
        <v>1</v>
      </c>
      <c r="F161">
        <v>6050</v>
      </c>
      <c r="I161" s="5">
        <f t="shared" si="42"/>
        <v>2</v>
      </c>
      <c r="K161">
        <f t="shared" si="43"/>
        <v>113</v>
      </c>
      <c r="M161">
        <v>5937</v>
      </c>
      <c r="O161" s="5">
        <f t="shared" si="44"/>
        <v>12</v>
      </c>
      <c r="P161">
        <f t="shared" si="45"/>
        <v>76</v>
      </c>
      <c r="R161">
        <v>5974</v>
      </c>
      <c r="T161" s="5">
        <f t="shared" si="46"/>
        <v>12</v>
      </c>
      <c r="W161">
        <v>4</v>
      </c>
      <c r="X161">
        <f t="shared" si="47"/>
        <v>2</v>
      </c>
      <c r="Y161">
        <f t="shared" si="48"/>
        <v>12</v>
      </c>
      <c r="Z161">
        <f t="shared" si="49"/>
        <v>12</v>
      </c>
    </row>
    <row r="162" spans="1:26" x14ac:dyDescent="0.25">
      <c r="A162" s="1"/>
      <c r="B162" t="s">
        <v>1875</v>
      </c>
      <c r="C162" t="s">
        <v>1874</v>
      </c>
      <c r="D162" s="9">
        <v>43841.5</v>
      </c>
      <c r="E162" s="11">
        <f t="shared" si="41"/>
        <v>1</v>
      </c>
      <c r="F162">
        <v>6048</v>
      </c>
      <c r="I162" s="5">
        <f t="shared" si="42"/>
        <v>2</v>
      </c>
      <c r="K162">
        <f t="shared" si="43"/>
        <v>123</v>
      </c>
      <c r="M162">
        <v>5925</v>
      </c>
      <c r="O162" s="5">
        <f t="shared" si="44"/>
        <v>0</v>
      </c>
      <c r="P162">
        <f t="shared" si="45"/>
        <v>86</v>
      </c>
      <c r="R162">
        <v>5962</v>
      </c>
      <c r="T162" s="5">
        <f t="shared" si="46"/>
        <v>0</v>
      </c>
      <c r="W162">
        <v>4</v>
      </c>
      <c r="X162">
        <f t="shared" si="47"/>
        <v>2</v>
      </c>
      <c r="Y162">
        <f t="shared" si="48"/>
        <v>0</v>
      </c>
      <c r="Z162">
        <f t="shared" si="49"/>
        <v>0</v>
      </c>
    </row>
    <row r="163" spans="1:26" x14ac:dyDescent="0.25">
      <c r="A163" s="1"/>
      <c r="B163" t="s">
        <v>1875</v>
      </c>
      <c r="C163" t="s">
        <v>1874</v>
      </c>
      <c r="D163" s="9">
        <v>43840.5</v>
      </c>
      <c r="E163" s="11">
        <f t="shared" si="41"/>
        <v>1</v>
      </c>
      <c r="F163">
        <v>6046</v>
      </c>
      <c r="I163" s="5">
        <f t="shared" si="42"/>
        <v>3</v>
      </c>
      <c r="K163">
        <f t="shared" si="43"/>
        <v>121</v>
      </c>
      <c r="M163">
        <v>5925</v>
      </c>
      <c r="O163" s="5">
        <f t="shared" si="44"/>
        <v>0</v>
      </c>
      <c r="P163">
        <f t="shared" si="45"/>
        <v>84</v>
      </c>
      <c r="R163">
        <v>5962</v>
      </c>
      <c r="T163" s="5">
        <f t="shared" si="46"/>
        <v>0</v>
      </c>
      <c r="W163">
        <v>4</v>
      </c>
      <c r="X163">
        <f t="shared" si="47"/>
        <v>3</v>
      </c>
      <c r="Y163">
        <f t="shared" si="48"/>
        <v>0</v>
      </c>
      <c r="Z163">
        <f t="shared" si="49"/>
        <v>0</v>
      </c>
    </row>
    <row r="164" spans="1:26" x14ac:dyDescent="0.25">
      <c r="A164" s="1"/>
      <c r="B164" t="s">
        <v>1875</v>
      </c>
      <c r="C164" t="s">
        <v>1874</v>
      </c>
      <c r="D164" s="9">
        <v>43839.5</v>
      </c>
      <c r="E164" s="11">
        <f t="shared" si="41"/>
        <v>1</v>
      </c>
      <c r="F164">
        <v>6043</v>
      </c>
      <c r="I164" s="5">
        <f t="shared" si="42"/>
        <v>3</v>
      </c>
      <c r="K164">
        <f t="shared" si="43"/>
        <v>118</v>
      </c>
      <c r="M164">
        <v>5925</v>
      </c>
      <c r="O164" s="5">
        <f t="shared" si="44"/>
        <v>0</v>
      </c>
      <c r="P164">
        <f t="shared" si="45"/>
        <v>81</v>
      </c>
      <c r="R164">
        <v>5962</v>
      </c>
      <c r="T164" s="5">
        <f t="shared" si="46"/>
        <v>0</v>
      </c>
      <c r="W164">
        <v>4</v>
      </c>
      <c r="X164">
        <f t="shared" si="47"/>
        <v>3</v>
      </c>
      <c r="Y164">
        <f t="shared" si="48"/>
        <v>0</v>
      </c>
      <c r="Z164">
        <f t="shared" si="49"/>
        <v>0</v>
      </c>
    </row>
    <row r="165" spans="1:26" x14ac:dyDescent="0.25">
      <c r="A165" s="1"/>
      <c r="B165" t="s">
        <v>1875</v>
      </c>
      <c r="C165" t="s">
        <v>1874</v>
      </c>
      <c r="D165" s="9">
        <v>43838.5</v>
      </c>
      <c r="E165" s="11">
        <f t="shared" si="41"/>
        <v>1</v>
      </c>
      <c r="F165">
        <v>6040</v>
      </c>
      <c r="I165" s="5">
        <f t="shared" si="42"/>
        <v>4</v>
      </c>
      <c r="K165">
        <f t="shared" si="43"/>
        <v>115</v>
      </c>
      <c r="M165">
        <v>5925</v>
      </c>
      <c r="O165" s="5">
        <f t="shared" si="44"/>
        <v>12</v>
      </c>
      <c r="P165">
        <f t="shared" si="45"/>
        <v>78</v>
      </c>
      <c r="R165">
        <v>5962</v>
      </c>
      <c r="T165" s="5">
        <f t="shared" si="46"/>
        <v>8</v>
      </c>
      <c r="W165">
        <v>4</v>
      </c>
      <c r="X165">
        <f t="shared" si="47"/>
        <v>4</v>
      </c>
      <c r="Y165">
        <f t="shared" si="48"/>
        <v>12</v>
      </c>
      <c r="Z165">
        <f t="shared" si="49"/>
        <v>8</v>
      </c>
    </row>
    <row r="166" spans="1:26" x14ac:dyDescent="0.25">
      <c r="A166" s="1"/>
      <c r="B166" t="s">
        <v>1875</v>
      </c>
      <c r="C166" t="s">
        <v>1874</v>
      </c>
      <c r="D166" s="9">
        <v>43837.5</v>
      </c>
      <c r="E166" s="11">
        <f t="shared" si="41"/>
        <v>1</v>
      </c>
      <c r="F166">
        <v>6036</v>
      </c>
      <c r="I166" s="5">
        <f t="shared" si="42"/>
        <v>4</v>
      </c>
      <c r="K166">
        <f t="shared" si="43"/>
        <v>123</v>
      </c>
      <c r="M166">
        <v>5913</v>
      </c>
      <c r="O166" s="5">
        <f t="shared" si="44"/>
        <v>0</v>
      </c>
      <c r="P166">
        <f t="shared" si="45"/>
        <v>82</v>
      </c>
      <c r="R166">
        <v>5954</v>
      </c>
      <c r="T166" s="5">
        <f t="shared" si="46"/>
        <v>10</v>
      </c>
      <c r="W166">
        <v>4</v>
      </c>
      <c r="X166">
        <f t="shared" si="47"/>
        <v>4</v>
      </c>
      <c r="Y166">
        <f t="shared" si="48"/>
        <v>0</v>
      </c>
      <c r="Z166">
        <f t="shared" si="49"/>
        <v>10</v>
      </c>
    </row>
    <row r="167" spans="1:26" x14ac:dyDescent="0.25">
      <c r="A167" s="1"/>
      <c r="B167" t="s">
        <v>1875</v>
      </c>
      <c r="C167" t="s">
        <v>1874</v>
      </c>
      <c r="D167" s="9">
        <v>43836.5</v>
      </c>
      <c r="E167" s="11">
        <f t="shared" si="41"/>
        <v>1</v>
      </c>
      <c r="F167">
        <v>6032</v>
      </c>
      <c r="I167" s="5">
        <f t="shared" si="42"/>
        <v>5</v>
      </c>
      <c r="K167">
        <f t="shared" si="43"/>
        <v>119</v>
      </c>
      <c r="M167">
        <v>5913</v>
      </c>
      <c r="O167" s="5">
        <f t="shared" si="44"/>
        <v>0</v>
      </c>
      <c r="P167">
        <f t="shared" si="45"/>
        <v>88</v>
      </c>
      <c r="R167">
        <v>5944</v>
      </c>
      <c r="T167" s="5">
        <f t="shared" si="46"/>
        <v>0</v>
      </c>
      <c r="W167">
        <v>4</v>
      </c>
      <c r="X167">
        <f t="shared" si="47"/>
        <v>5</v>
      </c>
      <c r="Y167">
        <f t="shared" si="48"/>
        <v>0</v>
      </c>
      <c r="Z167">
        <f t="shared" si="49"/>
        <v>0</v>
      </c>
    </row>
    <row r="168" spans="1:26" x14ac:dyDescent="0.25">
      <c r="A168" s="1"/>
      <c r="B168" t="s">
        <v>1875</v>
      </c>
      <c r="C168" t="s">
        <v>1874</v>
      </c>
      <c r="D168" s="9">
        <v>43835.5</v>
      </c>
      <c r="E168" s="11">
        <f t="shared" si="41"/>
        <v>1</v>
      </c>
      <c r="F168">
        <v>6027</v>
      </c>
      <c r="I168" s="5">
        <f t="shared" si="42"/>
        <v>5</v>
      </c>
      <c r="K168">
        <f t="shared" si="43"/>
        <v>114</v>
      </c>
      <c r="M168">
        <v>5913</v>
      </c>
      <c r="O168" s="5">
        <f t="shared" si="44"/>
        <v>0</v>
      </c>
      <c r="P168">
        <f t="shared" si="45"/>
        <v>83</v>
      </c>
      <c r="R168">
        <v>5944</v>
      </c>
      <c r="T168" s="5">
        <f t="shared" si="46"/>
        <v>0</v>
      </c>
      <c r="W168">
        <v>4</v>
      </c>
      <c r="X168">
        <f t="shared" si="47"/>
        <v>5</v>
      </c>
      <c r="Y168">
        <f t="shared" si="48"/>
        <v>0</v>
      </c>
      <c r="Z168">
        <f t="shared" si="49"/>
        <v>0</v>
      </c>
    </row>
    <row r="169" spans="1:26" x14ac:dyDescent="0.25">
      <c r="A169" s="1"/>
      <c r="B169" t="s">
        <v>1875</v>
      </c>
      <c r="C169" t="s">
        <v>1874</v>
      </c>
      <c r="D169" s="9">
        <v>43834.5</v>
      </c>
      <c r="E169" s="11">
        <f t="shared" si="41"/>
        <v>1</v>
      </c>
      <c r="F169">
        <v>6022</v>
      </c>
      <c r="I169" s="5">
        <f t="shared" si="42"/>
        <v>5</v>
      </c>
      <c r="K169">
        <f t="shared" si="43"/>
        <v>109</v>
      </c>
      <c r="M169">
        <v>5913</v>
      </c>
      <c r="O169" s="5">
        <f t="shared" si="44"/>
        <v>0</v>
      </c>
      <c r="P169">
        <f t="shared" si="45"/>
        <v>78</v>
      </c>
      <c r="R169">
        <v>5944</v>
      </c>
      <c r="T169" s="5">
        <f t="shared" si="46"/>
        <v>0</v>
      </c>
      <c r="W169">
        <v>4</v>
      </c>
      <c r="X169">
        <f t="shared" si="47"/>
        <v>5</v>
      </c>
      <c r="Y169">
        <f t="shared" si="48"/>
        <v>0</v>
      </c>
      <c r="Z169">
        <f t="shared" si="49"/>
        <v>0</v>
      </c>
    </row>
    <row r="170" spans="1:26" x14ac:dyDescent="0.25">
      <c r="A170" s="1"/>
      <c r="B170" t="s">
        <v>1875</v>
      </c>
      <c r="C170" t="s">
        <v>1874</v>
      </c>
      <c r="D170" s="9">
        <v>43833.5</v>
      </c>
      <c r="E170" s="11">
        <f t="shared" si="41"/>
        <v>1</v>
      </c>
      <c r="F170">
        <v>6017</v>
      </c>
      <c r="I170" s="5">
        <f t="shared" si="42"/>
        <v>5</v>
      </c>
      <c r="K170">
        <f t="shared" si="43"/>
        <v>104</v>
      </c>
      <c r="M170">
        <v>5913</v>
      </c>
      <c r="O170" s="5">
        <f t="shared" si="44"/>
        <v>12</v>
      </c>
      <c r="P170">
        <f t="shared" si="45"/>
        <v>73</v>
      </c>
      <c r="R170">
        <v>5944</v>
      </c>
      <c r="T170" s="5">
        <f t="shared" si="46"/>
        <v>12</v>
      </c>
      <c r="W170">
        <v>4</v>
      </c>
      <c r="X170">
        <f t="shared" si="47"/>
        <v>5</v>
      </c>
      <c r="Y170">
        <f t="shared" si="48"/>
        <v>12</v>
      </c>
      <c r="Z170">
        <f t="shared" si="49"/>
        <v>12</v>
      </c>
    </row>
    <row r="171" spans="1:26" x14ac:dyDescent="0.25">
      <c r="A171" s="1"/>
      <c r="B171" t="s">
        <v>1875</v>
      </c>
      <c r="C171" t="s">
        <v>1874</v>
      </c>
      <c r="D171" s="9">
        <v>43832.5</v>
      </c>
      <c r="E171" s="11">
        <f t="shared" si="41"/>
        <v>1</v>
      </c>
      <c r="F171">
        <v>6012</v>
      </c>
      <c r="I171" s="5">
        <f t="shared" si="42"/>
        <v>5</v>
      </c>
      <c r="K171">
        <f t="shared" si="43"/>
        <v>111</v>
      </c>
      <c r="M171">
        <v>5901</v>
      </c>
      <c r="O171" s="5">
        <f t="shared" si="44"/>
        <v>0</v>
      </c>
      <c r="P171">
        <f t="shared" si="45"/>
        <v>80</v>
      </c>
      <c r="R171">
        <v>5932</v>
      </c>
      <c r="T171" s="5">
        <f t="shared" si="46"/>
        <v>0</v>
      </c>
      <c r="W171">
        <v>4</v>
      </c>
      <c r="X171">
        <f t="shared" si="47"/>
        <v>5</v>
      </c>
      <c r="Y171">
        <f t="shared" si="48"/>
        <v>0</v>
      </c>
      <c r="Z171">
        <f t="shared" si="49"/>
        <v>0</v>
      </c>
    </row>
    <row r="172" spans="1:26" x14ac:dyDescent="0.25">
      <c r="A172" s="1"/>
      <c r="B172" t="s">
        <v>1875</v>
      </c>
      <c r="C172" t="s">
        <v>1874</v>
      </c>
      <c r="D172" s="9">
        <v>43831.5</v>
      </c>
      <c r="E172" s="11">
        <f t="shared" si="41"/>
        <v>1</v>
      </c>
      <c r="F172">
        <v>6007</v>
      </c>
      <c r="I172" s="5">
        <f t="shared" si="42"/>
        <v>4</v>
      </c>
      <c r="K172">
        <f t="shared" si="43"/>
        <v>106</v>
      </c>
      <c r="M172">
        <v>5901</v>
      </c>
      <c r="O172" s="5">
        <f t="shared" si="44"/>
        <v>0</v>
      </c>
      <c r="P172">
        <f t="shared" si="45"/>
        <v>75</v>
      </c>
      <c r="R172">
        <v>5932</v>
      </c>
      <c r="T172" s="5">
        <f t="shared" si="46"/>
        <v>0</v>
      </c>
      <c r="W172">
        <v>4</v>
      </c>
      <c r="X172">
        <f t="shared" si="47"/>
        <v>4</v>
      </c>
      <c r="Y172">
        <f t="shared" si="48"/>
        <v>0</v>
      </c>
      <c r="Z172">
        <f t="shared" si="49"/>
        <v>0</v>
      </c>
    </row>
    <row r="173" spans="1:26" x14ac:dyDescent="0.25">
      <c r="A173" s="1"/>
      <c r="B173" t="s">
        <v>1875</v>
      </c>
      <c r="C173" t="s">
        <v>1874</v>
      </c>
      <c r="D173" s="9">
        <v>43830.5</v>
      </c>
      <c r="E173" s="11">
        <f t="shared" si="41"/>
        <v>1</v>
      </c>
      <c r="F173">
        <v>6003</v>
      </c>
      <c r="I173" s="5">
        <f t="shared" si="42"/>
        <v>6</v>
      </c>
      <c r="K173">
        <f t="shared" si="43"/>
        <v>102</v>
      </c>
      <c r="M173">
        <v>5901</v>
      </c>
      <c r="O173" s="5">
        <f t="shared" si="44"/>
        <v>12</v>
      </c>
      <c r="P173">
        <f t="shared" si="45"/>
        <v>71</v>
      </c>
      <c r="R173">
        <v>5932</v>
      </c>
      <c r="T173" s="5">
        <f t="shared" si="46"/>
        <v>12</v>
      </c>
      <c r="W173">
        <v>4</v>
      </c>
      <c r="X173">
        <f t="shared" si="47"/>
        <v>6</v>
      </c>
      <c r="Y173">
        <f t="shared" si="48"/>
        <v>12</v>
      </c>
      <c r="Z173">
        <f t="shared" si="49"/>
        <v>12</v>
      </c>
    </row>
    <row r="174" spans="1:26" x14ac:dyDescent="0.25">
      <c r="A174" s="1"/>
      <c r="B174" t="s">
        <v>1875</v>
      </c>
      <c r="C174" t="s">
        <v>1874</v>
      </c>
      <c r="D174" s="9">
        <v>43829.5</v>
      </c>
      <c r="E174" s="11">
        <f t="shared" si="41"/>
        <v>1</v>
      </c>
      <c r="F174">
        <v>5997</v>
      </c>
      <c r="I174" s="5">
        <f t="shared" si="42"/>
        <v>4</v>
      </c>
      <c r="K174">
        <f t="shared" si="43"/>
        <v>108</v>
      </c>
      <c r="M174">
        <v>5889</v>
      </c>
      <c r="O174" s="5">
        <f t="shared" si="44"/>
        <v>0</v>
      </c>
      <c r="P174">
        <f t="shared" si="45"/>
        <v>77</v>
      </c>
      <c r="R174">
        <v>5920</v>
      </c>
      <c r="T174" s="5">
        <f t="shared" si="46"/>
        <v>0</v>
      </c>
      <c r="W174">
        <v>4</v>
      </c>
      <c r="X174">
        <f t="shared" si="47"/>
        <v>4</v>
      </c>
      <c r="Y174">
        <f t="shared" si="48"/>
        <v>0</v>
      </c>
      <c r="Z174">
        <f t="shared" si="49"/>
        <v>0</v>
      </c>
    </row>
    <row r="175" spans="1:26" x14ac:dyDescent="0.25">
      <c r="A175" s="1"/>
      <c r="B175" t="s">
        <v>1875</v>
      </c>
      <c r="C175" t="s">
        <v>1874</v>
      </c>
      <c r="D175" s="9">
        <v>43828.5</v>
      </c>
      <c r="E175" s="11">
        <f t="shared" si="41"/>
        <v>1</v>
      </c>
      <c r="F175">
        <v>5993</v>
      </c>
      <c r="I175" s="5">
        <f t="shared" si="42"/>
        <v>5</v>
      </c>
      <c r="K175">
        <f t="shared" si="43"/>
        <v>104</v>
      </c>
      <c r="M175">
        <v>5889</v>
      </c>
      <c r="O175" s="5">
        <f t="shared" si="44"/>
        <v>0</v>
      </c>
      <c r="P175">
        <f t="shared" si="45"/>
        <v>73</v>
      </c>
      <c r="R175">
        <v>5920</v>
      </c>
      <c r="T175" s="5">
        <f t="shared" si="46"/>
        <v>0</v>
      </c>
      <c r="W175">
        <v>4</v>
      </c>
      <c r="X175">
        <f t="shared" si="47"/>
        <v>5</v>
      </c>
      <c r="Y175">
        <f t="shared" si="48"/>
        <v>0</v>
      </c>
      <c r="Z175">
        <f t="shared" si="49"/>
        <v>0</v>
      </c>
    </row>
    <row r="176" spans="1:26" x14ac:dyDescent="0.25">
      <c r="A176" s="1"/>
      <c r="B176" t="s">
        <v>1875</v>
      </c>
      <c r="C176" t="s">
        <v>1874</v>
      </c>
      <c r="D176" s="9">
        <v>43827.5</v>
      </c>
      <c r="E176" s="11">
        <f t="shared" si="41"/>
        <v>1</v>
      </c>
      <c r="F176">
        <v>5988</v>
      </c>
      <c r="I176" s="5">
        <f t="shared" si="42"/>
        <v>5</v>
      </c>
      <c r="K176">
        <f t="shared" si="43"/>
        <v>99</v>
      </c>
      <c r="M176">
        <v>5889</v>
      </c>
      <c r="O176" s="5">
        <f t="shared" si="44"/>
        <v>0</v>
      </c>
      <c r="P176">
        <f t="shared" si="45"/>
        <v>68</v>
      </c>
      <c r="R176">
        <v>5920</v>
      </c>
      <c r="T176" s="5">
        <f t="shared" si="46"/>
        <v>10</v>
      </c>
      <c r="W176">
        <v>4</v>
      </c>
      <c r="X176">
        <f t="shared" si="47"/>
        <v>5</v>
      </c>
      <c r="Y176">
        <f t="shared" si="48"/>
        <v>0</v>
      </c>
      <c r="Z176">
        <f t="shared" si="49"/>
        <v>10</v>
      </c>
    </row>
    <row r="177" spans="1:26" x14ac:dyDescent="0.25">
      <c r="A177" s="1"/>
      <c r="B177" t="s">
        <v>1875</v>
      </c>
      <c r="C177" t="s">
        <v>1874</v>
      </c>
      <c r="D177" s="9">
        <v>43826.5</v>
      </c>
      <c r="E177" s="11">
        <f t="shared" si="41"/>
        <v>1</v>
      </c>
      <c r="F177">
        <v>5983</v>
      </c>
      <c r="I177" s="5">
        <f t="shared" si="42"/>
        <v>3</v>
      </c>
      <c r="K177">
        <f t="shared" si="43"/>
        <v>94</v>
      </c>
      <c r="M177">
        <v>5889</v>
      </c>
      <c r="O177" s="5">
        <f t="shared" si="44"/>
        <v>12</v>
      </c>
      <c r="P177">
        <f t="shared" si="45"/>
        <v>73</v>
      </c>
      <c r="R177">
        <v>5910</v>
      </c>
      <c r="T177" s="5">
        <f t="shared" si="46"/>
        <v>0</v>
      </c>
      <c r="W177">
        <v>4</v>
      </c>
      <c r="X177">
        <f t="shared" si="47"/>
        <v>3</v>
      </c>
      <c r="Y177">
        <f t="shared" si="48"/>
        <v>12</v>
      </c>
      <c r="Z177">
        <f t="shared" si="49"/>
        <v>0</v>
      </c>
    </row>
    <row r="178" spans="1:26" x14ac:dyDescent="0.25">
      <c r="A178" s="1"/>
      <c r="B178" t="s">
        <v>1875</v>
      </c>
      <c r="C178" t="s">
        <v>1874</v>
      </c>
      <c r="D178" s="9">
        <v>43825.5</v>
      </c>
      <c r="E178" s="11">
        <f t="shared" si="41"/>
        <v>1</v>
      </c>
      <c r="F178">
        <v>5980</v>
      </c>
      <c r="I178" s="5">
        <f t="shared" si="42"/>
        <v>4</v>
      </c>
      <c r="K178">
        <f t="shared" si="43"/>
        <v>103</v>
      </c>
      <c r="M178">
        <v>5877</v>
      </c>
      <c r="O178" s="5">
        <f t="shared" si="44"/>
        <v>0</v>
      </c>
      <c r="P178">
        <f t="shared" si="45"/>
        <v>70</v>
      </c>
      <c r="R178">
        <v>5910</v>
      </c>
      <c r="T178" s="5">
        <f t="shared" si="46"/>
        <v>0</v>
      </c>
      <c r="W178">
        <v>4</v>
      </c>
      <c r="X178">
        <f t="shared" si="47"/>
        <v>4</v>
      </c>
      <c r="Y178">
        <f t="shared" si="48"/>
        <v>0</v>
      </c>
      <c r="Z178">
        <f t="shared" si="49"/>
        <v>0</v>
      </c>
    </row>
    <row r="179" spans="1:26" x14ac:dyDescent="0.25">
      <c r="A179" s="1"/>
      <c r="B179" t="s">
        <v>1875</v>
      </c>
      <c r="C179" t="s">
        <v>1874</v>
      </c>
      <c r="D179" s="9">
        <v>43824.5</v>
      </c>
      <c r="E179" s="11">
        <f t="shared" si="41"/>
        <v>1</v>
      </c>
      <c r="F179">
        <v>5976</v>
      </c>
      <c r="I179" s="5">
        <f t="shared" si="42"/>
        <v>4</v>
      </c>
      <c r="K179">
        <f t="shared" si="43"/>
        <v>99</v>
      </c>
      <c r="M179">
        <v>5877</v>
      </c>
      <c r="O179" s="5">
        <f t="shared" si="44"/>
        <v>0</v>
      </c>
      <c r="P179">
        <f t="shared" si="45"/>
        <v>66</v>
      </c>
      <c r="R179">
        <v>5910</v>
      </c>
      <c r="T179" s="5">
        <f t="shared" si="46"/>
        <v>0</v>
      </c>
      <c r="W179">
        <v>4</v>
      </c>
      <c r="X179">
        <f t="shared" si="47"/>
        <v>4</v>
      </c>
      <c r="Y179">
        <f t="shared" si="48"/>
        <v>0</v>
      </c>
      <c r="Z179">
        <f t="shared" si="49"/>
        <v>0</v>
      </c>
    </row>
    <row r="180" spans="1:26" x14ac:dyDescent="0.25">
      <c r="A180" s="1"/>
      <c r="B180" t="s">
        <v>1875</v>
      </c>
      <c r="C180" t="s">
        <v>1874</v>
      </c>
      <c r="D180" s="9">
        <v>43823.5</v>
      </c>
      <c r="E180" s="11">
        <f t="shared" si="41"/>
        <v>1</v>
      </c>
      <c r="F180">
        <v>5972</v>
      </c>
      <c r="I180" s="5">
        <f t="shared" si="42"/>
        <v>4</v>
      </c>
      <c r="K180">
        <f t="shared" si="43"/>
        <v>95</v>
      </c>
      <c r="M180">
        <v>5877</v>
      </c>
      <c r="O180" s="5">
        <f t="shared" si="44"/>
        <v>0</v>
      </c>
      <c r="P180">
        <f t="shared" si="45"/>
        <v>62</v>
      </c>
      <c r="R180">
        <v>5910</v>
      </c>
      <c r="T180" s="5">
        <f t="shared" si="46"/>
        <v>8</v>
      </c>
      <c r="W180">
        <v>4</v>
      </c>
      <c r="X180">
        <f t="shared" si="47"/>
        <v>4</v>
      </c>
      <c r="Y180">
        <f t="shared" si="48"/>
        <v>0</v>
      </c>
      <c r="Z180">
        <f t="shared" si="49"/>
        <v>8</v>
      </c>
    </row>
    <row r="181" spans="1:26" x14ac:dyDescent="0.25">
      <c r="A181" s="1"/>
      <c r="B181" t="s">
        <v>1875</v>
      </c>
      <c r="C181" t="s">
        <v>1874</v>
      </c>
      <c r="D181" s="9">
        <v>43822.5</v>
      </c>
      <c r="E181" s="11">
        <f t="shared" si="41"/>
        <v>1</v>
      </c>
      <c r="F181">
        <v>5968</v>
      </c>
      <c r="I181" s="5">
        <f t="shared" si="42"/>
        <v>4</v>
      </c>
      <c r="K181">
        <f t="shared" si="43"/>
        <v>91</v>
      </c>
      <c r="M181">
        <v>5877</v>
      </c>
      <c r="O181" s="5">
        <f t="shared" si="44"/>
        <v>0</v>
      </c>
      <c r="P181">
        <f t="shared" si="45"/>
        <v>66</v>
      </c>
      <c r="R181">
        <v>5902</v>
      </c>
      <c r="T181" s="5">
        <f t="shared" si="46"/>
        <v>0</v>
      </c>
      <c r="W181">
        <v>4</v>
      </c>
      <c r="X181">
        <f t="shared" si="47"/>
        <v>4</v>
      </c>
      <c r="Y181">
        <f t="shared" si="48"/>
        <v>0</v>
      </c>
      <c r="Z181">
        <f t="shared" si="49"/>
        <v>0</v>
      </c>
    </row>
    <row r="182" spans="1:26" x14ac:dyDescent="0.25">
      <c r="A182" s="1"/>
      <c r="B182" t="s">
        <v>1875</v>
      </c>
      <c r="C182" t="s">
        <v>1874</v>
      </c>
      <c r="D182" s="9">
        <v>43821.5</v>
      </c>
      <c r="E182" s="11">
        <f t="shared" si="41"/>
        <v>1</v>
      </c>
      <c r="F182">
        <v>5964</v>
      </c>
      <c r="I182" s="5">
        <f t="shared" si="42"/>
        <v>4</v>
      </c>
      <c r="K182">
        <f t="shared" si="43"/>
        <v>87</v>
      </c>
      <c r="M182">
        <v>5877</v>
      </c>
      <c r="O182" s="5">
        <f t="shared" si="44"/>
        <v>12</v>
      </c>
      <c r="P182">
        <f t="shared" si="45"/>
        <v>62</v>
      </c>
      <c r="R182">
        <v>5902</v>
      </c>
      <c r="T182" s="5">
        <f t="shared" si="46"/>
        <v>0</v>
      </c>
      <c r="W182">
        <v>4</v>
      </c>
      <c r="X182">
        <f t="shared" si="47"/>
        <v>4</v>
      </c>
      <c r="Y182">
        <f t="shared" si="48"/>
        <v>12</v>
      </c>
      <c r="Z182">
        <f t="shared" si="49"/>
        <v>0</v>
      </c>
    </row>
    <row r="183" spans="1:26" x14ac:dyDescent="0.25">
      <c r="A183" s="1"/>
      <c r="B183" t="s">
        <v>1875</v>
      </c>
      <c r="C183" t="s">
        <v>1874</v>
      </c>
      <c r="D183" s="9">
        <v>43820.5</v>
      </c>
      <c r="E183" s="11">
        <f t="shared" si="41"/>
        <v>1</v>
      </c>
      <c r="F183">
        <v>5960</v>
      </c>
      <c r="I183" s="5">
        <f t="shared" si="42"/>
        <v>3</v>
      </c>
      <c r="K183">
        <f t="shared" si="43"/>
        <v>95</v>
      </c>
      <c r="M183">
        <v>5865</v>
      </c>
      <c r="O183" s="5">
        <f t="shared" si="44"/>
        <v>0</v>
      </c>
      <c r="P183">
        <f t="shared" si="45"/>
        <v>58</v>
      </c>
      <c r="R183">
        <v>5902</v>
      </c>
      <c r="T183" s="5">
        <f t="shared" si="46"/>
        <v>0</v>
      </c>
      <c r="W183">
        <v>4</v>
      </c>
      <c r="X183">
        <f t="shared" si="47"/>
        <v>3</v>
      </c>
      <c r="Y183">
        <f t="shared" si="48"/>
        <v>0</v>
      </c>
      <c r="Z183">
        <f t="shared" si="49"/>
        <v>0</v>
      </c>
    </row>
    <row r="184" spans="1:26" x14ac:dyDescent="0.25">
      <c r="A184" s="1"/>
      <c r="B184" t="s">
        <v>1875</v>
      </c>
      <c r="C184" t="s">
        <v>1874</v>
      </c>
      <c r="D184" s="9">
        <v>43819.5</v>
      </c>
      <c r="E184" s="11">
        <f t="shared" si="41"/>
        <v>1</v>
      </c>
      <c r="F184">
        <v>5957</v>
      </c>
      <c r="I184" s="5">
        <f t="shared" si="42"/>
        <v>2</v>
      </c>
      <c r="K184">
        <f t="shared" si="43"/>
        <v>92</v>
      </c>
      <c r="M184">
        <v>5865</v>
      </c>
      <c r="O184" s="5">
        <f t="shared" si="44"/>
        <v>0</v>
      </c>
      <c r="P184">
        <f t="shared" si="45"/>
        <v>55</v>
      </c>
      <c r="R184">
        <v>5902</v>
      </c>
      <c r="T184" s="5">
        <f t="shared" si="46"/>
        <v>0</v>
      </c>
      <c r="W184">
        <v>4</v>
      </c>
      <c r="X184">
        <f t="shared" si="47"/>
        <v>2</v>
      </c>
      <c r="Y184">
        <f t="shared" si="48"/>
        <v>0</v>
      </c>
      <c r="Z184">
        <f t="shared" si="49"/>
        <v>0</v>
      </c>
    </row>
    <row r="185" spans="1:26" x14ac:dyDescent="0.25">
      <c r="A185" s="1"/>
      <c r="B185" t="s">
        <v>1875</v>
      </c>
      <c r="C185" t="s">
        <v>1874</v>
      </c>
      <c r="D185" s="9">
        <v>43818.5</v>
      </c>
      <c r="E185" s="11">
        <f t="shared" si="41"/>
        <v>1</v>
      </c>
      <c r="F185">
        <v>5955</v>
      </c>
      <c r="I185" s="5">
        <f t="shared" si="42"/>
        <v>3</v>
      </c>
      <c r="K185">
        <f t="shared" si="43"/>
        <v>90</v>
      </c>
      <c r="M185">
        <v>5865</v>
      </c>
      <c r="O185" s="5">
        <f t="shared" si="44"/>
        <v>0</v>
      </c>
      <c r="P185">
        <f t="shared" si="45"/>
        <v>53</v>
      </c>
      <c r="R185">
        <v>5902</v>
      </c>
      <c r="T185" s="5">
        <f t="shared" si="46"/>
        <v>10</v>
      </c>
      <c r="W185">
        <v>4</v>
      </c>
      <c r="X185">
        <f t="shared" si="47"/>
        <v>3</v>
      </c>
      <c r="Y185">
        <f t="shared" si="48"/>
        <v>0</v>
      </c>
      <c r="Z185">
        <f t="shared" si="49"/>
        <v>10</v>
      </c>
    </row>
    <row r="186" spans="1:26" x14ac:dyDescent="0.25">
      <c r="A186" s="1"/>
      <c r="B186" t="s">
        <v>1875</v>
      </c>
      <c r="C186" t="s">
        <v>1874</v>
      </c>
      <c r="D186" s="9">
        <v>43817.5</v>
      </c>
      <c r="E186" s="11">
        <f t="shared" si="41"/>
        <v>1</v>
      </c>
      <c r="F186">
        <v>5952</v>
      </c>
      <c r="I186" s="5">
        <f t="shared" si="42"/>
        <v>2</v>
      </c>
      <c r="K186">
        <f t="shared" si="43"/>
        <v>87</v>
      </c>
      <c r="M186">
        <v>5865</v>
      </c>
      <c r="O186" s="5">
        <f t="shared" si="44"/>
        <v>0</v>
      </c>
      <c r="P186">
        <f t="shared" si="45"/>
        <v>60</v>
      </c>
      <c r="R186">
        <v>5892</v>
      </c>
      <c r="T186" s="5">
        <f t="shared" si="46"/>
        <v>0</v>
      </c>
      <c r="W186">
        <v>4</v>
      </c>
      <c r="X186">
        <f t="shared" si="47"/>
        <v>2</v>
      </c>
      <c r="Y186">
        <f t="shared" si="48"/>
        <v>0</v>
      </c>
      <c r="Z186">
        <f t="shared" si="49"/>
        <v>0</v>
      </c>
    </row>
    <row r="187" spans="1:26" x14ac:dyDescent="0.25">
      <c r="A187" s="1"/>
      <c r="B187" t="s">
        <v>1875</v>
      </c>
      <c r="C187" t="s">
        <v>1874</v>
      </c>
      <c r="D187" s="9">
        <v>43816.5</v>
      </c>
      <c r="E187" s="11">
        <f t="shared" si="41"/>
        <v>1</v>
      </c>
      <c r="F187">
        <v>5950</v>
      </c>
      <c r="I187" s="5">
        <f t="shared" si="42"/>
        <v>3</v>
      </c>
      <c r="K187">
        <f t="shared" si="43"/>
        <v>85</v>
      </c>
      <c r="M187">
        <v>5865</v>
      </c>
      <c r="O187" s="5">
        <f t="shared" si="44"/>
        <v>12</v>
      </c>
      <c r="P187">
        <f t="shared" si="45"/>
        <v>58</v>
      </c>
      <c r="R187">
        <v>5892</v>
      </c>
      <c r="T187" s="5">
        <f t="shared" si="46"/>
        <v>0</v>
      </c>
      <c r="W187">
        <v>4</v>
      </c>
      <c r="X187">
        <f t="shared" si="47"/>
        <v>3</v>
      </c>
      <c r="Y187">
        <f t="shared" si="48"/>
        <v>12</v>
      </c>
      <c r="Z187">
        <f t="shared" si="49"/>
        <v>0</v>
      </c>
    </row>
    <row r="188" spans="1:26" x14ac:dyDescent="0.25">
      <c r="A188" s="1"/>
      <c r="B188" t="s">
        <v>1875</v>
      </c>
      <c r="C188" t="s">
        <v>1874</v>
      </c>
      <c r="D188" s="9">
        <v>43815.5</v>
      </c>
      <c r="E188" s="11">
        <f t="shared" si="41"/>
        <v>1</v>
      </c>
      <c r="F188">
        <v>5947</v>
      </c>
      <c r="I188" s="5">
        <f t="shared" si="42"/>
        <v>2</v>
      </c>
      <c r="K188">
        <f t="shared" si="43"/>
        <v>94</v>
      </c>
      <c r="M188">
        <v>5853</v>
      </c>
      <c r="O188" s="5">
        <f t="shared" si="44"/>
        <v>0</v>
      </c>
      <c r="P188">
        <f t="shared" si="45"/>
        <v>55</v>
      </c>
      <c r="R188">
        <v>5892</v>
      </c>
      <c r="T188" s="5">
        <f t="shared" si="46"/>
        <v>0</v>
      </c>
      <c r="W188">
        <v>4</v>
      </c>
      <c r="X188">
        <f t="shared" si="47"/>
        <v>2</v>
      </c>
      <c r="Y188">
        <f t="shared" si="48"/>
        <v>0</v>
      </c>
      <c r="Z188">
        <f t="shared" si="49"/>
        <v>0</v>
      </c>
    </row>
    <row r="189" spans="1:26" x14ac:dyDescent="0.25">
      <c r="A189" s="1"/>
      <c r="B189" t="s">
        <v>1875</v>
      </c>
      <c r="C189" t="s">
        <v>1874</v>
      </c>
      <c r="D189" s="9">
        <v>43814.5</v>
      </c>
      <c r="E189" s="11">
        <f t="shared" si="41"/>
        <v>1</v>
      </c>
      <c r="F189">
        <v>5945</v>
      </c>
      <c r="I189" s="5">
        <f t="shared" si="42"/>
        <v>2</v>
      </c>
      <c r="K189">
        <f t="shared" si="43"/>
        <v>92</v>
      </c>
      <c r="M189">
        <v>5853</v>
      </c>
      <c r="O189" s="5">
        <f t="shared" si="44"/>
        <v>0</v>
      </c>
      <c r="P189">
        <f t="shared" si="45"/>
        <v>53</v>
      </c>
      <c r="R189">
        <v>5892</v>
      </c>
      <c r="T189" s="5">
        <f t="shared" si="46"/>
        <v>0</v>
      </c>
      <c r="W189">
        <v>4</v>
      </c>
      <c r="X189">
        <f t="shared" si="47"/>
        <v>2</v>
      </c>
      <c r="Y189">
        <f t="shared" si="48"/>
        <v>0</v>
      </c>
      <c r="Z189">
        <f t="shared" si="49"/>
        <v>0</v>
      </c>
    </row>
    <row r="190" spans="1:26" x14ac:dyDescent="0.25">
      <c r="A190" s="1"/>
      <c r="B190" t="s">
        <v>1875</v>
      </c>
      <c r="C190" t="s">
        <v>1874</v>
      </c>
      <c r="D190" s="9">
        <v>43813.5</v>
      </c>
      <c r="E190" s="11">
        <f t="shared" si="41"/>
        <v>1</v>
      </c>
      <c r="F190">
        <v>5943</v>
      </c>
      <c r="I190" s="5">
        <f t="shared" si="42"/>
        <v>3</v>
      </c>
      <c r="K190">
        <f t="shared" si="43"/>
        <v>90</v>
      </c>
      <c r="M190">
        <v>5853</v>
      </c>
      <c r="O190" s="5">
        <f t="shared" si="44"/>
        <v>12</v>
      </c>
      <c r="P190">
        <f t="shared" si="45"/>
        <v>51</v>
      </c>
      <c r="R190">
        <v>5892</v>
      </c>
      <c r="T190" s="5">
        <f t="shared" si="46"/>
        <v>11</v>
      </c>
      <c r="W190">
        <v>4</v>
      </c>
      <c r="X190">
        <f t="shared" si="47"/>
        <v>3</v>
      </c>
      <c r="Y190">
        <f t="shared" si="48"/>
        <v>12</v>
      </c>
      <c r="Z190">
        <f t="shared" si="49"/>
        <v>11</v>
      </c>
    </row>
    <row r="191" spans="1:26" x14ac:dyDescent="0.25">
      <c r="A191" s="1"/>
      <c r="B191" t="s">
        <v>1875</v>
      </c>
      <c r="C191" t="s">
        <v>1874</v>
      </c>
      <c r="D191" s="9">
        <v>43812.5</v>
      </c>
      <c r="E191" s="11">
        <f t="shared" si="41"/>
        <v>1</v>
      </c>
      <c r="F191">
        <v>5940</v>
      </c>
      <c r="I191" s="5">
        <f t="shared" si="42"/>
        <v>3</v>
      </c>
      <c r="K191">
        <f t="shared" si="43"/>
        <v>99</v>
      </c>
      <c r="M191">
        <v>5841</v>
      </c>
      <c r="O191" s="5">
        <f t="shared" si="44"/>
        <v>0</v>
      </c>
      <c r="P191">
        <f t="shared" si="45"/>
        <v>59</v>
      </c>
      <c r="R191">
        <v>5881</v>
      </c>
      <c r="T191" s="5">
        <f t="shared" si="46"/>
        <v>0</v>
      </c>
      <c r="W191">
        <v>4</v>
      </c>
      <c r="X191">
        <f t="shared" si="47"/>
        <v>3</v>
      </c>
      <c r="Y191">
        <f t="shared" si="48"/>
        <v>0</v>
      </c>
      <c r="Z191">
        <f t="shared" si="49"/>
        <v>0</v>
      </c>
    </row>
    <row r="192" spans="1:26" x14ac:dyDescent="0.25">
      <c r="A192" s="1"/>
      <c r="B192" t="s">
        <v>1875</v>
      </c>
      <c r="C192" t="s">
        <v>1874</v>
      </c>
      <c r="D192" s="9">
        <v>43811.5</v>
      </c>
      <c r="E192" s="11">
        <f t="shared" si="41"/>
        <v>1</v>
      </c>
      <c r="F192">
        <v>5937</v>
      </c>
      <c r="I192" s="5">
        <f t="shared" si="42"/>
        <v>3</v>
      </c>
      <c r="K192">
        <f t="shared" si="43"/>
        <v>96</v>
      </c>
      <c r="M192">
        <v>5841</v>
      </c>
      <c r="O192" s="5">
        <f t="shared" si="44"/>
        <v>0</v>
      </c>
      <c r="P192">
        <f t="shared" si="45"/>
        <v>56</v>
      </c>
      <c r="R192">
        <v>5881</v>
      </c>
      <c r="T192" s="5">
        <f t="shared" si="46"/>
        <v>0</v>
      </c>
      <c r="W192">
        <v>4</v>
      </c>
      <c r="X192">
        <f t="shared" si="47"/>
        <v>3</v>
      </c>
      <c r="Y192">
        <f t="shared" si="48"/>
        <v>0</v>
      </c>
      <c r="Z192">
        <f t="shared" si="49"/>
        <v>0</v>
      </c>
    </row>
    <row r="193" spans="1:26" x14ac:dyDescent="0.25">
      <c r="A193" s="1"/>
      <c r="B193" t="s">
        <v>1875</v>
      </c>
      <c r="C193" t="s">
        <v>1874</v>
      </c>
      <c r="D193" s="9">
        <v>43810.5</v>
      </c>
      <c r="E193" s="11">
        <f t="shared" si="41"/>
        <v>1</v>
      </c>
      <c r="F193">
        <v>5934</v>
      </c>
      <c r="I193" s="5">
        <f t="shared" si="42"/>
        <v>3</v>
      </c>
      <c r="K193">
        <f t="shared" si="43"/>
        <v>93</v>
      </c>
      <c r="M193">
        <v>5841</v>
      </c>
      <c r="O193" s="5">
        <f t="shared" si="44"/>
        <v>0</v>
      </c>
      <c r="P193">
        <f t="shared" si="45"/>
        <v>53</v>
      </c>
      <c r="R193">
        <v>5881</v>
      </c>
      <c r="T193" s="5">
        <f t="shared" si="46"/>
        <v>8</v>
      </c>
      <c r="W193">
        <v>4</v>
      </c>
      <c r="X193">
        <f t="shared" si="47"/>
        <v>3</v>
      </c>
      <c r="Y193">
        <f t="shared" si="48"/>
        <v>0</v>
      </c>
      <c r="Z193">
        <f t="shared" si="49"/>
        <v>8</v>
      </c>
    </row>
    <row r="194" spans="1:26" x14ac:dyDescent="0.25">
      <c r="A194" s="1"/>
      <c r="B194" t="s">
        <v>1875</v>
      </c>
      <c r="C194" t="s">
        <v>1874</v>
      </c>
      <c r="D194" s="9">
        <v>43809.5</v>
      </c>
      <c r="E194" s="11">
        <f t="shared" si="41"/>
        <v>1</v>
      </c>
      <c r="F194">
        <v>5931</v>
      </c>
      <c r="I194" s="5">
        <f t="shared" si="42"/>
        <v>3</v>
      </c>
      <c r="K194">
        <f t="shared" si="43"/>
        <v>90</v>
      </c>
      <c r="M194">
        <v>5841</v>
      </c>
      <c r="O194" s="5">
        <f t="shared" si="44"/>
        <v>0</v>
      </c>
      <c r="P194">
        <f t="shared" si="45"/>
        <v>58</v>
      </c>
      <c r="R194">
        <v>5873</v>
      </c>
      <c r="T194" s="5">
        <f t="shared" si="46"/>
        <v>0</v>
      </c>
      <c r="W194">
        <v>4</v>
      </c>
      <c r="X194">
        <f t="shared" si="47"/>
        <v>3</v>
      </c>
      <c r="Y194">
        <f t="shared" si="48"/>
        <v>0</v>
      </c>
      <c r="Z194">
        <f t="shared" si="49"/>
        <v>0</v>
      </c>
    </row>
    <row r="195" spans="1:26" x14ac:dyDescent="0.25">
      <c r="A195" s="1"/>
      <c r="B195" t="s">
        <v>1875</v>
      </c>
      <c r="C195" t="s">
        <v>1874</v>
      </c>
      <c r="D195" s="9">
        <v>43808.5</v>
      </c>
      <c r="E195" s="11">
        <f t="shared" si="41"/>
        <v>1</v>
      </c>
      <c r="F195">
        <v>5928</v>
      </c>
      <c r="I195" s="5">
        <f t="shared" si="42"/>
        <v>3</v>
      </c>
      <c r="K195">
        <f t="shared" si="43"/>
        <v>87</v>
      </c>
      <c r="M195">
        <v>5841</v>
      </c>
      <c r="O195" s="5">
        <f t="shared" si="44"/>
        <v>0</v>
      </c>
      <c r="P195">
        <f t="shared" si="45"/>
        <v>55</v>
      </c>
      <c r="R195">
        <v>5873</v>
      </c>
      <c r="T195" s="5">
        <f t="shared" si="46"/>
        <v>11</v>
      </c>
      <c r="W195">
        <v>4</v>
      </c>
      <c r="X195">
        <f t="shared" si="47"/>
        <v>3</v>
      </c>
      <c r="Y195">
        <f t="shared" si="48"/>
        <v>0</v>
      </c>
      <c r="Z195">
        <f t="shared" si="49"/>
        <v>11</v>
      </c>
    </row>
    <row r="196" spans="1:26" x14ac:dyDescent="0.25">
      <c r="A196" s="1"/>
      <c r="B196" t="s">
        <v>1875</v>
      </c>
      <c r="C196" t="s">
        <v>1874</v>
      </c>
      <c r="D196" s="9">
        <v>43807.5</v>
      </c>
      <c r="E196" s="11">
        <f t="shared" si="41"/>
        <v>1</v>
      </c>
      <c r="F196">
        <v>5925</v>
      </c>
      <c r="I196" s="5">
        <f t="shared" si="42"/>
        <v>4</v>
      </c>
      <c r="K196">
        <f t="shared" si="43"/>
        <v>84</v>
      </c>
      <c r="M196">
        <v>5841</v>
      </c>
      <c r="O196" s="5">
        <f t="shared" si="44"/>
        <v>12</v>
      </c>
      <c r="P196">
        <f t="shared" si="45"/>
        <v>63</v>
      </c>
      <c r="R196">
        <v>5862</v>
      </c>
      <c r="T196" s="5">
        <f t="shared" si="46"/>
        <v>0</v>
      </c>
      <c r="W196">
        <v>4</v>
      </c>
      <c r="X196">
        <f t="shared" si="47"/>
        <v>4</v>
      </c>
      <c r="Y196">
        <f t="shared" si="48"/>
        <v>12</v>
      </c>
      <c r="Z196">
        <f t="shared" si="49"/>
        <v>0</v>
      </c>
    </row>
    <row r="197" spans="1:26" x14ac:dyDescent="0.25">
      <c r="A197" s="1"/>
      <c r="B197" t="s">
        <v>1875</v>
      </c>
      <c r="C197" t="s">
        <v>1874</v>
      </c>
      <c r="D197" s="9">
        <v>43806.5</v>
      </c>
      <c r="E197" s="11">
        <f t="shared" ref="E197:E260" si="50">D197-D198</f>
        <v>1</v>
      </c>
      <c r="F197">
        <v>5921</v>
      </c>
      <c r="I197" s="5">
        <f t="shared" si="42"/>
        <v>3</v>
      </c>
      <c r="K197">
        <f t="shared" si="43"/>
        <v>92</v>
      </c>
      <c r="M197">
        <v>5829</v>
      </c>
      <c r="O197" s="5">
        <f t="shared" si="44"/>
        <v>0</v>
      </c>
      <c r="P197">
        <f t="shared" si="45"/>
        <v>59</v>
      </c>
      <c r="R197">
        <v>5862</v>
      </c>
      <c r="T197" s="5">
        <f t="shared" si="46"/>
        <v>0</v>
      </c>
      <c r="W197">
        <v>4</v>
      </c>
      <c r="X197">
        <f t="shared" si="47"/>
        <v>3</v>
      </c>
      <c r="Y197">
        <f t="shared" si="48"/>
        <v>0</v>
      </c>
      <c r="Z197">
        <f t="shared" si="49"/>
        <v>0</v>
      </c>
    </row>
    <row r="198" spans="1:26" x14ac:dyDescent="0.25">
      <c r="A198" s="1"/>
      <c r="B198" t="s">
        <v>1875</v>
      </c>
      <c r="C198" t="s">
        <v>1874</v>
      </c>
      <c r="D198" s="9">
        <v>43805.5</v>
      </c>
      <c r="E198" s="11">
        <f t="shared" si="50"/>
        <v>1</v>
      </c>
      <c r="F198">
        <v>5918</v>
      </c>
      <c r="I198" s="5">
        <f t="shared" si="42"/>
        <v>3</v>
      </c>
      <c r="K198">
        <f t="shared" si="43"/>
        <v>89</v>
      </c>
      <c r="M198">
        <v>5829</v>
      </c>
      <c r="O198" s="5">
        <f t="shared" si="44"/>
        <v>0</v>
      </c>
      <c r="P198">
        <f t="shared" si="45"/>
        <v>56</v>
      </c>
      <c r="R198">
        <v>5862</v>
      </c>
      <c r="T198" s="5">
        <f t="shared" si="46"/>
        <v>8</v>
      </c>
      <c r="W198">
        <v>4</v>
      </c>
      <c r="X198">
        <f t="shared" si="47"/>
        <v>3</v>
      </c>
      <c r="Y198">
        <f t="shared" si="48"/>
        <v>0</v>
      </c>
      <c r="Z198">
        <f t="shared" si="49"/>
        <v>8</v>
      </c>
    </row>
    <row r="199" spans="1:26" x14ac:dyDescent="0.25">
      <c r="A199" s="1"/>
      <c r="B199" t="s">
        <v>1875</v>
      </c>
      <c r="C199" t="s">
        <v>1874</v>
      </c>
      <c r="D199" s="9">
        <v>43804.5</v>
      </c>
      <c r="E199" s="11">
        <f t="shared" si="50"/>
        <v>1</v>
      </c>
      <c r="F199">
        <v>5915</v>
      </c>
      <c r="I199" s="5">
        <f t="shared" si="42"/>
        <v>2</v>
      </c>
      <c r="K199">
        <f t="shared" si="43"/>
        <v>86</v>
      </c>
      <c r="M199">
        <v>5829</v>
      </c>
      <c r="O199" s="5">
        <f t="shared" si="44"/>
        <v>0</v>
      </c>
      <c r="P199">
        <f t="shared" si="45"/>
        <v>61</v>
      </c>
      <c r="R199">
        <v>5854</v>
      </c>
      <c r="T199" s="5">
        <f t="shared" si="46"/>
        <v>0</v>
      </c>
      <c r="W199">
        <v>4</v>
      </c>
      <c r="X199">
        <f t="shared" si="47"/>
        <v>2</v>
      </c>
      <c r="Y199">
        <f t="shared" si="48"/>
        <v>0</v>
      </c>
      <c r="Z199">
        <f t="shared" si="49"/>
        <v>0</v>
      </c>
    </row>
    <row r="200" spans="1:26" x14ac:dyDescent="0.25">
      <c r="A200" s="1"/>
      <c r="B200" t="s">
        <v>1875</v>
      </c>
      <c r="C200" t="s">
        <v>1874</v>
      </c>
      <c r="D200" s="9">
        <v>43803.5</v>
      </c>
      <c r="E200" s="11">
        <f t="shared" si="50"/>
        <v>1</v>
      </c>
      <c r="F200">
        <v>5913</v>
      </c>
      <c r="I200" s="5">
        <f t="shared" si="42"/>
        <v>3</v>
      </c>
      <c r="K200">
        <f t="shared" si="43"/>
        <v>84</v>
      </c>
      <c r="M200">
        <v>5829</v>
      </c>
      <c r="O200" s="5">
        <f t="shared" si="44"/>
        <v>0</v>
      </c>
      <c r="P200">
        <f t="shared" si="45"/>
        <v>59</v>
      </c>
      <c r="R200">
        <v>5854</v>
      </c>
      <c r="T200" s="5">
        <f t="shared" si="46"/>
        <v>8</v>
      </c>
      <c r="W200">
        <v>4</v>
      </c>
      <c r="X200">
        <f t="shared" si="47"/>
        <v>3</v>
      </c>
      <c r="Y200">
        <f t="shared" si="48"/>
        <v>0</v>
      </c>
      <c r="Z200">
        <f t="shared" si="49"/>
        <v>8</v>
      </c>
    </row>
    <row r="201" spans="1:26" x14ac:dyDescent="0.25">
      <c r="A201" s="1"/>
      <c r="B201" t="s">
        <v>1875</v>
      </c>
      <c r="C201" t="s">
        <v>1874</v>
      </c>
      <c r="D201" s="9">
        <v>43802.5</v>
      </c>
      <c r="E201" s="11">
        <f t="shared" si="50"/>
        <v>1</v>
      </c>
      <c r="F201">
        <v>5910</v>
      </c>
      <c r="I201" s="5">
        <f t="shared" si="42"/>
        <v>2</v>
      </c>
      <c r="K201">
        <f t="shared" si="43"/>
        <v>81</v>
      </c>
      <c r="M201">
        <v>5829</v>
      </c>
      <c r="O201" s="5">
        <f t="shared" si="44"/>
        <v>12</v>
      </c>
      <c r="P201">
        <f t="shared" si="45"/>
        <v>64</v>
      </c>
      <c r="R201">
        <v>5846</v>
      </c>
      <c r="T201" s="5">
        <f t="shared" si="46"/>
        <v>0</v>
      </c>
      <c r="W201">
        <v>4</v>
      </c>
      <c r="X201">
        <f t="shared" si="47"/>
        <v>2</v>
      </c>
      <c r="Y201">
        <f t="shared" si="48"/>
        <v>12</v>
      </c>
      <c r="Z201">
        <f t="shared" si="49"/>
        <v>0</v>
      </c>
    </row>
    <row r="202" spans="1:26" x14ac:dyDescent="0.25">
      <c r="A202" s="1"/>
      <c r="B202" t="s">
        <v>1875</v>
      </c>
      <c r="C202" t="s">
        <v>1874</v>
      </c>
      <c r="D202" s="9">
        <v>43801.5</v>
      </c>
      <c r="E202" s="11">
        <f t="shared" si="50"/>
        <v>1</v>
      </c>
      <c r="F202">
        <v>5908</v>
      </c>
      <c r="I202" s="5">
        <f t="shared" si="42"/>
        <v>3</v>
      </c>
      <c r="K202">
        <f t="shared" si="43"/>
        <v>91</v>
      </c>
      <c r="M202">
        <v>5817</v>
      </c>
      <c r="O202" s="5">
        <f t="shared" si="44"/>
        <v>0</v>
      </c>
      <c r="P202">
        <f t="shared" si="45"/>
        <v>62</v>
      </c>
      <c r="R202">
        <v>5846</v>
      </c>
      <c r="T202" s="5">
        <f t="shared" si="46"/>
        <v>8</v>
      </c>
      <c r="W202">
        <v>4</v>
      </c>
      <c r="X202">
        <f t="shared" si="47"/>
        <v>3</v>
      </c>
      <c r="Y202">
        <f t="shared" si="48"/>
        <v>0</v>
      </c>
      <c r="Z202">
        <f t="shared" si="49"/>
        <v>8</v>
      </c>
    </row>
    <row r="203" spans="1:26" x14ac:dyDescent="0.25">
      <c r="A203" s="1"/>
      <c r="B203" t="s">
        <v>1875</v>
      </c>
      <c r="C203" t="s">
        <v>1874</v>
      </c>
      <c r="D203" s="9">
        <v>43800.5</v>
      </c>
      <c r="E203" s="11">
        <f t="shared" si="50"/>
        <v>1</v>
      </c>
      <c r="F203">
        <v>5905</v>
      </c>
      <c r="I203" s="5">
        <f t="shared" si="42"/>
        <v>3</v>
      </c>
      <c r="K203">
        <f t="shared" si="43"/>
        <v>88</v>
      </c>
      <c r="M203">
        <v>5817</v>
      </c>
      <c r="O203" s="5">
        <f t="shared" si="44"/>
        <v>0</v>
      </c>
      <c r="P203">
        <f t="shared" si="45"/>
        <v>67</v>
      </c>
      <c r="R203">
        <v>5838</v>
      </c>
      <c r="T203" s="5">
        <f t="shared" si="46"/>
        <v>0</v>
      </c>
      <c r="W203">
        <v>4</v>
      </c>
      <c r="X203">
        <f t="shared" si="47"/>
        <v>3</v>
      </c>
      <c r="Y203">
        <f t="shared" si="48"/>
        <v>0</v>
      </c>
      <c r="Z203">
        <f t="shared" si="49"/>
        <v>0</v>
      </c>
    </row>
    <row r="204" spans="1:26" x14ac:dyDescent="0.25">
      <c r="A204" s="1"/>
      <c r="B204" t="s">
        <v>1875</v>
      </c>
      <c r="C204" t="s">
        <v>1874</v>
      </c>
      <c r="D204" s="9">
        <v>43799.5</v>
      </c>
      <c r="E204" s="11">
        <f t="shared" si="50"/>
        <v>1</v>
      </c>
      <c r="F204">
        <v>5902</v>
      </c>
      <c r="I204" s="5">
        <f t="shared" si="42"/>
        <v>3</v>
      </c>
      <c r="K204">
        <f t="shared" si="43"/>
        <v>85</v>
      </c>
      <c r="M204">
        <v>5817</v>
      </c>
      <c r="O204" s="5">
        <f t="shared" si="44"/>
        <v>63</v>
      </c>
      <c r="P204">
        <f t="shared" si="45"/>
        <v>64</v>
      </c>
      <c r="R204">
        <v>5838</v>
      </c>
      <c r="T204" s="5">
        <f t="shared" si="46"/>
        <v>0</v>
      </c>
      <c r="W204">
        <v>4</v>
      </c>
      <c r="X204">
        <f t="shared" si="47"/>
        <v>3</v>
      </c>
      <c r="Y204">
        <f t="shared" si="48"/>
        <v>63</v>
      </c>
      <c r="Z204">
        <f t="shared" si="49"/>
        <v>0</v>
      </c>
    </row>
    <row r="205" spans="1:26" x14ac:dyDescent="0.25">
      <c r="A205" s="1"/>
      <c r="B205" t="s">
        <v>1875</v>
      </c>
      <c r="C205" t="s">
        <v>1874</v>
      </c>
      <c r="D205" s="9">
        <v>43798.5</v>
      </c>
      <c r="E205" s="11">
        <f t="shared" si="50"/>
        <v>1</v>
      </c>
      <c r="F205">
        <v>5899</v>
      </c>
      <c r="I205" s="5">
        <f t="shared" ref="I205:I268" si="51">X205/$E205</f>
        <v>3</v>
      </c>
      <c r="K205">
        <f t="shared" ref="K205:K268" si="52">F205-M205</f>
        <v>145</v>
      </c>
      <c r="M205">
        <v>5754</v>
      </c>
      <c r="O205" s="5">
        <f t="shared" ref="O205:O268" si="53">Y205/$E205</f>
        <v>0</v>
      </c>
      <c r="P205">
        <f t="shared" ref="P205:P268" si="54">F205-R205</f>
        <v>61</v>
      </c>
      <c r="R205">
        <v>5838</v>
      </c>
      <c r="T205" s="5">
        <f t="shared" ref="T205:T268" si="55">Z205/$E205</f>
        <v>0</v>
      </c>
      <c r="W205">
        <v>4</v>
      </c>
      <c r="X205">
        <f t="shared" ref="X205:X268" si="56">F205-F206</f>
        <v>3</v>
      </c>
      <c r="Y205">
        <f t="shared" ref="Y205:Y268" si="57">M205-M206</f>
        <v>0</v>
      </c>
      <c r="Z205">
        <f t="shared" ref="Z205:Z268" si="58">R205-R206</f>
        <v>0</v>
      </c>
    </row>
    <row r="206" spans="1:26" x14ac:dyDescent="0.25">
      <c r="A206" s="1"/>
      <c r="B206" t="s">
        <v>1875</v>
      </c>
      <c r="C206" t="s">
        <v>1874</v>
      </c>
      <c r="D206" s="9">
        <v>43797.5</v>
      </c>
      <c r="E206" s="11">
        <f t="shared" si="50"/>
        <v>1</v>
      </c>
      <c r="F206">
        <v>5896</v>
      </c>
      <c r="I206" s="5">
        <f t="shared" si="51"/>
        <v>3</v>
      </c>
      <c r="K206">
        <f t="shared" si="52"/>
        <v>142</v>
      </c>
      <c r="M206">
        <v>5754</v>
      </c>
      <c r="O206" s="5">
        <f t="shared" si="53"/>
        <v>0</v>
      </c>
      <c r="P206">
        <f t="shared" si="54"/>
        <v>58</v>
      </c>
      <c r="R206">
        <v>5838</v>
      </c>
      <c r="T206" s="5">
        <f t="shared" si="55"/>
        <v>8</v>
      </c>
      <c r="W206">
        <v>4</v>
      </c>
      <c r="X206">
        <f t="shared" si="56"/>
        <v>3</v>
      </c>
      <c r="Y206">
        <f t="shared" si="57"/>
        <v>0</v>
      </c>
      <c r="Z206">
        <f t="shared" si="58"/>
        <v>8</v>
      </c>
    </row>
    <row r="207" spans="1:26" x14ac:dyDescent="0.25">
      <c r="A207" s="1"/>
      <c r="B207" t="s">
        <v>1875</v>
      </c>
      <c r="C207" t="s">
        <v>1874</v>
      </c>
      <c r="D207" s="9">
        <v>43796.5</v>
      </c>
      <c r="E207" s="11">
        <f t="shared" si="50"/>
        <v>1</v>
      </c>
      <c r="F207">
        <v>5893</v>
      </c>
      <c r="I207" s="5">
        <f t="shared" si="51"/>
        <v>3</v>
      </c>
      <c r="K207">
        <f t="shared" si="52"/>
        <v>139</v>
      </c>
      <c r="M207">
        <v>5754</v>
      </c>
      <c r="O207" s="5">
        <f t="shared" si="53"/>
        <v>0</v>
      </c>
      <c r="P207">
        <f t="shared" si="54"/>
        <v>63</v>
      </c>
      <c r="R207">
        <v>5830</v>
      </c>
      <c r="T207" s="5">
        <f t="shared" si="55"/>
        <v>0</v>
      </c>
      <c r="W207">
        <v>4</v>
      </c>
      <c r="X207">
        <f t="shared" si="56"/>
        <v>3</v>
      </c>
      <c r="Y207">
        <f t="shared" si="57"/>
        <v>0</v>
      </c>
      <c r="Z207">
        <f t="shared" si="58"/>
        <v>0</v>
      </c>
    </row>
    <row r="208" spans="1:26" x14ac:dyDescent="0.25">
      <c r="A208" s="1"/>
      <c r="B208" t="s">
        <v>1875</v>
      </c>
      <c r="C208" t="s">
        <v>1874</v>
      </c>
      <c r="D208" s="9">
        <v>43795.5</v>
      </c>
      <c r="E208" s="11">
        <f t="shared" si="50"/>
        <v>1</v>
      </c>
      <c r="F208">
        <v>5890</v>
      </c>
      <c r="I208" s="5">
        <f t="shared" si="51"/>
        <v>3</v>
      </c>
      <c r="K208">
        <f t="shared" si="52"/>
        <v>136</v>
      </c>
      <c r="M208">
        <v>5754</v>
      </c>
      <c r="O208" s="5">
        <f t="shared" si="53"/>
        <v>0</v>
      </c>
      <c r="P208">
        <f t="shared" si="54"/>
        <v>60</v>
      </c>
      <c r="R208">
        <v>5830</v>
      </c>
      <c r="T208" s="5">
        <f t="shared" si="55"/>
        <v>8</v>
      </c>
      <c r="W208">
        <v>4</v>
      </c>
      <c r="X208">
        <f t="shared" si="56"/>
        <v>3</v>
      </c>
      <c r="Y208">
        <f t="shared" si="57"/>
        <v>0</v>
      </c>
      <c r="Z208">
        <f t="shared" si="58"/>
        <v>8</v>
      </c>
    </row>
    <row r="209" spans="1:26" x14ac:dyDescent="0.25">
      <c r="A209" s="1"/>
      <c r="B209" t="s">
        <v>1875</v>
      </c>
      <c r="C209" t="s">
        <v>1874</v>
      </c>
      <c r="D209" s="9">
        <v>43794.5</v>
      </c>
      <c r="E209" s="11">
        <f t="shared" si="50"/>
        <v>1</v>
      </c>
      <c r="F209">
        <v>5887</v>
      </c>
      <c r="I209" s="5">
        <f t="shared" si="51"/>
        <v>3</v>
      </c>
      <c r="K209">
        <f t="shared" si="52"/>
        <v>133</v>
      </c>
      <c r="M209">
        <v>5754</v>
      </c>
      <c r="O209" s="5">
        <f t="shared" si="53"/>
        <v>0</v>
      </c>
      <c r="P209">
        <f t="shared" si="54"/>
        <v>65</v>
      </c>
      <c r="R209">
        <v>5822</v>
      </c>
      <c r="T209" s="5">
        <f t="shared" si="55"/>
        <v>0</v>
      </c>
      <c r="W209">
        <v>4</v>
      </c>
      <c r="X209">
        <f t="shared" si="56"/>
        <v>3</v>
      </c>
      <c r="Y209">
        <f t="shared" si="57"/>
        <v>0</v>
      </c>
      <c r="Z209">
        <f t="shared" si="58"/>
        <v>0</v>
      </c>
    </row>
    <row r="210" spans="1:26" x14ac:dyDescent="0.25">
      <c r="A210" s="1"/>
      <c r="B210" t="s">
        <v>1875</v>
      </c>
      <c r="C210" t="s">
        <v>1874</v>
      </c>
      <c r="D210" s="9">
        <v>43793.5</v>
      </c>
      <c r="E210" s="11">
        <f t="shared" si="50"/>
        <v>1</v>
      </c>
      <c r="F210">
        <v>5884</v>
      </c>
      <c r="I210" s="5">
        <f t="shared" si="51"/>
        <v>3</v>
      </c>
      <c r="K210">
        <f t="shared" si="52"/>
        <v>130</v>
      </c>
      <c r="M210">
        <v>5754</v>
      </c>
      <c r="O210" s="5">
        <f t="shared" si="53"/>
        <v>0</v>
      </c>
      <c r="P210">
        <f t="shared" si="54"/>
        <v>62</v>
      </c>
      <c r="R210">
        <v>5822</v>
      </c>
      <c r="T210" s="5">
        <f t="shared" si="55"/>
        <v>7</v>
      </c>
      <c r="W210">
        <v>4</v>
      </c>
      <c r="X210">
        <f t="shared" si="56"/>
        <v>3</v>
      </c>
      <c r="Y210">
        <f t="shared" si="57"/>
        <v>0</v>
      </c>
      <c r="Z210">
        <f t="shared" si="58"/>
        <v>7</v>
      </c>
    </row>
    <row r="211" spans="1:26" x14ac:dyDescent="0.25">
      <c r="A211" s="1"/>
      <c r="B211" t="s">
        <v>1875</v>
      </c>
      <c r="C211" t="s">
        <v>1874</v>
      </c>
      <c r="D211" s="9">
        <v>43792.5</v>
      </c>
      <c r="E211" s="11">
        <f t="shared" si="50"/>
        <v>1</v>
      </c>
      <c r="F211">
        <v>5881</v>
      </c>
      <c r="I211" s="5">
        <f t="shared" si="51"/>
        <v>3</v>
      </c>
      <c r="K211">
        <f t="shared" si="52"/>
        <v>127</v>
      </c>
      <c r="M211">
        <v>5754</v>
      </c>
      <c r="O211" s="5">
        <f t="shared" si="53"/>
        <v>0</v>
      </c>
      <c r="P211">
        <f t="shared" si="54"/>
        <v>66</v>
      </c>
      <c r="R211">
        <v>5815</v>
      </c>
      <c r="T211" s="5">
        <f t="shared" si="55"/>
        <v>0</v>
      </c>
      <c r="W211">
        <v>4</v>
      </c>
      <c r="X211">
        <f t="shared" si="56"/>
        <v>3</v>
      </c>
      <c r="Y211">
        <f t="shared" si="57"/>
        <v>0</v>
      </c>
      <c r="Z211">
        <f t="shared" si="58"/>
        <v>0</v>
      </c>
    </row>
    <row r="212" spans="1:26" x14ac:dyDescent="0.25">
      <c r="A212" s="1"/>
      <c r="B212" t="s">
        <v>1875</v>
      </c>
      <c r="C212" t="s">
        <v>1874</v>
      </c>
      <c r="D212" s="9">
        <v>43791.5</v>
      </c>
      <c r="E212" s="11">
        <f>D212-D213</f>
        <v>1</v>
      </c>
      <c r="F212">
        <v>5878</v>
      </c>
      <c r="I212" s="5">
        <f t="shared" si="51"/>
        <v>4</v>
      </c>
      <c r="K212">
        <f t="shared" si="52"/>
        <v>124</v>
      </c>
      <c r="M212">
        <v>5754</v>
      </c>
      <c r="O212" s="5">
        <f t="shared" si="53"/>
        <v>0</v>
      </c>
      <c r="P212">
        <f t="shared" si="54"/>
        <v>63</v>
      </c>
      <c r="R212">
        <v>5815</v>
      </c>
      <c r="T212" s="5">
        <f t="shared" si="55"/>
        <v>0</v>
      </c>
      <c r="W212">
        <v>4</v>
      </c>
      <c r="X212">
        <f t="shared" si="56"/>
        <v>4</v>
      </c>
      <c r="Y212">
        <f t="shared" si="57"/>
        <v>0</v>
      </c>
      <c r="Z212">
        <f t="shared" si="58"/>
        <v>0</v>
      </c>
    </row>
    <row r="213" spans="1:26" x14ac:dyDescent="0.25">
      <c r="A213" s="1"/>
      <c r="B213" t="s">
        <v>1875</v>
      </c>
      <c r="C213" t="s">
        <v>1874</v>
      </c>
      <c r="D213" s="9">
        <v>43790.5</v>
      </c>
      <c r="E213" s="11">
        <f t="shared" si="50"/>
        <v>1</v>
      </c>
      <c r="F213">
        <v>5874</v>
      </c>
      <c r="I213" s="5">
        <f t="shared" si="51"/>
        <v>3</v>
      </c>
      <c r="K213">
        <f t="shared" si="52"/>
        <v>120</v>
      </c>
      <c r="M213">
        <v>5754</v>
      </c>
      <c r="O213" s="5">
        <f t="shared" si="53"/>
        <v>0</v>
      </c>
      <c r="P213">
        <f t="shared" si="54"/>
        <v>59</v>
      </c>
      <c r="R213">
        <v>5815</v>
      </c>
      <c r="T213" s="5">
        <f t="shared" si="55"/>
        <v>8</v>
      </c>
      <c r="W213">
        <v>4</v>
      </c>
      <c r="X213">
        <f t="shared" si="56"/>
        <v>3</v>
      </c>
      <c r="Y213">
        <f t="shared" si="57"/>
        <v>0</v>
      </c>
      <c r="Z213">
        <f t="shared" si="58"/>
        <v>8</v>
      </c>
    </row>
    <row r="214" spans="1:26" x14ac:dyDescent="0.25">
      <c r="A214" s="1"/>
      <c r="B214" t="s">
        <v>1875</v>
      </c>
      <c r="C214" t="s">
        <v>1874</v>
      </c>
      <c r="D214" s="9">
        <v>43789.5</v>
      </c>
      <c r="E214" s="11">
        <f t="shared" si="50"/>
        <v>1</v>
      </c>
      <c r="F214">
        <v>5871</v>
      </c>
      <c r="I214" s="5">
        <f t="shared" si="51"/>
        <v>3</v>
      </c>
      <c r="K214">
        <f t="shared" si="52"/>
        <v>117</v>
      </c>
      <c r="M214">
        <v>5754</v>
      </c>
      <c r="O214" s="5">
        <f t="shared" si="53"/>
        <v>0</v>
      </c>
      <c r="P214">
        <f t="shared" si="54"/>
        <v>64</v>
      </c>
      <c r="R214">
        <v>5807</v>
      </c>
      <c r="T214" s="5">
        <f t="shared" si="55"/>
        <v>0</v>
      </c>
      <c r="W214">
        <v>4</v>
      </c>
      <c r="X214">
        <f t="shared" si="56"/>
        <v>3</v>
      </c>
      <c r="Y214">
        <f t="shared" si="57"/>
        <v>0</v>
      </c>
      <c r="Z214">
        <f t="shared" si="58"/>
        <v>0</v>
      </c>
    </row>
    <row r="215" spans="1:26" x14ac:dyDescent="0.25">
      <c r="A215" s="1"/>
      <c r="B215" t="s">
        <v>1875</v>
      </c>
      <c r="C215" t="s">
        <v>1874</v>
      </c>
      <c r="D215" s="9">
        <v>43788.5</v>
      </c>
      <c r="E215" s="11">
        <f t="shared" si="50"/>
        <v>1</v>
      </c>
      <c r="F215">
        <v>5868</v>
      </c>
      <c r="I215" s="5">
        <f t="shared" si="51"/>
        <v>4</v>
      </c>
      <c r="K215">
        <f t="shared" si="52"/>
        <v>114</v>
      </c>
      <c r="M215">
        <v>5754</v>
      </c>
      <c r="O215" s="5">
        <f t="shared" si="53"/>
        <v>0</v>
      </c>
      <c r="P215">
        <f t="shared" si="54"/>
        <v>61</v>
      </c>
      <c r="R215">
        <v>5807</v>
      </c>
      <c r="T215" s="5">
        <f t="shared" si="55"/>
        <v>0</v>
      </c>
      <c r="W215">
        <v>4</v>
      </c>
      <c r="X215">
        <f t="shared" si="56"/>
        <v>4</v>
      </c>
      <c r="Y215">
        <f t="shared" si="57"/>
        <v>0</v>
      </c>
      <c r="Z215">
        <f t="shared" si="58"/>
        <v>0</v>
      </c>
    </row>
    <row r="216" spans="1:26" x14ac:dyDescent="0.25">
      <c r="A216" s="1"/>
      <c r="B216" t="s">
        <v>1875</v>
      </c>
      <c r="C216" t="s">
        <v>1874</v>
      </c>
      <c r="D216" s="9">
        <v>43787.5</v>
      </c>
      <c r="E216" s="11">
        <f t="shared" si="50"/>
        <v>1</v>
      </c>
      <c r="F216">
        <v>5864</v>
      </c>
      <c r="I216" s="5">
        <f t="shared" si="51"/>
        <v>3</v>
      </c>
      <c r="K216">
        <f t="shared" si="52"/>
        <v>110</v>
      </c>
      <c r="M216">
        <v>5754</v>
      </c>
      <c r="O216" s="5">
        <f t="shared" si="53"/>
        <v>0</v>
      </c>
      <c r="P216">
        <f t="shared" si="54"/>
        <v>57</v>
      </c>
      <c r="R216">
        <v>5807</v>
      </c>
      <c r="T216" s="5">
        <f t="shared" si="55"/>
        <v>10</v>
      </c>
      <c r="W216">
        <v>4</v>
      </c>
      <c r="X216">
        <f t="shared" si="56"/>
        <v>3</v>
      </c>
      <c r="Y216">
        <f t="shared" si="57"/>
        <v>0</v>
      </c>
      <c r="Z216">
        <f t="shared" si="58"/>
        <v>10</v>
      </c>
    </row>
    <row r="217" spans="1:26" x14ac:dyDescent="0.25">
      <c r="A217" s="1"/>
      <c r="B217" t="s">
        <v>1875</v>
      </c>
      <c r="C217" t="s">
        <v>1874</v>
      </c>
      <c r="D217" s="9">
        <v>43786.5</v>
      </c>
      <c r="E217" s="11">
        <f t="shared" si="50"/>
        <v>1</v>
      </c>
      <c r="F217">
        <v>5861</v>
      </c>
      <c r="I217" s="5">
        <f t="shared" si="51"/>
        <v>4</v>
      </c>
      <c r="K217">
        <f t="shared" si="52"/>
        <v>107</v>
      </c>
      <c r="M217">
        <v>5754</v>
      </c>
      <c r="O217" s="5">
        <f t="shared" si="53"/>
        <v>0</v>
      </c>
      <c r="P217">
        <f t="shared" si="54"/>
        <v>64</v>
      </c>
      <c r="R217">
        <v>5797</v>
      </c>
      <c r="T217" s="5">
        <f t="shared" si="55"/>
        <v>0</v>
      </c>
      <c r="W217">
        <v>4</v>
      </c>
      <c r="X217">
        <f t="shared" si="56"/>
        <v>4</v>
      </c>
      <c r="Y217">
        <f t="shared" si="57"/>
        <v>0</v>
      </c>
      <c r="Z217">
        <f t="shared" si="58"/>
        <v>0</v>
      </c>
    </row>
    <row r="218" spans="1:26" x14ac:dyDescent="0.25">
      <c r="A218" s="1"/>
      <c r="B218" t="s">
        <v>1875</v>
      </c>
      <c r="C218" t="s">
        <v>1874</v>
      </c>
      <c r="D218" s="9">
        <v>43785.5</v>
      </c>
      <c r="E218" s="11">
        <f t="shared" si="50"/>
        <v>1</v>
      </c>
      <c r="F218">
        <v>5857</v>
      </c>
      <c r="I218" s="5">
        <f t="shared" si="51"/>
        <v>4</v>
      </c>
      <c r="K218">
        <f t="shared" si="52"/>
        <v>103</v>
      </c>
      <c r="M218">
        <v>5754</v>
      </c>
      <c r="O218" s="5">
        <f t="shared" si="53"/>
        <v>0</v>
      </c>
      <c r="P218">
        <f t="shared" si="54"/>
        <v>60</v>
      </c>
      <c r="R218">
        <v>5797</v>
      </c>
      <c r="T218" s="5">
        <f t="shared" si="55"/>
        <v>0</v>
      </c>
      <c r="W218">
        <v>4</v>
      </c>
      <c r="X218">
        <f t="shared" si="56"/>
        <v>4</v>
      </c>
      <c r="Y218">
        <f t="shared" si="57"/>
        <v>0</v>
      </c>
      <c r="Z218">
        <f t="shared" si="58"/>
        <v>0</v>
      </c>
    </row>
    <row r="219" spans="1:26" x14ac:dyDescent="0.25">
      <c r="A219" s="1"/>
      <c r="B219" t="s">
        <v>1875</v>
      </c>
      <c r="C219" t="s">
        <v>1874</v>
      </c>
      <c r="D219" s="9">
        <v>43784.5</v>
      </c>
      <c r="E219" s="11">
        <f t="shared" si="50"/>
        <v>1</v>
      </c>
      <c r="F219">
        <v>5853</v>
      </c>
      <c r="I219" s="5">
        <f t="shared" si="51"/>
        <v>3</v>
      </c>
      <c r="K219">
        <f t="shared" si="52"/>
        <v>99</v>
      </c>
      <c r="M219">
        <v>5754</v>
      </c>
      <c r="O219" s="5">
        <f t="shared" si="53"/>
        <v>0</v>
      </c>
      <c r="P219">
        <f t="shared" si="54"/>
        <v>56</v>
      </c>
      <c r="R219">
        <v>5797</v>
      </c>
      <c r="T219" s="5">
        <f t="shared" si="55"/>
        <v>6</v>
      </c>
      <c r="W219">
        <v>4</v>
      </c>
      <c r="X219">
        <f t="shared" si="56"/>
        <v>3</v>
      </c>
      <c r="Y219">
        <f t="shared" si="57"/>
        <v>0</v>
      </c>
      <c r="Z219">
        <f t="shared" si="58"/>
        <v>6</v>
      </c>
    </row>
    <row r="220" spans="1:26" x14ac:dyDescent="0.25">
      <c r="A220" s="1"/>
      <c r="B220" t="s">
        <v>1875</v>
      </c>
      <c r="C220" t="s">
        <v>1874</v>
      </c>
      <c r="D220" s="9">
        <v>43783.5</v>
      </c>
      <c r="E220" s="11">
        <f t="shared" si="50"/>
        <v>1</v>
      </c>
      <c r="F220">
        <v>5850</v>
      </c>
      <c r="I220" s="5">
        <f t="shared" si="51"/>
        <v>3</v>
      </c>
      <c r="K220">
        <f t="shared" si="52"/>
        <v>96</v>
      </c>
      <c r="M220">
        <v>5754</v>
      </c>
      <c r="O220" s="5">
        <f t="shared" si="53"/>
        <v>0</v>
      </c>
      <c r="P220">
        <f t="shared" si="54"/>
        <v>59</v>
      </c>
      <c r="R220">
        <v>5791</v>
      </c>
      <c r="T220" s="5">
        <f t="shared" si="55"/>
        <v>0</v>
      </c>
      <c r="W220">
        <v>4</v>
      </c>
      <c r="X220">
        <f t="shared" si="56"/>
        <v>3</v>
      </c>
      <c r="Y220">
        <f t="shared" si="57"/>
        <v>0</v>
      </c>
      <c r="Z220">
        <f t="shared" si="58"/>
        <v>0</v>
      </c>
    </row>
    <row r="221" spans="1:26" x14ac:dyDescent="0.25">
      <c r="A221" s="1"/>
      <c r="B221" t="s">
        <v>1875</v>
      </c>
      <c r="C221" t="s">
        <v>1874</v>
      </c>
      <c r="D221" s="9">
        <v>43782.5</v>
      </c>
      <c r="E221" s="11">
        <f t="shared" si="50"/>
        <v>1</v>
      </c>
      <c r="F221">
        <v>5847</v>
      </c>
      <c r="I221" s="5">
        <f t="shared" si="51"/>
        <v>4</v>
      </c>
      <c r="K221">
        <f t="shared" si="52"/>
        <v>93</v>
      </c>
      <c r="M221">
        <v>5754</v>
      </c>
      <c r="O221" s="5">
        <f t="shared" si="53"/>
        <v>0</v>
      </c>
      <c r="P221">
        <f t="shared" si="54"/>
        <v>56</v>
      </c>
      <c r="R221">
        <v>5791</v>
      </c>
      <c r="T221" s="5">
        <f t="shared" si="55"/>
        <v>9</v>
      </c>
      <c r="W221">
        <v>4</v>
      </c>
      <c r="X221">
        <f t="shared" si="56"/>
        <v>4</v>
      </c>
      <c r="Y221">
        <f t="shared" si="57"/>
        <v>0</v>
      </c>
      <c r="Z221">
        <f t="shared" si="58"/>
        <v>9</v>
      </c>
    </row>
    <row r="222" spans="1:26" x14ac:dyDescent="0.25">
      <c r="A222" s="1"/>
      <c r="B222" t="s">
        <v>1875</v>
      </c>
      <c r="C222" t="s">
        <v>1874</v>
      </c>
      <c r="D222" s="9">
        <v>43781.5</v>
      </c>
      <c r="E222" s="11">
        <f t="shared" si="50"/>
        <v>1</v>
      </c>
      <c r="F222">
        <v>5843</v>
      </c>
      <c r="I222" s="5">
        <f t="shared" si="51"/>
        <v>4</v>
      </c>
      <c r="K222">
        <f t="shared" si="52"/>
        <v>89</v>
      </c>
      <c r="M222">
        <v>5754</v>
      </c>
      <c r="O222" s="5">
        <f t="shared" si="53"/>
        <v>0</v>
      </c>
      <c r="P222">
        <f t="shared" si="54"/>
        <v>61</v>
      </c>
      <c r="R222">
        <v>5782</v>
      </c>
      <c r="T222" s="5">
        <f t="shared" si="55"/>
        <v>0</v>
      </c>
      <c r="W222">
        <v>4</v>
      </c>
      <c r="X222">
        <f t="shared" si="56"/>
        <v>4</v>
      </c>
      <c r="Y222">
        <f t="shared" si="57"/>
        <v>0</v>
      </c>
      <c r="Z222">
        <f t="shared" si="58"/>
        <v>0</v>
      </c>
    </row>
    <row r="223" spans="1:26" x14ac:dyDescent="0.25">
      <c r="A223" s="1"/>
      <c r="B223" t="s">
        <v>1875</v>
      </c>
      <c r="C223" t="s">
        <v>1874</v>
      </c>
      <c r="D223" s="9">
        <v>43780.5</v>
      </c>
      <c r="E223" s="11">
        <f t="shared" si="50"/>
        <v>1</v>
      </c>
      <c r="F223">
        <v>5839</v>
      </c>
      <c r="I223" s="5">
        <f t="shared" si="51"/>
        <v>3</v>
      </c>
      <c r="K223">
        <f t="shared" si="52"/>
        <v>85</v>
      </c>
      <c r="M223">
        <v>5754</v>
      </c>
      <c r="O223" s="5">
        <f t="shared" si="53"/>
        <v>0</v>
      </c>
      <c r="P223">
        <f t="shared" si="54"/>
        <v>57</v>
      </c>
      <c r="R223">
        <v>5782</v>
      </c>
      <c r="T223" s="5">
        <f t="shared" si="55"/>
        <v>0</v>
      </c>
      <c r="W223">
        <v>4</v>
      </c>
      <c r="X223">
        <f t="shared" si="56"/>
        <v>3</v>
      </c>
      <c r="Y223">
        <f t="shared" si="57"/>
        <v>0</v>
      </c>
      <c r="Z223">
        <f t="shared" si="58"/>
        <v>0</v>
      </c>
    </row>
    <row r="224" spans="1:26" x14ac:dyDescent="0.25">
      <c r="A224" s="1"/>
      <c r="B224" t="s">
        <v>1875</v>
      </c>
      <c r="C224" t="s">
        <v>1874</v>
      </c>
      <c r="D224" s="9">
        <v>43779.5</v>
      </c>
      <c r="E224" s="11">
        <f t="shared" si="50"/>
        <v>1</v>
      </c>
      <c r="F224">
        <v>5836</v>
      </c>
      <c r="I224" s="5">
        <f t="shared" si="51"/>
        <v>4</v>
      </c>
      <c r="K224">
        <f t="shared" si="52"/>
        <v>82</v>
      </c>
      <c r="M224">
        <v>5754</v>
      </c>
      <c r="O224" s="5">
        <f t="shared" si="53"/>
        <v>0</v>
      </c>
      <c r="P224">
        <f t="shared" si="54"/>
        <v>54</v>
      </c>
      <c r="R224">
        <v>5782</v>
      </c>
      <c r="T224" s="5">
        <f t="shared" si="55"/>
        <v>8</v>
      </c>
      <c r="W224">
        <v>4</v>
      </c>
      <c r="X224">
        <f t="shared" si="56"/>
        <v>4</v>
      </c>
      <c r="Y224">
        <f t="shared" si="57"/>
        <v>0</v>
      </c>
      <c r="Z224">
        <f t="shared" si="58"/>
        <v>8</v>
      </c>
    </row>
    <row r="225" spans="1:26" x14ac:dyDescent="0.25">
      <c r="A225" s="1"/>
      <c r="B225" t="s">
        <v>1875</v>
      </c>
      <c r="C225" t="s">
        <v>1874</v>
      </c>
      <c r="D225" s="9">
        <v>43778.5</v>
      </c>
      <c r="E225" s="11">
        <f t="shared" si="50"/>
        <v>1</v>
      </c>
      <c r="F225">
        <v>5832</v>
      </c>
      <c r="I225" s="5">
        <f t="shared" si="51"/>
        <v>4</v>
      </c>
      <c r="K225">
        <f t="shared" si="52"/>
        <v>78</v>
      </c>
      <c r="M225">
        <v>5754</v>
      </c>
      <c r="O225" s="5">
        <f t="shared" si="53"/>
        <v>12</v>
      </c>
      <c r="P225">
        <f t="shared" si="54"/>
        <v>58</v>
      </c>
      <c r="R225">
        <v>5774</v>
      </c>
      <c r="T225" s="5">
        <f t="shared" si="55"/>
        <v>0</v>
      </c>
      <c r="W225">
        <v>4</v>
      </c>
      <c r="X225">
        <f t="shared" si="56"/>
        <v>4</v>
      </c>
      <c r="Y225">
        <f t="shared" si="57"/>
        <v>12</v>
      </c>
      <c r="Z225">
        <f t="shared" si="58"/>
        <v>0</v>
      </c>
    </row>
    <row r="226" spans="1:26" x14ac:dyDescent="0.25">
      <c r="A226" s="1"/>
      <c r="B226" t="s">
        <v>1875</v>
      </c>
      <c r="C226" t="s">
        <v>1874</v>
      </c>
      <c r="D226" s="9">
        <v>43777.5</v>
      </c>
      <c r="E226" s="11">
        <f t="shared" si="50"/>
        <v>1</v>
      </c>
      <c r="F226">
        <v>5828</v>
      </c>
      <c r="I226" s="5">
        <f t="shared" si="51"/>
        <v>2</v>
      </c>
      <c r="K226">
        <f t="shared" si="52"/>
        <v>86</v>
      </c>
      <c r="M226">
        <v>5742</v>
      </c>
      <c r="O226" s="5">
        <f t="shared" si="53"/>
        <v>0</v>
      </c>
      <c r="P226">
        <f t="shared" si="54"/>
        <v>54</v>
      </c>
      <c r="R226">
        <v>5774</v>
      </c>
      <c r="T226" s="5">
        <f t="shared" si="55"/>
        <v>0</v>
      </c>
      <c r="W226">
        <v>4</v>
      </c>
      <c r="X226">
        <f t="shared" si="56"/>
        <v>2</v>
      </c>
      <c r="Y226">
        <f t="shared" si="57"/>
        <v>0</v>
      </c>
      <c r="Z226">
        <f t="shared" si="58"/>
        <v>0</v>
      </c>
    </row>
    <row r="227" spans="1:26" x14ac:dyDescent="0.25">
      <c r="A227" s="1"/>
      <c r="B227" t="s">
        <v>1875</v>
      </c>
      <c r="C227" t="s">
        <v>1874</v>
      </c>
      <c r="D227" s="9">
        <v>43776.5</v>
      </c>
      <c r="E227" s="11">
        <f t="shared" si="50"/>
        <v>1</v>
      </c>
      <c r="F227">
        <v>5826</v>
      </c>
      <c r="I227" s="5">
        <f t="shared" si="51"/>
        <v>4</v>
      </c>
      <c r="K227">
        <f t="shared" si="52"/>
        <v>84</v>
      </c>
      <c r="M227">
        <v>5742</v>
      </c>
      <c r="O227" s="5">
        <f t="shared" si="53"/>
        <v>0</v>
      </c>
      <c r="P227">
        <f t="shared" si="54"/>
        <v>52</v>
      </c>
      <c r="R227">
        <v>5774</v>
      </c>
      <c r="T227" s="5">
        <f t="shared" si="55"/>
        <v>0</v>
      </c>
      <c r="W227">
        <v>4</v>
      </c>
      <c r="X227">
        <f t="shared" si="56"/>
        <v>4</v>
      </c>
      <c r="Y227">
        <f t="shared" si="57"/>
        <v>0</v>
      </c>
      <c r="Z227">
        <f t="shared" si="58"/>
        <v>0</v>
      </c>
    </row>
    <row r="228" spans="1:26" x14ac:dyDescent="0.25">
      <c r="A228" s="1"/>
      <c r="B228" t="s">
        <v>1875</v>
      </c>
      <c r="C228" t="s">
        <v>1874</v>
      </c>
      <c r="D228" s="9">
        <v>43775.5</v>
      </c>
      <c r="E228" s="11">
        <f t="shared" si="50"/>
        <v>1</v>
      </c>
      <c r="F228">
        <v>5822</v>
      </c>
      <c r="I228" s="5">
        <f t="shared" si="51"/>
        <v>4</v>
      </c>
      <c r="K228">
        <f t="shared" si="52"/>
        <v>80</v>
      </c>
      <c r="M228">
        <v>5742</v>
      </c>
      <c r="O228" s="5">
        <f t="shared" si="53"/>
        <v>0</v>
      </c>
      <c r="P228">
        <f t="shared" si="54"/>
        <v>48</v>
      </c>
      <c r="R228">
        <v>5774</v>
      </c>
      <c r="T228" s="5">
        <f t="shared" si="55"/>
        <v>8</v>
      </c>
      <c r="W228">
        <v>4</v>
      </c>
      <c r="X228">
        <f t="shared" si="56"/>
        <v>4</v>
      </c>
      <c r="Y228">
        <f t="shared" si="57"/>
        <v>0</v>
      </c>
      <c r="Z228">
        <f t="shared" si="58"/>
        <v>8</v>
      </c>
    </row>
    <row r="229" spans="1:26" x14ac:dyDescent="0.25">
      <c r="A229" s="1"/>
      <c r="B229" t="s">
        <v>1875</v>
      </c>
      <c r="C229" t="s">
        <v>1874</v>
      </c>
      <c r="D229" s="9">
        <v>43774.5</v>
      </c>
      <c r="E229" s="11">
        <f t="shared" si="50"/>
        <v>1</v>
      </c>
      <c r="F229">
        <v>5818</v>
      </c>
      <c r="I229" s="5">
        <f t="shared" si="51"/>
        <v>3</v>
      </c>
      <c r="K229">
        <f t="shared" si="52"/>
        <v>76</v>
      </c>
      <c r="M229">
        <v>5742</v>
      </c>
      <c r="O229" s="5">
        <f t="shared" si="53"/>
        <v>0</v>
      </c>
      <c r="P229">
        <f t="shared" si="54"/>
        <v>52</v>
      </c>
      <c r="R229">
        <v>5766</v>
      </c>
      <c r="T229" s="5">
        <f t="shared" si="55"/>
        <v>0</v>
      </c>
      <c r="W229">
        <v>4</v>
      </c>
      <c r="X229">
        <f t="shared" si="56"/>
        <v>3</v>
      </c>
      <c r="Y229">
        <f t="shared" si="57"/>
        <v>0</v>
      </c>
      <c r="Z229">
        <f t="shared" si="58"/>
        <v>0</v>
      </c>
    </row>
    <row r="230" spans="1:26" x14ac:dyDescent="0.25">
      <c r="A230" s="1"/>
      <c r="B230" t="s">
        <v>1875</v>
      </c>
      <c r="C230" t="s">
        <v>1874</v>
      </c>
      <c r="D230" s="9">
        <v>43773.5</v>
      </c>
      <c r="E230" s="11">
        <f t="shared" si="50"/>
        <v>1</v>
      </c>
      <c r="F230">
        <v>5815</v>
      </c>
      <c r="I230" s="5">
        <f t="shared" si="51"/>
        <v>4</v>
      </c>
      <c r="K230">
        <f t="shared" si="52"/>
        <v>73</v>
      </c>
      <c r="M230">
        <v>5742</v>
      </c>
      <c r="O230" s="5">
        <f t="shared" si="53"/>
        <v>11</v>
      </c>
      <c r="P230">
        <f t="shared" si="54"/>
        <v>49</v>
      </c>
      <c r="R230">
        <v>5766</v>
      </c>
      <c r="T230" s="5">
        <f t="shared" si="55"/>
        <v>0</v>
      </c>
      <c r="W230">
        <v>4</v>
      </c>
      <c r="X230">
        <f t="shared" si="56"/>
        <v>4</v>
      </c>
      <c r="Y230">
        <f t="shared" si="57"/>
        <v>11</v>
      </c>
      <c r="Z230">
        <f t="shared" si="58"/>
        <v>0</v>
      </c>
    </row>
    <row r="231" spans="1:26" x14ac:dyDescent="0.25">
      <c r="A231" s="1"/>
      <c r="B231" t="s">
        <v>1875</v>
      </c>
      <c r="C231" t="s">
        <v>1874</v>
      </c>
      <c r="D231" s="9">
        <v>43772.5</v>
      </c>
      <c r="E231" s="11">
        <f t="shared" si="50"/>
        <v>1</v>
      </c>
      <c r="F231">
        <v>5811</v>
      </c>
      <c r="I231" s="5">
        <f t="shared" si="51"/>
        <v>2</v>
      </c>
      <c r="K231">
        <f t="shared" si="52"/>
        <v>80</v>
      </c>
      <c r="M231">
        <v>5731</v>
      </c>
      <c r="O231" s="5">
        <f t="shared" si="53"/>
        <v>0</v>
      </c>
      <c r="P231">
        <f t="shared" si="54"/>
        <v>45</v>
      </c>
      <c r="R231">
        <v>5766</v>
      </c>
      <c r="T231" s="5">
        <f t="shared" si="55"/>
        <v>0</v>
      </c>
      <c r="W231">
        <v>4</v>
      </c>
      <c r="X231">
        <f t="shared" si="56"/>
        <v>2</v>
      </c>
      <c r="Y231">
        <f t="shared" si="57"/>
        <v>0</v>
      </c>
      <c r="Z231">
        <f t="shared" si="58"/>
        <v>0</v>
      </c>
    </row>
    <row r="232" spans="1:26" x14ac:dyDescent="0.25">
      <c r="A232" s="1"/>
      <c r="B232" t="s">
        <v>1875</v>
      </c>
      <c r="C232" t="s">
        <v>1874</v>
      </c>
      <c r="D232" s="9">
        <v>43771.5</v>
      </c>
      <c r="E232" s="11">
        <f t="shared" si="50"/>
        <v>1</v>
      </c>
      <c r="F232">
        <v>5809</v>
      </c>
      <c r="I232" s="5">
        <f t="shared" si="51"/>
        <v>1</v>
      </c>
      <c r="K232">
        <f t="shared" si="52"/>
        <v>78</v>
      </c>
      <c r="M232">
        <v>5731</v>
      </c>
      <c r="O232" s="5">
        <f t="shared" si="53"/>
        <v>0</v>
      </c>
      <c r="P232">
        <f t="shared" si="54"/>
        <v>43</v>
      </c>
      <c r="R232">
        <v>5766</v>
      </c>
      <c r="T232" s="5">
        <f t="shared" si="55"/>
        <v>0</v>
      </c>
      <c r="W232">
        <v>4</v>
      </c>
      <c r="X232">
        <f t="shared" si="56"/>
        <v>1</v>
      </c>
      <c r="Y232">
        <f t="shared" si="57"/>
        <v>0</v>
      </c>
      <c r="Z232">
        <f t="shared" si="58"/>
        <v>0</v>
      </c>
    </row>
    <row r="233" spans="1:26" x14ac:dyDescent="0.25">
      <c r="A233" s="1"/>
      <c r="B233" t="s">
        <v>1875</v>
      </c>
      <c r="C233" t="s">
        <v>1874</v>
      </c>
      <c r="D233" s="9">
        <v>43770.5</v>
      </c>
      <c r="E233" s="11">
        <f>D233-D234</f>
        <v>1</v>
      </c>
      <c r="F233">
        <v>5808</v>
      </c>
      <c r="I233" s="5">
        <f t="shared" si="51"/>
        <v>3</v>
      </c>
      <c r="K233">
        <f t="shared" si="52"/>
        <v>77</v>
      </c>
      <c r="M233">
        <v>5731</v>
      </c>
      <c r="O233" s="5">
        <f t="shared" si="53"/>
        <v>0</v>
      </c>
      <c r="P233">
        <f t="shared" si="54"/>
        <v>42</v>
      </c>
      <c r="R233">
        <v>5766</v>
      </c>
      <c r="T233" s="5">
        <f t="shared" si="55"/>
        <v>9</v>
      </c>
      <c r="W233">
        <v>4</v>
      </c>
      <c r="X233">
        <f t="shared" si="56"/>
        <v>3</v>
      </c>
      <c r="Y233">
        <f t="shared" si="57"/>
        <v>0</v>
      </c>
      <c r="Z233">
        <f t="shared" si="58"/>
        <v>9</v>
      </c>
    </row>
    <row r="234" spans="1:26" x14ac:dyDescent="0.25">
      <c r="A234" s="1"/>
      <c r="B234" t="s">
        <v>1875</v>
      </c>
      <c r="C234" t="s">
        <v>1874</v>
      </c>
      <c r="D234" s="9">
        <v>43769.5</v>
      </c>
      <c r="E234" s="11">
        <f t="shared" si="50"/>
        <v>1</v>
      </c>
      <c r="F234">
        <v>5805</v>
      </c>
      <c r="I234" s="5">
        <f t="shared" si="51"/>
        <v>1</v>
      </c>
      <c r="K234">
        <f t="shared" si="52"/>
        <v>74</v>
      </c>
      <c r="M234">
        <v>5731</v>
      </c>
      <c r="O234" s="5">
        <f t="shared" si="53"/>
        <v>0</v>
      </c>
      <c r="P234">
        <f t="shared" si="54"/>
        <v>48</v>
      </c>
      <c r="R234">
        <v>5757</v>
      </c>
      <c r="T234" s="5">
        <f t="shared" si="55"/>
        <v>0</v>
      </c>
      <c r="W234">
        <v>4</v>
      </c>
      <c r="X234">
        <f t="shared" si="56"/>
        <v>1</v>
      </c>
      <c r="Y234">
        <f t="shared" si="57"/>
        <v>0</v>
      </c>
      <c r="Z234">
        <f t="shared" si="58"/>
        <v>0</v>
      </c>
    </row>
    <row r="235" spans="1:26" x14ac:dyDescent="0.25">
      <c r="A235" s="1"/>
      <c r="B235" t="s">
        <v>1875</v>
      </c>
      <c r="C235" t="s">
        <v>1874</v>
      </c>
      <c r="D235" s="9">
        <v>43768.5</v>
      </c>
      <c r="E235" s="11">
        <f t="shared" si="50"/>
        <v>1</v>
      </c>
      <c r="F235">
        <v>5804</v>
      </c>
      <c r="I235" s="5">
        <f t="shared" si="51"/>
        <v>3</v>
      </c>
      <c r="K235">
        <f t="shared" si="52"/>
        <v>73</v>
      </c>
      <c r="M235">
        <v>5731</v>
      </c>
      <c r="O235" s="5">
        <f t="shared" si="53"/>
        <v>0</v>
      </c>
      <c r="P235">
        <f t="shared" si="54"/>
        <v>47</v>
      </c>
      <c r="R235">
        <v>5757</v>
      </c>
      <c r="T235" s="5">
        <f t="shared" si="55"/>
        <v>7</v>
      </c>
      <c r="W235">
        <v>4</v>
      </c>
      <c r="X235">
        <f t="shared" si="56"/>
        <v>3</v>
      </c>
      <c r="Y235">
        <f t="shared" si="57"/>
        <v>0</v>
      </c>
      <c r="Z235">
        <f t="shared" si="58"/>
        <v>7</v>
      </c>
    </row>
    <row r="236" spans="1:26" x14ac:dyDescent="0.25">
      <c r="A236" s="1"/>
      <c r="B236" t="s">
        <v>1875</v>
      </c>
      <c r="C236" t="s">
        <v>1874</v>
      </c>
      <c r="D236" s="9">
        <v>43767.5</v>
      </c>
      <c r="E236" s="11">
        <f t="shared" si="50"/>
        <v>1</v>
      </c>
      <c r="F236">
        <v>5801</v>
      </c>
      <c r="I236" s="5">
        <f t="shared" si="51"/>
        <v>1</v>
      </c>
      <c r="K236">
        <f t="shared" si="52"/>
        <v>70</v>
      </c>
      <c r="M236">
        <v>5731</v>
      </c>
      <c r="O236" s="5">
        <f t="shared" si="53"/>
        <v>0</v>
      </c>
      <c r="P236">
        <f t="shared" si="54"/>
        <v>51</v>
      </c>
      <c r="R236">
        <v>5750</v>
      </c>
      <c r="T236" s="5">
        <f t="shared" si="55"/>
        <v>0</v>
      </c>
      <c r="W236">
        <v>4</v>
      </c>
      <c r="X236">
        <f t="shared" si="56"/>
        <v>1</v>
      </c>
      <c r="Y236">
        <f t="shared" si="57"/>
        <v>0</v>
      </c>
      <c r="Z236">
        <f t="shared" si="58"/>
        <v>0</v>
      </c>
    </row>
    <row r="237" spans="1:26" x14ac:dyDescent="0.25">
      <c r="A237" s="1"/>
      <c r="B237" t="s">
        <v>1875</v>
      </c>
      <c r="C237" t="s">
        <v>1874</v>
      </c>
      <c r="D237" s="9">
        <v>43766.5</v>
      </c>
      <c r="E237" s="11">
        <f t="shared" si="50"/>
        <v>1</v>
      </c>
      <c r="F237">
        <v>5800</v>
      </c>
      <c r="I237" s="5">
        <f t="shared" si="51"/>
        <v>1</v>
      </c>
      <c r="K237">
        <f t="shared" si="52"/>
        <v>69</v>
      </c>
      <c r="M237">
        <v>5731</v>
      </c>
      <c r="O237" s="5">
        <f t="shared" si="53"/>
        <v>9</v>
      </c>
      <c r="P237">
        <f t="shared" si="54"/>
        <v>50</v>
      </c>
      <c r="R237">
        <v>5750</v>
      </c>
      <c r="T237" s="5">
        <f t="shared" si="55"/>
        <v>0</v>
      </c>
      <c r="W237">
        <v>4</v>
      </c>
      <c r="X237">
        <f t="shared" si="56"/>
        <v>1</v>
      </c>
      <c r="Y237">
        <f t="shared" si="57"/>
        <v>9</v>
      </c>
      <c r="Z237">
        <f t="shared" si="58"/>
        <v>0</v>
      </c>
    </row>
    <row r="238" spans="1:26" x14ac:dyDescent="0.25">
      <c r="A238" s="1"/>
      <c r="B238" t="s">
        <v>1875</v>
      </c>
      <c r="C238" t="s">
        <v>1874</v>
      </c>
      <c r="D238" s="9">
        <v>43765.5</v>
      </c>
      <c r="E238" s="11">
        <f t="shared" si="50"/>
        <v>1</v>
      </c>
      <c r="F238">
        <v>5799</v>
      </c>
      <c r="I238" s="5">
        <f t="shared" si="51"/>
        <v>2</v>
      </c>
      <c r="K238">
        <f t="shared" si="52"/>
        <v>77</v>
      </c>
      <c r="M238">
        <v>5722</v>
      </c>
      <c r="O238" s="5">
        <f t="shared" si="53"/>
        <v>0</v>
      </c>
      <c r="P238">
        <f t="shared" si="54"/>
        <v>49</v>
      </c>
      <c r="R238">
        <v>5750</v>
      </c>
      <c r="T238" s="5">
        <f t="shared" si="55"/>
        <v>6</v>
      </c>
      <c r="W238">
        <v>4</v>
      </c>
      <c r="X238">
        <f t="shared" si="56"/>
        <v>2</v>
      </c>
      <c r="Y238">
        <f t="shared" si="57"/>
        <v>0</v>
      </c>
      <c r="Z238">
        <f t="shared" si="58"/>
        <v>6</v>
      </c>
    </row>
    <row r="239" spans="1:26" x14ac:dyDescent="0.25">
      <c r="A239" s="1"/>
      <c r="B239" t="s">
        <v>1875</v>
      </c>
      <c r="C239" t="s">
        <v>1874</v>
      </c>
      <c r="D239" s="9">
        <v>43764.5</v>
      </c>
      <c r="E239" s="11">
        <f t="shared" si="50"/>
        <v>1</v>
      </c>
      <c r="F239">
        <v>5797</v>
      </c>
      <c r="I239" s="5">
        <f t="shared" si="51"/>
        <v>4</v>
      </c>
      <c r="K239">
        <f t="shared" si="52"/>
        <v>75</v>
      </c>
      <c r="M239">
        <v>5722</v>
      </c>
      <c r="O239" s="5">
        <f t="shared" si="53"/>
        <v>0</v>
      </c>
      <c r="P239">
        <f t="shared" si="54"/>
        <v>53</v>
      </c>
      <c r="R239">
        <v>5744</v>
      </c>
      <c r="T239" s="5">
        <f t="shared" si="55"/>
        <v>0</v>
      </c>
      <c r="W239">
        <v>4</v>
      </c>
      <c r="X239">
        <f t="shared" si="56"/>
        <v>4</v>
      </c>
      <c r="Y239">
        <f t="shared" si="57"/>
        <v>0</v>
      </c>
      <c r="Z239">
        <f t="shared" si="58"/>
        <v>0</v>
      </c>
    </row>
    <row r="240" spans="1:26" x14ac:dyDescent="0.25">
      <c r="A240" s="1"/>
      <c r="B240" t="s">
        <v>1875</v>
      </c>
      <c r="C240" t="s">
        <v>1874</v>
      </c>
      <c r="D240" s="9">
        <v>43763.5</v>
      </c>
      <c r="E240" s="11">
        <f t="shared" si="50"/>
        <v>1</v>
      </c>
      <c r="F240">
        <v>5793</v>
      </c>
      <c r="I240" s="5">
        <f t="shared" si="51"/>
        <v>2</v>
      </c>
      <c r="K240">
        <f t="shared" si="52"/>
        <v>71</v>
      </c>
      <c r="M240">
        <v>5722</v>
      </c>
      <c r="O240" s="5">
        <f t="shared" si="53"/>
        <v>0</v>
      </c>
      <c r="P240">
        <f t="shared" si="54"/>
        <v>49</v>
      </c>
      <c r="R240">
        <v>5744</v>
      </c>
      <c r="T240" s="5">
        <f t="shared" si="55"/>
        <v>0</v>
      </c>
      <c r="W240">
        <v>4</v>
      </c>
      <c r="X240">
        <f t="shared" si="56"/>
        <v>2</v>
      </c>
      <c r="Y240">
        <f t="shared" si="57"/>
        <v>0</v>
      </c>
      <c r="Z240">
        <f t="shared" si="58"/>
        <v>0</v>
      </c>
    </row>
    <row r="241" spans="1:26" x14ac:dyDescent="0.25">
      <c r="A241" s="1"/>
      <c r="B241" t="s">
        <v>1875</v>
      </c>
      <c r="C241" t="s">
        <v>1874</v>
      </c>
      <c r="D241" s="9">
        <v>43762.5</v>
      </c>
      <c r="E241" s="11">
        <f t="shared" si="50"/>
        <v>1</v>
      </c>
      <c r="F241">
        <v>5791</v>
      </c>
      <c r="I241" s="5">
        <f t="shared" si="51"/>
        <v>2</v>
      </c>
      <c r="K241">
        <f t="shared" si="52"/>
        <v>69</v>
      </c>
      <c r="M241">
        <v>5722</v>
      </c>
      <c r="O241" s="5">
        <f t="shared" si="53"/>
        <v>0</v>
      </c>
      <c r="P241">
        <f t="shared" si="54"/>
        <v>47</v>
      </c>
      <c r="R241">
        <v>5744</v>
      </c>
      <c r="T241" s="5">
        <f t="shared" si="55"/>
        <v>6</v>
      </c>
      <c r="W241">
        <v>4</v>
      </c>
      <c r="X241">
        <f t="shared" si="56"/>
        <v>2</v>
      </c>
      <c r="Y241">
        <f t="shared" si="57"/>
        <v>0</v>
      </c>
      <c r="Z241">
        <f t="shared" si="58"/>
        <v>6</v>
      </c>
    </row>
    <row r="242" spans="1:26" x14ac:dyDescent="0.25">
      <c r="A242" s="1"/>
      <c r="B242" t="s">
        <v>1875</v>
      </c>
      <c r="C242" t="s">
        <v>1874</v>
      </c>
      <c r="D242" s="9">
        <v>43761.5</v>
      </c>
      <c r="E242" s="11">
        <f t="shared" si="50"/>
        <v>1</v>
      </c>
      <c r="F242">
        <v>5789</v>
      </c>
      <c r="I242" s="5">
        <f t="shared" si="51"/>
        <v>2</v>
      </c>
      <c r="K242">
        <f t="shared" si="52"/>
        <v>67</v>
      </c>
      <c r="M242">
        <v>5722</v>
      </c>
      <c r="O242" s="5">
        <f t="shared" si="53"/>
        <v>0</v>
      </c>
      <c r="P242">
        <f t="shared" si="54"/>
        <v>51</v>
      </c>
      <c r="R242">
        <v>5738</v>
      </c>
      <c r="T242" s="5">
        <f t="shared" si="55"/>
        <v>0</v>
      </c>
      <c r="W242">
        <v>4</v>
      </c>
      <c r="X242">
        <f t="shared" si="56"/>
        <v>2</v>
      </c>
      <c r="Y242">
        <f t="shared" si="57"/>
        <v>0</v>
      </c>
      <c r="Z242">
        <f t="shared" si="58"/>
        <v>0</v>
      </c>
    </row>
    <row r="243" spans="1:26" x14ac:dyDescent="0.25">
      <c r="A243" s="1"/>
      <c r="B243" t="s">
        <v>1875</v>
      </c>
      <c r="C243" t="s">
        <v>1874</v>
      </c>
      <c r="D243" s="9">
        <v>43760.5</v>
      </c>
      <c r="E243" s="11">
        <f t="shared" si="50"/>
        <v>1</v>
      </c>
      <c r="F243">
        <v>5787</v>
      </c>
      <c r="I243" s="5">
        <f t="shared" si="51"/>
        <v>2</v>
      </c>
      <c r="K243">
        <f t="shared" si="52"/>
        <v>65</v>
      </c>
      <c r="M243">
        <v>5722</v>
      </c>
      <c r="O243" s="5">
        <f t="shared" si="53"/>
        <v>0</v>
      </c>
      <c r="P243">
        <f t="shared" si="54"/>
        <v>49</v>
      </c>
      <c r="R243">
        <v>5738</v>
      </c>
      <c r="T243" s="5">
        <f t="shared" si="55"/>
        <v>0</v>
      </c>
      <c r="W243">
        <v>4</v>
      </c>
      <c r="X243">
        <f t="shared" si="56"/>
        <v>2</v>
      </c>
      <c r="Y243">
        <f t="shared" si="57"/>
        <v>0</v>
      </c>
      <c r="Z243">
        <f t="shared" si="58"/>
        <v>0</v>
      </c>
    </row>
    <row r="244" spans="1:26" x14ac:dyDescent="0.25">
      <c r="A244" s="1"/>
      <c r="B244" t="s">
        <v>1875</v>
      </c>
      <c r="C244" t="s">
        <v>1874</v>
      </c>
      <c r="D244" s="9">
        <v>43759.5</v>
      </c>
      <c r="E244" s="11">
        <f t="shared" si="50"/>
        <v>1</v>
      </c>
      <c r="F244">
        <v>5785</v>
      </c>
      <c r="I244" s="5">
        <f t="shared" si="51"/>
        <v>3</v>
      </c>
      <c r="K244">
        <f t="shared" si="52"/>
        <v>63</v>
      </c>
      <c r="M244">
        <v>5722</v>
      </c>
      <c r="O244" s="5">
        <f t="shared" si="53"/>
        <v>15</v>
      </c>
      <c r="P244">
        <f t="shared" si="54"/>
        <v>47</v>
      </c>
      <c r="R244">
        <v>5738</v>
      </c>
      <c r="T244" s="5">
        <f t="shared" si="55"/>
        <v>0</v>
      </c>
      <c r="W244">
        <v>4</v>
      </c>
      <c r="X244">
        <f t="shared" si="56"/>
        <v>3</v>
      </c>
      <c r="Y244">
        <f t="shared" si="57"/>
        <v>15</v>
      </c>
      <c r="Z244">
        <f t="shared" si="58"/>
        <v>0</v>
      </c>
    </row>
    <row r="245" spans="1:26" x14ac:dyDescent="0.25">
      <c r="A245" s="1"/>
      <c r="B245" t="s">
        <v>1875</v>
      </c>
      <c r="C245" t="s">
        <v>1874</v>
      </c>
      <c r="D245" s="9">
        <v>43758.5</v>
      </c>
      <c r="E245" s="11">
        <f t="shared" si="50"/>
        <v>1</v>
      </c>
      <c r="F245">
        <v>5782</v>
      </c>
      <c r="I245" s="5">
        <f t="shared" si="51"/>
        <v>3</v>
      </c>
      <c r="K245">
        <f t="shared" si="52"/>
        <v>75</v>
      </c>
      <c r="M245">
        <v>5707</v>
      </c>
      <c r="O245" s="5">
        <f t="shared" si="53"/>
        <v>0</v>
      </c>
      <c r="P245">
        <f t="shared" si="54"/>
        <v>44</v>
      </c>
      <c r="R245">
        <v>5738</v>
      </c>
      <c r="T245" s="5">
        <f t="shared" si="55"/>
        <v>8</v>
      </c>
      <c r="W245">
        <v>4</v>
      </c>
      <c r="X245">
        <f t="shared" si="56"/>
        <v>3</v>
      </c>
      <c r="Y245">
        <f t="shared" si="57"/>
        <v>0</v>
      </c>
      <c r="Z245">
        <f t="shared" si="58"/>
        <v>8</v>
      </c>
    </row>
    <row r="246" spans="1:26" x14ac:dyDescent="0.25">
      <c r="A246" s="1"/>
      <c r="B246" t="s">
        <v>1875</v>
      </c>
      <c r="C246" t="s">
        <v>1874</v>
      </c>
      <c r="D246" s="9">
        <v>43757.5</v>
      </c>
      <c r="E246" s="11">
        <f t="shared" si="50"/>
        <v>1</v>
      </c>
      <c r="F246">
        <v>5779</v>
      </c>
      <c r="I246" s="5">
        <f t="shared" si="51"/>
        <v>0</v>
      </c>
      <c r="K246">
        <f t="shared" si="52"/>
        <v>72</v>
      </c>
      <c r="M246">
        <v>5707</v>
      </c>
      <c r="O246" s="5">
        <f t="shared" si="53"/>
        <v>0</v>
      </c>
      <c r="P246">
        <f t="shared" si="54"/>
        <v>49</v>
      </c>
      <c r="R246">
        <v>5730</v>
      </c>
      <c r="T246" s="5">
        <f t="shared" si="55"/>
        <v>0</v>
      </c>
      <c r="W246">
        <v>4</v>
      </c>
      <c r="X246">
        <f t="shared" si="56"/>
        <v>0</v>
      </c>
      <c r="Y246">
        <f t="shared" si="57"/>
        <v>0</v>
      </c>
      <c r="Z246">
        <f t="shared" si="58"/>
        <v>0</v>
      </c>
    </row>
    <row r="247" spans="1:26" x14ac:dyDescent="0.25">
      <c r="A247" s="1"/>
      <c r="B247" t="s">
        <v>1875</v>
      </c>
      <c r="C247" t="s">
        <v>1874</v>
      </c>
      <c r="D247" s="9">
        <v>43756.5</v>
      </c>
      <c r="E247" s="11">
        <f t="shared" si="50"/>
        <v>1</v>
      </c>
      <c r="F247">
        <v>5779</v>
      </c>
      <c r="I247" s="5">
        <f t="shared" si="51"/>
        <v>3</v>
      </c>
      <c r="K247">
        <f t="shared" si="52"/>
        <v>72</v>
      </c>
      <c r="M247">
        <v>5707</v>
      </c>
      <c r="O247" s="5">
        <f t="shared" si="53"/>
        <v>0</v>
      </c>
      <c r="P247">
        <f t="shared" si="54"/>
        <v>49</v>
      </c>
      <c r="R247">
        <v>5730</v>
      </c>
      <c r="T247" s="5">
        <f t="shared" si="55"/>
        <v>0</v>
      </c>
      <c r="W247">
        <v>4</v>
      </c>
      <c r="X247">
        <f t="shared" si="56"/>
        <v>3</v>
      </c>
      <c r="Y247">
        <f t="shared" si="57"/>
        <v>0</v>
      </c>
      <c r="Z247">
        <f t="shared" si="58"/>
        <v>0</v>
      </c>
    </row>
    <row r="248" spans="1:26" x14ac:dyDescent="0.25">
      <c r="A248" s="1"/>
      <c r="B248" t="s">
        <v>1875</v>
      </c>
      <c r="C248" t="s">
        <v>1874</v>
      </c>
      <c r="D248" s="9">
        <v>43755.5</v>
      </c>
      <c r="E248" s="11">
        <f t="shared" si="50"/>
        <v>1</v>
      </c>
      <c r="F248">
        <v>5776</v>
      </c>
      <c r="I248" s="5">
        <f t="shared" si="51"/>
        <v>2</v>
      </c>
      <c r="K248">
        <f t="shared" si="52"/>
        <v>69</v>
      </c>
      <c r="M248">
        <v>5707</v>
      </c>
      <c r="O248" s="5">
        <f t="shared" si="53"/>
        <v>0</v>
      </c>
      <c r="P248">
        <f t="shared" si="54"/>
        <v>46</v>
      </c>
      <c r="R248">
        <v>5730</v>
      </c>
      <c r="T248" s="5">
        <f t="shared" si="55"/>
        <v>0</v>
      </c>
      <c r="W248">
        <v>4</v>
      </c>
      <c r="X248">
        <f t="shared" si="56"/>
        <v>2</v>
      </c>
      <c r="Y248">
        <f t="shared" si="57"/>
        <v>0</v>
      </c>
      <c r="Z248">
        <f t="shared" si="58"/>
        <v>0</v>
      </c>
    </row>
    <row r="249" spans="1:26" x14ac:dyDescent="0.25">
      <c r="A249" s="1"/>
      <c r="B249" t="s">
        <v>1875</v>
      </c>
      <c r="C249" t="s">
        <v>1874</v>
      </c>
      <c r="D249" s="9">
        <v>43754.5</v>
      </c>
      <c r="E249" s="11">
        <f t="shared" si="50"/>
        <v>1</v>
      </c>
      <c r="F249">
        <v>5774</v>
      </c>
      <c r="I249" s="5">
        <f t="shared" si="51"/>
        <v>1</v>
      </c>
      <c r="K249">
        <f t="shared" si="52"/>
        <v>67</v>
      </c>
      <c r="M249">
        <v>5707</v>
      </c>
      <c r="O249" s="5">
        <f t="shared" si="53"/>
        <v>0</v>
      </c>
      <c r="P249">
        <f t="shared" si="54"/>
        <v>44</v>
      </c>
      <c r="R249">
        <v>5730</v>
      </c>
      <c r="T249" s="5">
        <f t="shared" si="55"/>
        <v>8</v>
      </c>
      <c r="W249">
        <v>4</v>
      </c>
      <c r="X249">
        <f t="shared" si="56"/>
        <v>1</v>
      </c>
      <c r="Y249">
        <f t="shared" si="57"/>
        <v>0</v>
      </c>
      <c r="Z249">
        <f t="shared" si="58"/>
        <v>8</v>
      </c>
    </row>
    <row r="250" spans="1:26" x14ac:dyDescent="0.25">
      <c r="A250" s="1"/>
      <c r="B250" t="s">
        <v>1875</v>
      </c>
      <c r="C250" t="s">
        <v>1874</v>
      </c>
      <c r="D250" s="9">
        <v>43753.5</v>
      </c>
      <c r="E250" s="11">
        <f t="shared" si="50"/>
        <v>1</v>
      </c>
      <c r="F250">
        <v>5773</v>
      </c>
      <c r="I250" s="5">
        <f t="shared" si="51"/>
        <v>1</v>
      </c>
      <c r="K250">
        <f t="shared" si="52"/>
        <v>66</v>
      </c>
      <c r="M250">
        <v>5707</v>
      </c>
      <c r="O250" s="5">
        <f t="shared" si="53"/>
        <v>12</v>
      </c>
      <c r="P250">
        <f t="shared" si="54"/>
        <v>51</v>
      </c>
      <c r="R250">
        <v>5722</v>
      </c>
      <c r="T250" s="5">
        <f t="shared" si="55"/>
        <v>0</v>
      </c>
      <c r="W250">
        <v>4</v>
      </c>
      <c r="X250">
        <f t="shared" si="56"/>
        <v>1</v>
      </c>
      <c r="Y250">
        <f t="shared" si="57"/>
        <v>12</v>
      </c>
      <c r="Z250">
        <f t="shared" si="58"/>
        <v>0</v>
      </c>
    </row>
    <row r="251" spans="1:26" x14ac:dyDescent="0.25">
      <c r="A251" s="1"/>
      <c r="B251" t="s">
        <v>1875</v>
      </c>
      <c r="C251" t="s">
        <v>1874</v>
      </c>
      <c r="D251" s="9">
        <v>43752.5</v>
      </c>
      <c r="E251" s="11">
        <f t="shared" si="50"/>
        <v>1</v>
      </c>
      <c r="F251">
        <v>5772</v>
      </c>
      <c r="I251" s="5">
        <f t="shared" si="51"/>
        <v>2</v>
      </c>
      <c r="K251">
        <f t="shared" si="52"/>
        <v>77</v>
      </c>
      <c r="M251">
        <v>5695</v>
      </c>
      <c r="O251" s="5">
        <f t="shared" si="53"/>
        <v>0</v>
      </c>
      <c r="P251">
        <f t="shared" si="54"/>
        <v>50</v>
      </c>
      <c r="R251">
        <v>5722</v>
      </c>
      <c r="T251" s="5">
        <f t="shared" si="55"/>
        <v>6</v>
      </c>
      <c r="W251">
        <v>4</v>
      </c>
      <c r="X251">
        <f t="shared" si="56"/>
        <v>2</v>
      </c>
      <c r="Y251">
        <f t="shared" si="57"/>
        <v>0</v>
      </c>
      <c r="Z251">
        <f t="shared" si="58"/>
        <v>6</v>
      </c>
    </row>
    <row r="252" spans="1:26" x14ac:dyDescent="0.25">
      <c r="A252" s="1"/>
      <c r="B252" t="s">
        <v>1875</v>
      </c>
      <c r="C252" t="s">
        <v>1874</v>
      </c>
      <c r="D252" s="9">
        <v>43751.5</v>
      </c>
      <c r="E252" s="11">
        <f t="shared" si="50"/>
        <v>1</v>
      </c>
      <c r="F252">
        <v>5770</v>
      </c>
      <c r="I252" s="5">
        <f t="shared" si="51"/>
        <v>2</v>
      </c>
      <c r="K252">
        <f t="shared" si="52"/>
        <v>75</v>
      </c>
      <c r="M252">
        <v>5695</v>
      </c>
      <c r="O252" s="5">
        <f t="shared" si="53"/>
        <v>0</v>
      </c>
      <c r="P252">
        <f t="shared" si="54"/>
        <v>54</v>
      </c>
      <c r="R252">
        <v>5716</v>
      </c>
      <c r="T252" s="5">
        <f t="shared" si="55"/>
        <v>0</v>
      </c>
      <c r="W252">
        <v>4</v>
      </c>
      <c r="X252">
        <f t="shared" si="56"/>
        <v>2</v>
      </c>
      <c r="Y252">
        <f t="shared" si="57"/>
        <v>0</v>
      </c>
      <c r="Z252">
        <f t="shared" si="58"/>
        <v>0</v>
      </c>
    </row>
    <row r="253" spans="1:26" x14ac:dyDescent="0.25">
      <c r="A253" s="1"/>
      <c r="B253" t="s">
        <v>1875</v>
      </c>
      <c r="C253" t="s">
        <v>1874</v>
      </c>
      <c r="D253" s="9">
        <v>43750.5</v>
      </c>
      <c r="E253" s="11">
        <f t="shared" si="50"/>
        <v>1</v>
      </c>
      <c r="F253">
        <v>5768</v>
      </c>
      <c r="I253" s="5">
        <f t="shared" si="51"/>
        <v>1</v>
      </c>
      <c r="K253">
        <f t="shared" si="52"/>
        <v>73</v>
      </c>
      <c r="M253">
        <v>5695</v>
      </c>
      <c r="O253" s="5">
        <f t="shared" si="53"/>
        <v>0</v>
      </c>
      <c r="P253">
        <f t="shared" si="54"/>
        <v>52</v>
      </c>
      <c r="R253">
        <v>5716</v>
      </c>
      <c r="T253" s="5">
        <f t="shared" si="55"/>
        <v>0</v>
      </c>
      <c r="W253">
        <v>4</v>
      </c>
      <c r="X253">
        <f t="shared" si="56"/>
        <v>1</v>
      </c>
      <c r="Y253">
        <f t="shared" si="57"/>
        <v>0</v>
      </c>
      <c r="Z253">
        <f t="shared" si="58"/>
        <v>0</v>
      </c>
    </row>
    <row r="254" spans="1:26" x14ac:dyDescent="0.25">
      <c r="A254" s="1"/>
      <c r="B254" t="s">
        <v>1875</v>
      </c>
      <c r="C254" t="s">
        <v>1874</v>
      </c>
      <c r="D254" s="9">
        <v>43749.5</v>
      </c>
      <c r="E254" s="11">
        <f t="shared" si="50"/>
        <v>1</v>
      </c>
      <c r="F254">
        <v>5767</v>
      </c>
      <c r="I254" s="5">
        <f t="shared" si="51"/>
        <v>2</v>
      </c>
      <c r="K254">
        <f t="shared" si="52"/>
        <v>72</v>
      </c>
      <c r="M254">
        <v>5695</v>
      </c>
      <c r="O254" s="5">
        <f t="shared" si="53"/>
        <v>0</v>
      </c>
      <c r="P254">
        <f t="shared" si="54"/>
        <v>51</v>
      </c>
      <c r="R254">
        <v>5716</v>
      </c>
      <c r="T254" s="5">
        <f t="shared" si="55"/>
        <v>0</v>
      </c>
      <c r="W254">
        <v>4</v>
      </c>
      <c r="X254">
        <f t="shared" si="56"/>
        <v>2</v>
      </c>
      <c r="Y254">
        <f t="shared" si="57"/>
        <v>0</v>
      </c>
      <c r="Z254">
        <f t="shared" si="58"/>
        <v>0</v>
      </c>
    </row>
    <row r="255" spans="1:26" x14ac:dyDescent="0.25">
      <c r="A255" s="1"/>
      <c r="B255" t="s">
        <v>1875</v>
      </c>
      <c r="C255" t="s">
        <v>1874</v>
      </c>
      <c r="D255" s="9">
        <v>43748.5</v>
      </c>
      <c r="E255" s="11">
        <f t="shared" si="50"/>
        <v>1</v>
      </c>
      <c r="F255">
        <v>5765</v>
      </c>
      <c r="I255" s="5">
        <f t="shared" si="51"/>
        <v>3</v>
      </c>
      <c r="K255">
        <f t="shared" si="52"/>
        <v>70</v>
      </c>
      <c r="M255">
        <v>5695</v>
      </c>
      <c r="O255" s="5">
        <f t="shared" si="53"/>
        <v>0</v>
      </c>
      <c r="P255">
        <f t="shared" si="54"/>
        <v>49</v>
      </c>
      <c r="R255">
        <v>5716</v>
      </c>
      <c r="T255" s="5">
        <f t="shared" si="55"/>
        <v>10</v>
      </c>
      <c r="W255">
        <v>4</v>
      </c>
      <c r="X255">
        <f t="shared" si="56"/>
        <v>3</v>
      </c>
      <c r="Y255">
        <f t="shared" si="57"/>
        <v>0</v>
      </c>
      <c r="Z255">
        <f t="shared" si="58"/>
        <v>10</v>
      </c>
    </row>
    <row r="256" spans="1:26" x14ac:dyDescent="0.25">
      <c r="A256" s="1"/>
      <c r="B256" t="s">
        <v>1875</v>
      </c>
      <c r="C256" t="s">
        <v>1874</v>
      </c>
      <c r="D256" s="9">
        <v>43747.5</v>
      </c>
      <c r="E256" s="11">
        <f t="shared" si="50"/>
        <v>1</v>
      </c>
      <c r="F256">
        <v>5762</v>
      </c>
      <c r="I256" s="5">
        <f t="shared" si="51"/>
        <v>1</v>
      </c>
      <c r="K256">
        <f t="shared" si="52"/>
        <v>67</v>
      </c>
      <c r="M256">
        <v>5695</v>
      </c>
      <c r="O256" s="5">
        <f t="shared" si="53"/>
        <v>12</v>
      </c>
      <c r="P256">
        <f t="shared" si="54"/>
        <v>56</v>
      </c>
      <c r="R256">
        <v>5706</v>
      </c>
      <c r="T256" s="5">
        <f t="shared" si="55"/>
        <v>0</v>
      </c>
      <c r="W256">
        <v>4</v>
      </c>
      <c r="X256">
        <f t="shared" si="56"/>
        <v>1</v>
      </c>
      <c r="Y256">
        <f t="shared" si="57"/>
        <v>12</v>
      </c>
      <c r="Z256">
        <f t="shared" si="58"/>
        <v>0</v>
      </c>
    </row>
    <row r="257" spans="1:26" x14ac:dyDescent="0.25">
      <c r="A257" s="1"/>
      <c r="B257" t="s">
        <v>1875</v>
      </c>
      <c r="C257" t="s">
        <v>1874</v>
      </c>
      <c r="D257" s="9">
        <v>43746.5</v>
      </c>
      <c r="E257" s="11">
        <f t="shared" si="50"/>
        <v>1</v>
      </c>
      <c r="F257">
        <v>5761</v>
      </c>
      <c r="I257" s="5">
        <f t="shared" si="51"/>
        <v>2</v>
      </c>
      <c r="K257">
        <f t="shared" si="52"/>
        <v>78</v>
      </c>
      <c r="M257">
        <v>5683</v>
      </c>
      <c r="O257" s="5">
        <f t="shared" si="53"/>
        <v>0</v>
      </c>
      <c r="P257">
        <f t="shared" si="54"/>
        <v>55</v>
      </c>
      <c r="R257">
        <v>5706</v>
      </c>
      <c r="T257" s="5">
        <f t="shared" si="55"/>
        <v>0</v>
      </c>
      <c r="W257">
        <v>4</v>
      </c>
      <c r="X257">
        <f t="shared" si="56"/>
        <v>2</v>
      </c>
      <c r="Y257">
        <f t="shared" si="57"/>
        <v>0</v>
      </c>
      <c r="Z257">
        <f t="shared" si="58"/>
        <v>0</v>
      </c>
    </row>
    <row r="258" spans="1:26" x14ac:dyDescent="0.25">
      <c r="A258" s="1"/>
      <c r="B258" t="s">
        <v>1875</v>
      </c>
      <c r="C258" t="s">
        <v>1874</v>
      </c>
      <c r="D258" s="9">
        <v>43745.5</v>
      </c>
      <c r="E258" s="11">
        <f t="shared" si="50"/>
        <v>1</v>
      </c>
      <c r="F258">
        <v>5759</v>
      </c>
      <c r="I258" s="5">
        <f t="shared" si="51"/>
        <v>1</v>
      </c>
      <c r="K258">
        <f t="shared" si="52"/>
        <v>76</v>
      </c>
      <c r="M258">
        <v>5683</v>
      </c>
      <c r="O258" s="5">
        <f t="shared" si="53"/>
        <v>0</v>
      </c>
      <c r="P258">
        <f t="shared" si="54"/>
        <v>53</v>
      </c>
      <c r="R258">
        <v>5706</v>
      </c>
      <c r="T258" s="5">
        <f t="shared" si="55"/>
        <v>0</v>
      </c>
      <c r="W258">
        <v>4</v>
      </c>
      <c r="X258">
        <f t="shared" si="56"/>
        <v>1</v>
      </c>
      <c r="Y258">
        <f t="shared" si="57"/>
        <v>0</v>
      </c>
      <c r="Z258">
        <f t="shared" si="58"/>
        <v>0</v>
      </c>
    </row>
    <row r="259" spans="1:26" x14ac:dyDescent="0.25">
      <c r="A259" s="1"/>
      <c r="B259" t="s">
        <v>1875</v>
      </c>
      <c r="C259" t="s">
        <v>1874</v>
      </c>
      <c r="D259" s="9">
        <v>43744.5</v>
      </c>
      <c r="E259" s="11">
        <f t="shared" si="50"/>
        <v>1</v>
      </c>
      <c r="F259">
        <v>5758</v>
      </c>
      <c r="I259" s="5">
        <f t="shared" si="51"/>
        <v>0</v>
      </c>
      <c r="K259">
        <f t="shared" si="52"/>
        <v>75</v>
      </c>
      <c r="M259">
        <v>5683</v>
      </c>
      <c r="O259" s="5">
        <f t="shared" si="53"/>
        <v>0</v>
      </c>
      <c r="P259">
        <f t="shared" si="54"/>
        <v>52</v>
      </c>
      <c r="R259">
        <v>5706</v>
      </c>
      <c r="T259" s="5">
        <f t="shared" si="55"/>
        <v>6</v>
      </c>
      <c r="W259">
        <v>4</v>
      </c>
      <c r="X259">
        <f t="shared" si="56"/>
        <v>0</v>
      </c>
      <c r="Y259">
        <f t="shared" si="57"/>
        <v>0</v>
      </c>
      <c r="Z259">
        <f t="shared" si="58"/>
        <v>6</v>
      </c>
    </row>
    <row r="260" spans="1:26" x14ac:dyDescent="0.25">
      <c r="A260" s="1"/>
      <c r="B260" t="s">
        <v>1875</v>
      </c>
      <c r="C260" t="s">
        <v>1874</v>
      </c>
      <c r="D260" s="9">
        <v>43743.5</v>
      </c>
      <c r="E260" s="11">
        <f t="shared" si="50"/>
        <v>1</v>
      </c>
      <c r="F260">
        <v>5758</v>
      </c>
      <c r="I260" s="5">
        <f t="shared" si="51"/>
        <v>0</v>
      </c>
      <c r="K260">
        <f t="shared" si="52"/>
        <v>75</v>
      </c>
      <c r="M260">
        <v>5683</v>
      </c>
      <c r="O260" s="5">
        <f t="shared" si="53"/>
        <v>0</v>
      </c>
      <c r="P260">
        <f t="shared" si="54"/>
        <v>58</v>
      </c>
      <c r="R260">
        <v>5700</v>
      </c>
      <c r="T260" s="5">
        <f t="shared" si="55"/>
        <v>0</v>
      </c>
      <c r="W260">
        <v>4</v>
      </c>
      <c r="X260">
        <f t="shared" si="56"/>
        <v>0</v>
      </c>
      <c r="Y260">
        <f t="shared" si="57"/>
        <v>0</v>
      </c>
      <c r="Z260">
        <f t="shared" si="58"/>
        <v>0</v>
      </c>
    </row>
    <row r="261" spans="1:26" x14ac:dyDescent="0.25">
      <c r="A261" s="1"/>
      <c r="B261" t="s">
        <v>1875</v>
      </c>
      <c r="C261" t="s">
        <v>1874</v>
      </c>
      <c r="D261" s="9">
        <v>43742.5</v>
      </c>
      <c r="E261" s="11">
        <f t="shared" ref="E261:E313" si="59">D261-D262</f>
        <v>1</v>
      </c>
      <c r="F261">
        <v>5758</v>
      </c>
      <c r="I261" s="5">
        <f t="shared" si="51"/>
        <v>0</v>
      </c>
      <c r="K261">
        <f t="shared" si="52"/>
        <v>75</v>
      </c>
      <c r="M261">
        <v>5683</v>
      </c>
      <c r="O261" s="5">
        <f t="shared" si="53"/>
        <v>11</v>
      </c>
      <c r="P261">
        <f t="shared" si="54"/>
        <v>58</v>
      </c>
      <c r="R261">
        <v>5700</v>
      </c>
      <c r="T261" s="5">
        <f t="shared" si="55"/>
        <v>0</v>
      </c>
      <c r="W261">
        <v>4</v>
      </c>
      <c r="X261">
        <f t="shared" si="56"/>
        <v>0</v>
      </c>
      <c r="Y261">
        <f t="shared" si="57"/>
        <v>11</v>
      </c>
      <c r="Z261">
        <f t="shared" si="58"/>
        <v>0</v>
      </c>
    </row>
    <row r="262" spans="1:26" x14ac:dyDescent="0.25">
      <c r="A262" s="1"/>
      <c r="B262" t="s">
        <v>1875</v>
      </c>
      <c r="C262" t="s">
        <v>1874</v>
      </c>
      <c r="D262" s="9">
        <v>43741.5</v>
      </c>
      <c r="E262" s="11">
        <f t="shared" si="59"/>
        <v>5</v>
      </c>
      <c r="F262">
        <v>5758</v>
      </c>
      <c r="I262" s="5">
        <f t="shared" si="51"/>
        <v>0.2</v>
      </c>
      <c r="K262">
        <f t="shared" si="52"/>
        <v>86</v>
      </c>
      <c r="M262">
        <v>5672</v>
      </c>
      <c r="O262" s="5">
        <f t="shared" si="53"/>
        <v>0</v>
      </c>
      <c r="P262">
        <f t="shared" si="54"/>
        <v>58</v>
      </c>
      <c r="R262">
        <v>5700</v>
      </c>
      <c r="T262" s="5">
        <f t="shared" si="55"/>
        <v>0</v>
      </c>
      <c r="W262">
        <v>4</v>
      </c>
      <c r="X262">
        <f t="shared" si="56"/>
        <v>1</v>
      </c>
      <c r="Y262">
        <f t="shared" si="57"/>
        <v>0</v>
      </c>
      <c r="Z262">
        <f t="shared" si="58"/>
        <v>0</v>
      </c>
    </row>
    <row r="263" spans="1:26" x14ac:dyDescent="0.25">
      <c r="A263" s="1"/>
      <c r="B263" t="s">
        <v>1875</v>
      </c>
      <c r="C263" t="s">
        <v>1874</v>
      </c>
      <c r="D263" s="9">
        <v>43736.5</v>
      </c>
      <c r="E263" s="11">
        <f t="shared" si="59"/>
        <v>1</v>
      </c>
      <c r="F263">
        <v>5757</v>
      </c>
      <c r="I263" s="5">
        <f t="shared" si="51"/>
        <v>2</v>
      </c>
      <c r="K263">
        <f t="shared" si="52"/>
        <v>85</v>
      </c>
      <c r="M263">
        <v>5672</v>
      </c>
      <c r="O263" s="5">
        <f t="shared" si="53"/>
        <v>0</v>
      </c>
      <c r="P263">
        <f t="shared" si="54"/>
        <v>57</v>
      </c>
      <c r="R263">
        <v>5700</v>
      </c>
      <c r="T263" s="5">
        <f t="shared" si="55"/>
        <v>7</v>
      </c>
      <c r="W263">
        <v>4</v>
      </c>
      <c r="X263">
        <f t="shared" si="56"/>
        <v>2</v>
      </c>
      <c r="Y263">
        <f t="shared" si="57"/>
        <v>0</v>
      </c>
      <c r="Z263">
        <f t="shared" si="58"/>
        <v>7</v>
      </c>
    </row>
    <row r="264" spans="1:26" x14ac:dyDescent="0.25">
      <c r="A264" s="1"/>
      <c r="B264" t="s">
        <v>1875</v>
      </c>
      <c r="C264" t="s">
        <v>1874</v>
      </c>
      <c r="D264" s="9">
        <v>43735.5</v>
      </c>
      <c r="E264" s="11">
        <f t="shared" si="59"/>
        <v>1</v>
      </c>
      <c r="F264">
        <v>5755</v>
      </c>
      <c r="I264" s="5">
        <f t="shared" si="51"/>
        <v>1</v>
      </c>
      <c r="K264">
        <f t="shared" si="52"/>
        <v>83</v>
      </c>
      <c r="M264">
        <v>5672</v>
      </c>
      <c r="O264" s="5">
        <f t="shared" si="53"/>
        <v>0</v>
      </c>
      <c r="P264">
        <f t="shared" si="54"/>
        <v>62</v>
      </c>
      <c r="R264">
        <v>5693</v>
      </c>
      <c r="T264" s="5">
        <f t="shared" si="55"/>
        <v>0</v>
      </c>
      <c r="W264">
        <v>4</v>
      </c>
      <c r="X264">
        <f t="shared" si="56"/>
        <v>1</v>
      </c>
      <c r="Y264">
        <f t="shared" si="57"/>
        <v>0</v>
      </c>
      <c r="Z264">
        <f t="shared" si="58"/>
        <v>0</v>
      </c>
    </row>
    <row r="265" spans="1:26" x14ac:dyDescent="0.25">
      <c r="A265" s="1"/>
      <c r="B265" t="s">
        <v>1875</v>
      </c>
      <c r="C265" t="s">
        <v>1874</v>
      </c>
      <c r="D265" s="9">
        <v>43734.5</v>
      </c>
      <c r="E265" s="11">
        <f t="shared" si="59"/>
        <v>1</v>
      </c>
      <c r="F265">
        <v>5754</v>
      </c>
      <c r="I265" s="5">
        <f t="shared" si="51"/>
        <v>1</v>
      </c>
      <c r="K265">
        <f t="shared" si="52"/>
        <v>82</v>
      </c>
      <c r="M265">
        <v>5672</v>
      </c>
      <c r="O265" s="5">
        <f t="shared" si="53"/>
        <v>0</v>
      </c>
      <c r="P265">
        <f t="shared" si="54"/>
        <v>61</v>
      </c>
      <c r="R265">
        <v>5693</v>
      </c>
      <c r="T265" s="5">
        <f t="shared" si="55"/>
        <v>0</v>
      </c>
      <c r="W265">
        <v>4</v>
      </c>
      <c r="X265">
        <f t="shared" si="56"/>
        <v>1</v>
      </c>
      <c r="Y265">
        <f t="shared" si="57"/>
        <v>0</v>
      </c>
      <c r="Z265">
        <f t="shared" si="58"/>
        <v>0</v>
      </c>
    </row>
    <row r="266" spans="1:26" x14ac:dyDescent="0.25">
      <c r="A266" s="1"/>
      <c r="B266" t="s">
        <v>1875</v>
      </c>
      <c r="C266" t="s">
        <v>1874</v>
      </c>
      <c r="D266" s="9">
        <v>43733.5</v>
      </c>
      <c r="E266" s="11">
        <f t="shared" si="59"/>
        <v>1</v>
      </c>
      <c r="F266">
        <v>5753</v>
      </c>
      <c r="I266" s="5">
        <f t="shared" si="51"/>
        <v>2</v>
      </c>
      <c r="K266">
        <f t="shared" si="52"/>
        <v>81</v>
      </c>
      <c r="M266">
        <v>5672</v>
      </c>
      <c r="O266" s="5">
        <f t="shared" si="53"/>
        <v>0</v>
      </c>
      <c r="P266">
        <f t="shared" si="54"/>
        <v>60</v>
      </c>
      <c r="R266">
        <v>5693</v>
      </c>
      <c r="T266" s="5">
        <f t="shared" si="55"/>
        <v>0</v>
      </c>
      <c r="W266">
        <v>4</v>
      </c>
      <c r="X266">
        <f t="shared" si="56"/>
        <v>2</v>
      </c>
      <c r="Y266">
        <f t="shared" si="57"/>
        <v>0</v>
      </c>
      <c r="Z266">
        <f t="shared" si="58"/>
        <v>0</v>
      </c>
    </row>
    <row r="267" spans="1:26" x14ac:dyDescent="0.25">
      <c r="A267" s="1"/>
      <c r="B267" t="s">
        <v>1875</v>
      </c>
      <c r="C267" t="s">
        <v>1874</v>
      </c>
      <c r="D267" s="9">
        <v>43732.5</v>
      </c>
      <c r="E267" s="11">
        <f t="shared" si="59"/>
        <v>1</v>
      </c>
      <c r="F267">
        <v>5751</v>
      </c>
      <c r="I267" s="5">
        <f t="shared" si="51"/>
        <v>3</v>
      </c>
      <c r="K267">
        <f t="shared" si="52"/>
        <v>79</v>
      </c>
      <c r="M267">
        <v>5672</v>
      </c>
      <c r="O267" s="5">
        <f t="shared" si="53"/>
        <v>0</v>
      </c>
      <c r="P267">
        <f t="shared" si="54"/>
        <v>58</v>
      </c>
      <c r="R267">
        <v>5693</v>
      </c>
      <c r="T267" s="5">
        <f t="shared" si="55"/>
        <v>7</v>
      </c>
      <c r="W267">
        <v>4</v>
      </c>
      <c r="X267">
        <f t="shared" si="56"/>
        <v>3</v>
      </c>
      <c r="Y267">
        <f t="shared" si="57"/>
        <v>0</v>
      </c>
      <c r="Z267">
        <f t="shared" si="58"/>
        <v>7</v>
      </c>
    </row>
    <row r="268" spans="1:26" x14ac:dyDescent="0.25">
      <c r="A268" s="1"/>
      <c r="B268" t="s">
        <v>1875</v>
      </c>
      <c r="C268" t="s">
        <v>1874</v>
      </c>
      <c r="D268" s="9">
        <v>43731.5</v>
      </c>
      <c r="E268" s="11">
        <f t="shared" si="59"/>
        <v>1</v>
      </c>
      <c r="F268">
        <v>5748</v>
      </c>
      <c r="I268" s="5">
        <f t="shared" si="51"/>
        <v>1</v>
      </c>
      <c r="K268">
        <f t="shared" si="52"/>
        <v>76</v>
      </c>
      <c r="M268">
        <v>5672</v>
      </c>
      <c r="O268" s="5">
        <f t="shared" si="53"/>
        <v>13</v>
      </c>
      <c r="P268">
        <f t="shared" si="54"/>
        <v>62</v>
      </c>
      <c r="R268">
        <v>5686</v>
      </c>
      <c r="T268" s="5">
        <f t="shared" si="55"/>
        <v>0</v>
      </c>
      <c r="W268">
        <v>4</v>
      </c>
      <c r="X268">
        <f t="shared" si="56"/>
        <v>1</v>
      </c>
      <c r="Y268">
        <f t="shared" si="57"/>
        <v>13</v>
      </c>
      <c r="Z268">
        <f t="shared" si="58"/>
        <v>0</v>
      </c>
    </row>
    <row r="269" spans="1:26" x14ac:dyDescent="0.25">
      <c r="A269" s="1"/>
      <c r="B269" t="s">
        <v>1875</v>
      </c>
      <c r="C269" t="s">
        <v>1874</v>
      </c>
      <c r="D269" s="9">
        <v>43730.5</v>
      </c>
      <c r="E269" s="11">
        <f t="shared" si="59"/>
        <v>1</v>
      </c>
      <c r="F269">
        <v>5747</v>
      </c>
      <c r="I269" s="5">
        <f t="shared" ref="I269:I313" si="60">X269/$E269</f>
        <v>2</v>
      </c>
      <c r="K269">
        <f t="shared" ref="K269:K313" si="61">F269-M269</f>
        <v>88</v>
      </c>
      <c r="M269">
        <v>5659</v>
      </c>
      <c r="O269" s="5">
        <f t="shared" ref="O269:O313" si="62">Y269/$E269</f>
        <v>0</v>
      </c>
      <c r="P269">
        <f t="shared" ref="P269:P313" si="63">F269-R269</f>
        <v>61</v>
      </c>
      <c r="R269">
        <v>5686</v>
      </c>
      <c r="T269" s="5">
        <f t="shared" ref="T269:T313" si="64">Z269/$E269</f>
        <v>0</v>
      </c>
      <c r="W269">
        <v>4</v>
      </c>
      <c r="X269">
        <f t="shared" ref="X269:X313" si="65">F269-F270</f>
        <v>2</v>
      </c>
      <c r="Y269">
        <f t="shared" ref="Y269:Y313" si="66">M269-M270</f>
        <v>0</v>
      </c>
      <c r="Z269">
        <f t="shared" ref="Z269:Z290" si="67">R269-R270</f>
        <v>0</v>
      </c>
    </row>
    <row r="270" spans="1:26" x14ac:dyDescent="0.25">
      <c r="A270" s="1"/>
      <c r="B270" t="s">
        <v>1875</v>
      </c>
      <c r="C270" t="s">
        <v>1874</v>
      </c>
      <c r="D270" s="9">
        <v>43729.5</v>
      </c>
      <c r="E270" s="11">
        <f t="shared" si="59"/>
        <v>1</v>
      </c>
      <c r="F270">
        <v>5745</v>
      </c>
      <c r="I270" s="5">
        <f t="shared" si="60"/>
        <v>4</v>
      </c>
      <c r="K270">
        <f t="shared" si="61"/>
        <v>86</v>
      </c>
      <c r="M270">
        <v>5659</v>
      </c>
      <c r="O270" s="5">
        <f t="shared" si="62"/>
        <v>0</v>
      </c>
      <c r="P270">
        <f t="shared" si="63"/>
        <v>59</v>
      </c>
      <c r="R270">
        <v>5686</v>
      </c>
      <c r="T270" s="5">
        <f t="shared" si="64"/>
        <v>8</v>
      </c>
      <c r="W270">
        <v>4</v>
      </c>
      <c r="X270">
        <f t="shared" si="65"/>
        <v>4</v>
      </c>
      <c r="Y270">
        <f t="shared" si="66"/>
        <v>0</v>
      </c>
      <c r="Z270">
        <f t="shared" si="67"/>
        <v>8</v>
      </c>
    </row>
    <row r="271" spans="1:26" x14ac:dyDescent="0.25">
      <c r="A271" s="1"/>
      <c r="B271" t="s">
        <v>1875</v>
      </c>
      <c r="C271" t="s">
        <v>1874</v>
      </c>
      <c r="D271" s="9">
        <v>43728.5</v>
      </c>
      <c r="E271" s="11">
        <f t="shared" si="59"/>
        <v>1</v>
      </c>
      <c r="F271">
        <v>5741</v>
      </c>
      <c r="I271" s="5">
        <f t="shared" si="60"/>
        <v>3</v>
      </c>
      <c r="K271">
        <f t="shared" si="61"/>
        <v>82</v>
      </c>
      <c r="M271">
        <v>5659</v>
      </c>
      <c r="O271" s="5">
        <f t="shared" si="62"/>
        <v>0</v>
      </c>
      <c r="P271">
        <f t="shared" si="63"/>
        <v>63</v>
      </c>
      <c r="R271">
        <v>5678</v>
      </c>
      <c r="T271" s="5">
        <f t="shared" si="64"/>
        <v>0</v>
      </c>
      <c r="W271">
        <v>4</v>
      </c>
      <c r="X271">
        <f t="shared" si="65"/>
        <v>3</v>
      </c>
      <c r="Y271">
        <f t="shared" si="66"/>
        <v>0</v>
      </c>
      <c r="Z271">
        <f t="shared" si="67"/>
        <v>0</v>
      </c>
    </row>
    <row r="272" spans="1:26" x14ac:dyDescent="0.25">
      <c r="A272" s="1"/>
      <c r="B272" t="s">
        <v>1875</v>
      </c>
      <c r="C272" t="s">
        <v>1874</v>
      </c>
      <c r="D272" s="9">
        <v>43727.5</v>
      </c>
      <c r="E272" s="11">
        <f t="shared" si="59"/>
        <v>1</v>
      </c>
      <c r="F272">
        <v>5738</v>
      </c>
      <c r="I272" s="5">
        <f t="shared" si="60"/>
        <v>3</v>
      </c>
      <c r="K272">
        <f t="shared" si="61"/>
        <v>79</v>
      </c>
      <c r="M272">
        <v>5659</v>
      </c>
      <c r="O272" s="5">
        <f t="shared" si="62"/>
        <v>11</v>
      </c>
      <c r="P272">
        <f t="shared" si="63"/>
        <v>60</v>
      </c>
      <c r="R272">
        <v>5678</v>
      </c>
      <c r="T272" s="5">
        <f t="shared" si="64"/>
        <v>0</v>
      </c>
      <c r="W272">
        <v>4</v>
      </c>
      <c r="X272">
        <f t="shared" si="65"/>
        <v>3</v>
      </c>
      <c r="Y272">
        <f t="shared" si="66"/>
        <v>11</v>
      </c>
      <c r="Z272">
        <f t="shared" si="67"/>
        <v>0</v>
      </c>
    </row>
    <row r="273" spans="1:26" x14ac:dyDescent="0.25">
      <c r="A273" s="1"/>
      <c r="B273" t="s">
        <v>1875</v>
      </c>
      <c r="C273" t="s">
        <v>1874</v>
      </c>
      <c r="D273" s="9">
        <v>43726.5</v>
      </c>
      <c r="E273" s="11">
        <f t="shared" si="59"/>
        <v>1</v>
      </c>
      <c r="F273">
        <v>5735</v>
      </c>
      <c r="I273" s="5">
        <f t="shared" si="60"/>
        <v>1</v>
      </c>
      <c r="K273">
        <f t="shared" si="61"/>
        <v>87</v>
      </c>
      <c r="M273">
        <v>5648</v>
      </c>
      <c r="O273" s="5">
        <f t="shared" si="62"/>
        <v>0</v>
      </c>
      <c r="P273">
        <f t="shared" si="63"/>
        <v>57</v>
      </c>
      <c r="R273">
        <v>5678</v>
      </c>
      <c r="T273" s="5">
        <f t="shared" si="64"/>
        <v>8</v>
      </c>
      <c r="W273">
        <v>4</v>
      </c>
      <c r="X273">
        <f t="shared" si="65"/>
        <v>1</v>
      </c>
      <c r="Y273">
        <f t="shared" si="66"/>
        <v>0</v>
      </c>
      <c r="Z273">
        <f t="shared" si="67"/>
        <v>8</v>
      </c>
    </row>
    <row r="274" spans="1:26" x14ac:dyDescent="0.25">
      <c r="A274" s="1"/>
      <c r="B274" t="s">
        <v>1875</v>
      </c>
      <c r="C274" t="s">
        <v>1874</v>
      </c>
      <c r="D274" s="9">
        <v>43725.5</v>
      </c>
      <c r="E274" s="11">
        <f t="shared" si="59"/>
        <v>1</v>
      </c>
      <c r="F274">
        <v>5734</v>
      </c>
      <c r="I274" s="5">
        <f t="shared" si="60"/>
        <v>4</v>
      </c>
      <c r="K274">
        <f t="shared" si="61"/>
        <v>86</v>
      </c>
      <c r="M274">
        <v>5648</v>
      </c>
      <c r="O274" s="5">
        <f t="shared" si="62"/>
        <v>0</v>
      </c>
      <c r="P274">
        <f t="shared" si="63"/>
        <v>64</v>
      </c>
      <c r="R274">
        <v>5670</v>
      </c>
      <c r="T274" s="5">
        <f t="shared" si="64"/>
        <v>0</v>
      </c>
      <c r="W274">
        <v>4</v>
      </c>
      <c r="X274">
        <f t="shared" si="65"/>
        <v>4</v>
      </c>
      <c r="Y274">
        <f t="shared" si="66"/>
        <v>0</v>
      </c>
      <c r="Z274">
        <f t="shared" si="67"/>
        <v>0</v>
      </c>
    </row>
    <row r="275" spans="1:26" x14ac:dyDescent="0.25">
      <c r="A275" s="1"/>
      <c r="B275" t="s">
        <v>1875</v>
      </c>
      <c r="C275" t="s">
        <v>1874</v>
      </c>
      <c r="D275" s="9">
        <v>43724.5</v>
      </c>
      <c r="E275" s="11">
        <f t="shared" si="59"/>
        <v>1</v>
      </c>
      <c r="F275">
        <v>5730</v>
      </c>
      <c r="I275" s="5">
        <f t="shared" si="60"/>
        <v>2</v>
      </c>
      <c r="K275">
        <f t="shared" si="61"/>
        <v>82</v>
      </c>
      <c r="M275">
        <v>5648</v>
      </c>
      <c r="O275" s="5">
        <f t="shared" si="62"/>
        <v>0</v>
      </c>
      <c r="P275">
        <f t="shared" si="63"/>
        <v>60</v>
      </c>
      <c r="R275">
        <v>5670</v>
      </c>
      <c r="T275" s="5">
        <f t="shared" si="64"/>
        <v>0</v>
      </c>
      <c r="W275">
        <v>4</v>
      </c>
      <c r="X275">
        <f t="shared" si="65"/>
        <v>2</v>
      </c>
      <c r="Y275">
        <f t="shared" si="66"/>
        <v>0</v>
      </c>
      <c r="Z275">
        <f t="shared" si="67"/>
        <v>0</v>
      </c>
    </row>
    <row r="276" spans="1:26" x14ac:dyDescent="0.25">
      <c r="A276" s="1"/>
      <c r="B276" t="s">
        <v>1875</v>
      </c>
      <c r="C276" t="s">
        <v>1874</v>
      </c>
      <c r="D276" s="9">
        <v>43723.5</v>
      </c>
      <c r="E276" s="11">
        <f t="shared" si="59"/>
        <v>1</v>
      </c>
      <c r="F276">
        <v>5728</v>
      </c>
      <c r="I276" s="5">
        <f t="shared" si="60"/>
        <v>2</v>
      </c>
      <c r="K276">
        <f t="shared" si="61"/>
        <v>80</v>
      </c>
      <c r="M276">
        <v>5648</v>
      </c>
      <c r="O276" s="5">
        <f t="shared" si="62"/>
        <v>12</v>
      </c>
      <c r="P276">
        <f t="shared" si="63"/>
        <v>58</v>
      </c>
      <c r="R276">
        <v>5670</v>
      </c>
      <c r="T276" s="5">
        <f t="shared" si="64"/>
        <v>8</v>
      </c>
      <c r="W276">
        <v>4</v>
      </c>
      <c r="X276">
        <f t="shared" si="65"/>
        <v>2</v>
      </c>
      <c r="Y276">
        <f t="shared" si="66"/>
        <v>12</v>
      </c>
      <c r="Z276">
        <f t="shared" si="67"/>
        <v>8</v>
      </c>
    </row>
    <row r="277" spans="1:26" x14ac:dyDescent="0.25">
      <c r="A277" s="1"/>
      <c r="B277" t="s">
        <v>1875</v>
      </c>
      <c r="C277" t="s">
        <v>1874</v>
      </c>
      <c r="D277" s="9">
        <v>43722.5</v>
      </c>
      <c r="E277" s="11">
        <f t="shared" si="59"/>
        <v>1</v>
      </c>
      <c r="F277">
        <v>5726</v>
      </c>
      <c r="I277" s="5">
        <f t="shared" si="60"/>
        <v>2</v>
      </c>
      <c r="K277">
        <f t="shared" si="61"/>
        <v>90</v>
      </c>
      <c r="M277">
        <v>5636</v>
      </c>
      <c r="O277" s="5">
        <f t="shared" si="62"/>
        <v>0</v>
      </c>
      <c r="P277">
        <f t="shared" si="63"/>
        <v>64</v>
      </c>
      <c r="R277">
        <v>5662</v>
      </c>
      <c r="T277" s="5">
        <f t="shared" si="64"/>
        <v>0</v>
      </c>
      <c r="W277">
        <v>4</v>
      </c>
      <c r="X277">
        <f t="shared" si="65"/>
        <v>2</v>
      </c>
      <c r="Y277">
        <f t="shared" si="66"/>
        <v>0</v>
      </c>
      <c r="Z277">
        <f t="shared" si="67"/>
        <v>0</v>
      </c>
    </row>
    <row r="278" spans="1:26" x14ac:dyDescent="0.25">
      <c r="A278" s="1"/>
      <c r="B278" t="s">
        <v>1875</v>
      </c>
      <c r="C278" t="s">
        <v>1874</v>
      </c>
      <c r="D278" s="9">
        <v>43721.5</v>
      </c>
      <c r="E278" s="11">
        <f t="shared" si="59"/>
        <v>1</v>
      </c>
      <c r="F278">
        <v>5724</v>
      </c>
      <c r="I278" s="5">
        <f t="shared" si="60"/>
        <v>1</v>
      </c>
      <c r="K278">
        <f t="shared" si="61"/>
        <v>88</v>
      </c>
      <c r="M278">
        <v>5636</v>
      </c>
      <c r="O278" s="5">
        <f t="shared" si="62"/>
        <v>0</v>
      </c>
      <c r="P278">
        <f t="shared" si="63"/>
        <v>62</v>
      </c>
      <c r="R278">
        <v>5662</v>
      </c>
      <c r="T278" s="5">
        <f t="shared" si="64"/>
        <v>0</v>
      </c>
      <c r="W278">
        <v>4</v>
      </c>
      <c r="X278">
        <f t="shared" si="65"/>
        <v>1</v>
      </c>
      <c r="Y278">
        <f t="shared" si="66"/>
        <v>0</v>
      </c>
      <c r="Z278">
        <f t="shared" si="67"/>
        <v>0</v>
      </c>
    </row>
    <row r="279" spans="1:26" x14ac:dyDescent="0.25">
      <c r="A279" s="1"/>
      <c r="B279" t="s">
        <v>1875</v>
      </c>
      <c r="C279" t="s">
        <v>1874</v>
      </c>
      <c r="D279" s="9">
        <v>43720.5</v>
      </c>
      <c r="E279" s="11">
        <f t="shared" si="59"/>
        <v>1</v>
      </c>
      <c r="F279">
        <v>5723</v>
      </c>
      <c r="I279" s="5">
        <f t="shared" si="60"/>
        <v>0</v>
      </c>
      <c r="K279">
        <f t="shared" si="61"/>
        <v>87</v>
      </c>
      <c r="M279">
        <v>5636</v>
      </c>
      <c r="O279" s="5">
        <f t="shared" si="62"/>
        <v>0</v>
      </c>
      <c r="P279">
        <f t="shared" si="63"/>
        <v>61</v>
      </c>
      <c r="R279">
        <v>5662</v>
      </c>
      <c r="T279" s="5">
        <f t="shared" si="64"/>
        <v>0</v>
      </c>
      <c r="W279">
        <v>4</v>
      </c>
      <c r="X279">
        <f t="shared" si="65"/>
        <v>0</v>
      </c>
      <c r="Y279">
        <f t="shared" si="66"/>
        <v>0</v>
      </c>
      <c r="Z279">
        <f t="shared" si="67"/>
        <v>0</v>
      </c>
    </row>
    <row r="280" spans="1:26" x14ac:dyDescent="0.25">
      <c r="A280" s="1"/>
      <c r="B280" t="s">
        <v>1875</v>
      </c>
      <c r="C280" t="s">
        <v>1874</v>
      </c>
      <c r="D280" s="9">
        <v>43719.5</v>
      </c>
      <c r="E280" s="11">
        <f t="shared" si="59"/>
        <v>1</v>
      </c>
      <c r="F280">
        <v>5723</v>
      </c>
      <c r="I280" s="5">
        <f t="shared" si="60"/>
        <v>1</v>
      </c>
      <c r="K280">
        <f t="shared" si="61"/>
        <v>87</v>
      </c>
      <c r="M280">
        <v>5636</v>
      </c>
      <c r="O280" s="5">
        <f t="shared" si="62"/>
        <v>0</v>
      </c>
      <c r="P280">
        <f t="shared" si="63"/>
        <v>61</v>
      </c>
      <c r="R280">
        <v>5662</v>
      </c>
      <c r="T280" s="5">
        <f t="shared" si="64"/>
        <v>0</v>
      </c>
      <c r="W280">
        <v>4</v>
      </c>
      <c r="X280">
        <f t="shared" si="65"/>
        <v>1</v>
      </c>
      <c r="Y280">
        <f t="shared" si="66"/>
        <v>0</v>
      </c>
      <c r="Z280">
        <f t="shared" si="67"/>
        <v>0</v>
      </c>
    </row>
    <row r="281" spans="1:26" x14ac:dyDescent="0.25">
      <c r="A281" s="1"/>
      <c r="B281" t="s">
        <v>1875</v>
      </c>
      <c r="C281" t="s">
        <v>1874</v>
      </c>
      <c r="D281" s="9">
        <v>43718.5</v>
      </c>
      <c r="E281" s="11">
        <f t="shared" si="59"/>
        <v>1</v>
      </c>
      <c r="F281">
        <v>5722</v>
      </c>
      <c r="I281" s="5">
        <f t="shared" si="60"/>
        <v>4</v>
      </c>
      <c r="K281">
        <f t="shared" si="61"/>
        <v>86</v>
      </c>
      <c r="M281">
        <v>5636</v>
      </c>
      <c r="O281" s="5">
        <f t="shared" si="62"/>
        <v>0</v>
      </c>
      <c r="P281">
        <f t="shared" si="63"/>
        <v>60</v>
      </c>
      <c r="R281">
        <v>5662</v>
      </c>
      <c r="T281" s="5">
        <f t="shared" si="64"/>
        <v>6</v>
      </c>
      <c r="W281">
        <v>4</v>
      </c>
      <c r="X281">
        <f t="shared" si="65"/>
        <v>4</v>
      </c>
      <c r="Y281">
        <f t="shared" si="66"/>
        <v>0</v>
      </c>
      <c r="Z281">
        <f t="shared" si="67"/>
        <v>6</v>
      </c>
    </row>
    <row r="282" spans="1:26" x14ac:dyDescent="0.25">
      <c r="A282" s="1"/>
      <c r="B282" t="s">
        <v>1875</v>
      </c>
      <c r="C282" t="s">
        <v>1874</v>
      </c>
      <c r="D282" s="9">
        <v>43717.5</v>
      </c>
      <c r="E282" s="11">
        <f t="shared" si="59"/>
        <v>1</v>
      </c>
      <c r="F282">
        <v>5718</v>
      </c>
      <c r="I282" s="5">
        <f t="shared" si="60"/>
        <v>1</v>
      </c>
      <c r="K282">
        <f t="shared" si="61"/>
        <v>82</v>
      </c>
      <c r="M282">
        <v>5636</v>
      </c>
      <c r="O282" s="5">
        <f t="shared" si="62"/>
        <v>0</v>
      </c>
      <c r="P282">
        <f t="shared" si="63"/>
        <v>62</v>
      </c>
      <c r="R282">
        <v>5656</v>
      </c>
      <c r="T282" s="5">
        <f t="shared" si="64"/>
        <v>0</v>
      </c>
      <c r="W282">
        <v>4</v>
      </c>
      <c r="X282">
        <f t="shared" si="65"/>
        <v>1</v>
      </c>
      <c r="Y282">
        <f t="shared" si="66"/>
        <v>0</v>
      </c>
      <c r="Z282">
        <f t="shared" si="67"/>
        <v>0</v>
      </c>
    </row>
    <row r="283" spans="1:26" x14ac:dyDescent="0.25">
      <c r="A283" s="1"/>
      <c r="B283" t="s">
        <v>1875</v>
      </c>
      <c r="C283" t="s">
        <v>1874</v>
      </c>
      <c r="D283" s="9">
        <v>43716.5</v>
      </c>
      <c r="E283" s="11">
        <f t="shared" si="59"/>
        <v>1</v>
      </c>
      <c r="F283">
        <v>5717</v>
      </c>
      <c r="I283" s="5">
        <f t="shared" si="60"/>
        <v>4</v>
      </c>
      <c r="K283">
        <f t="shared" si="61"/>
        <v>81</v>
      </c>
      <c r="M283">
        <v>5636</v>
      </c>
      <c r="O283" s="5">
        <f t="shared" si="62"/>
        <v>0</v>
      </c>
      <c r="P283">
        <f t="shared" si="63"/>
        <v>61</v>
      </c>
      <c r="R283">
        <v>5656</v>
      </c>
      <c r="T283" s="5">
        <f t="shared" si="64"/>
        <v>0</v>
      </c>
      <c r="W283">
        <v>4</v>
      </c>
      <c r="X283">
        <f t="shared" si="65"/>
        <v>4</v>
      </c>
      <c r="Y283">
        <f t="shared" si="66"/>
        <v>0</v>
      </c>
      <c r="Z283">
        <f t="shared" si="67"/>
        <v>0</v>
      </c>
    </row>
    <row r="284" spans="1:26" x14ac:dyDescent="0.25">
      <c r="A284" s="1"/>
      <c r="B284" t="s">
        <v>1875</v>
      </c>
      <c r="C284" t="s">
        <v>1874</v>
      </c>
      <c r="D284" s="9">
        <v>43715.5</v>
      </c>
      <c r="E284" s="11">
        <f t="shared" si="59"/>
        <v>1</v>
      </c>
      <c r="F284">
        <v>5713</v>
      </c>
      <c r="I284" s="5">
        <f t="shared" si="60"/>
        <v>2</v>
      </c>
      <c r="K284">
        <f t="shared" si="61"/>
        <v>77</v>
      </c>
      <c r="M284">
        <v>5636</v>
      </c>
      <c r="O284" s="5">
        <f t="shared" si="62"/>
        <v>12</v>
      </c>
      <c r="P284">
        <f t="shared" si="63"/>
        <v>57</v>
      </c>
      <c r="R284">
        <v>5656</v>
      </c>
      <c r="T284" s="5">
        <f t="shared" si="64"/>
        <v>0</v>
      </c>
      <c r="W284">
        <v>4</v>
      </c>
      <c r="X284">
        <f t="shared" si="65"/>
        <v>2</v>
      </c>
      <c r="Y284">
        <f t="shared" si="66"/>
        <v>12</v>
      </c>
      <c r="Z284">
        <f t="shared" si="67"/>
        <v>0</v>
      </c>
    </row>
    <row r="285" spans="1:26" x14ac:dyDescent="0.25">
      <c r="A285" s="1"/>
      <c r="B285" t="s">
        <v>1875</v>
      </c>
      <c r="C285" t="s">
        <v>1874</v>
      </c>
      <c r="D285" s="9">
        <v>43714.5</v>
      </c>
      <c r="E285" s="11">
        <f t="shared" si="59"/>
        <v>1</v>
      </c>
      <c r="F285">
        <v>5711</v>
      </c>
      <c r="I285" s="5">
        <f t="shared" si="60"/>
        <v>3</v>
      </c>
      <c r="K285">
        <f t="shared" si="61"/>
        <v>87</v>
      </c>
      <c r="M285">
        <v>5624</v>
      </c>
      <c r="O285" s="5">
        <f t="shared" si="62"/>
        <v>0</v>
      </c>
      <c r="P285">
        <f t="shared" si="63"/>
        <v>55</v>
      </c>
      <c r="R285">
        <v>5656</v>
      </c>
      <c r="T285" s="5">
        <f t="shared" si="64"/>
        <v>8</v>
      </c>
      <c r="W285">
        <v>4</v>
      </c>
      <c r="X285">
        <f t="shared" si="65"/>
        <v>3</v>
      </c>
      <c r="Y285">
        <f t="shared" si="66"/>
        <v>0</v>
      </c>
      <c r="Z285">
        <f t="shared" si="67"/>
        <v>8</v>
      </c>
    </row>
    <row r="286" spans="1:26" x14ac:dyDescent="0.25">
      <c r="A286" s="1"/>
      <c r="B286" t="s">
        <v>1875</v>
      </c>
      <c r="C286" t="s">
        <v>1874</v>
      </c>
      <c r="D286" s="9">
        <v>43713.5</v>
      </c>
      <c r="E286" s="11">
        <f t="shared" si="59"/>
        <v>1</v>
      </c>
      <c r="F286">
        <v>5708</v>
      </c>
      <c r="I286" s="5">
        <f t="shared" si="60"/>
        <v>1</v>
      </c>
      <c r="K286">
        <f t="shared" si="61"/>
        <v>84</v>
      </c>
      <c r="M286">
        <v>5624</v>
      </c>
      <c r="O286" s="5">
        <f t="shared" si="62"/>
        <v>0</v>
      </c>
      <c r="P286">
        <f t="shared" si="63"/>
        <v>60</v>
      </c>
      <c r="R286">
        <v>5648</v>
      </c>
      <c r="T286" s="5">
        <f t="shared" si="64"/>
        <v>0</v>
      </c>
      <c r="W286">
        <v>4</v>
      </c>
      <c r="X286">
        <f t="shared" si="65"/>
        <v>1</v>
      </c>
      <c r="Y286">
        <f t="shared" si="66"/>
        <v>0</v>
      </c>
      <c r="Z286">
        <f t="shared" si="67"/>
        <v>0</v>
      </c>
    </row>
    <row r="287" spans="1:26" x14ac:dyDescent="0.25">
      <c r="A287" s="1"/>
      <c r="B287" t="s">
        <v>1875</v>
      </c>
      <c r="C287" t="s">
        <v>1874</v>
      </c>
      <c r="D287" s="9">
        <v>43712.5</v>
      </c>
      <c r="E287" s="11">
        <f t="shared" si="59"/>
        <v>1</v>
      </c>
      <c r="F287">
        <v>5707</v>
      </c>
      <c r="I287" s="5">
        <f t="shared" si="60"/>
        <v>3</v>
      </c>
      <c r="K287">
        <f t="shared" si="61"/>
        <v>83</v>
      </c>
      <c r="M287">
        <v>5624</v>
      </c>
      <c r="O287" s="5">
        <f t="shared" si="62"/>
        <v>0</v>
      </c>
      <c r="P287">
        <f t="shared" si="63"/>
        <v>59</v>
      </c>
      <c r="R287">
        <v>5648</v>
      </c>
      <c r="T287" s="5">
        <f t="shared" si="64"/>
        <v>0</v>
      </c>
      <c r="W287">
        <v>4</v>
      </c>
      <c r="X287">
        <f t="shared" si="65"/>
        <v>3</v>
      </c>
      <c r="Y287">
        <f t="shared" si="66"/>
        <v>0</v>
      </c>
      <c r="Z287">
        <f t="shared" si="67"/>
        <v>0</v>
      </c>
    </row>
    <row r="288" spans="1:26" x14ac:dyDescent="0.25">
      <c r="A288" s="1"/>
      <c r="B288" t="s">
        <v>1875</v>
      </c>
      <c r="C288" t="s">
        <v>1874</v>
      </c>
      <c r="D288" s="9">
        <v>43711.5</v>
      </c>
      <c r="E288" s="11">
        <f t="shared" si="59"/>
        <v>1</v>
      </c>
      <c r="F288">
        <v>5704</v>
      </c>
      <c r="I288" s="5">
        <f t="shared" si="60"/>
        <v>3</v>
      </c>
      <c r="K288">
        <f t="shared" si="61"/>
        <v>80</v>
      </c>
      <c r="M288">
        <v>5624</v>
      </c>
      <c r="O288" s="5">
        <f t="shared" si="62"/>
        <v>0</v>
      </c>
      <c r="P288">
        <f t="shared" si="63"/>
        <v>56</v>
      </c>
      <c r="R288">
        <v>5648</v>
      </c>
      <c r="T288" s="5">
        <f t="shared" si="64"/>
        <v>8</v>
      </c>
      <c r="W288">
        <v>4</v>
      </c>
      <c r="X288">
        <f t="shared" si="65"/>
        <v>3</v>
      </c>
      <c r="Y288">
        <f t="shared" si="66"/>
        <v>0</v>
      </c>
      <c r="Z288">
        <f t="shared" si="67"/>
        <v>8</v>
      </c>
    </row>
    <row r="289" spans="1:26" x14ac:dyDescent="0.25">
      <c r="A289" s="1"/>
      <c r="B289" t="s">
        <v>1875</v>
      </c>
      <c r="C289" t="s">
        <v>1874</v>
      </c>
      <c r="D289" s="9">
        <v>43710.5</v>
      </c>
      <c r="E289" s="11">
        <f t="shared" si="59"/>
        <v>1</v>
      </c>
      <c r="F289">
        <v>5701</v>
      </c>
      <c r="I289" s="5">
        <f t="shared" si="60"/>
        <v>1</v>
      </c>
      <c r="K289">
        <f t="shared" si="61"/>
        <v>77</v>
      </c>
      <c r="M289">
        <v>5624</v>
      </c>
      <c r="O289" s="5">
        <f t="shared" si="62"/>
        <v>0</v>
      </c>
      <c r="P289">
        <f t="shared" si="63"/>
        <v>61</v>
      </c>
      <c r="R289">
        <v>5640</v>
      </c>
      <c r="T289" s="5">
        <f t="shared" si="64"/>
        <v>0</v>
      </c>
      <c r="W289">
        <v>4</v>
      </c>
      <c r="X289">
        <f t="shared" si="65"/>
        <v>1</v>
      </c>
      <c r="Y289">
        <f t="shared" si="66"/>
        <v>0</v>
      </c>
      <c r="Z289">
        <f t="shared" si="67"/>
        <v>0</v>
      </c>
    </row>
    <row r="290" spans="1:26" x14ac:dyDescent="0.25">
      <c r="A290" s="1"/>
      <c r="B290" t="s">
        <v>1875</v>
      </c>
      <c r="C290" t="s">
        <v>1874</v>
      </c>
      <c r="D290" s="9">
        <v>43709.5</v>
      </c>
      <c r="E290" s="11">
        <f t="shared" si="59"/>
        <v>1</v>
      </c>
      <c r="F290">
        <v>5700</v>
      </c>
      <c r="I290" s="5">
        <f t="shared" si="60"/>
        <v>1</v>
      </c>
      <c r="K290">
        <f t="shared" si="61"/>
        <v>76</v>
      </c>
      <c r="M290">
        <v>5624</v>
      </c>
      <c r="O290" s="5">
        <f t="shared" si="62"/>
        <v>0</v>
      </c>
      <c r="P290">
        <f t="shared" si="63"/>
        <v>60</v>
      </c>
      <c r="R290">
        <v>5640</v>
      </c>
      <c r="T290" s="5">
        <f t="shared" si="64"/>
        <v>0</v>
      </c>
      <c r="W290">
        <v>4</v>
      </c>
      <c r="X290">
        <f t="shared" si="65"/>
        <v>1</v>
      </c>
      <c r="Y290">
        <f t="shared" si="66"/>
        <v>0</v>
      </c>
      <c r="Z290">
        <f t="shared" si="67"/>
        <v>0</v>
      </c>
    </row>
    <row r="291" spans="1:26" x14ac:dyDescent="0.25">
      <c r="A291" s="1"/>
      <c r="B291" t="s">
        <v>1875</v>
      </c>
      <c r="C291" t="s">
        <v>1874</v>
      </c>
      <c r="D291" s="9">
        <v>43708.5</v>
      </c>
      <c r="E291" s="11">
        <f t="shared" si="59"/>
        <v>1</v>
      </c>
      <c r="F291">
        <v>5699</v>
      </c>
      <c r="I291" s="5">
        <f t="shared" si="60"/>
        <v>3</v>
      </c>
      <c r="K291">
        <f t="shared" si="61"/>
        <v>75</v>
      </c>
      <c r="M291">
        <v>5624</v>
      </c>
      <c r="O291" s="5">
        <f t="shared" si="62"/>
        <v>11</v>
      </c>
      <c r="P291">
        <f t="shared" si="63"/>
        <v>59</v>
      </c>
      <c r="R291">
        <v>5640</v>
      </c>
      <c r="T291" s="5">
        <f t="shared" si="64"/>
        <v>0</v>
      </c>
      <c r="W291">
        <v>4</v>
      </c>
      <c r="X291">
        <f t="shared" si="65"/>
        <v>3</v>
      </c>
      <c r="Y291">
        <f t="shared" si="66"/>
        <v>11</v>
      </c>
      <c r="Z291">
        <f t="shared" ref="Z291:Z306" si="68">R291-R292</f>
        <v>0</v>
      </c>
    </row>
    <row r="292" spans="1:26" x14ac:dyDescent="0.25">
      <c r="A292" s="1"/>
      <c r="B292" t="s">
        <v>1875</v>
      </c>
      <c r="C292" t="s">
        <v>1874</v>
      </c>
      <c r="D292" s="9">
        <v>43707.5</v>
      </c>
      <c r="E292" s="11">
        <f t="shared" si="59"/>
        <v>1</v>
      </c>
      <c r="F292">
        <v>5696</v>
      </c>
      <c r="I292" s="5">
        <f t="shared" si="60"/>
        <v>3</v>
      </c>
      <c r="K292">
        <f t="shared" si="61"/>
        <v>83</v>
      </c>
      <c r="M292">
        <v>5613</v>
      </c>
      <c r="O292" s="5">
        <f t="shared" si="62"/>
        <v>0</v>
      </c>
      <c r="P292">
        <f t="shared" si="63"/>
        <v>56</v>
      </c>
      <c r="R292">
        <v>5640</v>
      </c>
      <c r="T292" s="5">
        <f t="shared" si="64"/>
        <v>0</v>
      </c>
      <c r="W292">
        <v>4</v>
      </c>
      <c r="X292">
        <f t="shared" si="65"/>
        <v>3</v>
      </c>
      <c r="Y292">
        <f t="shared" si="66"/>
        <v>0</v>
      </c>
      <c r="Z292">
        <f t="shared" si="68"/>
        <v>0</v>
      </c>
    </row>
    <row r="293" spans="1:26" x14ac:dyDescent="0.25">
      <c r="A293" s="1"/>
      <c r="B293" t="s">
        <v>1875</v>
      </c>
      <c r="C293" t="s">
        <v>1874</v>
      </c>
      <c r="D293" s="9">
        <v>43706.5</v>
      </c>
      <c r="E293" s="11">
        <f t="shared" si="59"/>
        <v>1</v>
      </c>
      <c r="F293">
        <v>5693</v>
      </c>
      <c r="I293" s="5">
        <f t="shared" si="60"/>
        <v>2</v>
      </c>
      <c r="K293">
        <f t="shared" si="61"/>
        <v>80</v>
      </c>
      <c r="M293">
        <v>5613</v>
      </c>
      <c r="O293" s="5">
        <f t="shared" si="62"/>
        <v>0</v>
      </c>
      <c r="P293">
        <f t="shared" si="63"/>
        <v>53</v>
      </c>
      <c r="R293">
        <v>5640</v>
      </c>
      <c r="T293" s="5">
        <f t="shared" si="64"/>
        <v>0</v>
      </c>
      <c r="W293">
        <v>4</v>
      </c>
      <c r="X293">
        <f t="shared" si="65"/>
        <v>2</v>
      </c>
      <c r="Y293">
        <f t="shared" si="66"/>
        <v>0</v>
      </c>
      <c r="Z293">
        <f t="shared" si="68"/>
        <v>0</v>
      </c>
    </row>
    <row r="294" spans="1:26" x14ac:dyDescent="0.25">
      <c r="A294" s="1"/>
      <c r="B294" t="s">
        <v>1875</v>
      </c>
      <c r="C294" t="s">
        <v>1874</v>
      </c>
      <c r="D294" s="9">
        <v>43705.5</v>
      </c>
      <c r="E294" s="11">
        <f t="shared" si="59"/>
        <v>1</v>
      </c>
      <c r="F294">
        <v>5691</v>
      </c>
      <c r="I294" s="5">
        <f t="shared" si="60"/>
        <v>3</v>
      </c>
      <c r="K294">
        <f t="shared" si="61"/>
        <v>78</v>
      </c>
      <c r="M294">
        <v>5613</v>
      </c>
      <c r="O294" s="5">
        <f t="shared" si="62"/>
        <v>0</v>
      </c>
      <c r="P294">
        <f t="shared" si="63"/>
        <v>51</v>
      </c>
      <c r="R294">
        <v>5640</v>
      </c>
      <c r="T294" s="5">
        <f t="shared" si="64"/>
        <v>7</v>
      </c>
      <c r="W294">
        <v>4</v>
      </c>
      <c r="X294">
        <f t="shared" si="65"/>
        <v>3</v>
      </c>
      <c r="Y294">
        <f t="shared" si="66"/>
        <v>0</v>
      </c>
      <c r="Z294">
        <f t="shared" si="68"/>
        <v>7</v>
      </c>
    </row>
    <row r="295" spans="1:26" x14ac:dyDescent="0.25">
      <c r="A295" s="1"/>
      <c r="B295" t="s">
        <v>1875</v>
      </c>
      <c r="C295" t="s">
        <v>1874</v>
      </c>
      <c r="D295" s="9">
        <v>43704.5</v>
      </c>
      <c r="E295" s="11">
        <f t="shared" si="59"/>
        <v>1</v>
      </c>
      <c r="F295">
        <v>5688</v>
      </c>
      <c r="I295" s="5">
        <f t="shared" si="60"/>
        <v>1</v>
      </c>
      <c r="K295">
        <f t="shared" si="61"/>
        <v>75</v>
      </c>
      <c r="M295">
        <v>5613</v>
      </c>
      <c r="O295" s="5">
        <f t="shared" si="62"/>
        <v>0</v>
      </c>
      <c r="P295">
        <f t="shared" si="63"/>
        <v>55</v>
      </c>
      <c r="R295">
        <v>5633</v>
      </c>
      <c r="T295" s="5">
        <f t="shared" si="64"/>
        <v>0</v>
      </c>
      <c r="W295">
        <v>4</v>
      </c>
      <c r="X295">
        <f t="shared" si="65"/>
        <v>1</v>
      </c>
      <c r="Y295">
        <f t="shared" si="66"/>
        <v>0</v>
      </c>
      <c r="Z295">
        <f t="shared" si="68"/>
        <v>0</v>
      </c>
    </row>
    <row r="296" spans="1:26" x14ac:dyDescent="0.25">
      <c r="A296" s="1"/>
      <c r="B296" t="s">
        <v>1875</v>
      </c>
      <c r="C296" t="s">
        <v>1874</v>
      </c>
      <c r="D296" s="9">
        <v>43703.5</v>
      </c>
      <c r="E296" s="11">
        <f t="shared" si="59"/>
        <v>1</v>
      </c>
      <c r="F296">
        <v>5687</v>
      </c>
      <c r="I296" s="5">
        <f t="shared" si="60"/>
        <v>1</v>
      </c>
      <c r="K296">
        <f t="shared" si="61"/>
        <v>74</v>
      </c>
      <c r="M296">
        <v>5613</v>
      </c>
      <c r="O296" s="5">
        <f t="shared" si="62"/>
        <v>0</v>
      </c>
      <c r="P296">
        <f t="shared" si="63"/>
        <v>54</v>
      </c>
      <c r="R296">
        <v>5633</v>
      </c>
      <c r="T296" s="5">
        <f t="shared" si="64"/>
        <v>0</v>
      </c>
      <c r="W296">
        <v>4</v>
      </c>
      <c r="X296">
        <f t="shared" si="65"/>
        <v>1</v>
      </c>
      <c r="Y296">
        <f t="shared" si="66"/>
        <v>0</v>
      </c>
      <c r="Z296">
        <f t="shared" si="68"/>
        <v>0</v>
      </c>
    </row>
    <row r="297" spans="1:26" x14ac:dyDescent="0.25">
      <c r="A297" s="1"/>
      <c r="B297" t="s">
        <v>1875</v>
      </c>
      <c r="C297" t="s">
        <v>1874</v>
      </c>
      <c r="D297" s="9">
        <v>43702.5</v>
      </c>
      <c r="E297" s="11">
        <f t="shared" si="59"/>
        <v>1</v>
      </c>
      <c r="F297">
        <v>5686</v>
      </c>
      <c r="I297" s="5">
        <f t="shared" si="60"/>
        <v>3</v>
      </c>
      <c r="K297">
        <f t="shared" si="61"/>
        <v>73</v>
      </c>
      <c r="M297">
        <v>5613</v>
      </c>
      <c r="O297" s="5">
        <f t="shared" si="62"/>
        <v>0</v>
      </c>
      <c r="P297">
        <f t="shared" si="63"/>
        <v>53</v>
      </c>
      <c r="R297">
        <v>5633</v>
      </c>
      <c r="T297" s="5">
        <f t="shared" si="64"/>
        <v>0</v>
      </c>
      <c r="W297">
        <v>4</v>
      </c>
      <c r="X297">
        <f t="shared" si="65"/>
        <v>3</v>
      </c>
      <c r="Y297">
        <f t="shared" si="66"/>
        <v>0</v>
      </c>
      <c r="Z297">
        <f t="shared" si="68"/>
        <v>0</v>
      </c>
    </row>
    <row r="298" spans="1:26" x14ac:dyDescent="0.25">
      <c r="A298" s="1"/>
      <c r="B298" t="s">
        <v>1875</v>
      </c>
      <c r="C298" t="s">
        <v>1874</v>
      </c>
      <c r="D298" s="9">
        <v>43701.5</v>
      </c>
      <c r="E298" s="11">
        <f t="shared" si="59"/>
        <v>1</v>
      </c>
      <c r="F298">
        <v>5683</v>
      </c>
      <c r="I298" s="5">
        <f t="shared" si="60"/>
        <v>2</v>
      </c>
      <c r="K298">
        <f t="shared" si="61"/>
        <v>70</v>
      </c>
      <c r="M298">
        <v>5613</v>
      </c>
      <c r="O298" s="5">
        <f t="shared" si="62"/>
        <v>0</v>
      </c>
      <c r="P298">
        <f t="shared" si="63"/>
        <v>50</v>
      </c>
      <c r="R298">
        <v>5633</v>
      </c>
      <c r="T298" s="5">
        <f t="shared" si="64"/>
        <v>0</v>
      </c>
      <c r="W298">
        <v>4</v>
      </c>
      <c r="X298">
        <f t="shared" si="65"/>
        <v>2</v>
      </c>
      <c r="Y298">
        <f t="shared" si="66"/>
        <v>0</v>
      </c>
      <c r="Z298">
        <f t="shared" si="68"/>
        <v>0</v>
      </c>
    </row>
    <row r="299" spans="1:26" x14ac:dyDescent="0.25">
      <c r="A299" s="1"/>
      <c r="B299" t="s">
        <v>1875</v>
      </c>
      <c r="C299" t="s">
        <v>1874</v>
      </c>
      <c r="D299" s="9">
        <v>43700.5</v>
      </c>
      <c r="E299" s="11">
        <f t="shared" si="59"/>
        <v>1</v>
      </c>
      <c r="F299">
        <v>5681</v>
      </c>
      <c r="I299" s="5">
        <f t="shared" si="60"/>
        <v>2</v>
      </c>
      <c r="K299">
        <f t="shared" si="61"/>
        <v>68</v>
      </c>
      <c r="M299">
        <v>5613</v>
      </c>
      <c r="O299" s="5">
        <f t="shared" si="62"/>
        <v>0</v>
      </c>
      <c r="P299">
        <f t="shared" si="63"/>
        <v>48</v>
      </c>
      <c r="R299">
        <v>5633</v>
      </c>
      <c r="T299" s="5">
        <f t="shared" si="64"/>
        <v>0</v>
      </c>
      <c r="W299">
        <v>4</v>
      </c>
      <c r="X299">
        <f t="shared" si="65"/>
        <v>2</v>
      </c>
      <c r="Y299">
        <f t="shared" si="66"/>
        <v>0</v>
      </c>
      <c r="Z299">
        <f t="shared" si="68"/>
        <v>0</v>
      </c>
    </row>
    <row r="300" spans="1:26" x14ac:dyDescent="0.25">
      <c r="A300" s="1"/>
      <c r="B300" t="s">
        <v>1875</v>
      </c>
      <c r="C300" t="s">
        <v>1874</v>
      </c>
      <c r="D300" s="9">
        <v>43699.5</v>
      </c>
      <c r="E300" s="11">
        <f t="shared" si="59"/>
        <v>1</v>
      </c>
      <c r="F300">
        <v>5679</v>
      </c>
      <c r="I300" s="5">
        <f t="shared" si="60"/>
        <v>2</v>
      </c>
      <c r="K300">
        <f t="shared" si="61"/>
        <v>66</v>
      </c>
      <c r="M300">
        <v>5613</v>
      </c>
      <c r="O300" s="5">
        <f t="shared" si="62"/>
        <v>0</v>
      </c>
      <c r="P300">
        <f t="shared" si="63"/>
        <v>46</v>
      </c>
      <c r="R300">
        <v>5633</v>
      </c>
      <c r="T300" s="5">
        <f t="shared" si="64"/>
        <v>7</v>
      </c>
      <c r="W300">
        <v>4</v>
      </c>
      <c r="X300">
        <f t="shared" si="65"/>
        <v>2</v>
      </c>
      <c r="Y300">
        <f t="shared" si="66"/>
        <v>0</v>
      </c>
      <c r="Z300">
        <f t="shared" si="68"/>
        <v>7</v>
      </c>
    </row>
    <row r="301" spans="1:26" x14ac:dyDescent="0.25">
      <c r="A301" s="1"/>
      <c r="B301" t="s">
        <v>1875</v>
      </c>
      <c r="C301" t="s">
        <v>1874</v>
      </c>
      <c r="D301" s="9">
        <v>43698.5</v>
      </c>
      <c r="E301" s="11">
        <f t="shared" si="59"/>
        <v>1</v>
      </c>
      <c r="F301">
        <v>5677</v>
      </c>
      <c r="I301" s="5">
        <f t="shared" si="60"/>
        <v>1</v>
      </c>
      <c r="K301">
        <f t="shared" si="61"/>
        <v>64</v>
      </c>
      <c r="M301">
        <v>5613</v>
      </c>
      <c r="O301" s="5">
        <f t="shared" si="62"/>
        <v>0</v>
      </c>
      <c r="P301">
        <f t="shared" si="63"/>
        <v>51</v>
      </c>
      <c r="R301">
        <v>5626</v>
      </c>
      <c r="T301" s="5">
        <f t="shared" si="64"/>
        <v>0</v>
      </c>
      <c r="W301">
        <v>4</v>
      </c>
      <c r="X301">
        <f t="shared" si="65"/>
        <v>1</v>
      </c>
      <c r="Y301">
        <f t="shared" si="66"/>
        <v>0</v>
      </c>
      <c r="Z301">
        <f t="shared" si="68"/>
        <v>0</v>
      </c>
    </row>
    <row r="302" spans="1:26" x14ac:dyDescent="0.25">
      <c r="A302" s="1"/>
      <c r="B302" t="s">
        <v>1875</v>
      </c>
      <c r="C302" t="s">
        <v>1874</v>
      </c>
      <c r="D302" s="9">
        <v>43697.5</v>
      </c>
      <c r="E302" s="11">
        <f t="shared" si="59"/>
        <v>1</v>
      </c>
      <c r="F302">
        <v>5676</v>
      </c>
      <c r="I302" s="5">
        <f t="shared" si="60"/>
        <v>3</v>
      </c>
      <c r="K302">
        <f t="shared" si="61"/>
        <v>63</v>
      </c>
      <c r="M302">
        <v>5613</v>
      </c>
      <c r="O302" s="5">
        <f t="shared" si="62"/>
        <v>0</v>
      </c>
      <c r="P302">
        <f t="shared" si="63"/>
        <v>50</v>
      </c>
      <c r="R302">
        <v>5626</v>
      </c>
      <c r="T302" s="5">
        <f t="shared" si="64"/>
        <v>0</v>
      </c>
      <c r="W302">
        <v>4</v>
      </c>
      <c r="X302">
        <f t="shared" si="65"/>
        <v>3</v>
      </c>
      <c r="Y302">
        <f t="shared" si="66"/>
        <v>0</v>
      </c>
      <c r="Z302">
        <f t="shared" si="68"/>
        <v>0</v>
      </c>
    </row>
    <row r="303" spans="1:26" x14ac:dyDescent="0.25">
      <c r="A303" s="1"/>
      <c r="B303" t="s">
        <v>1875</v>
      </c>
      <c r="C303" t="s">
        <v>1874</v>
      </c>
      <c r="D303" s="9">
        <v>43696.5</v>
      </c>
      <c r="E303" s="11">
        <f t="shared" si="59"/>
        <v>1</v>
      </c>
      <c r="F303">
        <v>5673</v>
      </c>
      <c r="I303" s="5">
        <f t="shared" si="60"/>
        <v>1</v>
      </c>
      <c r="K303">
        <f t="shared" si="61"/>
        <v>60</v>
      </c>
      <c r="M303">
        <v>5613</v>
      </c>
      <c r="O303" s="5">
        <f t="shared" si="62"/>
        <v>12</v>
      </c>
      <c r="P303">
        <f t="shared" si="63"/>
        <v>47</v>
      </c>
      <c r="R303">
        <v>5626</v>
      </c>
      <c r="T303" s="5">
        <f t="shared" si="64"/>
        <v>0</v>
      </c>
      <c r="W303">
        <v>4</v>
      </c>
      <c r="X303">
        <f t="shared" si="65"/>
        <v>1</v>
      </c>
      <c r="Y303">
        <f t="shared" si="66"/>
        <v>12</v>
      </c>
      <c r="Z303">
        <f t="shared" si="68"/>
        <v>0</v>
      </c>
    </row>
    <row r="304" spans="1:26" x14ac:dyDescent="0.25">
      <c r="A304" s="1"/>
      <c r="B304" t="s">
        <v>1875</v>
      </c>
      <c r="C304" t="s">
        <v>1874</v>
      </c>
      <c r="D304" s="9">
        <v>43695.5</v>
      </c>
      <c r="E304" s="11">
        <f t="shared" si="59"/>
        <v>1</v>
      </c>
      <c r="F304">
        <v>5672</v>
      </c>
      <c r="I304" s="5">
        <f t="shared" si="60"/>
        <v>1</v>
      </c>
      <c r="K304">
        <f t="shared" si="61"/>
        <v>71</v>
      </c>
      <c r="M304">
        <v>5601</v>
      </c>
      <c r="O304" s="5">
        <f t="shared" si="62"/>
        <v>0</v>
      </c>
      <c r="P304">
        <f t="shared" si="63"/>
        <v>46</v>
      </c>
      <c r="R304">
        <v>5626</v>
      </c>
      <c r="T304" s="5">
        <f t="shared" si="64"/>
        <v>0</v>
      </c>
      <c r="W304">
        <v>4</v>
      </c>
      <c r="X304">
        <f t="shared" si="65"/>
        <v>1</v>
      </c>
      <c r="Y304">
        <f t="shared" si="66"/>
        <v>0</v>
      </c>
      <c r="Z304">
        <f t="shared" si="68"/>
        <v>0</v>
      </c>
    </row>
    <row r="305" spans="1:26" x14ac:dyDescent="0.25">
      <c r="A305" s="1"/>
      <c r="B305" t="s">
        <v>1875</v>
      </c>
      <c r="C305" t="s">
        <v>1874</v>
      </c>
      <c r="D305" s="9">
        <v>43694.5</v>
      </c>
      <c r="E305" s="11">
        <f t="shared" si="59"/>
        <v>1</v>
      </c>
      <c r="F305">
        <v>5671</v>
      </c>
      <c r="I305" s="5">
        <f t="shared" si="60"/>
        <v>3</v>
      </c>
      <c r="K305">
        <f t="shared" si="61"/>
        <v>70</v>
      </c>
      <c r="M305">
        <v>5601</v>
      </c>
      <c r="O305" s="5">
        <f t="shared" si="62"/>
        <v>0</v>
      </c>
      <c r="P305">
        <f t="shared" si="63"/>
        <v>45</v>
      </c>
      <c r="R305">
        <v>5626</v>
      </c>
      <c r="T305" s="5">
        <f t="shared" si="64"/>
        <v>0</v>
      </c>
      <c r="W305">
        <v>4</v>
      </c>
      <c r="X305">
        <f t="shared" si="65"/>
        <v>3</v>
      </c>
      <c r="Y305">
        <f t="shared" si="66"/>
        <v>0</v>
      </c>
      <c r="Z305">
        <f t="shared" si="68"/>
        <v>0</v>
      </c>
    </row>
    <row r="306" spans="1:26" x14ac:dyDescent="0.25">
      <c r="A306" s="1"/>
      <c r="B306" t="s">
        <v>1875</v>
      </c>
      <c r="C306" t="s">
        <v>1874</v>
      </c>
      <c r="D306" s="9">
        <v>43693.5</v>
      </c>
      <c r="E306" s="11">
        <f t="shared" si="59"/>
        <v>1</v>
      </c>
      <c r="F306">
        <v>5668</v>
      </c>
      <c r="I306" s="5">
        <f t="shared" si="60"/>
        <v>2</v>
      </c>
      <c r="K306">
        <f t="shared" si="61"/>
        <v>67</v>
      </c>
      <c r="M306">
        <v>5601</v>
      </c>
      <c r="O306" s="5">
        <f t="shared" si="62"/>
        <v>0</v>
      </c>
      <c r="P306">
        <f t="shared" si="63"/>
        <v>42</v>
      </c>
      <c r="R306">
        <v>5626</v>
      </c>
      <c r="T306" s="5">
        <f t="shared" si="64"/>
        <v>6</v>
      </c>
      <c r="W306">
        <v>4</v>
      </c>
      <c r="X306">
        <f t="shared" si="65"/>
        <v>2</v>
      </c>
      <c r="Y306">
        <f t="shared" si="66"/>
        <v>0</v>
      </c>
      <c r="Z306">
        <f t="shared" si="68"/>
        <v>6</v>
      </c>
    </row>
    <row r="307" spans="1:26" x14ac:dyDescent="0.25">
      <c r="A307" s="1"/>
      <c r="B307" t="s">
        <v>1875</v>
      </c>
      <c r="C307" t="s">
        <v>1874</v>
      </c>
      <c r="D307" s="9">
        <v>43692.5</v>
      </c>
      <c r="E307" s="11">
        <f t="shared" si="59"/>
        <v>1</v>
      </c>
      <c r="F307">
        <v>5666</v>
      </c>
      <c r="I307" s="5">
        <f t="shared" si="60"/>
        <v>1</v>
      </c>
      <c r="K307">
        <f t="shared" si="61"/>
        <v>65</v>
      </c>
      <c r="M307">
        <v>5601</v>
      </c>
      <c r="O307" s="5">
        <f t="shared" si="62"/>
        <v>0</v>
      </c>
      <c r="P307">
        <f t="shared" si="63"/>
        <v>46</v>
      </c>
      <c r="R307">
        <v>5620</v>
      </c>
      <c r="T307" s="5">
        <f t="shared" si="64"/>
        <v>0</v>
      </c>
      <c r="W307">
        <v>4</v>
      </c>
      <c r="X307">
        <f t="shared" si="65"/>
        <v>1</v>
      </c>
      <c r="Y307">
        <f t="shared" si="66"/>
        <v>0</v>
      </c>
      <c r="Z307">
        <f t="shared" ref="Z307:Z313" si="69">R307-R308</f>
        <v>0</v>
      </c>
    </row>
    <row r="308" spans="1:26" x14ac:dyDescent="0.25">
      <c r="A308" s="1"/>
      <c r="B308" t="s">
        <v>1875</v>
      </c>
      <c r="C308" t="s">
        <v>1874</v>
      </c>
      <c r="D308" s="9">
        <v>43691.5</v>
      </c>
      <c r="E308" s="11">
        <f t="shared" si="59"/>
        <v>1</v>
      </c>
      <c r="F308">
        <v>5665</v>
      </c>
      <c r="I308" s="5">
        <f t="shared" si="60"/>
        <v>2</v>
      </c>
      <c r="K308">
        <f t="shared" si="61"/>
        <v>64</v>
      </c>
      <c r="M308">
        <v>5601</v>
      </c>
      <c r="O308" s="5">
        <f t="shared" si="62"/>
        <v>0</v>
      </c>
      <c r="P308">
        <f t="shared" si="63"/>
        <v>45</v>
      </c>
      <c r="R308">
        <v>5620</v>
      </c>
      <c r="T308" s="5">
        <f t="shared" si="64"/>
        <v>0</v>
      </c>
      <c r="W308">
        <v>4</v>
      </c>
      <c r="X308">
        <f t="shared" si="65"/>
        <v>2</v>
      </c>
      <c r="Y308">
        <f t="shared" si="66"/>
        <v>0</v>
      </c>
      <c r="Z308">
        <f t="shared" si="69"/>
        <v>0</v>
      </c>
    </row>
    <row r="309" spans="1:26" x14ac:dyDescent="0.25">
      <c r="A309" s="1"/>
      <c r="B309" t="s">
        <v>1875</v>
      </c>
      <c r="C309" t="s">
        <v>1874</v>
      </c>
      <c r="D309" s="9">
        <v>43690.5</v>
      </c>
      <c r="E309" s="11">
        <f t="shared" si="59"/>
        <v>1</v>
      </c>
      <c r="F309">
        <v>5663</v>
      </c>
      <c r="I309" s="5">
        <f t="shared" si="60"/>
        <v>2</v>
      </c>
      <c r="K309">
        <f t="shared" si="61"/>
        <v>62</v>
      </c>
      <c r="M309">
        <v>5601</v>
      </c>
      <c r="O309" s="5">
        <f t="shared" si="62"/>
        <v>0</v>
      </c>
      <c r="P309">
        <f t="shared" si="63"/>
        <v>43</v>
      </c>
      <c r="R309">
        <v>5620</v>
      </c>
      <c r="T309" s="5">
        <f t="shared" si="64"/>
        <v>0</v>
      </c>
      <c r="W309">
        <v>4</v>
      </c>
      <c r="X309">
        <f t="shared" si="65"/>
        <v>2</v>
      </c>
      <c r="Y309">
        <f t="shared" si="66"/>
        <v>0</v>
      </c>
      <c r="Z309">
        <f t="shared" si="69"/>
        <v>0</v>
      </c>
    </row>
    <row r="310" spans="1:26" x14ac:dyDescent="0.25">
      <c r="A310" s="1"/>
      <c r="B310" t="s">
        <v>1875</v>
      </c>
      <c r="C310" t="s">
        <v>1874</v>
      </c>
      <c r="D310" s="9">
        <v>43689.5</v>
      </c>
      <c r="E310" s="11">
        <f t="shared" si="59"/>
        <v>1</v>
      </c>
      <c r="F310">
        <v>5661</v>
      </c>
      <c r="I310" s="5">
        <f t="shared" si="60"/>
        <v>1</v>
      </c>
      <c r="K310">
        <f t="shared" si="61"/>
        <v>60</v>
      </c>
      <c r="M310">
        <v>5601</v>
      </c>
      <c r="O310" s="5">
        <f t="shared" si="62"/>
        <v>0</v>
      </c>
      <c r="P310">
        <f t="shared" si="63"/>
        <v>41</v>
      </c>
      <c r="R310">
        <v>5620</v>
      </c>
      <c r="T310" s="5">
        <f t="shared" si="64"/>
        <v>0</v>
      </c>
      <c r="W310">
        <v>4</v>
      </c>
      <c r="X310">
        <f t="shared" si="65"/>
        <v>1</v>
      </c>
      <c r="Y310">
        <f t="shared" si="66"/>
        <v>0</v>
      </c>
      <c r="Z310">
        <f t="shared" si="69"/>
        <v>0</v>
      </c>
    </row>
    <row r="311" spans="1:26" x14ac:dyDescent="0.25">
      <c r="A311" s="1"/>
      <c r="B311" t="s">
        <v>1875</v>
      </c>
      <c r="C311" t="s">
        <v>1874</v>
      </c>
      <c r="D311" s="9">
        <v>43688.5</v>
      </c>
      <c r="E311" s="11">
        <f t="shared" si="59"/>
        <v>1</v>
      </c>
      <c r="F311">
        <v>5660</v>
      </c>
      <c r="I311" s="5">
        <f t="shared" si="60"/>
        <v>2</v>
      </c>
      <c r="K311">
        <f t="shared" si="61"/>
        <v>59</v>
      </c>
      <c r="M311">
        <v>5601</v>
      </c>
      <c r="O311" s="5">
        <f t="shared" si="62"/>
        <v>12</v>
      </c>
      <c r="P311">
        <f t="shared" si="63"/>
        <v>40</v>
      </c>
      <c r="R311">
        <v>5620</v>
      </c>
      <c r="T311" s="5">
        <f t="shared" si="64"/>
        <v>6</v>
      </c>
      <c r="W311">
        <v>4</v>
      </c>
      <c r="X311">
        <f t="shared" si="65"/>
        <v>2</v>
      </c>
      <c r="Y311">
        <f t="shared" si="66"/>
        <v>12</v>
      </c>
      <c r="Z311">
        <f t="shared" si="69"/>
        <v>6</v>
      </c>
    </row>
    <row r="312" spans="1:26" x14ac:dyDescent="0.25">
      <c r="A312" s="1"/>
      <c r="B312" t="s">
        <v>1875</v>
      </c>
      <c r="C312" t="s">
        <v>1874</v>
      </c>
      <c r="D312" s="9">
        <v>43687.5</v>
      </c>
      <c r="E312" s="11">
        <f t="shared" si="59"/>
        <v>1</v>
      </c>
      <c r="F312">
        <v>5658</v>
      </c>
      <c r="I312" s="5">
        <f t="shared" si="60"/>
        <v>1</v>
      </c>
      <c r="K312">
        <f t="shared" si="61"/>
        <v>69</v>
      </c>
      <c r="M312">
        <v>5589</v>
      </c>
      <c r="O312" s="5">
        <f t="shared" si="62"/>
        <v>0</v>
      </c>
      <c r="P312">
        <f t="shared" si="63"/>
        <v>44</v>
      </c>
      <c r="R312">
        <v>5614</v>
      </c>
      <c r="T312" s="5">
        <f t="shared" si="64"/>
        <v>0</v>
      </c>
      <c r="W312">
        <v>4</v>
      </c>
      <c r="X312">
        <f t="shared" si="65"/>
        <v>1</v>
      </c>
      <c r="Y312">
        <f t="shared" si="66"/>
        <v>0</v>
      </c>
      <c r="Z312">
        <f t="shared" si="69"/>
        <v>0</v>
      </c>
    </row>
    <row r="313" spans="1:26" x14ac:dyDescent="0.25">
      <c r="A313" s="1"/>
      <c r="B313" t="s">
        <v>1875</v>
      </c>
      <c r="C313" t="s">
        <v>1874</v>
      </c>
      <c r="D313" s="9">
        <v>43686.5</v>
      </c>
      <c r="E313" s="11">
        <f t="shared" si="59"/>
        <v>1</v>
      </c>
      <c r="F313">
        <v>5657</v>
      </c>
      <c r="I313" s="5">
        <f t="shared" si="60"/>
        <v>0.5</v>
      </c>
      <c r="K313">
        <f t="shared" si="61"/>
        <v>68</v>
      </c>
      <c r="M313">
        <v>5589</v>
      </c>
      <c r="O313" s="5">
        <f t="shared" si="62"/>
        <v>0</v>
      </c>
      <c r="P313">
        <f t="shared" si="63"/>
        <v>43</v>
      </c>
      <c r="R313">
        <v>5614</v>
      </c>
      <c r="T313" s="5">
        <f t="shared" si="64"/>
        <v>0</v>
      </c>
      <c r="X313">
        <f t="shared" si="65"/>
        <v>0.5</v>
      </c>
      <c r="Y313">
        <f t="shared" si="66"/>
        <v>0</v>
      </c>
      <c r="Z313">
        <f t="shared" si="69"/>
        <v>0</v>
      </c>
    </row>
    <row r="314" spans="1:26" x14ac:dyDescent="0.25">
      <c r="A314" s="1"/>
      <c r="B314" t="s">
        <v>1875</v>
      </c>
      <c r="C314" t="s">
        <v>1874</v>
      </c>
      <c r="D314" s="9">
        <v>43685.5</v>
      </c>
      <c r="E314" s="11"/>
      <c r="F314">
        <v>5656.5</v>
      </c>
      <c r="I314" s="5"/>
      <c r="M314">
        <v>5589</v>
      </c>
      <c r="R314">
        <v>5614</v>
      </c>
      <c r="T314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892B-E356-4E4D-9330-B564A3DCB472}">
  <dimension ref="A1:X328"/>
  <sheetViews>
    <sheetView zoomScale="85" zoomScaleNormal="85" workbookViewId="0">
      <selection activeCell="B1" sqref="B1:C3"/>
    </sheetView>
  </sheetViews>
  <sheetFormatPr defaultRowHeight="14" x14ac:dyDescent="0.25"/>
  <cols>
    <col min="2" max="2" width="22.08984375" customWidth="1"/>
    <col min="3" max="3" width="13.36328125" customWidth="1"/>
    <col min="4" max="4" width="10.90625" customWidth="1"/>
    <col min="5" max="5" width="12.453125" customWidth="1"/>
    <col min="6" max="6" width="13.1796875" customWidth="1"/>
    <col min="7" max="7" width="15.81640625" customWidth="1"/>
    <col min="8" max="8" width="8.90625" customWidth="1"/>
    <col min="9" max="9" width="11.7265625" customWidth="1"/>
    <col min="10" max="10" width="9.36328125" customWidth="1"/>
    <col min="11" max="11" width="13" customWidth="1"/>
    <col min="12" max="12" width="11.54296875" customWidth="1"/>
    <col min="13" max="13" width="10.81640625" customWidth="1"/>
    <col min="14" max="14" width="10.90625" customWidth="1"/>
    <col min="15" max="15" width="15.453125" customWidth="1"/>
    <col min="16" max="16" width="14.26953125" customWidth="1"/>
    <col min="17" max="17" width="13" customWidth="1"/>
    <col min="18" max="18" width="9.7265625" customWidth="1"/>
    <col min="19" max="19" width="8.54296875" customWidth="1"/>
    <col min="20" max="20" width="8.1796875" customWidth="1"/>
    <col min="21" max="21" width="17.26953125" customWidth="1"/>
    <col min="22" max="22" width="16.453125" customWidth="1"/>
    <col min="23" max="23" width="13.453125" customWidth="1"/>
    <col min="24" max="24" width="7.7265625" customWidth="1"/>
    <col min="25" max="25" width="9.36328125" customWidth="1"/>
    <col min="26" max="26" width="13.453125" customWidth="1"/>
    <col min="27" max="27" width="16.54296875" customWidth="1"/>
    <col min="28" max="28" width="14.81640625" customWidth="1"/>
    <col min="29" max="29" width="14.26953125" customWidth="1"/>
  </cols>
  <sheetData>
    <row r="1" spans="2:3" x14ac:dyDescent="0.25">
      <c r="B1" t="s">
        <v>2824</v>
      </c>
    </row>
    <row r="2" spans="2:3" x14ac:dyDescent="0.25">
      <c r="B2" s="39" t="s">
        <v>2493</v>
      </c>
      <c r="C2" s="39" t="s">
        <v>2494</v>
      </c>
    </row>
    <row r="3" spans="2:3" ht="252" x14ac:dyDescent="0.25">
      <c r="B3" s="7" t="s">
        <v>2825</v>
      </c>
    </row>
    <row r="17" spans="1:24" x14ac:dyDescent="0.25">
      <c r="A17" s="27"/>
      <c r="B17" s="27"/>
      <c r="C17" s="27"/>
      <c r="D17" s="27"/>
      <c r="E17" s="27"/>
      <c r="F17" s="27"/>
      <c r="G17" s="27"/>
      <c r="H17" s="27"/>
      <c r="I17" s="51" t="s">
        <v>2742</v>
      </c>
      <c r="J17" s="52"/>
      <c r="K17" s="24" t="s">
        <v>2743</v>
      </c>
      <c r="L17" s="24" t="s">
        <v>2744</v>
      </c>
      <c r="M17" s="53" t="s">
        <v>2503</v>
      </c>
      <c r="N17" s="53"/>
      <c r="O17" s="53"/>
      <c r="P17" s="53"/>
      <c r="Q17" s="53"/>
      <c r="R17" s="53"/>
      <c r="S17" s="53" t="s">
        <v>2503</v>
      </c>
      <c r="T17" s="53"/>
      <c r="U17" s="53"/>
      <c r="V17" s="53"/>
      <c r="W17" s="53"/>
      <c r="X17" s="53"/>
    </row>
    <row r="18" spans="1:24" x14ac:dyDescent="0.25">
      <c r="A18" s="21" t="s">
        <v>2493</v>
      </c>
      <c r="B18" s="21" t="s">
        <v>2494</v>
      </c>
      <c r="C18" s="53" t="s">
        <v>2501</v>
      </c>
      <c r="D18" s="53"/>
      <c r="E18" s="53" t="s">
        <v>2496</v>
      </c>
      <c r="F18" s="53"/>
      <c r="G18" s="21" t="s">
        <v>2498</v>
      </c>
      <c r="H18" s="21"/>
      <c r="I18" s="19" t="s">
        <v>2745</v>
      </c>
      <c r="J18" s="24"/>
      <c r="M18" s="28" t="s">
        <v>2504</v>
      </c>
      <c r="N18" s="28" t="s">
        <v>2505</v>
      </c>
      <c r="O18" s="28" t="s">
        <v>2656</v>
      </c>
      <c r="P18" s="28" t="s">
        <v>2655</v>
      </c>
      <c r="Q18" s="54" t="s">
        <v>2498</v>
      </c>
      <c r="R18" s="54"/>
      <c r="S18" s="28" t="s">
        <v>2504</v>
      </c>
      <c r="T18" s="28" t="s">
        <v>2505</v>
      </c>
      <c r="U18" s="28" t="s">
        <v>2656</v>
      </c>
      <c r="V18" s="28" t="s">
        <v>2655</v>
      </c>
      <c r="W18" s="54" t="s">
        <v>2498</v>
      </c>
      <c r="X18" s="54"/>
    </row>
    <row r="19" spans="1:24" x14ac:dyDescent="0.25">
      <c r="A19" s="29" t="s">
        <v>2506</v>
      </c>
      <c r="B19" s="30" t="s">
        <v>2495</v>
      </c>
      <c r="C19" s="30" t="s">
        <v>2502</v>
      </c>
      <c r="D19" s="31">
        <v>44071.5</v>
      </c>
      <c r="E19" s="29" t="s">
        <v>2741</v>
      </c>
      <c r="F19" s="29" t="s">
        <v>2339</v>
      </c>
      <c r="G19" s="29" t="s">
        <v>2500</v>
      </c>
      <c r="H19" s="32">
        <v>6</v>
      </c>
      <c r="I19" s="32"/>
      <c r="J19" s="32"/>
      <c r="K19" s="38" t="s">
        <v>2746</v>
      </c>
      <c r="L19" s="32"/>
      <c r="M19" s="29" t="s">
        <v>2506</v>
      </c>
      <c r="N19" s="29" t="s">
        <v>2580</v>
      </c>
      <c r="O19" s="29" t="s">
        <v>2654</v>
      </c>
      <c r="P19" s="29" t="s">
        <v>2657</v>
      </c>
      <c r="Q19" s="29" t="s">
        <v>2658</v>
      </c>
      <c r="R19" s="29">
        <v>273.10000000000036</v>
      </c>
      <c r="S19" s="29" t="s">
        <v>2511</v>
      </c>
      <c r="T19" s="29" t="s">
        <v>2506</v>
      </c>
      <c r="U19" s="33" t="s">
        <v>2733</v>
      </c>
      <c r="V19" s="33" t="s">
        <v>2734</v>
      </c>
      <c r="W19" s="29" t="s">
        <v>2735</v>
      </c>
      <c r="X19" s="29">
        <v>1</v>
      </c>
    </row>
    <row r="20" spans="1:24" x14ac:dyDescent="0.25">
      <c r="A20" s="29" t="s">
        <v>2511</v>
      </c>
      <c r="B20" s="30" t="s">
        <v>2495</v>
      </c>
      <c r="C20" s="30" t="s">
        <v>2502</v>
      </c>
      <c r="D20" s="31">
        <v>44070.5</v>
      </c>
      <c r="E20" s="29" t="s">
        <v>2741</v>
      </c>
      <c r="F20" s="29" t="s">
        <v>2342</v>
      </c>
      <c r="G20" s="29" t="s">
        <v>2500</v>
      </c>
      <c r="H20" s="32">
        <v>6</v>
      </c>
      <c r="I20" s="32"/>
      <c r="J20" s="32"/>
      <c r="K20" s="38" t="s">
        <v>2746</v>
      </c>
      <c r="L20" s="32"/>
      <c r="M20" s="29" t="s">
        <v>2511</v>
      </c>
      <c r="N20" s="29" t="s">
        <v>2581</v>
      </c>
      <c r="O20" s="29" t="s">
        <v>2654</v>
      </c>
      <c r="P20" s="29" t="s">
        <v>2657</v>
      </c>
      <c r="Q20" s="29" t="s">
        <v>2658</v>
      </c>
      <c r="R20" s="29">
        <v>267.10000000000036</v>
      </c>
      <c r="S20" s="29" t="s">
        <v>2507</v>
      </c>
      <c r="T20" s="29" t="s">
        <v>2511</v>
      </c>
      <c r="U20" s="33" t="s">
        <v>2733</v>
      </c>
      <c r="V20" s="33" t="s">
        <v>2734</v>
      </c>
      <c r="W20" s="29" t="s">
        <v>2735</v>
      </c>
      <c r="X20" s="29">
        <v>1</v>
      </c>
    </row>
    <row r="21" spans="1:24" x14ac:dyDescent="0.25">
      <c r="A21" s="29" t="s">
        <v>2507</v>
      </c>
      <c r="B21" s="30" t="s">
        <v>2495</v>
      </c>
      <c r="C21" s="30" t="s">
        <v>2502</v>
      </c>
      <c r="D21" s="31">
        <v>44069.5</v>
      </c>
      <c r="E21" s="29" t="s">
        <v>2741</v>
      </c>
      <c r="F21" s="29" t="s">
        <v>2344</v>
      </c>
      <c r="G21" s="29" t="s">
        <v>2500</v>
      </c>
      <c r="H21" s="32">
        <v>5</v>
      </c>
      <c r="I21" s="32"/>
      <c r="J21" s="32"/>
      <c r="K21" s="38" t="s">
        <v>2746</v>
      </c>
      <c r="L21" s="32"/>
      <c r="M21" s="29" t="s">
        <v>2507</v>
      </c>
      <c r="N21" s="29" t="s">
        <v>2582</v>
      </c>
      <c r="O21" s="29" t="s">
        <v>2654</v>
      </c>
      <c r="P21" s="29" t="s">
        <v>2657</v>
      </c>
      <c r="Q21" s="29" t="s">
        <v>2658</v>
      </c>
      <c r="R21" s="29">
        <v>261.10000000000036</v>
      </c>
      <c r="S21" s="29" t="s">
        <v>2509</v>
      </c>
      <c r="T21" s="29" t="s">
        <v>2507</v>
      </c>
      <c r="U21" s="33" t="s">
        <v>2733</v>
      </c>
      <c r="V21" s="33" t="s">
        <v>2734</v>
      </c>
      <c r="W21" s="29" t="s">
        <v>2735</v>
      </c>
      <c r="X21" s="29">
        <v>1</v>
      </c>
    </row>
    <row r="22" spans="1:24" x14ac:dyDescent="0.25">
      <c r="A22" s="29" t="s">
        <v>2509</v>
      </c>
      <c r="B22" s="30" t="s">
        <v>2495</v>
      </c>
      <c r="C22" s="30" t="s">
        <v>2502</v>
      </c>
      <c r="D22" s="31">
        <v>44068.5</v>
      </c>
      <c r="E22" s="29" t="s">
        <v>2741</v>
      </c>
      <c r="F22" s="29" t="s">
        <v>2346</v>
      </c>
      <c r="G22" s="29" t="s">
        <v>2500</v>
      </c>
      <c r="H22" s="32">
        <v>5</v>
      </c>
      <c r="I22" s="32"/>
      <c r="J22" s="32"/>
      <c r="K22" s="38" t="s">
        <v>2746</v>
      </c>
      <c r="L22" s="32"/>
      <c r="M22" s="29" t="s">
        <v>2509</v>
      </c>
      <c r="N22" s="29" t="s">
        <v>2583</v>
      </c>
      <c r="O22" s="29" t="s">
        <v>2654</v>
      </c>
      <c r="P22" s="29" t="s">
        <v>2657</v>
      </c>
      <c r="Q22" s="29" t="s">
        <v>2658</v>
      </c>
      <c r="R22" s="29">
        <v>268.10000000000036</v>
      </c>
      <c r="S22" s="29" t="s">
        <v>2510</v>
      </c>
      <c r="T22" s="29" t="s">
        <v>2509</v>
      </c>
      <c r="U22" s="33" t="s">
        <v>2733</v>
      </c>
      <c r="V22" s="33" t="s">
        <v>2734</v>
      </c>
      <c r="W22" s="29" t="s">
        <v>2735</v>
      </c>
      <c r="X22" s="29">
        <v>1</v>
      </c>
    </row>
    <row r="23" spans="1:24" x14ac:dyDescent="0.25">
      <c r="A23" s="29" t="s">
        <v>2510</v>
      </c>
      <c r="B23" s="30" t="s">
        <v>2495</v>
      </c>
      <c r="C23" s="30" t="s">
        <v>2502</v>
      </c>
      <c r="D23" s="31">
        <v>44067.5</v>
      </c>
      <c r="E23" s="29" t="s">
        <v>2741</v>
      </c>
      <c r="F23" s="29" t="s">
        <v>2348</v>
      </c>
      <c r="G23" s="29" t="s">
        <v>2500</v>
      </c>
      <c r="H23" s="32">
        <v>6</v>
      </c>
      <c r="I23" s="32"/>
      <c r="J23" s="32"/>
      <c r="K23" s="38" t="s">
        <v>2746</v>
      </c>
      <c r="L23" s="32"/>
      <c r="M23" s="29" t="s">
        <v>2510</v>
      </c>
      <c r="N23" s="29" t="s">
        <v>2584</v>
      </c>
      <c r="O23" s="29" t="s">
        <v>2654</v>
      </c>
      <c r="P23" s="29" t="s">
        <v>2657</v>
      </c>
      <c r="Q23" s="29" t="s">
        <v>2658</v>
      </c>
      <c r="R23" s="29">
        <v>263.10000000000036</v>
      </c>
      <c r="S23" s="29" t="s">
        <v>2512</v>
      </c>
      <c r="T23" s="29" t="s">
        <v>2510</v>
      </c>
      <c r="U23" s="33" t="s">
        <v>2733</v>
      </c>
      <c r="V23" s="33" t="s">
        <v>2734</v>
      </c>
      <c r="W23" s="29" t="s">
        <v>2735</v>
      </c>
      <c r="X23" s="29">
        <v>1</v>
      </c>
    </row>
    <row r="24" spans="1:24" x14ac:dyDescent="0.25">
      <c r="A24" s="29" t="s">
        <v>2512</v>
      </c>
      <c r="B24" s="30" t="s">
        <v>2495</v>
      </c>
      <c r="C24" s="30" t="s">
        <v>2502</v>
      </c>
      <c r="D24" s="31">
        <v>44066.5</v>
      </c>
      <c r="E24" s="29" t="s">
        <v>2741</v>
      </c>
      <c r="F24" s="29" t="s">
        <v>2351</v>
      </c>
      <c r="G24" s="29" t="s">
        <v>2500</v>
      </c>
      <c r="H24" s="32">
        <v>6</v>
      </c>
      <c r="I24" s="32"/>
      <c r="J24" s="32"/>
      <c r="K24" s="38" t="s">
        <v>2746</v>
      </c>
      <c r="L24" s="32"/>
      <c r="M24" s="29" t="s">
        <v>2512</v>
      </c>
      <c r="N24" s="29" t="s">
        <v>2585</v>
      </c>
      <c r="O24" s="29" t="s">
        <v>2654</v>
      </c>
      <c r="P24" s="29" t="s">
        <v>2657</v>
      </c>
      <c r="Q24" s="29" t="s">
        <v>2658</v>
      </c>
      <c r="R24" s="29">
        <v>267.10000000000036</v>
      </c>
      <c r="S24" s="29" t="s">
        <v>2513</v>
      </c>
      <c r="T24" s="29" t="s">
        <v>2512</v>
      </c>
      <c r="U24" s="33" t="s">
        <v>2733</v>
      </c>
      <c r="V24" s="33" t="s">
        <v>2734</v>
      </c>
      <c r="W24" s="29" t="s">
        <v>2735</v>
      </c>
      <c r="X24" s="29">
        <v>1</v>
      </c>
    </row>
    <row r="25" spans="1:24" x14ac:dyDescent="0.25">
      <c r="A25" s="29" t="s">
        <v>2513</v>
      </c>
      <c r="B25" s="30" t="s">
        <v>2495</v>
      </c>
      <c r="C25" s="30" t="s">
        <v>2502</v>
      </c>
      <c r="D25" s="31">
        <v>44065.5</v>
      </c>
      <c r="E25" s="29" t="s">
        <v>2741</v>
      </c>
      <c r="F25" s="29" t="s">
        <v>2354</v>
      </c>
      <c r="G25" s="29" t="s">
        <v>2500</v>
      </c>
      <c r="H25" s="32">
        <v>6</v>
      </c>
      <c r="I25" s="32"/>
      <c r="J25" s="32"/>
      <c r="K25" s="38" t="s">
        <v>2746</v>
      </c>
      <c r="L25" s="32"/>
      <c r="M25" s="29" t="s">
        <v>2513</v>
      </c>
      <c r="N25" s="29" t="s">
        <v>2586</v>
      </c>
      <c r="O25" s="29" t="s">
        <v>2654</v>
      </c>
      <c r="P25" s="29" t="s">
        <v>2657</v>
      </c>
      <c r="Q25" s="29" t="s">
        <v>2658</v>
      </c>
      <c r="R25" s="29">
        <v>261.10000000000036</v>
      </c>
      <c r="S25" s="29" t="s">
        <v>2508</v>
      </c>
      <c r="T25" s="29" t="s">
        <v>2513</v>
      </c>
      <c r="U25" s="33" t="s">
        <v>2733</v>
      </c>
      <c r="V25" s="33" t="s">
        <v>2734</v>
      </c>
      <c r="W25" s="29" t="s">
        <v>2735</v>
      </c>
      <c r="X25" s="29">
        <v>1</v>
      </c>
    </row>
    <row r="26" spans="1:24" x14ac:dyDescent="0.25">
      <c r="A26" s="29" t="s">
        <v>2508</v>
      </c>
      <c r="B26" s="30" t="s">
        <v>2495</v>
      </c>
      <c r="C26" s="30" t="s">
        <v>2502</v>
      </c>
      <c r="D26" s="31">
        <v>44064.5</v>
      </c>
      <c r="E26" s="29" t="s">
        <v>2741</v>
      </c>
      <c r="F26" s="29" t="s">
        <v>2357</v>
      </c>
      <c r="G26" s="29" t="s">
        <v>2500</v>
      </c>
      <c r="H26" s="32">
        <v>5</v>
      </c>
      <c r="I26" s="32"/>
      <c r="J26" s="32"/>
      <c r="K26" s="38" t="s">
        <v>2746</v>
      </c>
      <c r="L26" s="32"/>
      <c r="M26" s="29" t="s">
        <v>2508</v>
      </c>
      <c r="N26" s="29" t="s">
        <v>2587</v>
      </c>
      <c r="O26" s="29" t="s">
        <v>2654</v>
      </c>
      <c r="P26" s="29" t="s">
        <v>2657</v>
      </c>
      <c r="Q26" s="29" t="s">
        <v>2658</v>
      </c>
      <c r="R26" s="29">
        <v>267.10000000000036</v>
      </c>
      <c r="S26" s="29" t="s">
        <v>2514</v>
      </c>
      <c r="T26" s="29" t="s">
        <v>2508</v>
      </c>
      <c r="U26" s="33" t="s">
        <v>2733</v>
      </c>
      <c r="V26" s="33" t="s">
        <v>2734</v>
      </c>
      <c r="W26" s="29" t="s">
        <v>2735</v>
      </c>
      <c r="X26" s="29">
        <v>1</v>
      </c>
    </row>
    <row r="27" spans="1:24" x14ac:dyDescent="0.25">
      <c r="A27" s="29" t="s">
        <v>2514</v>
      </c>
      <c r="B27" s="30" t="s">
        <v>2495</v>
      </c>
      <c r="C27" s="30" t="s">
        <v>2502</v>
      </c>
      <c r="D27" s="31">
        <v>44063.5</v>
      </c>
      <c r="E27" s="29" t="s">
        <v>2741</v>
      </c>
      <c r="F27" s="29" t="s">
        <v>2360</v>
      </c>
      <c r="G27" s="29" t="s">
        <v>2500</v>
      </c>
      <c r="H27" s="32">
        <v>6</v>
      </c>
      <c r="I27" s="32"/>
      <c r="J27" s="32"/>
      <c r="K27" s="38" t="s">
        <v>2746</v>
      </c>
      <c r="L27" s="32"/>
      <c r="M27" s="29" t="s">
        <v>2514</v>
      </c>
      <c r="N27" s="29" t="s">
        <v>2588</v>
      </c>
      <c r="O27" s="29" t="s">
        <v>2654</v>
      </c>
      <c r="P27" s="29" t="s">
        <v>2657</v>
      </c>
      <c r="Q27" s="29" t="s">
        <v>2658</v>
      </c>
      <c r="R27" s="29">
        <v>262.10000000000036</v>
      </c>
      <c r="S27" s="29" t="s">
        <v>2515</v>
      </c>
      <c r="T27" s="29" t="s">
        <v>2514</v>
      </c>
      <c r="U27" s="33" t="s">
        <v>2733</v>
      </c>
      <c r="V27" s="33" t="s">
        <v>2734</v>
      </c>
      <c r="W27" s="29" t="s">
        <v>2735</v>
      </c>
      <c r="X27" s="29">
        <v>1</v>
      </c>
    </row>
    <row r="28" spans="1:24" x14ac:dyDescent="0.25">
      <c r="A28" s="29" t="s">
        <v>2515</v>
      </c>
      <c r="B28" s="30" t="s">
        <v>2495</v>
      </c>
      <c r="C28" s="30" t="s">
        <v>2502</v>
      </c>
      <c r="D28" s="31">
        <v>44062.5</v>
      </c>
      <c r="E28" s="29" t="s">
        <v>2741</v>
      </c>
      <c r="F28" s="29" t="s">
        <v>2362</v>
      </c>
      <c r="G28" s="29" t="s">
        <v>2500</v>
      </c>
      <c r="H28" s="32">
        <v>6</v>
      </c>
      <c r="I28" s="32"/>
      <c r="J28" s="32"/>
      <c r="K28" s="38" t="s">
        <v>2746</v>
      </c>
      <c r="L28" s="32"/>
      <c r="M28" s="29" t="s">
        <v>2515</v>
      </c>
      <c r="N28" s="29" t="s">
        <v>2589</v>
      </c>
      <c r="O28" s="29" t="s">
        <v>2654</v>
      </c>
      <c r="P28" s="29" t="s">
        <v>2657</v>
      </c>
      <c r="Q28" s="29" t="s">
        <v>2658</v>
      </c>
      <c r="R28" s="29">
        <v>256.10000000000036</v>
      </c>
      <c r="S28" s="29" t="s">
        <v>2516</v>
      </c>
      <c r="T28" s="29" t="s">
        <v>2515</v>
      </c>
      <c r="U28" s="33" t="s">
        <v>2733</v>
      </c>
      <c r="V28" s="33" t="s">
        <v>2734</v>
      </c>
      <c r="W28" s="29" t="s">
        <v>2735</v>
      </c>
      <c r="X28" s="29">
        <v>1</v>
      </c>
    </row>
    <row r="29" spans="1:24" x14ac:dyDescent="0.25">
      <c r="A29" s="29" t="s">
        <v>2516</v>
      </c>
      <c r="B29" s="30" t="s">
        <v>2495</v>
      </c>
      <c r="C29" s="30" t="s">
        <v>2502</v>
      </c>
      <c r="D29" s="31">
        <v>44061.5</v>
      </c>
      <c r="E29" s="29" t="s">
        <v>2741</v>
      </c>
      <c r="F29" s="29" t="s">
        <v>2364</v>
      </c>
      <c r="G29" s="29" t="s">
        <v>2500</v>
      </c>
      <c r="H29" s="32">
        <v>5</v>
      </c>
      <c r="I29" s="32"/>
      <c r="J29" s="32"/>
      <c r="K29" s="38" t="s">
        <v>2746</v>
      </c>
      <c r="L29" s="32"/>
      <c r="M29" s="29" t="s">
        <v>2516</v>
      </c>
      <c r="N29" s="29" t="s">
        <v>2590</v>
      </c>
      <c r="O29" s="29" t="s">
        <v>2654</v>
      </c>
      <c r="P29" s="29" t="s">
        <v>2657</v>
      </c>
      <c r="Q29" s="29" t="s">
        <v>2658</v>
      </c>
      <c r="R29" s="29">
        <v>250.10000000000036</v>
      </c>
      <c r="S29" s="29" t="s">
        <v>2517</v>
      </c>
      <c r="T29" s="29" t="s">
        <v>2516</v>
      </c>
      <c r="U29" s="33" t="s">
        <v>2733</v>
      </c>
      <c r="V29" s="33" t="s">
        <v>2734</v>
      </c>
      <c r="W29" s="29" t="s">
        <v>2735</v>
      </c>
      <c r="X29" s="29">
        <v>1</v>
      </c>
    </row>
    <row r="30" spans="1:24" x14ac:dyDescent="0.25">
      <c r="A30" s="29" t="s">
        <v>2517</v>
      </c>
      <c r="B30" s="30" t="s">
        <v>2495</v>
      </c>
      <c r="C30" s="30" t="s">
        <v>2502</v>
      </c>
      <c r="D30" s="31">
        <v>44060.5</v>
      </c>
      <c r="E30" s="29" t="s">
        <v>2741</v>
      </c>
      <c r="F30" s="29" t="s">
        <v>2367</v>
      </c>
      <c r="G30" s="29" t="s">
        <v>2500</v>
      </c>
      <c r="H30" s="32">
        <v>6</v>
      </c>
      <c r="I30" s="32"/>
      <c r="J30" s="32"/>
      <c r="K30" s="38" t="s">
        <v>2746</v>
      </c>
      <c r="L30" s="32"/>
      <c r="M30" s="29" t="s">
        <v>2517</v>
      </c>
      <c r="N30" s="29" t="s">
        <v>2591</v>
      </c>
      <c r="O30" s="29" t="s">
        <v>2654</v>
      </c>
      <c r="P30" s="29" t="s">
        <v>2657</v>
      </c>
      <c r="Q30" s="29" t="s">
        <v>2658</v>
      </c>
      <c r="R30" s="29">
        <v>257.10000000000036</v>
      </c>
      <c r="S30" s="29" t="s">
        <v>2518</v>
      </c>
      <c r="T30" s="29" t="s">
        <v>2517</v>
      </c>
      <c r="U30" s="33" t="s">
        <v>2733</v>
      </c>
      <c r="V30" s="33" t="s">
        <v>2734</v>
      </c>
      <c r="W30" s="29" t="s">
        <v>2735</v>
      </c>
      <c r="X30" s="29">
        <v>1</v>
      </c>
    </row>
    <row r="31" spans="1:24" x14ac:dyDescent="0.25">
      <c r="A31" s="29" t="s">
        <v>2518</v>
      </c>
      <c r="B31" s="30" t="s">
        <v>2495</v>
      </c>
      <c r="C31" s="30" t="s">
        <v>2502</v>
      </c>
      <c r="D31" s="31">
        <v>44059.5</v>
      </c>
      <c r="E31" s="29" t="s">
        <v>2741</v>
      </c>
      <c r="F31" s="29" t="s">
        <v>2370</v>
      </c>
      <c r="G31" s="29" t="s">
        <v>2500</v>
      </c>
      <c r="H31" s="32">
        <v>3.816666666666682</v>
      </c>
      <c r="I31" s="32"/>
      <c r="J31" s="32"/>
      <c r="K31" s="38" t="s">
        <v>2746</v>
      </c>
      <c r="L31" s="32"/>
      <c r="M31" s="29" t="s">
        <v>2518</v>
      </c>
      <c r="N31" s="29" t="s">
        <v>2592</v>
      </c>
      <c r="O31" s="29" t="s">
        <v>2654</v>
      </c>
      <c r="P31" s="29" t="s">
        <v>2657</v>
      </c>
      <c r="Q31" s="29" t="s">
        <v>2658</v>
      </c>
      <c r="R31" s="29">
        <v>257.10000000000036</v>
      </c>
      <c r="S31" s="29" t="s">
        <v>2519</v>
      </c>
      <c r="T31" s="29" t="s">
        <v>2518</v>
      </c>
      <c r="U31" s="33" t="s">
        <v>2733</v>
      </c>
      <c r="V31" s="33" t="s">
        <v>2734</v>
      </c>
      <c r="W31" s="29" t="s">
        <v>2735</v>
      </c>
      <c r="X31" s="29">
        <v>12</v>
      </c>
    </row>
    <row r="32" spans="1:24" x14ac:dyDescent="0.25">
      <c r="A32" s="29" t="s">
        <v>2519</v>
      </c>
      <c r="B32" s="30" t="s">
        <v>2495</v>
      </c>
      <c r="C32" s="30" t="s">
        <v>2502</v>
      </c>
      <c r="D32" s="31">
        <v>44047.5</v>
      </c>
      <c r="E32" s="29" t="s">
        <v>2741</v>
      </c>
      <c r="F32" s="29" t="s">
        <v>2373</v>
      </c>
      <c r="G32" s="29" t="s">
        <v>2500</v>
      </c>
      <c r="H32" s="32">
        <v>3</v>
      </c>
      <c r="I32" s="32"/>
      <c r="J32" s="32"/>
      <c r="K32" s="38" t="s">
        <v>2746</v>
      </c>
      <c r="L32" s="32"/>
      <c r="M32" s="29" t="s">
        <v>2519</v>
      </c>
      <c r="N32" s="29" t="s">
        <v>2593</v>
      </c>
      <c r="O32" s="29" t="s">
        <v>2654</v>
      </c>
      <c r="P32" s="29" t="s">
        <v>2657</v>
      </c>
      <c r="Q32" s="29" t="s">
        <v>2658</v>
      </c>
      <c r="R32" s="29">
        <v>213.30000000000018</v>
      </c>
      <c r="S32" s="29" t="s">
        <v>2520</v>
      </c>
      <c r="T32" s="29" t="s">
        <v>2519</v>
      </c>
      <c r="U32" s="33" t="s">
        <v>2733</v>
      </c>
      <c r="V32" s="33" t="s">
        <v>2734</v>
      </c>
      <c r="W32" s="29" t="s">
        <v>2735</v>
      </c>
      <c r="X32" s="29">
        <v>1</v>
      </c>
    </row>
    <row r="33" spans="1:24" x14ac:dyDescent="0.25">
      <c r="A33" s="29" t="s">
        <v>2520</v>
      </c>
      <c r="B33" s="30" t="s">
        <v>2495</v>
      </c>
      <c r="C33" s="30" t="s">
        <v>2502</v>
      </c>
      <c r="D33" s="31">
        <v>44046.5</v>
      </c>
      <c r="E33" s="29" t="s">
        <v>2741</v>
      </c>
      <c r="F33" s="29" t="s">
        <v>2376</v>
      </c>
      <c r="G33" s="29" t="s">
        <v>2500</v>
      </c>
      <c r="H33" s="32">
        <v>2.5</v>
      </c>
      <c r="I33" s="32"/>
      <c r="J33" s="32"/>
      <c r="K33" s="38" t="s">
        <v>2746</v>
      </c>
      <c r="L33" s="32"/>
      <c r="M33" s="29" t="s">
        <v>2520</v>
      </c>
      <c r="N33" s="29" t="s">
        <v>2594</v>
      </c>
      <c r="O33" s="29" t="s">
        <v>2654</v>
      </c>
      <c r="P33" s="29" t="s">
        <v>2657</v>
      </c>
      <c r="Q33" s="29" t="s">
        <v>2658</v>
      </c>
      <c r="R33" s="29">
        <v>221.30000000000018</v>
      </c>
      <c r="S33" s="29" t="s">
        <v>2521</v>
      </c>
      <c r="T33" s="29" t="s">
        <v>2520</v>
      </c>
      <c r="U33" s="33" t="s">
        <v>2733</v>
      </c>
      <c r="V33" s="33" t="s">
        <v>2734</v>
      </c>
      <c r="W33" s="29" t="s">
        <v>2735</v>
      </c>
      <c r="X33" s="29">
        <v>1</v>
      </c>
    </row>
    <row r="34" spans="1:24" x14ac:dyDescent="0.25">
      <c r="A34" s="29" t="s">
        <v>2521</v>
      </c>
      <c r="B34" s="30" t="s">
        <v>2495</v>
      </c>
      <c r="C34" s="30" t="s">
        <v>2502</v>
      </c>
      <c r="D34" s="31">
        <v>44045.5</v>
      </c>
      <c r="E34" s="29" t="s">
        <v>2741</v>
      </c>
      <c r="F34" s="29" t="s">
        <v>2378</v>
      </c>
      <c r="G34" s="29" t="s">
        <v>2500</v>
      </c>
      <c r="H34" s="32">
        <v>2.4000000000005457</v>
      </c>
      <c r="I34" s="32"/>
      <c r="J34" s="32"/>
      <c r="K34" s="38" t="s">
        <v>2746</v>
      </c>
      <c r="L34" s="32"/>
      <c r="M34" s="29" t="s">
        <v>2521</v>
      </c>
      <c r="N34" s="29" t="s">
        <v>2595</v>
      </c>
      <c r="O34" s="29" t="s">
        <v>2654</v>
      </c>
      <c r="P34" s="29" t="s">
        <v>2657</v>
      </c>
      <c r="Q34" s="29" t="s">
        <v>2658</v>
      </c>
      <c r="R34" s="29">
        <v>218.80000000000018</v>
      </c>
      <c r="S34" s="29" t="s">
        <v>2522</v>
      </c>
      <c r="T34" s="29" t="s">
        <v>2521</v>
      </c>
      <c r="U34" s="33" t="s">
        <v>2733</v>
      </c>
      <c r="V34" s="33" t="s">
        <v>2734</v>
      </c>
      <c r="W34" s="29" t="s">
        <v>2735</v>
      </c>
      <c r="X34" s="29">
        <v>1</v>
      </c>
    </row>
    <row r="35" spans="1:24" x14ac:dyDescent="0.25">
      <c r="A35" s="29" t="s">
        <v>2522</v>
      </c>
      <c r="B35" s="30" t="s">
        <v>2495</v>
      </c>
      <c r="C35" s="30" t="s">
        <v>2502</v>
      </c>
      <c r="D35" s="31">
        <v>44044.5</v>
      </c>
      <c r="E35" s="29" t="s">
        <v>2741</v>
      </c>
      <c r="F35" s="29" t="s">
        <v>2380</v>
      </c>
      <c r="G35" s="29" t="s">
        <v>2500</v>
      </c>
      <c r="H35" s="32">
        <v>2.3999999999996362</v>
      </c>
      <c r="I35" s="32"/>
      <c r="J35" s="32"/>
      <c r="K35" s="38" t="s">
        <v>2746</v>
      </c>
      <c r="L35" s="32"/>
      <c r="M35" s="29" t="s">
        <v>2522</v>
      </c>
      <c r="N35" s="29" t="s">
        <v>2596</v>
      </c>
      <c r="O35" s="29" t="s">
        <v>2654</v>
      </c>
      <c r="P35" s="29" t="s">
        <v>2657</v>
      </c>
      <c r="Q35" s="29" t="s">
        <v>2658</v>
      </c>
      <c r="R35" s="29">
        <v>216.39999999999964</v>
      </c>
      <c r="S35" s="29" t="s">
        <v>2523</v>
      </c>
      <c r="T35" s="29" t="s">
        <v>2522</v>
      </c>
      <c r="U35" s="33" t="s">
        <v>2733</v>
      </c>
      <c r="V35" s="33" t="s">
        <v>2734</v>
      </c>
      <c r="W35" s="29" t="s">
        <v>2735</v>
      </c>
      <c r="X35" s="29">
        <v>1</v>
      </c>
    </row>
    <row r="36" spans="1:24" x14ac:dyDescent="0.25">
      <c r="A36" s="29" t="s">
        <v>2523</v>
      </c>
      <c r="B36" s="30" t="s">
        <v>2495</v>
      </c>
      <c r="C36" s="30" t="s">
        <v>2502</v>
      </c>
      <c r="D36" s="31">
        <v>44043.5</v>
      </c>
      <c r="E36" s="29" t="s">
        <v>2741</v>
      </c>
      <c r="F36" s="29" t="s">
        <v>2382</v>
      </c>
      <c r="G36" s="29" t="s">
        <v>2500</v>
      </c>
      <c r="H36" s="32">
        <v>2</v>
      </c>
      <c r="I36" s="32"/>
      <c r="J36" s="32"/>
      <c r="K36" s="38" t="s">
        <v>2746</v>
      </c>
      <c r="L36" s="32"/>
      <c r="M36" s="29" t="s">
        <v>2523</v>
      </c>
      <c r="N36" s="29" t="s">
        <v>2597</v>
      </c>
      <c r="O36" s="29" t="s">
        <v>2654</v>
      </c>
      <c r="P36" s="29" t="s">
        <v>2657</v>
      </c>
      <c r="Q36" s="29" t="s">
        <v>2658</v>
      </c>
      <c r="R36" s="29">
        <v>214</v>
      </c>
      <c r="S36" s="29" t="s">
        <v>2524</v>
      </c>
      <c r="T36" s="29" t="s">
        <v>2523</v>
      </c>
      <c r="U36" s="33" t="s">
        <v>2733</v>
      </c>
      <c r="V36" s="33" t="s">
        <v>2734</v>
      </c>
      <c r="W36" s="29" t="s">
        <v>2735</v>
      </c>
      <c r="X36" s="29">
        <v>1</v>
      </c>
    </row>
    <row r="37" spans="1:24" x14ac:dyDescent="0.25">
      <c r="A37" s="29" t="s">
        <v>2524</v>
      </c>
      <c r="B37" s="30" t="s">
        <v>2495</v>
      </c>
      <c r="C37" s="30" t="s">
        <v>2502</v>
      </c>
      <c r="D37" s="31">
        <v>44042.5</v>
      </c>
      <c r="E37" s="29" t="s">
        <v>2741</v>
      </c>
      <c r="F37" s="29" t="s">
        <v>2384</v>
      </c>
      <c r="G37" s="29" t="s">
        <v>2500</v>
      </c>
      <c r="H37" s="32">
        <v>1</v>
      </c>
      <c r="I37" s="32"/>
      <c r="J37" s="32"/>
      <c r="K37" s="38" t="s">
        <v>2746</v>
      </c>
      <c r="L37" s="32"/>
      <c r="M37" s="29" t="s">
        <v>2524</v>
      </c>
      <c r="N37" s="29" t="s">
        <v>2598</v>
      </c>
      <c r="O37" s="29" t="s">
        <v>2654</v>
      </c>
      <c r="P37" s="29" t="s">
        <v>2657</v>
      </c>
      <c r="Q37" s="29" t="s">
        <v>2658</v>
      </c>
      <c r="R37" s="29">
        <v>224</v>
      </c>
      <c r="S37" s="29" t="s">
        <v>2525</v>
      </c>
      <c r="T37" s="29" t="s">
        <v>2524</v>
      </c>
      <c r="U37" s="33" t="s">
        <v>2733</v>
      </c>
      <c r="V37" s="33" t="s">
        <v>2734</v>
      </c>
      <c r="W37" s="29" t="s">
        <v>2735</v>
      </c>
      <c r="X37" s="29">
        <v>1</v>
      </c>
    </row>
    <row r="38" spans="1:24" x14ac:dyDescent="0.25">
      <c r="A38" s="29" t="s">
        <v>2525</v>
      </c>
      <c r="B38" s="30" t="s">
        <v>2495</v>
      </c>
      <c r="C38" s="30" t="s">
        <v>2502</v>
      </c>
      <c r="D38" s="31">
        <v>44041.5</v>
      </c>
      <c r="E38" s="29" t="s">
        <v>2741</v>
      </c>
      <c r="F38" s="29" t="s">
        <v>2387</v>
      </c>
      <c r="G38" s="29" t="s">
        <v>2500</v>
      </c>
      <c r="H38" s="32">
        <v>1</v>
      </c>
      <c r="I38" s="32"/>
      <c r="J38" s="32"/>
      <c r="K38" s="38" t="s">
        <v>2746</v>
      </c>
      <c r="L38" s="32"/>
      <c r="M38" s="29" t="s">
        <v>2525</v>
      </c>
      <c r="N38" s="29" t="s">
        <v>2599</v>
      </c>
      <c r="O38" s="29" t="s">
        <v>2654</v>
      </c>
      <c r="P38" s="29" t="s">
        <v>2657</v>
      </c>
      <c r="Q38" s="29" t="s">
        <v>2658</v>
      </c>
      <c r="R38" s="29">
        <v>223</v>
      </c>
      <c r="S38" s="29" t="s">
        <v>2526</v>
      </c>
      <c r="T38" s="29" t="s">
        <v>2525</v>
      </c>
      <c r="U38" s="33" t="s">
        <v>2733</v>
      </c>
      <c r="V38" s="33" t="s">
        <v>2734</v>
      </c>
      <c r="W38" s="29" t="s">
        <v>2735</v>
      </c>
      <c r="X38" s="29">
        <v>1</v>
      </c>
    </row>
    <row r="39" spans="1:24" x14ac:dyDescent="0.25">
      <c r="A39" s="29" t="s">
        <v>2526</v>
      </c>
      <c r="B39" s="30" t="s">
        <v>2495</v>
      </c>
      <c r="C39" s="30" t="s">
        <v>2502</v>
      </c>
      <c r="D39" s="31">
        <v>44040.5</v>
      </c>
      <c r="E39" s="29" t="s">
        <v>2741</v>
      </c>
      <c r="F39" s="29" t="s">
        <v>2389</v>
      </c>
      <c r="G39" s="29" t="s">
        <v>2500</v>
      </c>
      <c r="H39" s="32">
        <v>2</v>
      </c>
      <c r="I39" s="32"/>
      <c r="J39" s="32"/>
      <c r="K39" s="38" t="s">
        <v>2746</v>
      </c>
      <c r="L39" s="32"/>
      <c r="M39" s="29" t="s">
        <v>2526</v>
      </c>
      <c r="N39" s="29" t="s">
        <v>2600</v>
      </c>
      <c r="O39" s="29" t="s">
        <v>2654</v>
      </c>
      <c r="P39" s="29" t="s">
        <v>2657</v>
      </c>
      <c r="Q39" s="29" t="s">
        <v>2658</v>
      </c>
      <c r="R39" s="29">
        <v>222</v>
      </c>
      <c r="S39" s="29" t="s">
        <v>2527</v>
      </c>
      <c r="T39" s="29" t="s">
        <v>2526</v>
      </c>
      <c r="U39" s="33" t="s">
        <v>2733</v>
      </c>
      <c r="V39" s="33" t="s">
        <v>2734</v>
      </c>
      <c r="W39" s="29" t="s">
        <v>2735</v>
      </c>
      <c r="X39" s="29">
        <v>1</v>
      </c>
    </row>
    <row r="40" spans="1:24" x14ac:dyDescent="0.25">
      <c r="A40" s="29" t="s">
        <v>2527</v>
      </c>
      <c r="B40" s="30" t="s">
        <v>2495</v>
      </c>
      <c r="C40" s="30" t="s">
        <v>2502</v>
      </c>
      <c r="D40" s="31">
        <v>44039.5</v>
      </c>
      <c r="E40" s="29" t="s">
        <v>2741</v>
      </c>
      <c r="F40" s="29" t="s">
        <v>2391</v>
      </c>
      <c r="G40" s="29" t="s">
        <v>2500</v>
      </c>
      <c r="H40" s="32">
        <v>2</v>
      </c>
      <c r="I40" s="32"/>
      <c r="J40" s="32"/>
      <c r="K40" s="38" t="s">
        <v>2746</v>
      </c>
      <c r="L40" s="32"/>
      <c r="M40" s="29" t="s">
        <v>2527</v>
      </c>
      <c r="N40" s="29" t="s">
        <v>2601</v>
      </c>
      <c r="O40" s="29" t="s">
        <v>2654</v>
      </c>
      <c r="P40" s="29" t="s">
        <v>2657</v>
      </c>
      <c r="Q40" s="29" t="s">
        <v>2658</v>
      </c>
      <c r="R40" s="29">
        <v>232</v>
      </c>
      <c r="S40" s="29" t="s">
        <v>2528</v>
      </c>
      <c r="T40" s="29" t="s">
        <v>2527</v>
      </c>
      <c r="U40" s="33" t="s">
        <v>2733</v>
      </c>
      <c r="V40" s="33" t="s">
        <v>2734</v>
      </c>
      <c r="W40" s="29" t="s">
        <v>2735</v>
      </c>
      <c r="X40" s="29">
        <v>1</v>
      </c>
    </row>
    <row r="41" spans="1:24" x14ac:dyDescent="0.25">
      <c r="A41" s="29" t="s">
        <v>2528</v>
      </c>
      <c r="B41" s="30" t="s">
        <v>2495</v>
      </c>
      <c r="C41" s="30" t="s">
        <v>2502</v>
      </c>
      <c r="D41" s="31">
        <v>44038.5</v>
      </c>
      <c r="E41" s="29" t="s">
        <v>2741</v>
      </c>
      <c r="F41" s="29" t="s">
        <v>2393</v>
      </c>
      <c r="G41" s="29" t="s">
        <v>2500</v>
      </c>
      <c r="H41" s="32">
        <v>1</v>
      </c>
      <c r="I41" s="32"/>
      <c r="J41" s="32"/>
      <c r="K41" s="38" t="s">
        <v>2746</v>
      </c>
      <c r="L41" s="32"/>
      <c r="M41" s="29" t="s">
        <v>2528</v>
      </c>
      <c r="N41" s="29" t="s">
        <v>2602</v>
      </c>
      <c r="O41" s="29" t="s">
        <v>2654</v>
      </c>
      <c r="P41" s="29" t="s">
        <v>2657</v>
      </c>
      <c r="Q41" s="29" t="s">
        <v>2658</v>
      </c>
      <c r="R41" s="29">
        <v>230</v>
      </c>
      <c r="S41" s="29" t="s">
        <v>2529</v>
      </c>
      <c r="T41" s="29" t="s">
        <v>2528</v>
      </c>
      <c r="U41" s="33" t="s">
        <v>2733</v>
      </c>
      <c r="V41" s="33" t="s">
        <v>2734</v>
      </c>
      <c r="W41" s="29" t="s">
        <v>2735</v>
      </c>
      <c r="X41" s="29">
        <v>1</v>
      </c>
    </row>
    <row r="42" spans="1:24" x14ac:dyDescent="0.25">
      <c r="A42" s="29" t="s">
        <v>2529</v>
      </c>
      <c r="B42" s="30" t="s">
        <v>2495</v>
      </c>
      <c r="C42" s="30" t="s">
        <v>2502</v>
      </c>
      <c r="D42" s="31">
        <v>44037.5</v>
      </c>
      <c r="E42" s="29" t="s">
        <v>2741</v>
      </c>
      <c r="F42" s="29" t="s">
        <v>2395</v>
      </c>
      <c r="G42" s="29" t="s">
        <v>2500</v>
      </c>
      <c r="H42" s="32">
        <v>1</v>
      </c>
      <c r="I42" s="32"/>
      <c r="J42" s="32"/>
      <c r="K42" s="38" t="s">
        <v>2746</v>
      </c>
      <c r="L42" s="32"/>
      <c r="M42" s="29" t="s">
        <v>2529</v>
      </c>
      <c r="N42" s="29" t="s">
        <v>2603</v>
      </c>
      <c r="O42" s="29" t="s">
        <v>2654</v>
      </c>
      <c r="P42" s="29" t="s">
        <v>2657</v>
      </c>
      <c r="Q42" s="29" t="s">
        <v>2658</v>
      </c>
      <c r="R42" s="29">
        <v>229</v>
      </c>
      <c r="S42" s="29" t="s">
        <v>2530</v>
      </c>
      <c r="T42" s="29" t="s">
        <v>2529</v>
      </c>
      <c r="U42" s="33" t="s">
        <v>2733</v>
      </c>
      <c r="V42" s="33" t="s">
        <v>2734</v>
      </c>
      <c r="W42" s="29" t="s">
        <v>2735</v>
      </c>
      <c r="X42" s="29">
        <v>1</v>
      </c>
    </row>
    <row r="43" spans="1:24" x14ac:dyDescent="0.25">
      <c r="A43" s="29" t="s">
        <v>2530</v>
      </c>
      <c r="B43" s="30" t="s">
        <v>2495</v>
      </c>
      <c r="C43" s="30" t="s">
        <v>2502</v>
      </c>
      <c r="D43" s="31">
        <v>44036.5</v>
      </c>
      <c r="E43" s="29" t="s">
        <v>2741</v>
      </c>
      <c r="F43" s="29" t="s">
        <v>2398</v>
      </c>
      <c r="G43" s="29" t="s">
        <v>2500</v>
      </c>
      <c r="H43" s="32">
        <v>1.5</v>
      </c>
      <c r="I43" s="32"/>
      <c r="J43" s="32"/>
      <c r="K43" s="38" t="s">
        <v>2746</v>
      </c>
      <c r="L43" s="32"/>
      <c r="M43" s="29" t="s">
        <v>2530</v>
      </c>
      <c r="N43" s="29" t="s">
        <v>2604</v>
      </c>
      <c r="O43" s="29" t="s">
        <v>2654</v>
      </c>
      <c r="P43" s="29" t="s">
        <v>2657</v>
      </c>
      <c r="Q43" s="29" t="s">
        <v>2658</v>
      </c>
      <c r="R43" s="29">
        <v>240</v>
      </c>
      <c r="S43" s="29" t="s">
        <v>2531</v>
      </c>
      <c r="T43" s="29" t="s">
        <v>2530</v>
      </c>
      <c r="U43" s="33" t="s">
        <v>2733</v>
      </c>
      <c r="V43" s="33" t="s">
        <v>2734</v>
      </c>
      <c r="W43" s="29" t="s">
        <v>2735</v>
      </c>
      <c r="X43" s="29">
        <v>1</v>
      </c>
    </row>
    <row r="44" spans="1:24" x14ac:dyDescent="0.25">
      <c r="A44" s="29" t="s">
        <v>2531</v>
      </c>
      <c r="B44" s="30" t="s">
        <v>2495</v>
      </c>
      <c r="C44" s="30" t="s">
        <v>2502</v>
      </c>
      <c r="D44" s="31">
        <v>44035.5</v>
      </c>
      <c r="E44" s="29" t="s">
        <v>2741</v>
      </c>
      <c r="F44" s="29" t="s">
        <v>2401</v>
      </c>
      <c r="G44" s="29" t="s">
        <v>2500</v>
      </c>
      <c r="H44" s="32">
        <v>1</v>
      </c>
      <c r="I44" s="32"/>
      <c r="J44" s="32"/>
      <c r="K44" s="38" t="s">
        <v>2746</v>
      </c>
      <c r="L44" s="32"/>
      <c r="M44" s="29" t="s">
        <v>2531</v>
      </c>
      <c r="N44" s="29" t="s">
        <v>2605</v>
      </c>
      <c r="O44" s="29" t="s">
        <v>2654</v>
      </c>
      <c r="P44" s="29" t="s">
        <v>2657</v>
      </c>
      <c r="Q44" s="29" t="s">
        <v>2658</v>
      </c>
      <c r="R44" s="29">
        <v>238.5</v>
      </c>
      <c r="S44" s="29" t="s">
        <v>2532</v>
      </c>
      <c r="T44" s="29" t="s">
        <v>2531</v>
      </c>
      <c r="U44" s="33" t="s">
        <v>2733</v>
      </c>
      <c r="V44" s="33" t="s">
        <v>2734</v>
      </c>
      <c r="W44" s="29" t="s">
        <v>2735</v>
      </c>
      <c r="X44" s="29">
        <v>1</v>
      </c>
    </row>
    <row r="45" spans="1:24" x14ac:dyDescent="0.25">
      <c r="A45" s="29" t="s">
        <v>2532</v>
      </c>
      <c r="B45" s="30" t="s">
        <v>2495</v>
      </c>
      <c r="C45" s="30" t="s">
        <v>2502</v>
      </c>
      <c r="D45" s="31">
        <v>44034.5</v>
      </c>
      <c r="E45" s="29" t="s">
        <v>2741</v>
      </c>
      <c r="F45" s="29" t="s">
        <v>2403</v>
      </c>
      <c r="G45" s="29" t="s">
        <v>2500</v>
      </c>
      <c r="H45" s="32">
        <v>1</v>
      </c>
      <c r="I45" s="32"/>
      <c r="J45" s="32"/>
      <c r="K45" s="38" t="s">
        <v>2746</v>
      </c>
      <c r="L45" s="32"/>
      <c r="M45" s="29" t="s">
        <v>2532</v>
      </c>
      <c r="N45" s="29" t="s">
        <v>2606</v>
      </c>
      <c r="O45" s="29" t="s">
        <v>2654</v>
      </c>
      <c r="P45" s="29" t="s">
        <v>2657</v>
      </c>
      <c r="Q45" s="29" t="s">
        <v>2658</v>
      </c>
      <c r="R45" s="29">
        <v>237.5</v>
      </c>
      <c r="S45" s="29" t="s">
        <v>2533</v>
      </c>
      <c r="T45" s="29" t="s">
        <v>2532</v>
      </c>
      <c r="U45" s="33" t="s">
        <v>2733</v>
      </c>
      <c r="V45" s="33" t="s">
        <v>2734</v>
      </c>
      <c r="W45" s="29" t="s">
        <v>2735</v>
      </c>
      <c r="X45" s="29">
        <v>1</v>
      </c>
    </row>
    <row r="46" spans="1:24" x14ac:dyDescent="0.25">
      <c r="A46" s="29" t="s">
        <v>2533</v>
      </c>
      <c r="B46" s="30" t="s">
        <v>2495</v>
      </c>
      <c r="C46" s="30" t="s">
        <v>2502</v>
      </c>
      <c r="D46" s="31">
        <v>44033.5</v>
      </c>
      <c r="E46" s="29" t="s">
        <v>2741</v>
      </c>
      <c r="F46" s="29" t="s">
        <v>2405</v>
      </c>
      <c r="G46" s="29" t="s">
        <v>2500</v>
      </c>
      <c r="H46" s="32">
        <v>1</v>
      </c>
      <c r="I46" s="32"/>
      <c r="J46" s="32"/>
      <c r="K46" s="38" t="s">
        <v>2746</v>
      </c>
      <c r="L46" s="32"/>
      <c r="M46" s="29" t="s">
        <v>2533</v>
      </c>
      <c r="N46" s="29" t="s">
        <v>2607</v>
      </c>
      <c r="O46" s="29" t="s">
        <v>2654</v>
      </c>
      <c r="P46" s="29" t="s">
        <v>2657</v>
      </c>
      <c r="Q46" s="29" t="s">
        <v>2658</v>
      </c>
      <c r="R46" s="29">
        <v>248.5</v>
      </c>
      <c r="S46" s="29" t="s">
        <v>2534</v>
      </c>
      <c r="T46" s="29" t="s">
        <v>2533</v>
      </c>
      <c r="U46" s="33" t="s">
        <v>2733</v>
      </c>
      <c r="V46" s="33" t="s">
        <v>2734</v>
      </c>
      <c r="W46" s="29" t="s">
        <v>2735</v>
      </c>
      <c r="X46" s="29">
        <v>1</v>
      </c>
    </row>
    <row r="47" spans="1:24" x14ac:dyDescent="0.25">
      <c r="A47" s="29" t="s">
        <v>2534</v>
      </c>
      <c r="B47" s="30" t="s">
        <v>2495</v>
      </c>
      <c r="C47" s="30" t="s">
        <v>2502</v>
      </c>
      <c r="D47" s="31">
        <v>44032.5</v>
      </c>
      <c r="E47" s="29" t="s">
        <v>2741</v>
      </c>
      <c r="F47" s="29" t="s">
        <v>2408</v>
      </c>
      <c r="G47" s="29" t="s">
        <v>2500</v>
      </c>
      <c r="H47" s="32">
        <v>1.5</v>
      </c>
      <c r="I47" s="32"/>
      <c r="J47" s="32"/>
      <c r="K47" s="38" t="s">
        <v>2746</v>
      </c>
      <c r="L47" s="32"/>
      <c r="M47" s="29" t="s">
        <v>2534</v>
      </c>
      <c r="N47" s="29" t="s">
        <v>2608</v>
      </c>
      <c r="O47" s="29" t="s">
        <v>2654</v>
      </c>
      <c r="P47" s="29" t="s">
        <v>2657</v>
      </c>
      <c r="Q47" s="29" t="s">
        <v>2658</v>
      </c>
      <c r="R47" s="29">
        <v>247.5</v>
      </c>
      <c r="S47" s="29" t="s">
        <v>2535</v>
      </c>
      <c r="T47" s="29" t="s">
        <v>2534</v>
      </c>
      <c r="U47" s="33" t="s">
        <v>2733</v>
      </c>
      <c r="V47" s="33" t="s">
        <v>2734</v>
      </c>
      <c r="W47" s="29" t="s">
        <v>2735</v>
      </c>
      <c r="X47" s="29">
        <v>1</v>
      </c>
    </row>
    <row r="48" spans="1:24" x14ac:dyDescent="0.25">
      <c r="A48" s="29" t="s">
        <v>2535</v>
      </c>
      <c r="B48" s="30" t="s">
        <v>2495</v>
      </c>
      <c r="C48" s="30" t="s">
        <v>2502</v>
      </c>
      <c r="D48" s="31">
        <v>44031.5</v>
      </c>
      <c r="E48" s="29" t="s">
        <v>2741</v>
      </c>
      <c r="F48" s="29" t="s">
        <v>2411</v>
      </c>
      <c r="G48" s="29" t="s">
        <v>2500</v>
      </c>
      <c r="H48" s="32">
        <v>2.5</v>
      </c>
      <c r="I48" s="32"/>
      <c r="J48" s="32"/>
      <c r="K48" s="38" t="s">
        <v>2746</v>
      </c>
      <c r="L48" s="32"/>
      <c r="M48" s="29" t="s">
        <v>2535</v>
      </c>
      <c r="N48" s="29" t="s">
        <v>2609</v>
      </c>
      <c r="O48" s="29" t="s">
        <v>2654</v>
      </c>
      <c r="P48" s="29" t="s">
        <v>2657</v>
      </c>
      <c r="Q48" s="29" t="s">
        <v>2658</v>
      </c>
      <c r="R48" s="29">
        <v>258</v>
      </c>
      <c r="S48" s="29" t="s">
        <v>2536</v>
      </c>
      <c r="T48" s="29" t="s">
        <v>2535</v>
      </c>
      <c r="U48" s="33" t="s">
        <v>2733</v>
      </c>
      <c r="V48" s="33" t="s">
        <v>2734</v>
      </c>
      <c r="W48" s="29" t="s">
        <v>2735</v>
      </c>
      <c r="X48" s="29">
        <v>1</v>
      </c>
    </row>
    <row r="49" spans="1:24" x14ac:dyDescent="0.25">
      <c r="A49" s="29" t="s">
        <v>2536</v>
      </c>
      <c r="B49" s="30" t="s">
        <v>2495</v>
      </c>
      <c r="C49" s="30" t="s">
        <v>2502</v>
      </c>
      <c r="D49" s="31">
        <v>44030.5</v>
      </c>
      <c r="E49" s="29" t="s">
        <v>2741</v>
      </c>
      <c r="F49" s="29" t="s">
        <v>2414</v>
      </c>
      <c r="G49" s="29" t="s">
        <v>2500</v>
      </c>
      <c r="H49" s="32">
        <v>2.5</v>
      </c>
      <c r="I49" s="32"/>
      <c r="J49" s="32"/>
      <c r="K49" s="38" t="s">
        <v>2746</v>
      </c>
      <c r="L49" s="32"/>
      <c r="M49" s="29" t="s">
        <v>2536</v>
      </c>
      <c r="N49" s="29" t="s">
        <v>2610</v>
      </c>
      <c r="O49" s="29" t="s">
        <v>2654</v>
      </c>
      <c r="P49" s="29" t="s">
        <v>2657</v>
      </c>
      <c r="Q49" s="29" t="s">
        <v>2658</v>
      </c>
      <c r="R49" s="29">
        <v>255.5</v>
      </c>
      <c r="S49" s="29" t="s">
        <v>2537</v>
      </c>
      <c r="T49" s="29" t="s">
        <v>2536</v>
      </c>
      <c r="U49" s="33" t="s">
        <v>2733</v>
      </c>
      <c r="V49" s="33" t="s">
        <v>2734</v>
      </c>
      <c r="W49" s="29" t="s">
        <v>2735</v>
      </c>
      <c r="X49" s="29">
        <v>1</v>
      </c>
    </row>
    <row r="50" spans="1:24" x14ac:dyDescent="0.25">
      <c r="A50" s="29" t="s">
        <v>2537</v>
      </c>
      <c r="B50" s="30" t="s">
        <v>2495</v>
      </c>
      <c r="C50" s="30" t="s">
        <v>2502</v>
      </c>
      <c r="D50" s="31">
        <v>44029.5</v>
      </c>
      <c r="E50" s="29" t="s">
        <v>2741</v>
      </c>
      <c r="F50" s="29" t="s">
        <v>2416</v>
      </c>
      <c r="G50" s="29" t="s">
        <v>2500</v>
      </c>
      <c r="H50" s="32">
        <v>3.6000000000003638</v>
      </c>
      <c r="I50" s="32"/>
      <c r="J50" s="32"/>
      <c r="K50" s="38" t="s">
        <v>2746</v>
      </c>
      <c r="L50" s="32"/>
      <c r="M50" s="29" t="s">
        <v>2537</v>
      </c>
      <c r="N50" s="29" t="s">
        <v>2611</v>
      </c>
      <c r="O50" s="29" t="s">
        <v>2654</v>
      </c>
      <c r="P50" s="29" t="s">
        <v>2657</v>
      </c>
      <c r="Q50" s="29" t="s">
        <v>2658</v>
      </c>
      <c r="R50" s="29">
        <v>265</v>
      </c>
      <c r="S50" s="29" t="s">
        <v>2538</v>
      </c>
      <c r="T50" s="29" t="s">
        <v>2537</v>
      </c>
      <c r="U50" s="33" t="s">
        <v>2733</v>
      </c>
      <c r="V50" s="33" t="s">
        <v>2734</v>
      </c>
      <c r="W50" s="29" t="s">
        <v>2735</v>
      </c>
      <c r="X50" s="29">
        <v>1</v>
      </c>
    </row>
    <row r="51" spans="1:24" x14ac:dyDescent="0.25">
      <c r="A51" s="29" t="s">
        <v>2538</v>
      </c>
      <c r="B51" s="30" t="s">
        <v>2495</v>
      </c>
      <c r="C51" s="30" t="s">
        <v>2502</v>
      </c>
      <c r="D51" s="31">
        <v>44028.5</v>
      </c>
      <c r="E51" s="29" t="s">
        <v>2741</v>
      </c>
      <c r="F51" s="29" t="s">
        <v>2418</v>
      </c>
      <c r="G51" s="29" t="s">
        <v>2500</v>
      </c>
      <c r="H51" s="32">
        <v>2.3999999999996362</v>
      </c>
      <c r="I51" s="32"/>
      <c r="J51" s="32"/>
      <c r="K51" s="38" t="s">
        <v>2746</v>
      </c>
      <c r="L51" s="32"/>
      <c r="M51" s="29" t="s">
        <v>2538</v>
      </c>
      <c r="N51" s="29" t="s">
        <v>2612</v>
      </c>
      <c r="O51" s="29" t="s">
        <v>2654</v>
      </c>
      <c r="P51" s="29" t="s">
        <v>2657</v>
      </c>
      <c r="Q51" s="29" t="s">
        <v>2658</v>
      </c>
      <c r="R51" s="29">
        <v>261.39999999999964</v>
      </c>
      <c r="S51" s="29" t="s">
        <v>2539</v>
      </c>
      <c r="T51" s="29" t="s">
        <v>2538</v>
      </c>
      <c r="U51" s="33" t="s">
        <v>2733</v>
      </c>
      <c r="V51" s="33" t="s">
        <v>2734</v>
      </c>
      <c r="W51" s="29" t="s">
        <v>2735</v>
      </c>
      <c r="X51" s="29">
        <v>1</v>
      </c>
    </row>
    <row r="52" spans="1:24" x14ac:dyDescent="0.25">
      <c r="A52" s="29" t="s">
        <v>2539</v>
      </c>
      <c r="B52" s="30" t="s">
        <v>2495</v>
      </c>
      <c r="C52" s="30" t="s">
        <v>2502</v>
      </c>
      <c r="D52" s="31">
        <v>44027.5</v>
      </c>
      <c r="E52" s="29" t="s">
        <v>2741</v>
      </c>
      <c r="F52" s="29" t="s">
        <v>2419</v>
      </c>
      <c r="G52" s="29" t="s">
        <v>2500</v>
      </c>
      <c r="H52" s="32">
        <v>4.1999999999998181</v>
      </c>
      <c r="I52" s="32"/>
      <c r="J52" s="32"/>
      <c r="K52" s="38" t="s">
        <v>2746</v>
      </c>
      <c r="L52" s="32"/>
      <c r="M52" s="29" t="s">
        <v>2539</v>
      </c>
      <c r="N52" s="29" t="s">
        <v>2613</v>
      </c>
      <c r="O52" s="29" t="s">
        <v>2654</v>
      </c>
      <c r="P52" s="29" t="s">
        <v>2657</v>
      </c>
      <c r="Q52" s="29" t="s">
        <v>2658</v>
      </c>
      <c r="R52" s="29">
        <v>259</v>
      </c>
      <c r="S52" s="29" t="s">
        <v>2540</v>
      </c>
      <c r="T52" s="29" t="s">
        <v>2539</v>
      </c>
      <c r="U52" s="33" t="s">
        <v>2733</v>
      </c>
      <c r="V52" s="33" t="s">
        <v>2734</v>
      </c>
      <c r="W52" s="29" t="s">
        <v>2735</v>
      </c>
      <c r="X52" s="29">
        <v>1</v>
      </c>
    </row>
    <row r="53" spans="1:24" x14ac:dyDescent="0.25">
      <c r="A53" s="29" t="s">
        <v>2540</v>
      </c>
      <c r="B53" s="30" t="s">
        <v>2495</v>
      </c>
      <c r="C53" s="30" t="s">
        <v>2502</v>
      </c>
      <c r="D53" s="31">
        <v>44026.5</v>
      </c>
      <c r="E53" s="29" t="s">
        <v>2741</v>
      </c>
      <c r="F53" s="29" t="s">
        <v>2421</v>
      </c>
      <c r="G53" s="29" t="s">
        <v>2500</v>
      </c>
      <c r="H53" s="32">
        <v>4.8000000000001819</v>
      </c>
      <c r="I53" s="32"/>
      <c r="J53" s="32"/>
      <c r="K53" s="38" t="s">
        <v>2746</v>
      </c>
      <c r="L53" s="32"/>
      <c r="M53" s="29" t="s">
        <v>2540</v>
      </c>
      <c r="N53" s="29" t="s">
        <v>2614</v>
      </c>
      <c r="O53" s="29" t="s">
        <v>2654</v>
      </c>
      <c r="P53" s="29" t="s">
        <v>2657</v>
      </c>
      <c r="Q53" s="29" t="s">
        <v>2658</v>
      </c>
      <c r="R53" s="29">
        <v>264.80000000000018</v>
      </c>
      <c r="S53" s="29" t="s">
        <v>2541</v>
      </c>
      <c r="T53" s="29" t="s">
        <v>2540</v>
      </c>
      <c r="U53" s="33" t="s">
        <v>2733</v>
      </c>
      <c r="V53" s="33" t="s">
        <v>2734</v>
      </c>
      <c r="W53" s="29" t="s">
        <v>2735</v>
      </c>
      <c r="X53" s="29">
        <v>1</v>
      </c>
    </row>
    <row r="54" spans="1:24" x14ac:dyDescent="0.25">
      <c r="A54" s="29" t="s">
        <v>2541</v>
      </c>
      <c r="B54" s="30" t="s">
        <v>2495</v>
      </c>
      <c r="C54" s="30" t="s">
        <v>2502</v>
      </c>
      <c r="D54" s="31">
        <v>44025.5</v>
      </c>
      <c r="E54" s="29" t="s">
        <v>2741</v>
      </c>
      <c r="F54" s="29" t="s">
        <v>2423</v>
      </c>
      <c r="G54" s="29" t="s">
        <v>2500</v>
      </c>
      <c r="H54" s="32">
        <v>5</v>
      </c>
      <c r="I54" s="32"/>
      <c r="J54" s="32"/>
      <c r="K54" s="38" t="s">
        <v>2746</v>
      </c>
      <c r="L54" s="32"/>
      <c r="M54" s="29" t="s">
        <v>2541</v>
      </c>
      <c r="N54" s="29" t="s">
        <v>2615</v>
      </c>
      <c r="O54" s="29" t="s">
        <v>2654</v>
      </c>
      <c r="P54" s="29" t="s">
        <v>2657</v>
      </c>
      <c r="Q54" s="29" t="s">
        <v>2658</v>
      </c>
      <c r="R54" s="29">
        <v>260</v>
      </c>
      <c r="S54" s="29" t="s">
        <v>2542</v>
      </c>
      <c r="T54" s="29" t="s">
        <v>2541</v>
      </c>
      <c r="U54" s="33" t="s">
        <v>2733</v>
      </c>
      <c r="V54" s="33" t="s">
        <v>2734</v>
      </c>
      <c r="W54" s="29" t="s">
        <v>2735</v>
      </c>
      <c r="X54" s="29">
        <v>1</v>
      </c>
    </row>
    <row r="55" spans="1:24" x14ac:dyDescent="0.25">
      <c r="A55" s="29" t="s">
        <v>2542</v>
      </c>
      <c r="B55" s="30" t="s">
        <v>2495</v>
      </c>
      <c r="C55" s="30" t="s">
        <v>2502</v>
      </c>
      <c r="D55" s="31">
        <v>44024.5</v>
      </c>
      <c r="E55" s="29" t="s">
        <v>2741</v>
      </c>
      <c r="F55" s="29" t="s">
        <v>2425</v>
      </c>
      <c r="G55" s="29" t="s">
        <v>2500</v>
      </c>
      <c r="H55" s="32">
        <v>4.8000000000001819</v>
      </c>
      <c r="I55" s="32"/>
      <c r="J55" s="32"/>
      <c r="K55" s="38" t="s">
        <v>2746</v>
      </c>
      <c r="L55" s="32"/>
      <c r="M55" s="29" t="s">
        <v>2542</v>
      </c>
      <c r="N55" s="29" t="s">
        <v>2616</v>
      </c>
      <c r="O55" s="29" t="s">
        <v>2654</v>
      </c>
      <c r="P55" s="29" t="s">
        <v>2657</v>
      </c>
      <c r="Q55" s="29" t="s">
        <v>2658</v>
      </c>
      <c r="R55" s="29">
        <v>255</v>
      </c>
      <c r="S55" s="29" t="s">
        <v>2543</v>
      </c>
      <c r="T55" s="29" t="s">
        <v>2542</v>
      </c>
      <c r="U55" s="33" t="s">
        <v>2733</v>
      </c>
      <c r="V55" s="33" t="s">
        <v>2734</v>
      </c>
      <c r="W55" s="29" t="s">
        <v>2735</v>
      </c>
      <c r="X55" s="29">
        <v>1</v>
      </c>
    </row>
    <row r="56" spans="1:24" x14ac:dyDescent="0.25">
      <c r="A56" s="29" t="s">
        <v>2543</v>
      </c>
      <c r="B56" s="30" t="s">
        <v>2495</v>
      </c>
      <c r="C56" s="30" t="s">
        <v>2502</v>
      </c>
      <c r="D56" s="31">
        <v>44023.5</v>
      </c>
      <c r="E56" s="29" t="s">
        <v>2741</v>
      </c>
      <c r="F56" s="29" t="s">
        <v>2427</v>
      </c>
      <c r="G56" s="29" t="s">
        <v>2500</v>
      </c>
      <c r="H56" s="32">
        <v>5.1999999999998181</v>
      </c>
      <c r="I56" s="32"/>
      <c r="J56" s="32"/>
      <c r="K56" s="38" t="s">
        <v>2746</v>
      </c>
      <c r="L56" s="32"/>
      <c r="M56" s="29" t="s">
        <v>2543</v>
      </c>
      <c r="N56" s="29" t="s">
        <v>2617</v>
      </c>
      <c r="O56" s="29" t="s">
        <v>2654</v>
      </c>
      <c r="P56" s="29" t="s">
        <v>2657</v>
      </c>
      <c r="Q56" s="29" t="s">
        <v>2658</v>
      </c>
      <c r="R56" s="29">
        <v>250.19999999999982</v>
      </c>
      <c r="S56" s="29" t="s">
        <v>2544</v>
      </c>
      <c r="T56" s="29" t="s">
        <v>2543</v>
      </c>
      <c r="U56" s="33" t="s">
        <v>2733</v>
      </c>
      <c r="V56" s="33" t="s">
        <v>2734</v>
      </c>
      <c r="W56" s="29" t="s">
        <v>2735</v>
      </c>
      <c r="X56" s="29">
        <v>1</v>
      </c>
    </row>
    <row r="57" spans="1:24" x14ac:dyDescent="0.25">
      <c r="A57" s="29" t="s">
        <v>2544</v>
      </c>
      <c r="B57" s="30" t="s">
        <v>2495</v>
      </c>
      <c r="C57" s="30" t="s">
        <v>2502</v>
      </c>
      <c r="D57" s="31">
        <v>44022.5</v>
      </c>
      <c r="E57" s="29" t="s">
        <v>2741</v>
      </c>
      <c r="F57" s="29" t="s">
        <v>2428</v>
      </c>
      <c r="G57" s="29" t="s">
        <v>2500</v>
      </c>
      <c r="H57" s="32">
        <v>4.8000000000001819</v>
      </c>
      <c r="I57" s="32"/>
      <c r="J57" s="32"/>
      <c r="K57" s="38" t="s">
        <v>2746</v>
      </c>
      <c r="L57" s="32"/>
      <c r="M57" s="29" t="s">
        <v>2544</v>
      </c>
      <c r="N57" s="29" t="s">
        <v>2618</v>
      </c>
      <c r="O57" s="29" t="s">
        <v>2654</v>
      </c>
      <c r="P57" s="29" t="s">
        <v>2657</v>
      </c>
      <c r="Q57" s="29" t="s">
        <v>2658</v>
      </c>
      <c r="R57" s="29">
        <v>245</v>
      </c>
      <c r="S57" s="29" t="s">
        <v>2545</v>
      </c>
      <c r="T57" s="29" t="s">
        <v>2544</v>
      </c>
      <c r="U57" s="33" t="s">
        <v>2733</v>
      </c>
      <c r="V57" s="33" t="s">
        <v>2734</v>
      </c>
      <c r="W57" s="29" t="s">
        <v>2735</v>
      </c>
      <c r="X57" s="29">
        <v>1</v>
      </c>
    </row>
    <row r="58" spans="1:24" x14ac:dyDescent="0.25">
      <c r="A58" s="29" t="s">
        <v>2545</v>
      </c>
      <c r="B58" s="30" t="s">
        <v>2495</v>
      </c>
      <c r="C58" s="30" t="s">
        <v>2502</v>
      </c>
      <c r="D58" s="31">
        <v>44021.5</v>
      </c>
      <c r="E58" s="29" t="s">
        <v>2741</v>
      </c>
      <c r="F58" s="29" t="s">
        <v>2429</v>
      </c>
      <c r="G58" s="29" t="s">
        <v>2500</v>
      </c>
      <c r="H58" s="32">
        <v>4.8000000000001819</v>
      </c>
      <c r="I58" s="32"/>
      <c r="J58" s="32"/>
      <c r="K58" s="38" t="s">
        <v>2746</v>
      </c>
      <c r="L58" s="32"/>
      <c r="M58" s="29" t="s">
        <v>2545</v>
      </c>
      <c r="N58" s="29" t="s">
        <v>2619</v>
      </c>
      <c r="O58" s="29" t="s">
        <v>2654</v>
      </c>
      <c r="P58" s="29" t="s">
        <v>2657</v>
      </c>
      <c r="Q58" s="29" t="s">
        <v>2658</v>
      </c>
      <c r="R58" s="29">
        <v>240.19999999999982</v>
      </c>
      <c r="S58" s="29" t="s">
        <v>2546</v>
      </c>
      <c r="T58" s="29" t="s">
        <v>2545</v>
      </c>
      <c r="U58" s="33" t="s">
        <v>2733</v>
      </c>
      <c r="V58" s="33" t="s">
        <v>2734</v>
      </c>
      <c r="W58" s="29" t="s">
        <v>2735</v>
      </c>
      <c r="X58" s="29">
        <v>1</v>
      </c>
    </row>
    <row r="59" spans="1:24" x14ac:dyDescent="0.25">
      <c r="A59" s="29" t="s">
        <v>2546</v>
      </c>
      <c r="B59" s="30" t="s">
        <v>2495</v>
      </c>
      <c r="C59" s="30" t="s">
        <v>2502</v>
      </c>
      <c r="D59" s="31">
        <v>44020.5</v>
      </c>
      <c r="E59" s="29" t="s">
        <v>2741</v>
      </c>
      <c r="F59" s="29" t="s">
        <v>2431</v>
      </c>
      <c r="G59" s="29" t="s">
        <v>2500</v>
      </c>
      <c r="H59" s="32">
        <v>4.7999999999992724</v>
      </c>
      <c r="I59" s="32"/>
      <c r="J59" s="32"/>
      <c r="K59" s="38" t="s">
        <v>2746</v>
      </c>
      <c r="L59" s="32"/>
      <c r="M59" s="29" t="s">
        <v>2546</v>
      </c>
      <c r="N59" s="29" t="s">
        <v>2620</v>
      </c>
      <c r="O59" s="29" t="s">
        <v>2654</v>
      </c>
      <c r="P59" s="29" t="s">
        <v>2657</v>
      </c>
      <c r="Q59" s="29" t="s">
        <v>2658</v>
      </c>
      <c r="R59" s="29">
        <v>235.39999999999964</v>
      </c>
      <c r="S59" s="29" t="s">
        <v>2547</v>
      </c>
      <c r="T59" s="29" t="s">
        <v>2546</v>
      </c>
      <c r="U59" s="33" t="s">
        <v>2733</v>
      </c>
      <c r="V59" s="33" t="s">
        <v>2734</v>
      </c>
      <c r="W59" s="29" t="s">
        <v>2735</v>
      </c>
      <c r="X59" s="29">
        <v>1</v>
      </c>
    </row>
    <row r="60" spans="1:24" x14ac:dyDescent="0.25">
      <c r="A60" s="29" t="s">
        <v>2547</v>
      </c>
      <c r="B60" s="30" t="s">
        <v>2495</v>
      </c>
      <c r="C60" s="30" t="s">
        <v>2502</v>
      </c>
      <c r="D60" s="31">
        <v>44019.5</v>
      </c>
      <c r="E60" s="29" t="s">
        <v>2741</v>
      </c>
      <c r="F60" s="29" t="s">
        <v>2434</v>
      </c>
      <c r="G60" s="29" t="s">
        <v>2500</v>
      </c>
      <c r="H60" s="32">
        <v>4.8000000000001819</v>
      </c>
      <c r="I60" s="32"/>
      <c r="J60" s="32"/>
      <c r="K60" s="38" t="s">
        <v>2746</v>
      </c>
      <c r="L60" s="32"/>
      <c r="M60" s="29" t="s">
        <v>2547</v>
      </c>
      <c r="N60" s="29" t="s">
        <v>2621</v>
      </c>
      <c r="O60" s="29" t="s">
        <v>2654</v>
      </c>
      <c r="P60" s="29" t="s">
        <v>2657</v>
      </c>
      <c r="Q60" s="29" t="s">
        <v>2658</v>
      </c>
      <c r="R60" s="29">
        <v>242.60000000000036</v>
      </c>
      <c r="S60" s="29" t="s">
        <v>2548</v>
      </c>
      <c r="T60" s="29" t="s">
        <v>2547</v>
      </c>
      <c r="U60" s="33" t="s">
        <v>2733</v>
      </c>
      <c r="V60" s="33" t="s">
        <v>2734</v>
      </c>
      <c r="W60" s="29" t="s">
        <v>2735</v>
      </c>
      <c r="X60" s="29">
        <v>1</v>
      </c>
    </row>
    <row r="61" spans="1:24" x14ac:dyDescent="0.25">
      <c r="A61" s="29" t="s">
        <v>2548</v>
      </c>
      <c r="B61" s="30" t="s">
        <v>2495</v>
      </c>
      <c r="C61" s="30" t="s">
        <v>2502</v>
      </c>
      <c r="D61" s="31">
        <v>44018.5</v>
      </c>
      <c r="E61" s="29" t="s">
        <v>2741</v>
      </c>
      <c r="F61" s="29" t="s">
        <v>2436</v>
      </c>
      <c r="G61" s="29" t="s">
        <v>2500</v>
      </c>
      <c r="H61" s="32">
        <v>5.6000000000003638</v>
      </c>
      <c r="I61" s="32"/>
      <c r="J61" s="32"/>
      <c r="K61" s="38" t="s">
        <v>2746</v>
      </c>
      <c r="L61" s="32"/>
      <c r="M61" s="29" t="s">
        <v>2548</v>
      </c>
      <c r="N61" s="29" t="s">
        <v>2622</v>
      </c>
      <c r="O61" s="29" t="s">
        <v>2654</v>
      </c>
      <c r="P61" s="29" t="s">
        <v>2657</v>
      </c>
      <c r="Q61" s="29" t="s">
        <v>2658</v>
      </c>
      <c r="R61" s="29">
        <v>237.80000000000018</v>
      </c>
      <c r="S61" s="29" t="s">
        <v>2549</v>
      </c>
      <c r="T61" s="29" t="s">
        <v>2548</v>
      </c>
      <c r="U61" s="33" t="s">
        <v>2733</v>
      </c>
      <c r="V61" s="33" t="s">
        <v>2734</v>
      </c>
      <c r="W61" s="29" t="s">
        <v>2735</v>
      </c>
      <c r="X61" s="29">
        <v>1</v>
      </c>
    </row>
    <row r="62" spans="1:24" x14ac:dyDescent="0.25">
      <c r="A62" s="29" t="s">
        <v>2549</v>
      </c>
      <c r="B62" s="30" t="s">
        <v>2495</v>
      </c>
      <c r="C62" s="30" t="s">
        <v>2502</v>
      </c>
      <c r="D62" s="31">
        <v>44017.5</v>
      </c>
      <c r="E62" s="29" t="s">
        <v>2741</v>
      </c>
      <c r="F62" s="29" t="s">
        <v>2437</v>
      </c>
      <c r="G62" s="29" t="s">
        <v>2500</v>
      </c>
      <c r="H62" s="32">
        <v>5.8000000000001819</v>
      </c>
      <c r="I62" s="32"/>
      <c r="J62" s="32"/>
      <c r="K62" s="38" t="s">
        <v>2746</v>
      </c>
      <c r="L62" s="32"/>
      <c r="M62" s="29" t="s">
        <v>2549</v>
      </c>
      <c r="N62" s="29" t="s">
        <v>2623</v>
      </c>
      <c r="O62" s="29" t="s">
        <v>2654</v>
      </c>
      <c r="P62" s="29" t="s">
        <v>2657</v>
      </c>
      <c r="Q62" s="29" t="s">
        <v>2658</v>
      </c>
      <c r="R62" s="29">
        <v>232.19999999999982</v>
      </c>
      <c r="S62" s="29" t="s">
        <v>2550</v>
      </c>
      <c r="T62" s="29" t="s">
        <v>2549</v>
      </c>
      <c r="U62" s="33" t="s">
        <v>2733</v>
      </c>
      <c r="V62" s="33" t="s">
        <v>2734</v>
      </c>
      <c r="W62" s="29" t="s">
        <v>2735</v>
      </c>
      <c r="X62" s="29">
        <v>1</v>
      </c>
    </row>
    <row r="63" spans="1:24" x14ac:dyDescent="0.25">
      <c r="A63" s="29" t="s">
        <v>2550</v>
      </c>
      <c r="B63" s="30" t="s">
        <v>2495</v>
      </c>
      <c r="C63" s="30" t="s">
        <v>2502</v>
      </c>
      <c r="D63" s="31">
        <v>44016.5</v>
      </c>
      <c r="E63" s="29" t="s">
        <v>2741</v>
      </c>
      <c r="F63" s="29" t="s">
        <v>2439</v>
      </c>
      <c r="G63" s="29" t="s">
        <v>2500</v>
      </c>
      <c r="H63" s="32">
        <v>5.5999999999994543</v>
      </c>
      <c r="I63" s="32"/>
      <c r="J63" s="32"/>
      <c r="K63" s="38" t="s">
        <v>2746</v>
      </c>
      <c r="L63" s="32"/>
      <c r="M63" s="29" t="s">
        <v>2550</v>
      </c>
      <c r="N63" s="29" t="s">
        <v>2624</v>
      </c>
      <c r="O63" s="29" t="s">
        <v>2654</v>
      </c>
      <c r="P63" s="29" t="s">
        <v>2657</v>
      </c>
      <c r="Q63" s="29" t="s">
        <v>2658</v>
      </c>
      <c r="R63" s="29">
        <v>226.39999999999964</v>
      </c>
      <c r="S63" s="29" t="s">
        <v>2551</v>
      </c>
      <c r="T63" s="29" t="s">
        <v>2550</v>
      </c>
      <c r="U63" s="33" t="s">
        <v>2733</v>
      </c>
      <c r="V63" s="33" t="s">
        <v>2734</v>
      </c>
      <c r="W63" s="29" t="s">
        <v>2735</v>
      </c>
      <c r="X63" s="29">
        <v>1</v>
      </c>
    </row>
    <row r="64" spans="1:24" x14ac:dyDescent="0.25">
      <c r="A64" s="29" t="s">
        <v>2551</v>
      </c>
      <c r="B64" s="30" t="s">
        <v>2495</v>
      </c>
      <c r="C64" s="30" t="s">
        <v>2502</v>
      </c>
      <c r="D64" s="31">
        <v>44015.5</v>
      </c>
      <c r="E64" s="29" t="s">
        <v>2741</v>
      </c>
      <c r="F64" s="29" t="s">
        <v>2441</v>
      </c>
      <c r="G64" s="29" t="s">
        <v>2500</v>
      </c>
      <c r="H64" s="32">
        <v>5.6000000000003638</v>
      </c>
      <c r="I64" s="32"/>
      <c r="J64" s="32"/>
      <c r="K64" s="38" t="s">
        <v>2746</v>
      </c>
      <c r="L64" s="32"/>
      <c r="M64" s="29" t="s">
        <v>2551</v>
      </c>
      <c r="N64" s="29" t="s">
        <v>2625</v>
      </c>
      <c r="O64" s="29" t="s">
        <v>2654</v>
      </c>
      <c r="P64" s="29" t="s">
        <v>2657</v>
      </c>
      <c r="Q64" s="29" t="s">
        <v>2658</v>
      </c>
      <c r="R64" s="29">
        <v>220.80000000000018</v>
      </c>
      <c r="S64" s="29" t="s">
        <v>2552</v>
      </c>
      <c r="T64" s="29" t="s">
        <v>2551</v>
      </c>
      <c r="U64" s="33" t="s">
        <v>2733</v>
      </c>
      <c r="V64" s="33" t="s">
        <v>2734</v>
      </c>
      <c r="W64" s="29" t="s">
        <v>2735</v>
      </c>
      <c r="X64" s="29">
        <v>1</v>
      </c>
    </row>
    <row r="65" spans="1:24" x14ac:dyDescent="0.25">
      <c r="A65" s="29" t="s">
        <v>2552</v>
      </c>
      <c r="B65" s="30" t="s">
        <v>2495</v>
      </c>
      <c r="C65" s="30" t="s">
        <v>2502</v>
      </c>
      <c r="D65" s="31">
        <v>44014.5</v>
      </c>
      <c r="E65" s="29" t="s">
        <v>2741</v>
      </c>
      <c r="F65" s="29" t="s">
        <v>2442</v>
      </c>
      <c r="G65" s="29" t="s">
        <v>2500</v>
      </c>
      <c r="H65" s="32">
        <v>5.5999999999994543</v>
      </c>
      <c r="I65" s="32"/>
      <c r="J65" s="32"/>
      <c r="K65" s="38" t="s">
        <v>2746</v>
      </c>
      <c r="L65" s="32"/>
      <c r="M65" s="29" t="s">
        <v>2552</v>
      </c>
      <c r="N65" s="29" t="s">
        <v>2626</v>
      </c>
      <c r="O65" s="29" t="s">
        <v>2654</v>
      </c>
      <c r="P65" s="29" t="s">
        <v>2657</v>
      </c>
      <c r="Q65" s="29" t="s">
        <v>2658</v>
      </c>
      <c r="R65" s="29">
        <v>215.19999999999982</v>
      </c>
      <c r="S65" s="29" t="s">
        <v>2553</v>
      </c>
      <c r="T65" s="29" t="s">
        <v>2552</v>
      </c>
      <c r="U65" s="33" t="s">
        <v>2733</v>
      </c>
      <c r="V65" s="33" t="s">
        <v>2734</v>
      </c>
      <c r="W65" s="29" t="s">
        <v>2735</v>
      </c>
      <c r="X65" s="29">
        <v>1</v>
      </c>
    </row>
    <row r="66" spans="1:24" x14ac:dyDescent="0.25">
      <c r="A66" s="29" t="s">
        <v>2553</v>
      </c>
      <c r="B66" s="30" t="s">
        <v>2495</v>
      </c>
      <c r="C66" s="30" t="s">
        <v>2502</v>
      </c>
      <c r="D66" s="31">
        <v>44013.5</v>
      </c>
      <c r="E66" s="29" t="s">
        <v>2741</v>
      </c>
      <c r="F66" s="29" t="s">
        <v>2444</v>
      </c>
      <c r="G66" s="29" t="s">
        <v>2500</v>
      </c>
      <c r="H66" s="32">
        <v>5.6000000000003638</v>
      </c>
      <c r="I66" s="32"/>
      <c r="J66" s="32"/>
      <c r="K66" s="38" t="s">
        <v>2746</v>
      </c>
      <c r="L66" s="32"/>
      <c r="M66" s="29" t="s">
        <v>2553</v>
      </c>
      <c r="N66" s="29" t="s">
        <v>2627</v>
      </c>
      <c r="O66" s="29" t="s">
        <v>2654</v>
      </c>
      <c r="P66" s="29" t="s">
        <v>2657</v>
      </c>
      <c r="Q66" s="29" t="s">
        <v>2658</v>
      </c>
      <c r="R66" s="29">
        <v>221.60000000000036</v>
      </c>
      <c r="S66" s="29" t="s">
        <v>2554</v>
      </c>
      <c r="T66" s="29" t="s">
        <v>2553</v>
      </c>
      <c r="U66" s="33" t="s">
        <v>2733</v>
      </c>
      <c r="V66" s="33" t="s">
        <v>2734</v>
      </c>
      <c r="W66" s="29" t="s">
        <v>2735</v>
      </c>
      <c r="X66" s="29">
        <v>1</v>
      </c>
    </row>
    <row r="67" spans="1:24" x14ac:dyDescent="0.25">
      <c r="A67" s="29" t="s">
        <v>2554</v>
      </c>
      <c r="B67" s="30" t="s">
        <v>2495</v>
      </c>
      <c r="C67" s="30" t="s">
        <v>2502</v>
      </c>
      <c r="D67" s="31">
        <v>44012.5</v>
      </c>
      <c r="E67" s="29" t="s">
        <v>2741</v>
      </c>
      <c r="F67" s="29" t="s">
        <v>2447</v>
      </c>
      <c r="G67" s="29" t="s">
        <v>2500</v>
      </c>
      <c r="H67" s="32">
        <v>5</v>
      </c>
      <c r="I67" s="32"/>
      <c r="J67" s="32"/>
      <c r="K67" s="38" t="s">
        <v>2746</v>
      </c>
      <c r="L67" s="32"/>
      <c r="M67" s="29" t="s">
        <v>2554</v>
      </c>
      <c r="N67" s="29" t="s">
        <v>2628</v>
      </c>
      <c r="O67" s="29" t="s">
        <v>2654</v>
      </c>
      <c r="P67" s="29" t="s">
        <v>2657</v>
      </c>
      <c r="Q67" s="29" t="s">
        <v>2658</v>
      </c>
      <c r="R67" s="29">
        <v>216</v>
      </c>
      <c r="S67" s="29" t="s">
        <v>2555</v>
      </c>
      <c r="T67" s="29" t="s">
        <v>2554</v>
      </c>
      <c r="U67" s="33" t="s">
        <v>2733</v>
      </c>
      <c r="V67" s="33" t="s">
        <v>2734</v>
      </c>
      <c r="W67" s="29" t="s">
        <v>2735</v>
      </c>
      <c r="X67" s="29">
        <v>1</v>
      </c>
    </row>
    <row r="68" spans="1:24" x14ac:dyDescent="0.25">
      <c r="A68" s="29" t="s">
        <v>2555</v>
      </c>
      <c r="B68" s="30" t="s">
        <v>2495</v>
      </c>
      <c r="C68" s="30" t="s">
        <v>2502</v>
      </c>
      <c r="D68" s="31">
        <v>44011.5</v>
      </c>
      <c r="E68" s="29" t="s">
        <v>2741</v>
      </c>
      <c r="F68" s="29" t="s">
        <v>2449</v>
      </c>
      <c r="G68" s="29" t="s">
        <v>2500</v>
      </c>
      <c r="H68" s="32">
        <v>5</v>
      </c>
      <c r="I68" s="32"/>
      <c r="J68" s="32"/>
      <c r="K68" s="38" t="s">
        <v>2746</v>
      </c>
      <c r="L68" s="32"/>
      <c r="M68" s="29" t="s">
        <v>2555</v>
      </c>
      <c r="N68" s="29" t="s">
        <v>2629</v>
      </c>
      <c r="O68" s="29" t="s">
        <v>2654</v>
      </c>
      <c r="P68" s="29" t="s">
        <v>2657</v>
      </c>
      <c r="Q68" s="29" t="s">
        <v>2658</v>
      </c>
      <c r="R68" s="29">
        <v>211</v>
      </c>
      <c r="S68" s="29" t="s">
        <v>2556</v>
      </c>
      <c r="T68" s="29" t="s">
        <v>2555</v>
      </c>
      <c r="U68" s="33" t="s">
        <v>2733</v>
      </c>
      <c r="V68" s="33" t="s">
        <v>2734</v>
      </c>
      <c r="W68" s="29" t="s">
        <v>2735</v>
      </c>
      <c r="X68" s="29">
        <v>1</v>
      </c>
    </row>
    <row r="69" spans="1:24" x14ac:dyDescent="0.25">
      <c r="A69" s="29" t="s">
        <v>2556</v>
      </c>
      <c r="B69" s="30" t="s">
        <v>2495</v>
      </c>
      <c r="C69" s="30" t="s">
        <v>2502</v>
      </c>
      <c r="D69" s="31">
        <v>44010.5</v>
      </c>
      <c r="E69" s="29" t="s">
        <v>2741</v>
      </c>
      <c r="F69" s="29" t="s">
        <v>2450</v>
      </c>
      <c r="G69" s="29" t="s">
        <v>2500</v>
      </c>
      <c r="H69" s="32">
        <v>5</v>
      </c>
      <c r="I69" s="32"/>
      <c r="J69" s="32"/>
      <c r="K69" s="38" t="s">
        <v>2746</v>
      </c>
      <c r="L69" s="32"/>
      <c r="M69" s="29" t="s">
        <v>2556</v>
      </c>
      <c r="N69" s="29" t="s">
        <v>2630</v>
      </c>
      <c r="O69" s="29" t="s">
        <v>2654</v>
      </c>
      <c r="P69" s="29" t="s">
        <v>2657</v>
      </c>
      <c r="Q69" s="29" t="s">
        <v>2658</v>
      </c>
      <c r="R69" s="29">
        <v>206</v>
      </c>
      <c r="S69" s="29" t="s">
        <v>2557</v>
      </c>
      <c r="T69" s="29" t="s">
        <v>2556</v>
      </c>
      <c r="U69" s="33" t="s">
        <v>2733</v>
      </c>
      <c r="V69" s="33" t="s">
        <v>2734</v>
      </c>
      <c r="W69" s="29" t="s">
        <v>2735</v>
      </c>
      <c r="X69" s="29">
        <v>1</v>
      </c>
    </row>
    <row r="70" spans="1:24" x14ac:dyDescent="0.25">
      <c r="A70" s="29" t="s">
        <v>2557</v>
      </c>
      <c r="B70" s="30" t="s">
        <v>2495</v>
      </c>
      <c r="C70" s="30" t="s">
        <v>2502</v>
      </c>
      <c r="D70" s="31">
        <v>44009.5</v>
      </c>
      <c r="E70" s="29" t="s">
        <v>2741</v>
      </c>
      <c r="F70" s="29" t="s">
        <v>2452</v>
      </c>
      <c r="G70" s="29" t="s">
        <v>2500</v>
      </c>
      <c r="H70" s="32">
        <v>5</v>
      </c>
      <c r="I70" s="32"/>
      <c r="J70" s="32"/>
      <c r="K70" s="38" t="s">
        <v>2746</v>
      </c>
      <c r="L70" s="32"/>
      <c r="M70" s="29" t="s">
        <v>2557</v>
      </c>
      <c r="N70" s="29" t="s">
        <v>2631</v>
      </c>
      <c r="O70" s="29" t="s">
        <v>2654</v>
      </c>
      <c r="P70" s="29" t="s">
        <v>2657</v>
      </c>
      <c r="Q70" s="29" t="s">
        <v>2658</v>
      </c>
      <c r="R70" s="29">
        <v>213</v>
      </c>
      <c r="S70" s="29" t="s">
        <v>2558</v>
      </c>
      <c r="T70" s="29" t="s">
        <v>2557</v>
      </c>
      <c r="U70" s="33" t="s">
        <v>2733</v>
      </c>
      <c r="V70" s="33" t="s">
        <v>2734</v>
      </c>
      <c r="W70" s="29" t="s">
        <v>2735</v>
      </c>
      <c r="X70" s="29">
        <v>1</v>
      </c>
    </row>
    <row r="71" spans="1:24" x14ac:dyDescent="0.25">
      <c r="A71" s="29" t="s">
        <v>2558</v>
      </c>
      <c r="B71" s="30" t="s">
        <v>2495</v>
      </c>
      <c r="C71" s="30" t="s">
        <v>2502</v>
      </c>
      <c r="D71" s="31">
        <v>44008.5</v>
      </c>
      <c r="E71" s="29" t="s">
        <v>2741</v>
      </c>
      <c r="F71" s="29" t="s">
        <v>2454</v>
      </c>
      <c r="G71" s="29" t="s">
        <v>2500</v>
      </c>
      <c r="H71" s="32">
        <v>4.8000000000001819</v>
      </c>
      <c r="I71" s="32"/>
      <c r="J71" s="32"/>
      <c r="K71" s="38" t="s">
        <v>2746</v>
      </c>
      <c r="L71" s="32"/>
      <c r="M71" s="29" t="s">
        <v>2558</v>
      </c>
      <c r="N71" s="29" t="s">
        <v>2632</v>
      </c>
      <c r="O71" s="29" t="s">
        <v>2654</v>
      </c>
      <c r="P71" s="29" t="s">
        <v>2657</v>
      </c>
      <c r="Q71" s="29" t="s">
        <v>2658</v>
      </c>
      <c r="R71" s="29">
        <v>208</v>
      </c>
      <c r="S71" s="29" t="s">
        <v>2559</v>
      </c>
      <c r="T71" s="29" t="s">
        <v>2558</v>
      </c>
      <c r="U71" s="33" t="s">
        <v>2733</v>
      </c>
      <c r="V71" s="33" t="s">
        <v>2734</v>
      </c>
      <c r="W71" s="29" t="s">
        <v>2735</v>
      </c>
      <c r="X71" s="29">
        <v>1</v>
      </c>
    </row>
    <row r="72" spans="1:24" x14ac:dyDescent="0.25">
      <c r="A72" s="29" t="s">
        <v>2559</v>
      </c>
      <c r="B72" s="30" t="s">
        <v>2495</v>
      </c>
      <c r="C72" s="30" t="s">
        <v>2502</v>
      </c>
      <c r="D72" s="31">
        <v>44007.5</v>
      </c>
      <c r="E72" s="29" t="s">
        <v>2741</v>
      </c>
      <c r="F72" s="29" t="s">
        <v>2456</v>
      </c>
      <c r="G72" s="29" t="s">
        <v>2500</v>
      </c>
      <c r="H72" s="32">
        <v>4.1999999999998181</v>
      </c>
      <c r="I72" s="32"/>
      <c r="J72" s="32"/>
      <c r="K72" s="38" t="s">
        <v>2746</v>
      </c>
      <c r="L72" s="32"/>
      <c r="M72" s="29" t="s">
        <v>2559</v>
      </c>
      <c r="N72" s="29" t="s">
        <v>2633</v>
      </c>
      <c r="O72" s="29" t="s">
        <v>2654</v>
      </c>
      <c r="P72" s="29" t="s">
        <v>2657</v>
      </c>
      <c r="Q72" s="29" t="s">
        <v>2658</v>
      </c>
      <c r="R72" s="29">
        <v>203.19999999999982</v>
      </c>
      <c r="S72" s="29" t="s">
        <v>2560</v>
      </c>
      <c r="T72" s="29" t="s">
        <v>2559</v>
      </c>
      <c r="U72" s="33" t="s">
        <v>2733</v>
      </c>
      <c r="V72" s="33" t="s">
        <v>2734</v>
      </c>
      <c r="W72" s="29" t="s">
        <v>2735</v>
      </c>
      <c r="X72" s="29">
        <v>1</v>
      </c>
    </row>
    <row r="73" spans="1:24" x14ac:dyDescent="0.25">
      <c r="A73" s="29" t="s">
        <v>2560</v>
      </c>
      <c r="B73" s="30" t="s">
        <v>2495</v>
      </c>
      <c r="C73" s="30" t="s">
        <v>2502</v>
      </c>
      <c r="D73" s="31">
        <v>44006.5</v>
      </c>
      <c r="E73" s="29" t="s">
        <v>2741</v>
      </c>
      <c r="F73" s="29" t="s">
        <v>2458</v>
      </c>
      <c r="G73" s="29" t="s">
        <v>2500</v>
      </c>
      <c r="H73" s="32">
        <v>4.1999999999998181</v>
      </c>
      <c r="I73" s="32"/>
      <c r="J73" s="32"/>
      <c r="K73" s="38" t="s">
        <v>2746</v>
      </c>
      <c r="L73" s="32"/>
      <c r="M73" s="29" t="s">
        <v>2560</v>
      </c>
      <c r="N73" s="29" t="s">
        <v>2634</v>
      </c>
      <c r="O73" s="29" t="s">
        <v>2654</v>
      </c>
      <c r="P73" s="29" t="s">
        <v>2657</v>
      </c>
      <c r="Q73" s="29" t="s">
        <v>2658</v>
      </c>
      <c r="R73" s="29">
        <v>199</v>
      </c>
      <c r="S73" s="29" t="s">
        <v>2561</v>
      </c>
      <c r="T73" s="29" t="s">
        <v>2560</v>
      </c>
      <c r="U73" s="33" t="s">
        <v>2733</v>
      </c>
      <c r="V73" s="33" t="s">
        <v>2734</v>
      </c>
      <c r="W73" s="29" t="s">
        <v>2735</v>
      </c>
      <c r="X73" s="29">
        <v>1</v>
      </c>
    </row>
    <row r="74" spans="1:24" x14ac:dyDescent="0.25">
      <c r="A74" s="29" t="s">
        <v>2561</v>
      </c>
      <c r="B74" s="30" t="s">
        <v>2495</v>
      </c>
      <c r="C74" s="30" t="s">
        <v>2502</v>
      </c>
      <c r="D74" s="31">
        <v>44005.5</v>
      </c>
      <c r="E74" s="29" t="s">
        <v>2741</v>
      </c>
      <c r="F74" s="29" t="s">
        <v>2459</v>
      </c>
      <c r="G74" s="29" t="s">
        <v>2500</v>
      </c>
      <c r="H74" s="32">
        <v>4.1999999999998181</v>
      </c>
      <c r="I74" s="32"/>
      <c r="J74" s="32"/>
      <c r="K74" s="38" t="s">
        <v>2746</v>
      </c>
      <c r="L74" s="32"/>
      <c r="M74" s="29" t="s">
        <v>2561</v>
      </c>
      <c r="N74" s="29" t="s">
        <v>2635</v>
      </c>
      <c r="O74" s="29" t="s">
        <v>2654</v>
      </c>
      <c r="P74" s="29" t="s">
        <v>2657</v>
      </c>
      <c r="Q74" s="29" t="s">
        <v>2658</v>
      </c>
      <c r="R74" s="29">
        <v>194.80000000000018</v>
      </c>
      <c r="S74" s="29" t="s">
        <v>2562</v>
      </c>
      <c r="T74" s="29" t="s">
        <v>2561</v>
      </c>
      <c r="U74" s="33" t="s">
        <v>2733</v>
      </c>
      <c r="V74" s="33" t="s">
        <v>2734</v>
      </c>
      <c r="W74" s="29" t="s">
        <v>2735</v>
      </c>
      <c r="X74" s="29">
        <v>1</v>
      </c>
    </row>
    <row r="75" spans="1:24" x14ac:dyDescent="0.25">
      <c r="A75" s="29" t="s">
        <v>2562</v>
      </c>
      <c r="B75" s="30" t="s">
        <v>2495</v>
      </c>
      <c r="C75" s="30" t="s">
        <v>2502</v>
      </c>
      <c r="D75" s="31">
        <v>44004.5</v>
      </c>
      <c r="E75" s="29" t="s">
        <v>2741</v>
      </c>
      <c r="F75" s="29" t="s">
        <v>2460</v>
      </c>
      <c r="G75" s="29" t="s">
        <v>2500</v>
      </c>
      <c r="H75" s="32">
        <v>4.2000000000007276</v>
      </c>
      <c r="I75" s="32"/>
      <c r="J75" s="32"/>
      <c r="K75" s="38" t="s">
        <v>2746</v>
      </c>
      <c r="L75" s="32"/>
      <c r="M75" s="29" t="s">
        <v>2562</v>
      </c>
      <c r="N75" s="29" t="s">
        <v>2636</v>
      </c>
      <c r="O75" s="29" t="s">
        <v>2654</v>
      </c>
      <c r="P75" s="29" t="s">
        <v>2657</v>
      </c>
      <c r="Q75" s="29" t="s">
        <v>2658</v>
      </c>
      <c r="R75" s="29">
        <v>190.60000000000036</v>
      </c>
      <c r="S75" s="29" t="s">
        <v>2563</v>
      </c>
      <c r="T75" s="29" t="s">
        <v>2562</v>
      </c>
      <c r="U75" s="33" t="s">
        <v>2733</v>
      </c>
      <c r="V75" s="33" t="s">
        <v>2734</v>
      </c>
      <c r="W75" s="29" t="s">
        <v>2735</v>
      </c>
      <c r="X75" s="29">
        <v>1</v>
      </c>
    </row>
    <row r="76" spans="1:24" x14ac:dyDescent="0.25">
      <c r="A76" s="29" t="s">
        <v>2563</v>
      </c>
      <c r="B76" s="30" t="s">
        <v>2495</v>
      </c>
      <c r="C76" s="30" t="s">
        <v>2502</v>
      </c>
      <c r="D76" s="31">
        <v>44003.5</v>
      </c>
      <c r="E76" s="29" t="s">
        <v>2741</v>
      </c>
      <c r="F76" s="29" t="s">
        <v>2462</v>
      </c>
      <c r="G76" s="29" t="s">
        <v>2500</v>
      </c>
      <c r="H76" s="32">
        <v>4.1999999999998181</v>
      </c>
      <c r="I76" s="32"/>
      <c r="J76" s="32"/>
      <c r="K76" s="38" t="s">
        <v>2746</v>
      </c>
      <c r="L76" s="32"/>
      <c r="M76" s="29" t="s">
        <v>2563</v>
      </c>
      <c r="N76" s="29" t="s">
        <v>2637</v>
      </c>
      <c r="O76" s="29" t="s">
        <v>2654</v>
      </c>
      <c r="P76" s="29" t="s">
        <v>2657</v>
      </c>
      <c r="Q76" s="29" t="s">
        <v>2658</v>
      </c>
      <c r="R76" s="29">
        <v>198.39999999999964</v>
      </c>
      <c r="S76" s="29" t="s">
        <v>2564</v>
      </c>
      <c r="T76" s="29" t="s">
        <v>2563</v>
      </c>
      <c r="U76" s="33" t="s">
        <v>2733</v>
      </c>
      <c r="V76" s="33" t="s">
        <v>2734</v>
      </c>
      <c r="W76" s="29" t="s">
        <v>2735</v>
      </c>
      <c r="X76" s="29">
        <v>1</v>
      </c>
    </row>
    <row r="77" spans="1:24" x14ac:dyDescent="0.25">
      <c r="A77" s="29" t="s">
        <v>2564</v>
      </c>
      <c r="B77" s="30" t="s">
        <v>2495</v>
      </c>
      <c r="C77" s="30" t="s">
        <v>2502</v>
      </c>
      <c r="D77" s="31">
        <v>44002.5</v>
      </c>
      <c r="E77" s="29" t="s">
        <v>2741</v>
      </c>
      <c r="F77" s="29" t="s">
        <v>2465</v>
      </c>
      <c r="G77" s="29" t="s">
        <v>2500</v>
      </c>
      <c r="H77" s="32">
        <v>3</v>
      </c>
      <c r="I77" s="32"/>
      <c r="J77" s="32"/>
      <c r="K77" s="38" t="s">
        <v>2746</v>
      </c>
      <c r="L77" s="32"/>
      <c r="M77" s="29" t="s">
        <v>2564</v>
      </c>
      <c r="N77" s="29" t="s">
        <v>2638</v>
      </c>
      <c r="O77" s="29" t="s">
        <v>2654</v>
      </c>
      <c r="P77" s="29" t="s">
        <v>2657</v>
      </c>
      <c r="Q77" s="29" t="s">
        <v>2658</v>
      </c>
      <c r="R77" s="29">
        <v>194.19999999999982</v>
      </c>
      <c r="S77" s="29" t="s">
        <v>2565</v>
      </c>
      <c r="T77" s="29" t="s">
        <v>2564</v>
      </c>
      <c r="U77" s="33" t="s">
        <v>2733</v>
      </c>
      <c r="V77" s="33" t="s">
        <v>2734</v>
      </c>
      <c r="W77" s="29" t="s">
        <v>2735</v>
      </c>
      <c r="X77" s="29">
        <v>1</v>
      </c>
    </row>
    <row r="78" spans="1:24" x14ac:dyDescent="0.25">
      <c r="A78" s="29" t="s">
        <v>2565</v>
      </c>
      <c r="B78" s="30" t="s">
        <v>2495</v>
      </c>
      <c r="C78" s="30" t="s">
        <v>2502</v>
      </c>
      <c r="D78" s="31">
        <v>44001.5</v>
      </c>
      <c r="E78" s="29" t="s">
        <v>2741</v>
      </c>
      <c r="F78" s="29" t="s">
        <v>2467</v>
      </c>
      <c r="G78" s="29" t="s">
        <v>2500</v>
      </c>
      <c r="H78" s="32">
        <v>3</v>
      </c>
      <c r="I78" s="32"/>
      <c r="J78" s="32"/>
      <c r="K78" s="38" t="s">
        <v>2746</v>
      </c>
      <c r="L78" s="32"/>
      <c r="M78" s="29" t="s">
        <v>2565</v>
      </c>
      <c r="N78" s="29" t="s">
        <v>2639</v>
      </c>
      <c r="O78" s="29" t="s">
        <v>2654</v>
      </c>
      <c r="P78" s="29" t="s">
        <v>2657</v>
      </c>
      <c r="Q78" s="29" t="s">
        <v>2658</v>
      </c>
      <c r="R78" s="29">
        <v>191.19999999999982</v>
      </c>
      <c r="S78" s="29" t="s">
        <v>2566</v>
      </c>
      <c r="T78" s="29" t="s">
        <v>2565</v>
      </c>
      <c r="U78" s="33" t="s">
        <v>2733</v>
      </c>
      <c r="V78" s="33" t="s">
        <v>2734</v>
      </c>
      <c r="W78" s="29" t="s">
        <v>2735</v>
      </c>
      <c r="X78" s="29">
        <v>1</v>
      </c>
    </row>
    <row r="79" spans="1:24" x14ac:dyDescent="0.25">
      <c r="A79" s="29" t="s">
        <v>2566</v>
      </c>
      <c r="B79" s="30" t="s">
        <v>2495</v>
      </c>
      <c r="C79" s="30" t="s">
        <v>2502</v>
      </c>
      <c r="D79" s="31">
        <v>44000.5</v>
      </c>
      <c r="E79" s="29" t="s">
        <v>2741</v>
      </c>
      <c r="F79" s="29" t="s">
        <v>2469</v>
      </c>
      <c r="G79" s="29" t="s">
        <v>2500</v>
      </c>
      <c r="H79" s="32">
        <v>3.5999999999994543</v>
      </c>
      <c r="I79" s="32"/>
      <c r="J79" s="32"/>
      <c r="K79" s="38" t="s">
        <v>2746</v>
      </c>
      <c r="L79" s="32"/>
      <c r="M79" s="29" t="s">
        <v>2566</v>
      </c>
      <c r="N79" s="29" t="s">
        <v>2640</v>
      </c>
      <c r="O79" s="29" t="s">
        <v>2654</v>
      </c>
      <c r="P79" s="29" t="s">
        <v>2657</v>
      </c>
      <c r="Q79" s="29" t="s">
        <v>2658</v>
      </c>
      <c r="R79" s="29">
        <v>200.19999999999982</v>
      </c>
      <c r="S79" s="29" t="s">
        <v>2567</v>
      </c>
      <c r="T79" s="29" t="s">
        <v>2566</v>
      </c>
      <c r="U79" s="33" t="s">
        <v>2733</v>
      </c>
      <c r="V79" s="33" t="s">
        <v>2734</v>
      </c>
      <c r="W79" s="29" t="s">
        <v>2735</v>
      </c>
      <c r="X79" s="29">
        <v>1</v>
      </c>
    </row>
    <row r="80" spans="1:24" x14ac:dyDescent="0.25">
      <c r="A80" s="29" t="s">
        <v>2567</v>
      </c>
      <c r="B80" s="30" t="s">
        <v>2495</v>
      </c>
      <c r="C80" s="30" t="s">
        <v>2502</v>
      </c>
      <c r="D80" s="31">
        <v>43999.5</v>
      </c>
      <c r="E80" s="29" t="s">
        <v>2741</v>
      </c>
      <c r="F80" s="29" t="s">
        <v>2471</v>
      </c>
      <c r="G80" s="29" t="s">
        <v>2500</v>
      </c>
      <c r="H80" s="32">
        <v>3.6000000000003638</v>
      </c>
      <c r="I80" s="32"/>
      <c r="J80" s="32"/>
      <c r="K80" s="38" t="s">
        <v>2746</v>
      </c>
      <c r="L80" s="32"/>
      <c r="M80" s="29" t="s">
        <v>2567</v>
      </c>
      <c r="N80" s="29" t="s">
        <v>2641</v>
      </c>
      <c r="O80" s="29" t="s">
        <v>2654</v>
      </c>
      <c r="P80" s="29" t="s">
        <v>2657</v>
      </c>
      <c r="Q80" s="29" t="s">
        <v>2658</v>
      </c>
      <c r="R80" s="29">
        <v>196.60000000000036</v>
      </c>
      <c r="S80" s="29" t="s">
        <v>2568</v>
      </c>
      <c r="T80" s="29" t="s">
        <v>2567</v>
      </c>
      <c r="U80" s="33" t="s">
        <v>2733</v>
      </c>
      <c r="V80" s="33" t="s">
        <v>2734</v>
      </c>
      <c r="W80" s="29" t="s">
        <v>2735</v>
      </c>
      <c r="X80" s="29">
        <v>1</v>
      </c>
    </row>
    <row r="81" spans="1:24" x14ac:dyDescent="0.25">
      <c r="A81" s="29" t="s">
        <v>2568</v>
      </c>
      <c r="B81" s="30" t="s">
        <v>2495</v>
      </c>
      <c r="C81" s="30" t="s">
        <v>2502</v>
      </c>
      <c r="D81" s="31">
        <v>43998.5</v>
      </c>
      <c r="E81" s="29" t="s">
        <v>2741</v>
      </c>
      <c r="F81" s="29" t="s">
        <v>2472</v>
      </c>
      <c r="G81" s="29" t="s">
        <v>2500</v>
      </c>
      <c r="H81" s="32">
        <v>3.6000000000003638</v>
      </c>
      <c r="I81" s="32"/>
      <c r="J81" s="32"/>
      <c r="K81" s="38" t="s">
        <v>2746</v>
      </c>
      <c r="L81" s="32"/>
      <c r="M81" s="29" t="s">
        <v>2568</v>
      </c>
      <c r="N81" s="29" t="s">
        <v>2642</v>
      </c>
      <c r="O81" s="29" t="s">
        <v>2654</v>
      </c>
      <c r="P81" s="29" t="s">
        <v>2657</v>
      </c>
      <c r="Q81" s="29" t="s">
        <v>2658</v>
      </c>
      <c r="R81" s="29">
        <v>193</v>
      </c>
      <c r="S81" s="29" t="s">
        <v>2569</v>
      </c>
      <c r="T81" s="29" t="s">
        <v>2568</v>
      </c>
      <c r="U81" s="33" t="s">
        <v>2733</v>
      </c>
      <c r="V81" s="33" t="s">
        <v>2734</v>
      </c>
      <c r="W81" s="29" t="s">
        <v>2735</v>
      </c>
      <c r="X81" s="29">
        <v>1</v>
      </c>
    </row>
    <row r="82" spans="1:24" x14ac:dyDescent="0.25">
      <c r="A82" s="29" t="s">
        <v>2569</v>
      </c>
      <c r="B82" s="30" t="s">
        <v>2495</v>
      </c>
      <c r="C82" s="30" t="s">
        <v>2502</v>
      </c>
      <c r="D82" s="31">
        <v>43997.5</v>
      </c>
      <c r="E82" s="29" t="s">
        <v>2741</v>
      </c>
      <c r="F82" s="29" t="s">
        <v>2473</v>
      </c>
      <c r="G82" s="29" t="s">
        <v>2500</v>
      </c>
      <c r="H82" s="32">
        <v>3.5999999999994543</v>
      </c>
      <c r="I82" s="32"/>
      <c r="J82" s="32"/>
      <c r="K82" s="38" t="s">
        <v>2746</v>
      </c>
      <c r="L82" s="32"/>
      <c r="M82" s="29" t="s">
        <v>2569</v>
      </c>
      <c r="N82" s="29" t="s">
        <v>2643</v>
      </c>
      <c r="O82" s="29" t="s">
        <v>2654</v>
      </c>
      <c r="P82" s="29" t="s">
        <v>2657</v>
      </c>
      <c r="Q82" s="29" t="s">
        <v>2658</v>
      </c>
      <c r="R82" s="29">
        <v>189.39999999999964</v>
      </c>
      <c r="S82" s="29" t="s">
        <v>2570</v>
      </c>
      <c r="T82" s="29" t="s">
        <v>2569</v>
      </c>
      <c r="U82" s="33" t="s">
        <v>2733</v>
      </c>
      <c r="V82" s="33" t="s">
        <v>2734</v>
      </c>
      <c r="W82" s="29" t="s">
        <v>2735</v>
      </c>
      <c r="X82" s="29">
        <v>1</v>
      </c>
    </row>
    <row r="83" spans="1:24" x14ac:dyDescent="0.25">
      <c r="A83" s="29" t="s">
        <v>2570</v>
      </c>
      <c r="B83" s="30" t="s">
        <v>2495</v>
      </c>
      <c r="C83" s="30" t="s">
        <v>2502</v>
      </c>
      <c r="D83" s="31">
        <v>43996.5</v>
      </c>
      <c r="E83" s="29" t="s">
        <v>2741</v>
      </c>
      <c r="F83" s="29" t="s">
        <v>2475</v>
      </c>
      <c r="G83" s="29" t="s">
        <v>2500</v>
      </c>
      <c r="H83" s="32">
        <v>4</v>
      </c>
      <c r="I83" s="32"/>
      <c r="J83" s="32"/>
      <c r="K83" s="38" t="s">
        <v>2746</v>
      </c>
      <c r="L83" s="32"/>
      <c r="M83" s="29" t="s">
        <v>2570</v>
      </c>
      <c r="N83" s="29" t="s">
        <v>2644</v>
      </c>
      <c r="O83" s="29" t="s">
        <v>2654</v>
      </c>
      <c r="P83" s="29" t="s">
        <v>2657</v>
      </c>
      <c r="Q83" s="29" t="s">
        <v>2658</v>
      </c>
      <c r="R83" s="29">
        <v>185.80000000000018</v>
      </c>
      <c r="S83" s="29" t="s">
        <v>2571</v>
      </c>
      <c r="T83" s="29" t="s">
        <v>2570</v>
      </c>
      <c r="U83" s="33" t="s">
        <v>2733</v>
      </c>
      <c r="V83" s="33" t="s">
        <v>2734</v>
      </c>
      <c r="W83" s="29" t="s">
        <v>2735</v>
      </c>
      <c r="X83" s="29">
        <v>1</v>
      </c>
    </row>
    <row r="84" spans="1:24" x14ac:dyDescent="0.25">
      <c r="A84" s="29" t="s">
        <v>2571</v>
      </c>
      <c r="B84" s="30" t="s">
        <v>2495</v>
      </c>
      <c r="C84" s="30" t="s">
        <v>2502</v>
      </c>
      <c r="D84" s="31">
        <v>43995.5</v>
      </c>
      <c r="E84" s="29" t="s">
        <v>2741</v>
      </c>
      <c r="F84" s="29" t="s">
        <v>2477</v>
      </c>
      <c r="G84" s="29" t="s">
        <v>2500</v>
      </c>
      <c r="H84" s="32">
        <v>3.6000000000003638</v>
      </c>
      <c r="I84" s="32"/>
      <c r="J84" s="32"/>
      <c r="K84" s="38" t="s">
        <v>2746</v>
      </c>
      <c r="L84" s="32"/>
      <c r="M84" s="29" t="s">
        <v>2571</v>
      </c>
      <c r="N84" s="29" t="s">
        <v>2645</v>
      </c>
      <c r="O84" s="29" t="s">
        <v>2654</v>
      </c>
      <c r="P84" s="29" t="s">
        <v>2657</v>
      </c>
      <c r="Q84" s="29" t="s">
        <v>2658</v>
      </c>
      <c r="R84" s="29">
        <v>181.80000000000018</v>
      </c>
      <c r="S84" s="29" t="s">
        <v>2572</v>
      </c>
      <c r="T84" s="29" t="s">
        <v>2571</v>
      </c>
      <c r="U84" s="33" t="s">
        <v>2733</v>
      </c>
      <c r="V84" s="33" t="s">
        <v>2734</v>
      </c>
      <c r="W84" s="29" t="s">
        <v>2735</v>
      </c>
      <c r="X84" s="29">
        <v>1</v>
      </c>
    </row>
    <row r="85" spans="1:24" x14ac:dyDescent="0.25">
      <c r="A85" s="29" t="s">
        <v>2572</v>
      </c>
      <c r="B85" s="30" t="s">
        <v>2495</v>
      </c>
      <c r="C85" s="30" t="s">
        <v>2502</v>
      </c>
      <c r="D85" s="31">
        <v>43994.5</v>
      </c>
      <c r="E85" s="29" t="s">
        <v>2741</v>
      </c>
      <c r="F85" s="29" t="s">
        <v>2478</v>
      </c>
      <c r="G85" s="29" t="s">
        <v>2500</v>
      </c>
      <c r="H85" s="32">
        <v>4</v>
      </c>
      <c r="I85" s="32"/>
      <c r="J85" s="32"/>
      <c r="K85" s="38" t="s">
        <v>2746</v>
      </c>
      <c r="L85" s="32"/>
      <c r="M85" s="29" t="s">
        <v>2572</v>
      </c>
      <c r="N85" s="29" t="s">
        <v>2646</v>
      </c>
      <c r="O85" s="29" t="s">
        <v>2654</v>
      </c>
      <c r="P85" s="29" t="s">
        <v>2657</v>
      </c>
      <c r="Q85" s="29" t="s">
        <v>2658</v>
      </c>
      <c r="R85" s="29">
        <v>178.19999999999982</v>
      </c>
      <c r="S85" s="29" t="s">
        <v>2573</v>
      </c>
      <c r="T85" s="29" t="s">
        <v>2572</v>
      </c>
      <c r="U85" s="33" t="s">
        <v>2733</v>
      </c>
      <c r="V85" s="33" t="s">
        <v>2734</v>
      </c>
      <c r="W85" s="29" t="s">
        <v>2735</v>
      </c>
      <c r="X85" s="29">
        <v>1</v>
      </c>
    </row>
    <row r="86" spans="1:24" x14ac:dyDescent="0.25">
      <c r="A86" s="29" t="s">
        <v>2573</v>
      </c>
      <c r="B86" s="30" t="s">
        <v>2495</v>
      </c>
      <c r="C86" s="30" t="s">
        <v>2502</v>
      </c>
      <c r="D86" s="31">
        <v>43993.5</v>
      </c>
      <c r="E86" s="29" t="s">
        <v>2741</v>
      </c>
      <c r="F86" s="29" t="s">
        <v>2479</v>
      </c>
      <c r="G86" s="29" t="s">
        <v>2500</v>
      </c>
      <c r="H86" s="32">
        <v>3.5999999999994543</v>
      </c>
      <c r="I86" s="32"/>
      <c r="J86" s="32"/>
      <c r="K86" s="38" t="s">
        <v>2746</v>
      </c>
      <c r="L86" s="32"/>
      <c r="M86" s="29" t="s">
        <v>2573</v>
      </c>
      <c r="N86" s="29" t="s">
        <v>2647</v>
      </c>
      <c r="O86" s="29" t="s">
        <v>2654</v>
      </c>
      <c r="P86" s="29" t="s">
        <v>2657</v>
      </c>
      <c r="Q86" s="29" t="s">
        <v>2658</v>
      </c>
      <c r="R86" s="29">
        <v>174.19999999999982</v>
      </c>
      <c r="S86" s="29" t="s">
        <v>2574</v>
      </c>
      <c r="T86" s="29" t="s">
        <v>2573</v>
      </c>
      <c r="U86" s="33" t="s">
        <v>2733</v>
      </c>
      <c r="V86" s="33" t="s">
        <v>2734</v>
      </c>
      <c r="W86" s="29" t="s">
        <v>2735</v>
      </c>
      <c r="X86" s="29">
        <v>1</v>
      </c>
    </row>
    <row r="87" spans="1:24" x14ac:dyDescent="0.25">
      <c r="A87" s="29" t="s">
        <v>2574</v>
      </c>
      <c r="B87" s="30" t="s">
        <v>2495</v>
      </c>
      <c r="C87" s="30" t="s">
        <v>2502</v>
      </c>
      <c r="D87" s="31">
        <v>43992.5</v>
      </c>
      <c r="E87" s="29" t="s">
        <v>2741</v>
      </c>
      <c r="F87" s="29" t="s">
        <v>2480</v>
      </c>
      <c r="G87" s="29" t="s">
        <v>2500</v>
      </c>
      <c r="H87" s="32">
        <v>3.6000000000003638</v>
      </c>
      <c r="I87" s="32"/>
      <c r="J87" s="32"/>
      <c r="K87" s="38" t="s">
        <v>2746</v>
      </c>
      <c r="L87" s="32"/>
      <c r="M87" s="29" t="s">
        <v>2574</v>
      </c>
      <c r="N87" s="29" t="s">
        <v>2648</v>
      </c>
      <c r="O87" s="29" t="s">
        <v>2654</v>
      </c>
      <c r="P87" s="29" t="s">
        <v>2657</v>
      </c>
      <c r="Q87" s="29" t="s">
        <v>2658</v>
      </c>
      <c r="R87" s="29">
        <v>170.60000000000036</v>
      </c>
      <c r="S87" s="29" t="s">
        <v>2575</v>
      </c>
      <c r="T87" s="29" t="s">
        <v>2574</v>
      </c>
      <c r="U87" s="33" t="s">
        <v>2733</v>
      </c>
      <c r="V87" s="33" t="s">
        <v>2734</v>
      </c>
      <c r="W87" s="29" t="s">
        <v>2735</v>
      </c>
      <c r="X87" s="29">
        <v>1</v>
      </c>
    </row>
    <row r="88" spans="1:24" x14ac:dyDescent="0.25">
      <c r="A88" s="29" t="s">
        <v>2575</v>
      </c>
      <c r="B88" s="30" t="s">
        <v>2495</v>
      </c>
      <c r="C88" s="30" t="s">
        <v>2502</v>
      </c>
      <c r="D88" s="31">
        <v>43991.5</v>
      </c>
      <c r="E88" s="29" t="s">
        <v>2741</v>
      </c>
      <c r="F88" s="29" t="s">
        <v>2483</v>
      </c>
      <c r="G88" s="29" t="s">
        <v>2500</v>
      </c>
      <c r="H88" s="32">
        <v>4.1999999999998181</v>
      </c>
      <c r="I88" s="32"/>
      <c r="J88" s="32"/>
      <c r="K88" s="38" t="s">
        <v>2746</v>
      </c>
      <c r="L88" s="32"/>
      <c r="M88" s="29" t="s">
        <v>2575</v>
      </c>
      <c r="N88" s="29" t="s">
        <v>2649</v>
      </c>
      <c r="O88" s="29" t="s">
        <v>2654</v>
      </c>
      <c r="P88" s="29" t="s">
        <v>2657</v>
      </c>
      <c r="Q88" s="29" t="s">
        <v>2658</v>
      </c>
      <c r="R88" s="29">
        <v>179</v>
      </c>
      <c r="S88" s="29" t="s">
        <v>2576</v>
      </c>
      <c r="T88" s="29" t="s">
        <v>2575</v>
      </c>
      <c r="U88" s="33" t="s">
        <v>2733</v>
      </c>
      <c r="V88" s="33" t="s">
        <v>2734</v>
      </c>
      <c r="W88" s="29" t="s">
        <v>2735</v>
      </c>
      <c r="X88" s="29">
        <v>1</v>
      </c>
    </row>
    <row r="89" spans="1:24" x14ac:dyDescent="0.25">
      <c r="A89" s="29" t="s">
        <v>2576</v>
      </c>
      <c r="B89" s="30" t="s">
        <v>2495</v>
      </c>
      <c r="C89" s="30" t="s">
        <v>2502</v>
      </c>
      <c r="D89" s="31">
        <v>43990.5</v>
      </c>
      <c r="E89" s="29" t="s">
        <v>2741</v>
      </c>
      <c r="F89" s="29" t="s">
        <v>2486</v>
      </c>
      <c r="G89" s="29" t="s">
        <v>2500</v>
      </c>
      <c r="H89" s="32">
        <v>4.1999999999998181</v>
      </c>
      <c r="I89" s="32"/>
      <c r="J89" s="32"/>
      <c r="K89" s="38" t="s">
        <v>2746</v>
      </c>
      <c r="L89" s="32"/>
      <c r="M89" s="29" t="s">
        <v>2576</v>
      </c>
      <c r="N89" s="29" t="s">
        <v>2650</v>
      </c>
      <c r="O89" s="29" t="s">
        <v>2654</v>
      </c>
      <c r="P89" s="29" t="s">
        <v>2657</v>
      </c>
      <c r="Q89" s="29" t="s">
        <v>2658</v>
      </c>
      <c r="R89" s="29">
        <v>174.80000000000018</v>
      </c>
      <c r="S89" s="29" t="s">
        <v>2577</v>
      </c>
      <c r="T89" s="29" t="s">
        <v>2576</v>
      </c>
      <c r="U89" s="33" t="s">
        <v>2733</v>
      </c>
      <c r="V89" s="33" t="s">
        <v>2734</v>
      </c>
      <c r="W89" s="29" t="s">
        <v>2735</v>
      </c>
      <c r="X89" s="29">
        <v>1</v>
      </c>
    </row>
    <row r="90" spans="1:24" x14ac:dyDescent="0.25">
      <c r="A90" s="29" t="s">
        <v>2577</v>
      </c>
      <c r="B90" s="30" t="s">
        <v>2495</v>
      </c>
      <c r="C90" s="30" t="s">
        <v>2502</v>
      </c>
      <c r="D90" s="31">
        <v>43989.5</v>
      </c>
      <c r="E90" s="29" t="s">
        <v>2741</v>
      </c>
      <c r="F90" s="29" t="s">
        <v>2487</v>
      </c>
      <c r="G90" s="29" t="s">
        <v>2500</v>
      </c>
      <c r="H90" s="32">
        <v>4.2000000000007276</v>
      </c>
      <c r="I90" s="32"/>
      <c r="J90" s="32"/>
      <c r="K90" s="38" t="s">
        <v>2746</v>
      </c>
      <c r="L90" s="32"/>
      <c r="M90" s="29" t="s">
        <v>2577</v>
      </c>
      <c r="N90" s="29" t="s">
        <v>2651</v>
      </c>
      <c r="O90" s="29" t="s">
        <v>2654</v>
      </c>
      <c r="P90" s="29" t="s">
        <v>2657</v>
      </c>
      <c r="Q90" s="29" t="s">
        <v>2658</v>
      </c>
      <c r="R90" s="29">
        <v>170.60000000000036</v>
      </c>
      <c r="S90" s="29" t="s">
        <v>2578</v>
      </c>
      <c r="T90" s="29" t="s">
        <v>2577</v>
      </c>
      <c r="U90" s="33" t="s">
        <v>2733</v>
      </c>
      <c r="V90" s="33" t="s">
        <v>2734</v>
      </c>
      <c r="W90" s="29" t="s">
        <v>2735</v>
      </c>
      <c r="X90" s="29">
        <v>1</v>
      </c>
    </row>
    <row r="91" spans="1:24" x14ac:dyDescent="0.25">
      <c r="A91" s="29" t="s">
        <v>2578</v>
      </c>
      <c r="B91" s="30" t="s">
        <v>2495</v>
      </c>
      <c r="C91" s="30" t="s">
        <v>2502</v>
      </c>
      <c r="D91" s="31">
        <v>43988.5</v>
      </c>
      <c r="E91" s="29" t="s">
        <v>2741</v>
      </c>
      <c r="F91" s="29" t="s">
        <v>2488</v>
      </c>
      <c r="G91" s="29" t="s">
        <v>2500</v>
      </c>
      <c r="H91" s="32">
        <v>3.5999999999994543</v>
      </c>
      <c r="I91" s="32"/>
      <c r="J91" s="32"/>
      <c r="K91" s="38" t="s">
        <v>2746</v>
      </c>
      <c r="L91" s="32"/>
      <c r="M91" s="29" t="s">
        <v>2578</v>
      </c>
      <c r="N91" s="29" t="s">
        <v>2652</v>
      </c>
      <c r="O91" s="29" t="s">
        <v>2654</v>
      </c>
      <c r="P91" s="29" t="s">
        <v>2657</v>
      </c>
      <c r="Q91" s="29" t="s">
        <v>2658</v>
      </c>
      <c r="R91" s="29">
        <v>166.39999999999964</v>
      </c>
      <c r="S91" s="29" t="s">
        <v>2579</v>
      </c>
      <c r="T91" s="29" t="s">
        <v>2578</v>
      </c>
      <c r="U91" s="33" t="s">
        <v>2733</v>
      </c>
      <c r="V91" s="33" t="s">
        <v>2734</v>
      </c>
      <c r="W91" s="29" t="s">
        <v>2735</v>
      </c>
      <c r="X91" s="29">
        <v>1</v>
      </c>
    </row>
    <row r="92" spans="1:24" x14ac:dyDescent="0.25">
      <c r="A92" s="29" t="s">
        <v>2579</v>
      </c>
      <c r="B92" s="30" t="s">
        <v>2495</v>
      </c>
      <c r="C92" s="30" t="s">
        <v>2502</v>
      </c>
      <c r="D92" s="31">
        <v>43987.5</v>
      </c>
      <c r="E92" s="29" t="s">
        <v>2741</v>
      </c>
      <c r="F92" s="29" t="s">
        <v>2490</v>
      </c>
      <c r="G92" s="29" t="s">
        <v>2500</v>
      </c>
      <c r="H92" s="32">
        <v>4.3758620689655201</v>
      </c>
      <c r="I92" s="32"/>
      <c r="J92" s="32"/>
      <c r="K92" s="38" t="s">
        <v>2746</v>
      </c>
      <c r="L92" s="32"/>
      <c r="M92" s="29" t="s">
        <v>2579</v>
      </c>
      <c r="N92" s="29" t="s">
        <v>2653</v>
      </c>
      <c r="O92" s="29" t="s">
        <v>2654</v>
      </c>
      <c r="P92" s="29" t="s">
        <v>2657</v>
      </c>
      <c r="Q92" s="29" t="s">
        <v>2658</v>
      </c>
      <c r="R92" s="34">
        <v>1</v>
      </c>
      <c r="S92" s="29"/>
      <c r="T92" s="29"/>
      <c r="U92" s="33"/>
      <c r="V92" s="33"/>
      <c r="W92" s="29"/>
      <c r="X92" s="29"/>
    </row>
    <row r="94" spans="1:24" x14ac:dyDescent="0.25">
      <c r="H94" s="36"/>
      <c r="I94" s="36"/>
      <c r="J94" s="36"/>
      <c r="K94" s="36"/>
      <c r="L94" s="36"/>
      <c r="M94" s="53" t="s">
        <v>2503</v>
      </c>
      <c r="N94" s="53"/>
      <c r="O94" s="53"/>
      <c r="P94" s="53"/>
      <c r="Q94" s="53"/>
      <c r="R94" s="53"/>
    </row>
    <row r="95" spans="1:24" x14ac:dyDescent="0.25">
      <c r="A95" s="21" t="s">
        <v>2493</v>
      </c>
      <c r="B95" s="21" t="s">
        <v>2494</v>
      </c>
      <c r="C95" s="51" t="s">
        <v>2501</v>
      </c>
      <c r="D95" s="52"/>
      <c r="E95" s="55" t="s">
        <v>2496</v>
      </c>
      <c r="F95" s="57"/>
      <c r="G95" s="55" t="s">
        <v>2498</v>
      </c>
      <c r="H95" s="56"/>
      <c r="I95" s="35" t="s">
        <v>2742</v>
      </c>
      <c r="J95" s="35"/>
      <c r="K95" s="35" t="s">
        <v>2743</v>
      </c>
      <c r="L95" s="35" t="s">
        <v>2749</v>
      </c>
      <c r="M95" s="28" t="s">
        <v>2504</v>
      </c>
      <c r="N95" s="28" t="s">
        <v>2505</v>
      </c>
      <c r="O95" s="28" t="s">
        <v>2656</v>
      </c>
      <c r="P95" s="28" t="s">
        <v>2655</v>
      </c>
      <c r="Q95" s="54" t="s">
        <v>2498</v>
      </c>
      <c r="R95" s="54"/>
    </row>
    <row r="96" spans="1:24" x14ac:dyDescent="0.25">
      <c r="A96" t="s">
        <v>2659</v>
      </c>
      <c r="B96" s="23" t="s">
        <v>2497</v>
      </c>
      <c r="C96" s="23" t="s">
        <v>2502</v>
      </c>
      <c r="D96" s="9">
        <v>44071.5</v>
      </c>
      <c r="E96" t="s">
        <v>2339</v>
      </c>
      <c r="F96" s="29" t="s">
        <v>2741</v>
      </c>
      <c r="G96" t="s">
        <v>2499</v>
      </c>
      <c r="H96">
        <v>4</v>
      </c>
      <c r="M96" s="29" t="s">
        <v>2506</v>
      </c>
      <c r="N96" t="s">
        <v>2659</v>
      </c>
      <c r="O96" s="26" t="s">
        <v>2738</v>
      </c>
      <c r="P96" t="s">
        <v>2739</v>
      </c>
      <c r="Q96" t="s">
        <v>2740</v>
      </c>
      <c r="R96" t="s">
        <v>2740</v>
      </c>
    </row>
    <row r="97" spans="1:24" x14ac:dyDescent="0.25">
      <c r="A97" t="s">
        <v>2663</v>
      </c>
      <c r="B97" s="23" t="s">
        <v>2497</v>
      </c>
      <c r="C97" s="23" t="s">
        <v>2502</v>
      </c>
      <c r="D97" s="9">
        <v>44070.5</v>
      </c>
      <c r="E97" t="s">
        <v>2342</v>
      </c>
      <c r="F97" s="29" t="s">
        <v>2741</v>
      </c>
      <c r="G97" t="s">
        <v>2499</v>
      </c>
      <c r="H97">
        <v>4</v>
      </c>
      <c r="M97" s="29" t="s">
        <v>2511</v>
      </c>
      <c r="N97" t="s">
        <v>2663</v>
      </c>
      <c r="O97" s="26" t="s">
        <v>2738</v>
      </c>
      <c r="P97" t="s">
        <v>2739</v>
      </c>
      <c r="Q97" t="s">
        <v>2740</v>
      </c>
      <c r="R97" t="s">
        <v>2740</v>
      </c>
      <c r="X97" s="25"/>
    </row>
    <row r="98" spans="1:24" x14ac:dyDescent="0.25">
      <c r="A98" t="s">
        <v>2660</v>
      </c>
      <c r="B98" s="23" t="s">
        <v>2497</v>
      </c>
      <c r="C98" s="23" t="s">
        <v>2502</v>
      </c>
      <c r="D98" s="9">
        <v>44069.5</v>
      </c>
      <c r="E98" t="s">
        <v>2344</v>
      </c>
      <c r="F98" s="29" t="s">
        <v>2741</v>
      </c>
      <c r="G98" t="s">
        <v>2499</v>
      </c>
      <c r="H98">
        <v>4</v>
      </c>
      <c r="M98" s="29" t="s">
        <v>2507</v>
      </c>
      <c r="N98" t="s">
        <v>2660</v>
      </c>
      <c r="O98" s="26" t="s">
        <v>2738</v>
      </c>
      <c r="P98" t="s">
        <v>2739</v>
      </c>
      <c r="Q98" t="s">
        <v>2740</v>
      </c>
      <c r="R98" t="s">
        <v>2740</v>
      </c>
      <c r="X98" s="5"/>
    </row>
    <row r="99" spans="1:24" x14ac:dyDescent="0.25">
      <c r="A99" t="s">
        <v>2662</v>
      </c>
      <c r="B99" s="23" t="s">
        <v>2497</v>
      </c>
      <c r="C99" s="23" t="s">
        <v>2502</v>
      </c>
      <c r="D99" s="9">
        <v>44068.5</v>
      </c>
      <c r="E99" t="s">
        <v>2346</v>
      </c>
      <c r="F99" s="29" t="s">
        <v>2741</v>
      </c>
      <c r="G99" t="s">
        <v>2499</v>
      </c>
      <c r="H99">
        <v>4</v>
      </c>
      <c r="M99" s="29" t="s">
        <v>2509</v>
      </c>
      <c r="N99" t="s">
        <v>2662</v>
      </c>
      <c r="O99" s="26" t="s">
        <v>2738</v>
      </c>
      <c r="P99" t="s">
        <v>2739</v>
      </c>
      <c r="Q99" t="s">
        <v>2740</v>
      </c>
      <c r="R99" t="s">
        <v>2740</v>
      </c>
      <c r="X99" s="5"/>
    </row>
    <row r="100" spans="1:24" x14ac:dyDescent="0.25">
      <c r="A100" t="s">
        <v>2664</v>
      </c>
      <c r="B100" s="23" t="s">
        <v>2497</v>
      </c>
      <c r="C100" s="23" t="s">
        <v>2502</v>
      </c>
      <c r="D100" s="9">
        <v>44067.5</v>
      </c>
      <c r="E100" t="s">
        <v>2348</v>
      </c>
      <c r="F100" s="29" t="s">
        <v>2741</v>
      </c>
      <c r="G100" t="s">
        <v>2499</v>
      </c>
      <c r="H100">
        <v>4</v>
      </c>
      <c r="M100" s="29" t="s">
        <v>2510</v>
      </c>
      <c r="N100" t="s">
        <v>2664</v>
      </c>
      <c r="O100" s="26" t="s">
        <v>2738</v>
      </c>
      <c r="P100" t="s">
        <v>2739</v>
      </c>
      <c r="Q100" t="s">
        <v>2740</v>
      </c>
      <c r="R100" t="s">
        <v>2740</v>
      </c>
      <c r="X100" s="5"/>
    </row>
    <row r="101" spans="1:24" x14ac:dyDescent="0.25">
      <c r="A101" t="s">
        <v>2665</v>
      </c>
      <c r="B101" s="23" t="s">
        <v>2497</v>
      </c>
      <c r="C101" s="23" t="s">
        <v>2502</v>
      </c>
      <c r="D101" s="9">
        <v>44066.5</v>
      </c>
      <c r="E101" t="s">
        <v>2351</v>
      </c>
      <c r="F101" s="29" t="s">
        <v>2741</v>
      </c>
      <c r="G101" t="s">
        <v>2499</v>
      </c>
      <c r="H101">
        <v>4</v>
      </c>
      <c r="M101" s="29" t="s">
        <v>2512</v>
      </c>
      <c r="N101" t="s">
        <v>2665</v>
      </c>
      <c r="O101" s="26" t="s">
        <v>2738</v>
      </c>
      <c r="P101" t="s">
        <v>2739</v>
      </c>
      <c r="Q101" t="s">
        <v>2740</v>
      </c>
      <c r="R101" t="s">
        <v>2740</v>
      </c>
      <c r="X101" s="5"/>
    </row>
    <row r="102" spans="1:24" x14ac:dyDescent="0.25">
      <c r="A102" t="s">
        <v>2666</v>
      </c>
      <c r="B102" s="23" t="s">
        <v>2497</v>
      </c>
      <c r="C102" s="23" t="s">
        <v>2502</v>
      </c>
      <c r="D102" s="9">
        <v>44065.5</v>
      </c>
      <c r="E102" t="s">
        <v>2354</v>
      </c>
      <c r="F102" s="29" t="s">
        <v>2741</v>
      </c>
      <c r="G102" t="s">
        <v>2499</v>
      </c>
      <c r="H102">
        <v>4</v>
      </c>
      <c r="M102" s="29" t="s">
        <v>2513</v>
      </c>
      <c r="N102" t="s">
        <v>2666</v>
      </c>
      <c r="O102" s="26" t="s">
        <v>2738</v>
      </c>
      <c r="P102" t="s">
        <v>2739</v>
      </c>
      <c r="Q102" t="s">
        <v>2740</v>
      </c>
      <c r="R102" t="s">
        <v>2740</v>
      </c>
      <c r="X102" s="5"/>
    </row>
    <row r="103" spans="1:24" x14ac:dyDescent="0.25">
      <c r="A103" t="s">
        <v>2661</v>
      </c>
      <c r="B103" s="23" t="s">
        <v>2497</v>
      </c>
      <c r="C103" s="23" t="s">
        <v>2502</v>
      </c>
      <c r="D103" s="9">
        <v>44064.5</v>
      </c>
      <c r="E103" t="s">
        <v>2357</v>
      </c>
      <c r="F103" s="29" t="s">
        <v>2741</v>
      </c>
      <c r="G103" t="s">
        <v>2499</v>
      </c>
      <c r="H103">
        <v>4</v>
      </c>
      <c r="M103" s="29" t="s">
        <v>2508</v>
      </c>
      <c r="N103" t="s">
        <v>2661</v>
      </c>
      <c r="O103" s="26" t="s">
        <v>2738</v>
      </c>
      <c r="P103" t="s">
        <v>2739</v>
      </c>
      <c r="Q103" t="s">
        <v>2740</v>
      </c>
      <c r="R103" t="s">
        <v>2740</v>
      </c>
      <c r="X103" s="5"/>
    </row>
    <row r="104" spans="1:24" x14ac:dyDescent="0.25">
      <c r="A104" t="s">
        <v>2667</v>
      </c>
      <c r="B104" s="23" t="s">
        <v>2497</v>
      </c>
      <c r="C104" s="23" t="s">
        <v>2502</v>
      </c>
      <c r="D104" s="9">
        <v>44063.5</v>
      </c>
      <c r="E104" t="s">
        <v>2360</v>
      </c>
      <c r="F104" s="29" t="s">
        <v>2741</v>
      </c>
      <c r="G104" t="s">
        <v>2499</v>
      </c>
      <c r="H104">
        <v>4</v>
      </c>
      <c r="M104" s="29" t="s">
        <v>2514</v>
      </c>
      <c r="N104" t="s">
        <v>2667</v>
      </c>
      <c r="O104" s="26" t="s">
        <v>2738</v>
      </c>
      <c r="P104" t="s">
        <v>2739</v>
      </c>
      <c r="Q104" t="s">
        <v>2740</v>
      </c>
      <c r="R104" t="s">
        <v>2740</v>
      </c>
      <c r="X104" s="5"/>
    </row>
    <row r="105" spans="1:24" x14ac:dyDescent="0.25">
      <c r="A105" t="s">
        <v>2668</v>
      </c>
      <c r="B105" s="23" t="s">
        <v>2497</v>
      </c>
      <c r="C105" s="23" t="s">
        <v>2502</v>
      </c>
      <c r="D105" s="9">
        <v>44062.5</v>
      </c>
      <c r="E105" t="s">
        <v>2362</v>
      </c>
      <c r="F105" s="29" t="s">
        <v>2741</v>
      </c>
      <c r="G105" t="s">
        <v>2499</v>
      </c>
      <c r="H105">
        <v>4</v>
      </c>
      <c r="M105" s="29" t="s">
        <v>2515</v>
      </c>
      <c r="N105" t="s">
        <v>2668</v>
      </c>
      <c r="O105" s="26" t="s">
        <v>2738</v>
      </c>
      <c r="P105" t="s">
        <v>2739</v>
      </c>
      <c r="Q105" t="s">
        <v>2740</v>
      </c>
      <c r="R105" t="s">
        <v>2740</v>
      </c>
      <c r="X105" s="5"/>
    </row>
    <row r="106" spans="1:24" x14ac:dyDescent="0.25">
      <c r="A106" t="s">
        <v>2669</v>
      </c>
      <c r="B106" s="23" t="s">
        <v>2497</v>
      </c>
      <c r="C106" s="23" t="s">
        <v>2502</v>
      </c>
      <c r="D106" s="9">
        <v>44061.5</v>
      </c>
      <c r="E106" t="s">
        <v>2364</v>
      </c>
      <c r="F106" s="29" t="s">
        <v>2741</v>
      </c>
      <c r="G106" t="s">
        <v>2499</v>
      </c>
      <c r="H106">
        <v>4</v>
      </c>
      <c r="M106" s="29" t="s">
        <v>2516</v>
      </c>
      <c r="N106" t="s">
        <v>2669</v>
      </c>
      <c r="O106" s="26" t="s">
        <v>2738</v>
      </c>
      <c r="P106" t="s">
        <v>2739</v>
      </c>
      <c r="Q106" t="s">
        <v>2740</v>
      </c>
      <c r="R106" t="s">
        <v>2740</v>
      </c>
      <c r="X106" s="5"/>
    </row>
    <row r="107" spans="1:24" x14ac:dyDescent="0.25">
      <c r="A107" t="s">
        <v>2670</v>
      </c>
      <c r="B107" s="23" t="s">
        <v>2497</v>
      </c>
      <c r="C107" s="23" t="s">
        <v>2502</v>
      </c>
      <c r="D107" s="9">
        <v>44060.5</v>
      </c>
      <c r="E107" t="s">
        <v>2367</v>
      </c>
      <c r="F107" s="29" t="s">
        <v>2741</v>
      </c>
      <c r="G107" t="s">
        <v>2499</v>
      </c>
      <c r="H107">
        <v>4</v>
      </c>
      <c r="M107" s="29" t="s">
        <v>2517</v>
      </c>
      <c r="N107" t="s">
        <v>2670</v>
      </c>
      <c r="O107" s="26" t="s">
        <v>2738</v>
      </c>
      <c r="P107" t="s">
        <v>2739</v>
      </c>
      <c r="Q107" t="s">
        <v>2740</v>
      </c>
      <c r="R107" t="s">
        <v>2740</v>
      </c>
      <c r="X107" s="5"/>
    </row>
    <row r="108" spans="1:24" x14ac:dyDescent="0.25">
      <c r="A108" t="s">
        <v>2671</v>
      </c>
      <c r="B108" s="23" t="s">
        <v>2497</v>
      </c>
      <c r="C108" s="23" t="s">
        <v>2502</v>
      </c>
      <c r="D108" s="9">
        <v>44059.5</v>
      </c>
      <c r="E108" t="s">
        <v>2370</v>
      </c>
      <c r="F108" s="29" t="s">
        <v>2741</v>
      </c>
      <c r="G108" t="s">
        <v>2499</v>
      </c>
      <c r="H108">
        <v>4</v>
      </c>
      <c r="M108" s="29" t="s">
        <v>2518</v>
      </c>
      <c r="N108" t="s">
        <v>2671</v>
      </c>
      <c r="O108" s="26" t="s">
        <v>2738</v>
      </c>
      <c r="P108" t="s">
        <v>2739</v>
      </c>
      <c r="Q108" t="s">
        <v>2740</v>
      </c>
      <c r="R108" t="s">
        <v>2740</v>
      </c>
      <c r="X108" s="5"/>
    </row>
    <row r="109" spans="1:24" x14ac:dyDescent="0.25">
      <c r="A109" t="s">
        <v>2672</v>
      </c>
      <c r="B109" s="23" t="s">
        <v>2497</v>
      </c>
      <c r="C109" s="23" t="s">
        <v>2502</v>
      </c>
      <c r="D109" s="9">
        <v>44047.5</v>
      </c>
      <c r="E109" t="s">
        <v>2373</v>
      </c>
      <c r="F109" s="29" t="s">
        <v>2741</v>
      </c>
      <c r="G109" t="s">
        <v>2499</v>
      </c>
      <c r="H109">
        <v>4</v>
      </c>
      <c r="M109" s="29" t="s">
        <v>2519</v>
      </c>
      <c r="N109" t="s">
        <v>2672</v>
      </c>
      <c r="O109" s="26" t="s">
        <v>2738</v>
      </c>
      <c r="P109" t="s">
        <v>2739</v>
      </c>
      <c r="Q109" t="s">
        <v>2740</v>
      </c>
      <c r="R109" t="s">
        <v>2740</v>
      </c>
      <c r="X109" s="5"/>
    </row>
    <row r="110" spans="1:24" x14ac:dyDescent="0.25">
      <c r="A110" t="s">
        <v>2673</v>
      </c>
      <c r="B110" s="23" t="s">
        <v>2497</v>
      </c>
      <c r="C110" s="23" t="s">
        <v>2502</v>
      </c>
      <c r="D110" s="9">
        <v>44046.5</v>
      </c>
      <c r="E110" t="s">
        <v>2376</v>
      </c>
      <c r="F110" s="29" t="s">
        <v>2741</v>
      </c>
      <c r="G110" t="s">
        <v>2499</v>
      </c>
      <c r="H110">
        <v>4</v>
      </c>
      <c r="M110" s="29" t="s">
        <v>2520</v>
      </c>
      <c r="N110" t="s">
        <v>2673</v>
      </c>
      <c r="O110" s="26" t="s">
        <v>2738</v>
      </c>
      <c r="P110" t="s">
        <v>2739</v>
      </c>
      <c r="Q110" t="s">
        <v>2740</v>
      </c>
      <c r="R110" t="s">
        <v>2740</v>
      </c>
      <c r="X110" s="14"/>
    </row>
    <row r="111" spans="1:24" x14ac:dyDescent="0.25">
      <c r="A111" t="s">
        <v>2674</v>
      </c>
      <c r="B111" s="23" t="s">
        <v>2497</v>
      </c>
      <c r="C111" s="23" t="s">
        <v>2502</v>
      </c>
      <c r="D111" s="9">
        <v>44045.5</v>
      </c>
      <c r="E111" t="s">
        <v>2378</v>
      </c>
      <c r="F111" s="29" t="s">
        <v>2741</v>
      </c>
      <c r="G111" t="s">
        <v>2499</v>
      </c>
      <c r="H111">
        <v>4</v>
      </c>
      <c r="M111" s="29" t="s">
        <v>2521</v>
      </c>
      <c r="N111" t="s">
        <v>2674</v>
      </c>
      <c r="O111" s="26" t="s">
        <v>2738</v>
      </c>
      <c r="P111" t="s">
        <v>2739</v>
      </c>
      <c r="Q111" t="s">
        <v>2740</v>
      </c>
      <c r="R111" t="s">
        <v>2740</v>
      </c>
      <c r="X111" s="5"/>
    </row>
    <row r="112" spans="1:24" x14ac:dyDescent="0.25">
      <c r="A112" t="s">
        <v>2675</v>
      </c>
      <c r="B112" s="23" t="s">
        <v>2497</v>
      </c>
      <c r="C112" s="23" t="s">
        <v>2502</v>
      </c>
      <c r="D112" s="9">
        <v>44044.5</v>
      </c>
      <c r="E112" t="s">
        <v>2380</v>
      </c>
      <c r="F112" s="29" t="s">
        <v>2741</v>
      </c>
      <c r="G112" t="s">
        <v>2499</v>
      </c>
      <c r="H112">
        <v>4</v>
      </c>
      <c r="M112" s="29" t="s">
        <v>2522</v>
      </c>
      <c r="N112" t="s">
        <v>2675</v>
      </c>
      <c r="O112" s="26" t="s">
        <v>2738</v>
      </c>
      <c r="P112" t="s">
        <v>2739</v>
      </c>
      <c r="Q112" t="s">
        <v>2740</v>
      </c>
      <c r="R112" t="s">
        <v>2740</v>
      </c>
      <c r="X112" s="5"/>
    </row>
    <row r="113" spans="1:24" x14ac:dyDescent="0.25">
      <c r="A113" t="s">
        <v>2676</v>
      </c>
      <c r="B113" s="23" t="s">
        <v>2497</v>
      </c>
      <c r="C113" s="23" t="s">
        <v>2502</v>
      </c>
      <c r="D113" s="9">
        <v>44043.5</v>
      </c>
      <c r="E113" t="s">
        <v>2382</v>
      </c>
      <c r="F113" s="29" t="s">
        <v>2741</v>
      </c>
      <c r="G113" t="s">
        <v>2499</v>
      </c>
      <c r="H113">
        <v>4</v>
      </c>
      <c r="M113" s="29" t="s">
        <v>2523</v>
      </c>
      <c r="N113" t="s">
        <v>2676</v>
      </c>
      <c r="O113" s="26" t="s">
        <v>2738</v>
      </c>
      <c r="P113" t="s">
        <v>2739</v>
      </c>
      <c r="Q113" t="s">
        <v>2740</v>
      </c>
      <c r="R113" t="s">
        <v>2740</v>
      </c>
      <c r="X113" s="5"/>
    </row>
    <row r="114" spans="1:24" x14ac:dyDescent="0.25">
      <c r="A114" t="s">
        <v>2677</v>
      </c>
      <c r="B114" s="23" t="s">
        <v>2497</v>
      </c>
      <c r="C114" s="23" t="s">
        <v>2502</v>
      </c>
      <c r="D114" s="9">
        <v>44042.5</v>
      </c>
      <c r="E114" t="s">
        <v>2384</v>
      </c>
      <c r="F114" s="29" t="s">
        <v>2741</v>
      </c>
      <c r="G114" t="s">
        <v>2499</v>
      </c>
      <c r="H114">
        <v>4</v>
      </c>
      <c r="M114" s="29" t="s">
        <v>2524</v>
      </c>
      <c r="N114" t="s">
        <v>2677</v>
      </c>
      <c r="O114" s="26" t="s">
        <v>2738</v>
      </c>
      <c r="P114" t="s">
        <v>2739</v>
      </c>
      <c r="Q114" t="s">
        <v>2740</v>
      </c>
      <c r="R114" t="s">
        <v>2740</v>
      </c>
      <c r="X114" s="5"/>
    </row>
    <row r="115" spans="1:24" x14ac:dyDescent="0.25">
      <c r="A115" t="s">
        <v>2678</v>
      </c>
      <c r="B115" s="23" t="s">
        <v>2497</v>
      </c>
      <c r="C115" s="23" t="s">
        <v>2502</v>
      </c>
      <c r="D115" s="9">
        <v>44041.5</v>
      </c>
      <c r="E115" t="s">
        <v>2387</v>
      </c>
      <c r="F115" s="29" t="s">
        <v>2741</v>
      </c>
      <c r="G115" t="s">
        <v>2499</v>
      </c>
      <c r="H115">
        <v>4</v>
      </c>
      <c r="M115" s="29" t="s">
        <v>2525</v>
      </c>
      <c r="N115" t="s">
        <v>2678</v>
      </c>
      <c r="O115" s="26" t="s">
        <v>2738</v>
      </c>
      <c r="P115" t="s">
        <v>2739</v>
      </c>
      <c r="Q115" t="s">
        <v>2740</v>
      </c>
      <c r="R115" t="s">
        <v>2740</v>
      </c>
      <c r="X115" s="5"/>
    </row>
    <row r="116" spans="1:24" x14ac:dyDescent="0.25">
      <c r="A116" t="s">
        <v>2679</v>
      </c>
      <c r="B116" s="23" t="s">
        <v>2497</v>
      </c>
      <c r="C116" s="23" t="s">
        <v>2502</v>
      </c>
      <c r="D116" s="9">
        <v>44040.5</v>
      </c>
      <c r="E116" t="s">
        <v>2389</v>
      </c>
      <c r="F116" s="29" t="s">
        <v>2741</v>
      </c>
      <c r="G116" t="s">
        <v>2499</v>
      </c>
      <c r="H116">
        <v>4</v>
      </c>
      <c r="M116" s="29" t="s">
        <v>2526</v>
      </c>
      <c r="N116" t="s">
        <v>2679</v>
      </c>
      <c r="O116" s="26" t="s">
        <v>2738</v>
      </c>
      <c r="P116" t="s">
        <v>2739</v>
      </c>
      <c r="Q116" t="s">
        <v>2740</v>
      </c>
      <c r="R116" t="s">
        <v>2740</v>
      </c>
      <c r="X116" s="5"/>
    </row>
    <row r="117" spans="1:24" x14ac:dyDescent="0.25">
      <c r="A117" t="s">
        <v>2680</v>
      </c>
      <c r="B117" s="23" t="s">
        <v>2497</v>
      </c>
      <c r="C117" s="23" t="s">
        <v>2502</v>
      </c>
      <c r="D117" s="9">
        <v>44039.5</v>
      </c>
      <c r="E117" t="s">
        <v>2391</v>
      </c>
      <c r="F117" s="29" t="s">
        <v>2741</v>
      </c>
      <c r="G117" t="s">
        <v>2499</v>
      </c>
      <c r="H117">
        <v>4</v>
      </c>
      <c r="M117" s="29" t="s">
        <v>2527</v>
      </c>
      <c r="N117" t="s">
        <v>2680</v>
      </c>
      <c r="O117" s="26" t="s">
        <v>2738</v>
      </c>
      <c r="P117" t="s">
        <v>2739</v>
      </c>
      <c r="Q117" t="s">
        <v>2740</v>
      </c>
      <c r="R117" t="s">
        <v>2740</v>
      </c>
      <c r="X117" s="5"/>
    </row>
    <row r="118" spans="1:24" x14ac:dyDescent="0.25">
      <c r="A118" t="s">
        <v>2681</v>
      </c>
      <c r="B118" s="23" t="s">
        <v>2497</v>
      </c>
      <c r="C118" s="23" t="s">
        <v>2502</v>
      </c>
      <c r="D118" s="9">
        <v>44038.5</v>
      </c>
      <c r="E118" t="s">
        <v>2393</v>
      </c>
      <c r="F118" s="29" t="s">
        <v>2741</v>
      </c>
      <c r="G118" t="s">
        <v>2499</v>
      </c>
      <c r="H118">
        <v>4</v>
      </c>
      <c r="M118" s="29" t="s">
        <v>2528</v>
      </c>
      <c r="N118" t="s">
        <v>2681</v>
      </c>
      <c r="O118" s="26" t="s">
        <v>2738</v>
      </c>
      <c r="P118" t="s">
        <v>2739</v>
      </c>
      <c r="Q118" t="s">
        <v>2740</v>
      </c>
      <c r="R118" t="s">
        <v>2740</v>
      </c>
      <c r="X118" s="5"/>
    </row>
    <row r="119" spans="1:24" x14ac:dyDescent="0.25">
      <c r="A119" t="s">
        <v>2682</v>
      </c>
      <c r="B119" s="23" t="s">
        <v>2497</v>
      </c>
      <c r="C119" s="23" t="s">
        <v>2502</v>
      </c>
      <c r="D119" s="9">
        <v>44037.5</v>
      </c>
      <c r="E119" t="s">
        <v>2395</v>
      </c>
      <c r="F119" s="29" t="s">
        <v>2741</v>
      </c>
      <c r="G119" t="s">
        <v>2499</v>
      </c>
      <c r="H119">
        <v>4</v>
      </c>
      <c r="M119" s="29" t="s">
        <v>2529</v>
      </c>
      <c r="N119" t="s">
        <v>2682</v>
      </c>
      <c r="O119" s="26" t="s">
        <v>2738</v>
      </c>
      <c r="P119" t="s">
        <v>2739</v>
      </c>
      <c r="Q119" t="s">
        <v>2740</v>
      </c>
      <c r="R119" t="s">
        <v>2740</v>
      </c>
      <c r="X119" s="5"/>
    </row>
    <row r="120" spans="1:24" x14ac:dyDescent="0.25">
      <c r="A120" t="s">
        <v>2683</v>
      </c>
      <c r="B120" s="23" t="s">
        <v>2497</v>
      </c>
      <c r="C120" s="23" t="s">
        <v>2502</v>
      </c>
      <c r="D120" s="9">
        <v>44036.5</v>
      </c>
      <c r="E120" t="s">
        <v>2398</v>
      </c>
      <c r="F120" s="29" t="s">
        <v>2741</v>
      </c>
      <c r="G120" t="s">
        <v>2499</v>
      </c>
      <c r="H120">
        <v>4</v>
      </c>
      <c r="M120" s="29" t="s">
        <v>2530</v>
      </c>
      <c r="N120" t="s">
        <v>2683</v>
      </c>
      <c r="O120" s="26" t="s">
        <v>2738</v>
      </c>
      <c r="P120" t="s">
        <v>2739</v>
      </c>
      <c r="Q120" t="s">
        <v>2740</v>
      </c>
      <c r="R120" t="s">
        <v>2740</v>
      </c>
      <c r="X120" s="5"/>
    </row>
    <row r="121" spans="1:24" x14ac:dyDescent="0.25">
      <c r="A121" t="s">
        <v>2684</v>
      </c>
      <c r="B121" s="23" t="s">
        <v>2497</v>
      </c>
      <c r="C121" s="23" t="s">
        <v>2502</v>
      </c>
      <c r="D121" s="9">
        <v>44035.5</v>
      </c>
      <c r="E121" t="s">
        <v>2401</v>
      </c>
      <c r="F121" s="29" t="s">
        <v>2741</v>
      </c>
      <c r="G121" t="s">
        <v>2499</v>
      </c>
      <c r="H121">
        <v>4</v>
      </c>
      <c r="M121" s="29" t="s">
        <v>2531</v>
      </c>
      <c r="N121" t="s">
        <v>2684</v>
      </c>
      <c r="O121" s="26" t="s">
        <v>2738</v>
      </c>
      <c r="P121" t="s">
        <v>2739</v>
      </c>
      <c r="Q121" t="s">
        <v>2740</v>
      </c>
      <c r="R121" t="s">
        <v>2740</v>
      </c>
      <c r="X121" s="5"/>
    </row>
    <row r="122" spans="1:24" x14ac:dyDescent="0.25">
      <c r="A122" t="s">
        <v>2685</v>
      </c>
      <c r="B122" s="23" t="s">
        <v>2497</v>
      </c>
      <c r="C122" s="23" t="s">
        <v>2502</v>
      </c>
      <c r="D122" s="9">
        <v>44034.5</v>
      </c>
      <c r="E122" t="s">
        <v>2403</v>
      </c>
      <c r="F122" s="29" t="s">
        <v>2741</v>
      </c>
      <c r="G122" t="s">
        <v>2499</v>
      </c>
      <c r="H122">
        <v>4</v>
      </c>
      <c r="M122" s="29" t="s">
        <v>2532</v>
      </c>
      <c r="N122" t="s">
        <v>2685</v>
      </c>
      <c r="O122" s="26" t="s">
        <v>2738</v>
      </c>
      <c r="P122" t="s">
        <v>2739</v>
      </c>
      <c r="Q122" t="s">
        <v>2740</v>
      </c>
      <c r="R122" t="s">
        <v>2740</v>
      </c>
      <c r="X122" s="5"/>
    </row>
    <row r="123" spans="1:24" x14ac:dyDescent="0.25">
      <c r="A123" t="s">
        <v>2686</v>
      </c>
      <c r="B123" s="23" t="s">
        <v>2497</v>
      </c>
      <c r="C123" s="23" t="s">
        <v>2502</v>
      </c>
      <c r="D123" s="9">
        <v>44033.5</v>
      </c>
      <c r="E123" t="s">
        <v>2405</v>
      </c>
      <c r="F123" s="29" t="s">
        <v>2741</v>
      </c>
      <c r="G123" t="s">
        <v>2499</v>
      </c>
      <c r="H123">
        <v>4</v>
      </c>
      <c r="M123" s="29" t="s">
        <v>2533</v>
      </c>
      <c r="N123" t="s">
        <v>2686</v>
      </c>
      <c r="O123" s="26" t="s">
        <v>2738</v>
      </c>
      <c r="P123" t="s">
        <v>2739</v>
      </c>
      <c r="Q123" t="s">
        <v>2740</v>
      </c>
      <c r="R123" t="s">
        <v>2740</v>
      </c>
      <c r="X123" s="5"/>
    </row>
    <row r="124" spans="1:24" x14ac:dyDescent="0.25">
      <c r="A124" t="s">
        <v>2687</v>
      </c>
      <c r="B124" s="23" t="s">
        <v>2497</v>
      </c>
      <c r="C124" s="23" t="s">
        <v>2502</v>
      </c>
      <c r="D124" s="9">
        <v>44032.5</v>
      </c>
      <c r="E124" t="s">
        <v>2408</v>
      </c>
      <c r="F124" s="29" t="s">
        <v>2741</v>
      </c>
      <c r="G124" t="s">
        <v>2499</v>
      </c>
      <c r="H124">
        <v>4</v>
      </c>
      <c r="M124" s="29" t="s">
        <v>2534</v>
      </c>
      <c r="N124" t="s">
        <v>2687</v>
      </c>
      <c r="O124" s="26" t="s">
        <v>2738</v>
      </c>
      <c r="P124" t="s">
        <v>2739</v>
      </c>
      <c r="Q124" t="s">
        <v>2740</v>
      </c>
      <c r="R124" t="s">
        <v>2740</v>
      </c>
      <c r="X124" s="5"/>
    </row>
    <row r="125" spans="1:24" x14ac:dyDescent="0.25">
      <c r="A125" t="s">
        <v>2688</v>
      </c>
      <c r="B125" s="23" t="s">
        <v>2497</v>
      </c>
      <c r="C125" s="23" t="s">
        <v>2502</v>
      </c>
      <c r="D125" s="9">
        <v>44031.5</v>
      </c>
      <c r="E125" t="s">
        <v>2411</v>
      </c>
      <c r="F125" s="29" t="s">
        <v>2741</v>
      </c>
      <c r="G125" t="s">
        <v>2499</v>
      </c>
      <c r="H125">
        <v>4</v>
      </c>
      <c r="M125" s="29" t="s">
        <v>2535</v>
      </c>
      <c r="N125" t="s">
        <v>2688</v>
      </c>
      <c r="O125" s="26" t="s">
        <v>2738</v>
      </c>
      <c r="P125" t="s">
        <v>2739</v>
      </c>
      <c r="Q125" t="s">
        <v>2740</v>
      </c>
      <c r="R125" t="s">
        <v>2740</v>
      </c>
      <c r="X125" s="5"/>
    </row>
    <row r="126" spans="1:24" x14ac:dyDescent="0.25">
      <c r="A126" t="s">
        <v>2689</v>
      </c>
      <c r="B126" s="23" t="s">
        <v>2497</v>
      </c>
      <c r="C126" s="23" t="s">
        <v>2502</v>
      </c>
      <c r="D126" s="9">
        <v>44030.5</v>
      </c>
      <c r="E126" t="s">
        <v>2414</v>
      </c>
      <c r="F126" s="29" t="s">
        <v>2741</v>
      </c>
      <c r="G126" t="s">
        <v>2499</v>
      </c>
      <c r="H126">
        <v>4</v>
      </c>
      <c r="M126" s="29" t="s">
        <v>2536</v>
      </c>
      <c r="N126" t="s">
        <v>2689</v>
      </c>
      <c r="O126" s="26" t="s">
        <v>2738</v>
      </c>
      <c r="P126" t="s">
        <v>2739</v>
      </c>
      <c r="Q126" t="s">
        <v>2740</v>
      </c>
      <c r="R126" t="s">
        <v>2740</v>
      </c>
      <c r="X126" s="5"/>
    </row>
    <row r="127" spans="1:24" x14ac:dyDescent="0.25">
      <c r="A127" t="s">
        <v>2690</v>
      </c>
      <c r="B127" s="23" t="s">
        <v>2497</v>
      </c>
      <c r="C127" s="23" t="s">
        <v>2502</v>
      </c>
      <c r="D127" s="9">
        <v>44029.5</v>
      </c>
      <c r="E127" t="s">
        <v>2416</v>
      </c>
      <c r="F127" s="29" t="s">
        <v>2741</v>
      </c>
      <c r="G127" t="s">
        <v>2499</v>
      </c>
      <c r="H127">
        <v>4</v>
      </c>
      <c r="M127" s="29" t="s">
        <v>2537</v>
      </c>
      <c r="N127" t="s">
        <v>2690</v>
      </c>
      <c r="O127" s="26" t="s">
        <v>2738</v>
      </c>
      <c r="P127" t="s">
        <v>2739</v>
      </c>
      <c r="Q127" t="s">
        <v>2740</v>
      </c>
      <c r="R127" t="s">
        <v>2740</v>
      </c>
      <c r="X127" s="5"/>
    </row>
    <row r="128" spans="1:24" x14ac:dyDescent="0.25">
      <c r="A128" t="s">
        <v>2691</v>
      </c>
      <c r="B128" s="23" t="s">
        <v>2497</v>
      </c>
      <c r="C128" s="23" t="s">
        <v>2502</v>
      </c>
      <c r="D128" s="9">
        <v>44028.5</v>
      </c>
      <c r="E128" t="s">
        <v>2418</v>
      </c>
      <c r="F128" s="29" t="s">
        <v>2741</v>
      </c>
      <c r="G128" t="s">
        <v>2499</v>
      </c>
      <c r="H128">
        <v>4</v>
      </c>
      <c r="M128" s="29" t="s">
        <v>2538</v>
      </c>
      <c r="N128" t="s">
        <v>2691</v>
      </c>
      <c r="O128" s="26" t="s">
        <v>2738</v>
      </c>
      <c r="P128" t="s">
        <v>2739</v>
      </c>
      <c r="Q128" t="s">
        <v>2740</v>
      </c>
      <c r="R128" t="s">
        <v>2740</v>
      </c>
      <c r="X128" s="5"/>
    </row>
    <row r="129" spans="1:24" x14ac:dyDescent="0.25">
      <c r="A129" t="s">
        <v>2692</v>
      </c>
      <c r="B129" s="23" t="s">
        <v>2497</v>
      </c>
      <c r="C129" s="23" t="s">
        <v>2502</v>
      </c>
      <c r="D129" s="9">
        <v>44027.5</v>
      </c>
      <c r="E129" t="s">
        <v>2419</v>
      </c>
      <c r="F129" s="29" t="s">
        <v>2741</v>
      </c>
      <c r="G129" t="s">
        <v>2499</v>
      </c>
      <c r="H129">
        <v>4</v>
      </c>
      <c r="M129" s="29" t="s">
        <v>2539</v>
      </c>
      <c r="N129" t="s">
        <v>2692</v>
      </c>
      <c r="O129" s="26" t="s">
        <v>2738</v>
      </c>
      <c r="P129" t="s">
        <v>2739</v>
      </c>
      <c r="Q129" t="s">
        <v>2740</v>
      </c>
      <c r="R129" t="s">
        <v>2740</v>
      </c>
      <c r="X129" s="5"/>
    </row>
    <row r="130" spans="1:24" x14ac:dyDescent="0.25">
      <c r="A130" t="s">
        <v>2693</v>
      </c>
      <c r="B130" s="23" t="s">
        <v>2497</v>
      </c>
      <c r="C130" s="23" t="s">
        <v>2502</v>
      </c>
      <c r="D130" s="9">
        <v>44026.5</v>
      </c>
      <c r="E130" t="s">
        <v>2421</v>
      </c>
      <c r="F130" s="29" t="s">
        <v>2741</v>
      </c>
      <c r="G130" t="s">
        <v>2499</v>
      </c>
      <c r="H130">
        <v>4</v>
      </c>
      <c r="M130" s="29" t="s">
        <v>2540</v>
      </c>
      <c r="N130" t="s">
        <v>2693</v>
      </c>
      <c r="O130" s="26" t="s">
        <v>2738</v>
      </c>
      <c r="P130" t="s">
        <v>2739</v>
      </c>
      <c r="Q130" t="s">
        <v>2740</v>
      </c>
      <c r="R130" t="s">
        <v>2740</v>
      </c>
      <c r="X130" s="5"/>
    </row>
    <row r="131" spans="1:24" x14ac:dyDescent="0.25">
      <c r="A131" t="s">
        <v>2694</v>
      </c>
      <c r="B131" s="23" t="s">
        <v>2497</v>
      </c>
      <c r="C131" s="23" t="s">
        <v>2502</v>
      </c>
      <c r="D131" s="9">
        <v>44025.5</v>
      </c>
      <c r="E131" t="s">
        <v>2423</v>
      </c>
      <c r="F131" s="29" t="s">
        <v>2741</v>
      </c>
      <c r="G131" t="s">
        <v>2499</v>
      </c>
      <c r="H131">
        <v>4</v>
      </c>
      <c r="M131" s="29" t="s">
        <v>2541</v>
      </c>
      <c r="N131" t="s">
        <v>2694</v>
      </c>
      <c r="O131" s="26" t="s">
        <v>2738</v>
      </c>
      <c r="P131" t="s">
        <v>2739</v>
      </c>
      <c r="Q131" t="s">
        <v>2740</v>
      </c>
      <c r="R131" t="s">
        <v>2740</v>
      </c>
      <c r="X131" s="5"/>
    </row>
    <row r="132" spans="1:24" x14ac:dyDescent="0.25">
      <c r="A132" t="s">
        <v>2695</v>
      </c>
      <c r="B132" s="23" t="s">
        <v>2497</v>
      </c>
      <c r="C132" s="23" t="s">
        <v>2502</v>
      </c>
      <c r="D132" s="9">
        <v>44024.5</v>
      </c>
      <c r="E132" t="s">
        <v>2425</v>
      </c>
      <c r="F132" s="29" t="s">
        <v>2741</v>
      </c>
      <c r="G132" t="s">
        <v>2499</v>
      </c>
      <c r="H132">
        <v>4</v>
      </c>
      <c r="M132" s="29" t="s">
        <v>2542</v>
      </c>
      <c r="N132" t="s">
        <v>2695</v>
      </c>
      <c r="O132" s="26" t="s">
        <v>2738</v>
      </c>
      <c r="P132" t="s">
        <v>2739</v>
      </c>
      <c r="Q132" t="s">
        <v>2740</v>
      </c>
      <c r="R132" t="s">
        <v>2740</v>
      </c>
      <c r="X132" s="5"/>
    </row>
    <row r="133" spans="1:24" x14ac:dyDescent="0.25">
      <c r="A133" t="s">
        <v>2696</v>
      </c>
      <c r="B133" s="23" t="s">
        <v>2497</v>
      </c>
      <c r="C133" s="23" t="s">
        <v>2502</v>
      </c>
      <c r="D133" s="9">
        <v>44023.5</v>
      </c>
      <c r="E133" t="s">
        <v>2427</v>
      </c>
      <c r="F133" s="29" t="s">
        <v>2741</v>
      </c>
      <c r="G133" t="s">
        <v>2499</v>
      </c>
      <c r="H133">
        <v>4</v>
      </c>
      <c r="M133" s="29" t="s">
        <v>2543</v>
      </c>
      <c r="N133" t="s">
        <v>2696</v>
      </c>
      <c r="O133" s="26" t="s">
        <v>2738</v>
      </c>
      <c r="P133" t="s">
        <v>2739</v>
      </c>
      <c r="Q133" t="s">
        <v>2740</v>
      </c>
      <c r="R133" t="s">
        <v>2740</v>
      </c>
      <c r="X133" s="5"/>
    </row>
    <row r="134" spans="1:24" x14ac:dyDescent="0.25">
      <c r="A134" t="s">
        <v>2697</v>
      </c>
      <c r="B134" s="23" t="s">
        <v>2497</v>
      </c>
      <c r="C134" s="23" t="s">
        <v>2502</v>
      </c>
      <c r="D134" s="9">
        <v>44022.5</v>
      </c>
      <c r="E134" t="s">
        <v>2428</v>
      </c>
      <c r="F134" s="29" t="s">
        <v>2741</v>
      </c>
      <c r="G134" t="s">
        <v>2499</v>
      </c>
      <c r="H134">
        <v>4</v>
      </c>
      <c r="M134" s="29" t="s">
        <v>2544</v>
      </c>
      <c r="N134" t="s">
        <v>2697</v>
      </c>
      <c r="O134" s="26" t="s">
        <v>2738</v>
      </c>
      <c r="P134" t="s">
        <v>2739</v>
      </c>
      <c r="Q134" t="s">
        <v>2740</v>
      </c>
      <c r="R134" t="s">
        <v>2740</v>
      </c>
      <c r="X134" s="5"/>
    </row>
    <row r="135" spans="1:24" x14ac:dyDescent="0.25">
      <c r="A135" t="s">
        <v>2698</v>
      </c>
      <c r="B135" s="23" t="s">
        <v>2497</v>
      </c>
      <c r="C135" s="23" t="s">
        <v>2502</v>
      </c>
      <c r="D135" s="9">
        <v>44021.5</v>
      </c>
      <c r="E135" t="s">
        <v>2429</v>
      </c>
      <c r="F135" s="29" t="s">
        <v>2741</v>
      </c>
      <c r="G135" t="s">
        <v>2499</v>
      </c>
      <c r="H135">
        <v>4</v>
      </c>
      <c r="M135" s="29" t="s">
        <v>2545</v>
      </c>
      <c r="N135" t="s">
        <v>2698</v>
      </c>
      <c r="O135" s="26" t="s">
        <v>2738</v>
      </c>
      <c r="P135" t="s">
        <v>2739</v>
      </c>
      <c r="Q135" t="s">
        <v>2740</v>
      </c>
      <c r="R135" t="s">
        <v>2740</v>
      </c>
      <c r="X135" s="5"/>
    </row>
    <row r="136" spans="1:24" x14ac:dyDescent="0.25">
      <c r="A136" t="s">
        <v>2699</v>
      </c>
      <c r="B136" s="23" t="s">
        <v>2497</v>
      </c>
      <c r="C136" s="23" t="s">
        <v>2502</v>
      </c>
      <c r="D136" s="9">
        <v>44020.5</v>
      </c>
      <c r="E136" t="s">
        <v>2431</v>
      </c>
      <c r="F136" s="29" t="s">
        <v>2741</v>
      </c>
      <c r="G136" t="s">
        <v>2499</v>
      </c>
      <c r="H136">
        <v>4</v>
      </c>
      <c r="M136" s="29" t="s">
        <v>2546</v>
      </c>
      <c r="N136" t="s">
        <v>2699</v>
      </c>
      <c r="O136" s="26" t="s">
        <v>2738</v>
      </c>
      <c r="P136" t="s">
        <v>2739</v>
      </c>
      <c r="Q136" t="s">
        <v>2740</v>
      </c>
      <c r="R136" t="s">
        <v>2740</v>
      </c>
      <c r="X136" s="5"/>
    </row>
    <row r="137" spans="1:24" x14ac:dyDescent="0.25">
      <c r="A137" t="s">
        <v>2700</v>
      </c>
      <c r="B137" s="23" t="s">
        <v>2497</v>
      </c>
      <c r="C137" s="23" t="s">
        <v>2502</v>
      </c>
      <c r="D137" s="9">
        <v>44019.5</v>
      </c>
      <c r="E137" t="s">
        <v>2434</v>
      </c>
      <c r="F137" s="29" t="s">
        <v>2741</v>
      </c>
      <c r="G137" t="s">
        <v>2499</v>
      </c>
      <c r="H137">
        <v>4</v>
      </c>
      <c r="M137" s="29" t="s">
        <v>2547</v>
      </c>
      <c r="N137" t="s">
        <v>2700</v>
      </c>
      <c r="O137" s="26" t="s">
        <v>2738</v>
      </c>
      <c r="P137" t="s">
        <v>2739</v>
      </c>
      <c r="Q137" t="s">
        <v>2740</v>
      </c>
      <c r="R137" t="s">
        <v>2740</v>
      </c>
      <c r="X137" s="5"/>
    </row>
    <row r="138" spans="1:24" x14ac:dyDescent="0.25">
      <c r="A138" t="s">
        <v>2701</v>
      </c>
      <c r="B138" s="23" t="s">
        <v>2497</v>
      </c>
      <c r="C138" s="23" t="s">
        <v>2502</v>
      </c>
      <c r="D138" s="9">
        <v>44018.5</v>
      </c>
      <c r="E138" t="s">
        <v>2436</v>
      </c>
      <c r="F138" s="29" t="s">
        <v>2741</v>
      </c>
      <c r="G138" t="s">
        <v>2499</v>
      </c>
      <c r="H138">
        <v>4</v>
      </c>
      <c r="M138" s="29" t="s">
        <v>2548</v>
      </c>
      <c r="N138" t="s">
        <v>2701</v>
      </c>
      <c r="O138" s="26" t="s">
        <v>2738</v>
      </c>
      <c r="P138" t="s">
        <v>2739</v>
      </c>
      <c r="Q138" t="s">
        <v>2740</v>
      </c>
      <c r="R138" t="s">
        <v>2740</v>
      </c>
      <c r="X138" s="5"/>
    </row>
    <row r="139" spans="1:24" x14ac:dyDescent="0.25">
      <c r="A139" t="s">
        <v>2702</v>
      </c>
      <c r="B139" s="23" t="s">
        <v>2497</v>
      </c>
      <c r="C139" s="23" t="s">
        <v>2502</v>
      </c>
      <c r="D139" s="9">
        <v>44017.5</v>
      </c>
      <c r="E139" t="s">
        <v>2437</v>
      </c>
      <c r="F139" s="29" t="s">
        <v>2741</v>
      </c>
      <c r="G139" t="s">
        <v>2499</v>
      </c>
      <c r="H139">
        <v>4</v>
      </c>
      <c r="M139" s="29" t="s">
        <v>2549</v>
      </c>
      <c r="N139" t="s">
        <v>2702</v>
      </c>
      <c r="O139" s="26" t="s">
        <v>2738</v>
      </c>
      <c r="P139" t="s">
        <v>2739</v>
      </c>
      <c r="Q139" t="s">
        <v>2740</v>
      </c>
      <c r="R139" t="s">
        <v>2740</v>
      </c>
      <c r="X139" s="5"/>
    </row>
    <row r="140" spans="1:24" x14ac:dyDescent="0.25">
      <c r="A140" t="s">
        <v>2703</v>
      </c>
      <c r="B140" s="23" t="s">
        <v>2497</v>
      </c>
      <c r="C140" s="23" t="s">
        <v>2502</v>
      </c>
      <c r="D140" s="9">
        <v>44016.5</v>
      </c>
      <c r="E140" t="s">
        <v>2439</v>
      </c>
      <c r="F140" s="29" t="s">
        <v>2741</v>
      </c>
      <c r="G140" t="s">
        <v>2499</v>
      </c>
      <c r="H140">
        <v>4</v>
      </c>
      <c r="M140" s="29" t="s">
        <v>2550</v>
      </c>
      <c r="N140" t="s">
        <v>2703</v>
      </c>
      <c r="O140" s="26" t="s">
        <v>2738</v>
      </c>
      <c r="P140" t="s">
        <v>2739</v>
      </c>
      <c r="Q140" t="s">
        <v>2740</v>
      </c>
      <c r="R140" t="s">
        <v>2740</v>
      </c>
      <c r="X140" s="5"/>
    </row>
    <row r="141" spans="1:24" x14ac:dyDescent="0.25">
      <c r="A141" t="s">
        <v>2704</v>
      </c>
      <c r="B141" s="23" t="s">
        <v>2497</v>
      </c>
      <c r="C141" s="23" t="s">
        <v>2502</v>
      </c>
      <c r="D141" s="9">
        <v>44015.5</v>
      </c>
      <c r="E141" t="s">
        <v>2441</v>
      </c>
      <c r="F141" s="29" t="s">
        <v>2741</v>
      </c>
      <c r="G141" t="s">
        <v>2499</v>
      </c>
      <c r="H141">
        <v>4</v>
      </c>
      <c r="M141" s="29" t="s">
        <v>2551</v>
      </c>
      <c r="N141" t="s">
        <v>2704</v>
      </c>
      <c r="O141" s="26" t="s">
        <v>2738</v>
      </c>
      <c r="P141" t="s">
        <v>2739</v>
      </c>
      <c r="Q141" t="s">
        <v>2740</v>
      </c>
      <c r="R141" t="s">
        <v>2740</v>
      </c>
      <c r="X141" s="5"/>
    </row>
    <row r="142" spans="1:24" x14ac:dyDescent="0.25">
      <c r="A142" t="s">
        <v>2705</v>
      </c>
      <c r="B142" s="23" t="s">
        <v>2497</v>
      </c>
      <c r="C142" s="23" t="s">
        <v>2502</v>
      </c>
      <c r="D142" s="9">
        <v>44014.5</v>
      </c>
      <c r="E142" t="s">
        <v>2442</v>
      </c>
      <c r="F142" s="29" t="s">
        <v>2741</v>
      </c>
      <c r="G142" t="s">
        <v>2499</v>
      </c>
      <c r="H142">
        <v>4</v>
      </c>
      <c r="M142" s="29" t="s">
        <v>2552</v>
      </c>
      <c r="N142" t="s">
        <v>2705</v>
      </c>
      <c r="O142" s="26" t="s">
        <v>2738</v>
      </c>
      <c r="P142" t="s">
        <v>2739</v>
      </c>
      <c r="Q142" t="s">
        <v>2740</v>
      </c>
      <c r="R142" t="s">
        <v>2740</v>
      </c>
      <c r="X142" s="5"/>
    </row>
    <row r="143" spans="1:24" x14ac:dyDescent="0.25">
      <c r="A143" t="s">
        <v>2706</v>
      </c>
      <c r="B143" s="23" t="s">
        <v>2497</v>
      </c>
      <c r="C143" s="23" t="s">
        <v>2502</v>
      </c>
      <c r="D143" s="9">
        <v>44013.5</v>
      </c>
      <c r="E143" t="s">
        <v>2444</v>
      </c>
      <c r="F143" s="29" t="s">
        <v>2741</v>
      </c>
      <c r="G143" t="s">
        <v>2499</v>
      </c>
      <c r="H143">
        <v>4</v>
      </c>
      <c r="M143" s="29" t="s">
        <v>2553</v>
      </c>
      <c r="N143" t="s">
        <v>2706</v>
      </c>
      <c r="O143" s="26" t="s">
        <v>2738</v>
      </c>
      <c r="P143" t="s">
        <v>2739</v>
      </c>
      <c r="Q143" t="s">
        <v>2740</v>
      </c>
      <c r="R143" t="s">
        <v>2740</v>
      </c>
      <c r="X143" s="5"/>
    </row>
    <row r="144" spans="1:24" x14ac:dyDescent="0.25">
      <c r="A144" t="s">
        <v>2707</v>
      </c>
      <c r="B144" s="23" t="s">
        <v>2497</v>
      </c>
      <c r="C144" s="23" t="s">
        <v>2502</v>
      </c>
      <c r="D144" s="9">
        <v>44012.5</v>
      </c>
      <c r="E144" t="s">
        <v>2447</v>
      </c>
      <c r="F144" s="29" t="s">
        <v>2741</v>
      </c>
      <c r="G144" t="s">
        <v>2499</v>
      </c>
      <c r="H144">
        <v>4</v>
      </c>
      <c r="M144" s="29" t="s">
        <v>2554</v>
      </c>
      <c r="N144" t="s">
        <v>2707</v>
      </c>
      <c r="O144" s="26" t="s">
        <v>2738</v>
      </c>
      <c r="P144" t="s">
        <v>2739</v>
      </c>
      <c r="Q144" t="s">
        <v>2740</v>
      </c>
      <c r="R144" t="s">
        <v>2740</v>
      </c>
      <c r="X144" s="5"/>
    </row>
    <row r="145" spans="1:24" x14ac:dyDescent="0.25">
      <c r="A145" t="s">
        <v>2708</v>
      </c>
      <c r="B145" s="23" t="s">
        <v>2497</v>
      </c>
      <c r="C145" s="23" t="s">
        <v>2502</v>
      </c>
      <c r="D145" s="9">
        <v>44011.5</v>
      </c>
      <c r="E145" t="s">
        <v>2449</v>
      </c>
      <c r="F145" s="29" t="s">
        <v>2741</v>
      </c>
      <c r="G145" t="s">
        <v>2499</v>
      </c>
      <c r="H145">
        <v>4</v>
      </c>
      <c r="M145" s="29" t="s">
        <v>2555</v>
      </c>
      <c r="N145" t="s">
        <v>2708</v>
      </c>
      <c r="O145" s="26" t="s">
        <v>2738</v>
      </c>
      <c r="P145" t="s">
        <v>2739</v>
      </c>
      <c r="Q145" t="s">
        <v>2740</v>
      </c>
      <c r="R145" t="s">
        <v>2740</v>
      </c>
      <c r="X145" s="5"/>
    </row>
    <row r="146" spans="1:24" x14ac:dyDescent="0.25">
      <c r="A146" t="s">
        <v>2709</v>
      </c>
      <c r="B146" s="23" t="s">
        <v>2497</v>
      </c>
      <c r="C146" s="23" t="s">
        <v>2502</v>
      </c>
      <c r="D146" s="9">
        <v>44010.5</v>
      </c>
      <c r="E146" t="s">
        <v>2450</v>
      </c>
      <c r="F146" s="29" t="s">
        <v>2741</v>
      </c>
      <c r="G146" t="s">
        <v>2499</v>
      </c>
      <c r="H146">
        <v>4</v>
      </c>
      <c r="M146" s="29" t="s">
        <v>2556</v>
      </c>
      <c r="N146" t="s">
        <v>2709</v>
      </c>
      <c r="O146" s="26" t="s">
        <v>2738</v>
      </c>
      <c r="P146" t="s">
        <v>2739</v>
      </c>
      <c r="Q146" t="s">
        <v>2740</v>
      </c>
      <c r="R146" t="s">
        <v>2740</v>
      </c>
      <c r="X146" s="5"/>
    </row>
    <row r="147" spans="1:24" x14ac:dyDescent="0.25">
      <c r="A147" t="s">
        <v>2710</v>
      </c>
      <c r="B147" s="23" t="s">
        <v>2497</v>
      </c>
      <c r="C147" s="23" t="s">
        <v>2502</v>
      </c>
      <c r="D147" s="9">
        <v>44009.5</v>
      </c>
      <c r="E147" t="s">
        <v>2452</v>
      </c>
      <c r="F147" s="29" t="s">
        <v>2741</v>
      </c>
      <c r="G147" t="s">
        <v>2499</v>
      </c>
      <c r="H147">
        <v>4</v>
      </c>
      <c r="M147" s="29" t="s">
        <v>2557</v>
      </c>
      <c r="N147" t="s">
        <v>2710</v>
      </c>
      <c r="O147" s="26" t="s">
        <v>2738</v>
      </c>
      <c r="P147" t="s">
        <v>2739</v>
      </c>
      <c r="Q147" t="s">
        <v>2740</v>
      </c>
      <c r="R147" t="s">
        <v>2740</v>
      </c>
      <c r="X147" s="5"/>
    </row>
    <row r="148" spans="1:24" x14ac:dyDescent="0.25">
      <c r="A148" t="s">
        <v>2711</v>
      </c>
      <c r="B148" s="23" t="s">
        <v>2497</v>
      </c>
      <c r="C148" s="23" t="s">
        <v>2502</v>
      </c>
      <c r="D148" s="9">
        <v>44008.5</v>
      </c>
      <c r="E148" t="s">
        <v>2454</v>
      </c>
      <c r="F148" s="29" t="s">
        <v>2741</v>
      </c>
      <c r="G148" t="s">
        <v>2499</v>
      </c>
      <c r="H148">
        <v>4</v>
      </c>
      <c r="M148" s="29" t="s">
        <v>2558</v>
      </c>
      <c r="N148" t="s">
        <v>2711</v>
      </c>
      <c r="O148" s="26" t="s">
        <v>2738</v>
      </c>
      <c r="P148" t="s">
        <v>2739</v>
      </c>
      <c r="Q148" t="s">
        <v>2740</v>
      </c>
      <c r="R148" t="s">
        <v>2740</v>
      </c>
      <c r="X148" s="5"/>
    </row>
    <row r="149" spans="1:24" x14ac:dyDescent="0.25">
      <c r="A149" t="s">
        <v>2712</v>
      </c>
      <c r="B149" s="23" t="s">
        <v>2497</v>
      </c>
      <c r="C149" s="23" t="s">
        <v>2502</v>
      </c>
      <c r="D149" s="9">
        <v>44007.5</v>
      </c>
      <c r="E149" t="s">
        <v>2456</v>
      </c>
      <c r="F149" s="29" t="s">
        <v>2741</v>
      </c>
      <c r="G149" t="s">
        <v>2499</v>
      </c>
      <c r="H149">
        <v>4</v>
      </c>
      <c r="M149" s="29" t="s">
        <v>2559</v>
      </c>
      <c r="N149" t="s">
        <v>2712</v>
      </c>
      <c r="O149" s="26" t="s">
        <v>2738</v>
      </c>
      <c r="P149" t="s">
        <v>2739</v>
      </c>
      <c r="Q149" t="s">
        <v>2740</v>
      </c>
      <c r="R149" t="s">
        <v>2740</v>
      </c>
      <c r="X149" s="5"/>
    </row>
    <row r="150" spans="1:24" x14ac:dyDescent="0.25">
      <c r="A150" t="s">
        <v>2713</v>
      </c>
      <c r="B150" s="23" t="s">
        <v>2497</v>
      </c>
      <c r="C150" s="23" t="s">
        <v>2502</v>
      </c>
      <c r="D150" s="9">
        <v>44006.5</v>
      </c>
      <c r="E150" t="s">
        <v>2458</v>
      </c>
      <c r="F150" s="29" t="s">
        <v>2741</v>
      </c>
      <c r="G150" t="s">
        <v>2499</v>
      </c>
      <c r="H150">
        <v>4</v>
      </c>
      <c r="M150" s="29" t="s">
        <v>2560</v>
      </c>
      <c r="N150" t="s">
        <v>2713</v>
      </c>
      <c r="O150" s="26" t="s">
        <v>2738</v>
      </c>
      <c r="P150" t="s">
        <v>2739</v>
      </c>
      <c r="Q150" t="s">
        <v>2740</v>
      </c>
      <c r="R150" t="s">
        <v>2740</v>
      </c>
      <c r="X150" s="5"/>
    </row>
    <row r="151" spans="1:24" x14ac:dyDescent="0.25">
      <c r="A151" t="s">
        <v>2714</v>
      </c>
      <c r="B151" s="23" t="s">
        <v>2497</v>
      </c>
      <c r="C151" s="23" t="s">
        <v>2502</v>
      </c>
      <c r="D151" s="9">
        <v>44005.5</v>
      </c>
      <c r="E151" t="s">
        <v>2459</v>
      </c>
      <c r="F151" s="29" t="s">
        <v>2741</v>
      </c>
      <c r="G151" t="s">
        <v>2499</v>
      </c>
      <c r="H151">
        <v>4</v>
      </c>
      <c r="M151" s="29" t="s">
        <v>2561</v>
      </c>
      <c r="N151" t="s">
        <v>2714</v>
      </c>
      <c r="O151" s="26" t="s">
        <v>2738</v>
      </c>
      <c r="P151" t="s">
        <v>2739</v>
      </c>
      <c r="Q151" t="s">
        <v>2740</v>
      </c>
      <c r="R151" t="s">
        <v>2740</v>
      </c>
      <c r="X151" s="5"/>
    </row>
    <row r="152" spans="1:24" x14ac:dyDescent="0.25">
      <c r="A152" t="s">
        <v>2715</v>
      </c>
      <c r="B152" s="23" t="s">
        <v>2497</v>
      </c>
      <c r="C152" s="23" t="s">
        <v>2502</v>
      </c>
      <c r="D152" s="9">
        <v>44004.5</v>
      </c>
      <c r="E152" t="s">
        <v>2460</v>
      </c>
      <c r="F152" s="29" t="s">
        <v>2741</v>
      </c>
      <c r="G152" t="s">
        <v>2499</v>
      </c>
      <c r="H152">
        <v>4</v>
      </c>
      <c r="M152" s="29" t="s">
        <v>2562</v>
      </c>
      <c r="N152" t="s">
        <v>2715</v>
      </c>
      <c r="O152" s="26" t="s">
        <v>2738</v>
      </c>
      <c r="P152" t="s">
        <v>2739</v>
      </c>
      <c r="Q152" t="s">
        <v>2740</v>
      </c>
      <c r="R152" t="s">
        <v>2740</v>
      </c>
      <c r="X152" s="5"/>
    </row>
    <row r="153" spans="1:24" x14ac:dyDescent="0.25">
      <c r="A153" t="s">
        <v>2716</v>
      </c>
      <c r="B153" s="23" t="s">
        <v>2497</v>
      </c>
      <c r="C153" s="23" t="s">
        <v>2502</v>
      </c>
      <c r="D153" s="9">
        <v>44003.5</v>
      </c>
      <c r="E153" t="s">
        <v>2462</v>
      </c>
      <c r="F153" s="29" t="s">
        <v>2741</v>
      </c>
      <c r="G153" t="s">
        <v>2499</v>
      </c>
      <c r="H153">
        <v>4</v>
      </c>
      <c r="M153" s="29" t="s">
        <v>2563</v>
      </c>
      <c r="N153" t="s">
        <v>2716</v>
      </c>
      <c r="O153" s="26" t="s">
        <v>2738</v>
      </c>
      <c r="P153" t="s">
        <v>2739</v>
      </c>
      <c r="Q153" t="s">
        <v>2740</v>
      </c>
      <c r="R153" t="s">
        <v>2740</v>
      </c>
      <c r="X153" s="5"/>
    </row>
    <row r="154" spans="1:24" x14ac:dyDescent="0.25">
      <c r="A154" t="s">
        <v>2717</v>
      </c>
      <c r="B154" s="23" t="s">
        <v>2497</v>
      </c>
      <c r="C154" s="23" t="s">
        <v>2502</v>
      </c>
      <c r="D154" s="9">
        <v>44002.5</v>
      </c>
      <c r="E154" t="s">
        <v>2465</v>
      </c>
      <c r="F154" s="29" t="s">
        <v>2741</v>
      </c>
      <c r="G154" t="s">
        <v>2499</v>
      </c>
      <c r="H154">
        <v>4</v>
      </c>
      <c r="M154" s="29" t="s">
        <v>2564</v>
      </c>
      <c r="N154" t="s">
        <v>2717</v>
      </c>
      <c r="O154" s="26" t="s">
        <v>2738</v>
      </c>
      <c r="P154" t="s">
        <v>2739</v>
      </c>
      <c r="Q154" t="s">
        <v>2740</v>
      </c>
      <c r="R154" t="s">
        <v>2740</v>
      </c>
      <c r="X154" s="5"/>
    </row>
    <row r="155" spans="1:24" x14ac:dyDescent="0.25">
      <c r="A155" t="s">
        <v>2718</v>
      </c>
      <c r="B155" s="23" t="s">
        <v>2497</v>
      </c>
      <c r="C155" s="23" t="s">
        <v>2502</v>
      </c>
      <c r="D155" s="9">
        <v>44001.5</v>
      </c>
      <c r="E155" t="s">
        <v>2467</v>
      </c>
      <c r="F155" s="29" t="s">
        <v>2741</v>
      </c>
      <c r="G155" t="s">
        <v>2499</v>
      </c>
      <c r="H155">
        <v>4</v>
      </c>
      <c r="M155" s="29" t="s">
        <v>2565</v>
      </c>
      <c r="N155" t="s">
        <v>2718</v>
      </c>
      <c r="O155" s="26" t="s">
        <v>2738</v>
      </c>
      <c r="P155" t="s">
        <v>2739</v>
      </c>
      <c r="Q155" t="s">
        <v>2740</v>
      </c>
      <c r="R155" t="s">
        <v>2740</v>
      </c>
      <c r="X155" s="5"/>
    </row>
    <row r="156" spans="1:24" x14ac:dyDescent="0.25">
      <c r="A156" t="s">
        <v>2719</v>
      </c>
      <c r="B156" s="23" t="s">
        <v>2497</v>
      </c>
      <c r="C156" s="23" t="s">
        <v>2502</v>
      </c>
      <c r="D156" s="9">
        <v>44000.5</v>
      </c>
      <c r="E156" t="s">
        <v>2469</v>
      </c>
      <c r="F156" s="29" t="s">
        <v>2741</v>
      </c>
      <c r="G156" t="s">
        <v>2499</v>
      </c>
      <c r="H156">
        <v>4</v>
      </c>
      <c r="M156" s="29" t="s">
        <v>2566</v>
      </c>
      <c r="N156" t="s">
        <v>2719</v>
      </c>
      <c r="O156" s="26" t="s">
        <v>2738</v>
      </c>
      <c r="P156" t="s">
        <v>2739</v>
      </c>
      <c r="Q156" t="s">
        <v>2740</v>
      </c>
      <c r="R156" t="s">
        <v>2740</v>
      </c>
      <c r="X156" s="5"/>
    </row>
    <row r="157" spans="1:24" x14ac:dyDescent="0.25">
      <c r="A157" t="s">
        <v>2720</v>
      </c>
      <c r="B157" s="23" t="s">
        <v>2497</v>
      </c>
      <c r="C157" s="23" t="s">
        <v>2502</v>
      </c>
      <c r="D157" s="9">
        <v>43999.5</v>
      </c>
      <c r="E157" t="s">
        <v>2471</v>
      </c>
      <c r="F157" s="29" t="s">
        <v>2741</v>
      </c>
      <c r="G157" t="s">
        <v>2499</v>
      </c>
      <c r="H157">
        <v>4</v>
      </c>
      <c r="M157" s="29" t="s">
        <v>2567</v>
      </c>
      <c r="N157" t="s">
        <v>2720</v>
      </c>
      <c r="O157" s="26" t="s">
        <v>2738</v>
      </c>
      <c r="P157" t="s">
        <v>2739</v>
      </c>
      <c r="Q157" t="s">
        <v>2740</v>
      </c>
      <c r="R157" t="s">
        <v>2740</v>
      </c>
      <c r="X157" s="5"/>
    </row>
    <row r="158" spans="1:24" x14ac:dyDescent="0.25">
      <c r="A158" t="s">
        <v>2721</v>
      </c>
      <c r="B158" s="23" t="s">
        <v>2497</v>
      </c>
      <c r="C158" s="23" t="s">
        <v>2502</v>
      </c>
      <c r="D158" s="9">
        <v>43998.5</v>
      </c>
      <c r="E158" t="s">
        <v>2472</v>
      </c>
      <c r="F158" s="29" t="s">
        <v>2741</v>
      </c>
      <c r="G158" t="s">
        <v>2499</v>
      </c>
      <c r="H158">
        <v>4</v>
      </c>
      <c r="M158" s="29" t="s">
        <v>2568</v>
      </c>
      <c r="N158" t="s">
        <v>2721</v>
      </c>
      <c r="O158" s="26" t="s">
        <v>2738</v>
      </c>
      <c r="P158" t="s">
        <v>2739</v>
      </c>
      <c r="Q158" t="s">
        <v>2740</v>
      </c>
      <c r="R158" t="s">
        <v>2740</v>
      </c>
      <c r="X158" s="5"/>
    </row>
    <row r="159" spans="1:24" x14ac:dyDescent="0.25">
      <c r="A159" t="s">
        <v>2722</v>
      </c>
      <c r="B159" s="23" t="s">
        <v>2497</v>
      </c>
      <c r="C159" s="23" t="s">
        <v>2502</v>
      </c>
      <c r="D159" s="9">
        <v>43997.5</v>
      </c>
      <c r="E159" t="s">
        <v>2473</v>
      </c>
      <c r="F159" s="29" t="s">
        <v>2741</v>
      </c>
      <c r="G159" t="s">
        <v>2499</v>
      </c>
      <c r="H159">
        <v>4</v>
      </c>
      <c r="M159" s="29" t="s">
        <v>2569</v>
      </c>
      <c r="N159" t="s">
        <v>2722</v>
      </c>
      <c r="O159" s="26" t="s">
        <v>2738</v>
      </c>
      <c r="P159" t="s">
        <v>2739</v>
      </c>
      <c r="Q159" t="s">
        <v>2740</v>
      </c>
      <c r="R159" t="s">
        <v>2740</v>
      </c>
      <c r="X159" s="5"/>
    </row>
    <row r="160" spans="1:24" x14ac:dyDescent="0.25">
      <c r="A160" t="s">
        <v>2723</v>
      </c>
      <c r="B160" s="23" t="s">
        <v>2497</v>
      </c>
      <c r="C160" s="23" t="s">
        <v>2502</v>
      </c>
      <c r="D160" s="9">
        <v>43996.5</v>
      </c>
      <c r="E160" t="s">
        <v>2475</v>
      </c>
      <c r="F160" s="29" t="s">
        <v>2741</v>
      </c>
      <c r="G160" t="s">
        <v>2499</v>
      </c>
      <c r="H160">
        <v>4</v>
      </c>
      <c r="M160" s="29" t="s">
        <v>2570</v>
      </c>
      <c r="N160" t="s">
        <v>2723</v>
      </c>
      <c r="O160" s="26" t="s">
        <v>2738</v>
      </c>
      <c r="P160" t="s">
        <v>2739</v>
      </c>
      <c r="Q160" t="s">
        <v>2740</v>
      </c>
      <c r="R160" t="s">
        <v>2740</v>
      </c>
      <c r="X160" s="5"/>
    </row>
    <row r="161" spans="1:24" x14ac:dyDescent="0.25">
      <c r="A161" t="s">
        <v>2724</v>
      </c>
      <c r="B161" s="23" t="s">
        <v>2497</v>
      </c>
      <c r="C161" s="23" t="s">
        <v>2502</v>
      </c>
      <c r="D161" s="9">
        <v>43995.5</v>
      </c>
      <c r="E161" t="s">
        <v>2477</v>
      </c>
      <c r="F161" s="29" t="s">
        <v>2741</v>
      </c>
      <c r="G161" t="s">
        <v>2499</v>
      </c>
      <c r="H161">
        <v>4</v>
      </c>
      <c r="M161" s="29" t="s">
        <v>2571</v>
      </c>
      <c r="N161" t="s">
        <v>2724</v>
      </c>
      <c r="O161" s="26" t="s">
        <v>2738</v>
      </c>
      <c r="P161" t="s">
        <v>2739</v>
      </c>
      <c r="Q161" t="s">
        <v>2740</v>
      </c>
      <c r="R161" t="s">
        <v>2740</v>
      </c>
      <c r="X161" s="5"/>
    </row>
    <row r="162" spans="1:24" x14ac:dyDescent="0.25">
      <c r="A162" t="s">
        <v>2725</v>
      </c>
      <c r="B162" s="23" t="s">
        <v>2497</v>
      </c>
      <c r="C162" s="23" t="s">
        <v>2502</v>
      </c>
      <c r="D162" s="9">
        <v>43994.5</v>
      </c>
      <c r="E162" t="s">
        <v>2478</v>
      </c>
      <c r="F162" s="29" t="s">
        <v>2741</v>
      </c>
      <c r="G162" t="s">
        <v>2499</v>
      </c>
      <c r="H162">
        <v>4</v>
      </c>
      <c r="M162" s="29" t="s">
        <v>2572</v>
      </c>
      <c r="N162" t="s">
        <v>2725</v>
      </c>
      <c r="O162" s="26" t="s">
        <v>2738</v>
      </c>
      <c r="P162" t="s">
        <v>2739</v>
      </c>
      <c r="Q162" t="s">
        <v>2740</v>
      </c>
      <c r="R162" t="s">
        <v>2740</v>
      </c>
      <c r="X162" s="5"/>
    </row>
    <row r="163" spans="1:24" x14ac:dyDescent="0.25">
      <c r="A163" t="s">
        <v>2726</v>
      </c>
      <c r="B163" s="23" t="s">
        <v>2497</v>
      </c>
      <c r="C163" s="23" t="s">
        <v>2502</v>
      </c>
      <c r="D163" s="9">
        <v>43993.5</v>
      </c>
      <c r="E163" t="s">
        <v>2479</v>
      </c>
      <c r="F163" s="29" t="s">
        <v>2741</v>
      </c>
      <c r="G163" t="s">
        <v>2499</v>
      </c>
      <c r="H163">
        <v>4</v>
      </c>
      <c r="M163" s="29" t="s">
        <v>2573</v>
      </c>
      <c r="N163" t="s">
        <v>2726</v>
      </c>
      <c r="O163" s="26" t="s">
        <v>2738</v>
      </c>
      <c r="P163" t="s">
        <v>2739</v>
      </c>
      <c r="Q163" t="s">
        <v>2740</v>
      </c>
      <c r="R163" t="s">
        <v>2740</v>
      </c>
      <c r="X163" s="5"/>
    </row>
    <row r="164" spans="1:24" x14ac:dyDescent="0.25">
      <c r="A164" t="s">
        <v>2727</v>
      </c>
      <c r="B164" s="23" t="s">
        <v>2497</v>
      </c>
      <c r="C164" s="23" t="s">
        <v>2502</v>
      </c>
      <c r="D164" s="9">
        <v>43992.5</v>
      </c>
      <c r="E164" t="s">
        <v>2480</v>
      </c>
      <c r="F164" s="29" t="s">
        <v>2741</v>
      </c>
      <c r="G164" t="s">
        <v>2499</v>
      </c>
      <c r="H164">
        <v>4</v>
      </c>
      <c r="M164" s="29" t="s">
        <v>2574</v>
      </c>
      <c r="N164" t="s">
        <v>2727</v>
      </c>
      <c r="O164" s="26" t="s">
        <v>2738</v>
      </c>
      <c r="P164" t="s">
        <v>2739</v>
      </c>
      <c r="Q164" t="s">
        <v>2740</v>
      </c>
      <c r="R164" t="s">
        <v>2740</v>
      </c>
      <c r="X164" s="5"/>
    </row>
    <row r="165" spans="1:24" x14ac:dyDescent="0.25">
      <c r="A165" t="s">
        <v>2728</v>
      </c>
      <c r="B165" s="23" t="s">
        <v>2497</v>
      </c>
      <c r="C165" s="23" t="s">
        <v>2502</v>
      </c>
      <c r="D165" s="9">
        <v>43991.5</v>
      </c>
      <c r="E165" t="s">
        <v>2483</v>
      </c>
      <c r="F165" s="29" t="s">
        <v>2741</v>
      </c>
      <c r="G165" t="s">
        <v>2499</v>
      </c>
      <c r="H165">
        <v>4</v>
      </c>
      <c r="M165" s="29" t="s">
        <v>2575</v>
      </c>
      <c r="N165" t="s">
        <v>2728</v>
      </c>
      <c r="O165" s="26" t="s">
        <v>2738</v>
      </c>
      <c r="P165" t="s">
        <v>2739</v>
      </c>
      <c r="Q165" t="s">
        <v>2740</v>
      </c>
      <c r="R165" t="s">
        <v>2740</v>
      </c>
      <c r="X165" s="5"/>
    </row>
    <row r="166" spans="1:24" x14ac:dyDescent="0.25">
      <c r="A166" t="s">
        <v>2729</v>
      </c>
      <c r="B166" s="23" t="s">
        <v>2497</v>
      </c>
      <c r="C166" s="23" t="s">
        <v>2502</v>
      </c>
      <c r="D166" s="9">
        <v>43990.5</v>
      </c>
      <c r="E166" t="s">
        <v>2486</v>
      </c>
      <c r="F166" s="29" t="s">
        <v>2741</v>
      </c>
      <c r="G166" t="s">
        <v>2499</v>
      </c>
      <c r="H166">
        <v>4</v>
      </c>
      <c r="M166" s="29" t="s">
        <v>2576</v>
      </c>
      <c r="N166" t="s">
        <v>2729</v>
      </c>
      <c r="O166" s="26" t="s">
        <v>2738</v>
      </c>
      <c r="P166" t="s">
        <v>2739</v>
      </c>
      <c r="Q166" t="s">
        <v>2740</v>
      </c>
      <c r="R166" t="s">
        <v>2740</v>
      </c>
      <c r="X166" s="5"/>
    </row>
    <row r="167" spans="1:24" x14ac:dyDescent="0.25">
      <c r="A167" t="s">
        <v>2730</v>
      </c>
      <c r="B167" s="23" t="s">
        <v>2497</v>
      </c>
      <c r="C167" s="23" t="s">
        <v>2502</v>
      </c>
      <c r="D167" s="9">
        <v>43989.5</v>
      </c>
      <c r="E167" t="s">
        <v>2487</v>
      </c>
      <c r="F167" s="29" t="s">
        <v>2741</v>
      </c>
      <c r="G167" t="s">
        <v>2499</v>
      </c>
      <c r="H167">
        <v>4</v>
      </c>
      <c r="M167" s="29" t="s">
        <v>2577</v>
      </c>
      <c r="N167" t="s">
        <v>2730</v>
      </c>
      <c r="O167" s="26" t="s">
        <v>2738</v>
      </c>
      <c r="P167" t="s">
        <v>2739</v>
      </c>
      <c r="Q167" t="s">
        <v>2740</v>
      </c>
      <c r="R167" t="s">
        <v>2740</v>
      </c>
      <c r="X167" s="5"/>
    </row>
    <row r="168" spans="1:24" x14ac:dyDescent="0.25">
      <c r="A168" t="s">
        <v>2731</v>
      </c>
      <c r="B168" s="23" t="s">
        <v>2497</v>
      </c>
      <c r="C168" s="23" t="s">
        <v>2502</v>
      </c>
      <c r="D168" s="9">
        <v>43988.5</v>
      </c>
      <c r="E168" t="s">
        <v>2488</v>
      </c>
      <c r="F168" s="29" t="s">
        <v>2741</v>
      </c>
      <c r="G168" t="s">
        <v>2499</v>
      </c>
      <c r="H168">
        <v>4</v>
      </c>
      <c r="M168" s="29" t="s">
        <v>2578</v>
      </c>
      <c r="N168" t="s">
        <v>2731</v>
      </c>
      <c r="O168" s="26" t="s">
        <v>2738</v>
      </c>
      <c r="P168" t="s">
        <v>2739</v>
      </c>
      <c r="Q168" t="s">
        <v>2740</v>
      </c>
      <c r="R168" t="s">
        <v>2740</v>
      </c>
      <c r="X168" s="5"/>
    </row>
    <row r="169" spans="1:24" x14ac:dyDescent="0.25">
      <c r="A169" t="s">
        <v>2732</v>
      </c>
      <c r="B169" s="23" t="s">
        <v>2497</v>
      </c>
      <c r="C169" s="23" t="s">
        <v>2502</v>
      </c>
      <c r="D169" s="9">
        <v>43987.5</v>
      </c>
      <c r="E169" t="s">
        <v>2490</v>
      </c>
      <c r="F169" s="29" t="s">
        <v>2741</v>
      </c>
      <c r="G169" t="s">
        <v>2499</v>
      </c>
      <c r="H169">
        <v>4</v>
      </c>
      <c r="M169" s="29" t="s">
        <v>2579</v>
      </c>
      <c r="N169" t="s">
        <v>2732</v>
      </c>
      <c r="O169" s="26" t="s">
        <v>2738</v>
      </c>
      <c r="P169" t="s">
        <v>2739</v>
      </c>
      <c r="Q169" t="s">
        <v>2740</v>
      </c>
      <c r="R169" t="s">
        <v>2740</v>
      </c>
      <c r="X169" s="5"/>
    </row>
    <row r="170" spans="1:24" x14ac:dyDescent="0.25">
      <c r="V170" s="5"/>
      <c r="W170" s="5"/>
      <c r="X170" s="5"/>
    </row>
    <row r="171" spans="1:24" x14ac:dyDescent="0.25">
      <c r="V171" s="13"/>
      <c r="W171" s="13"/>
      <c r="X171" s="13"/>
    </row>
    <row r="176" spans="1:24" x14ac:dyDescent="0.25">
      <c r="A176" t="s">
        <v>2493</v>
      </c>
      <c r="B176" s="1" t="s">
        <v>2494</v>
      </c>
      <c r="C176" s="51" t="s">
        <v>2501</v>
      </c>
      <c r="D176" s="52"/>
      <c r="E176" t="s">
        <v>2748</v>
      </c>
      <c r="F176" s="21"/>
      <c r="G176" t="s">
        <v>2498</v>
      </c>
      <c r="I176" s="35"/>
      <c r="J176" s="35"/>
      <c r="K176" s="35"/>
      <c r="L176" s="35"/>
    </row>
    <row r="177" spans="1:21" x14ac:dyDescent="0.25">
      <c r="A177" t="s">
        <v>2750</v>
      </c>
      <c r="B177" t="s">
        <v>2747</v>
      </c>
      <c r="C177" s="23" t="s">
        <v>2502</v>
      </c>
      <c r="D177" s="9">
        <v>44071.5</v>
      </c>
      <c r="E177" s="29" t="s">
        <v>2741</v>
      </c>
      <c r="F177" t="s">
        <v>2341</v>
      </c>
      <c r="G177" t="s">
        <v>2500</v>
      </c>
      <c r="H177" s="4"/>
      <c r="I177" s="22" t="s">
        <v>2737</v>
      </c>
      <c r="P177" s="1" t="s">
        <v>1871</v>
      </c>
      <c r="Q177" s="4" t="s">
        <v>2333</v>
      </c>
      <c r="R177" s="8" t="s">
        <v>2334</v>
      </c>
      <c r="S177" s="10" t="s">
        <v>2335</v>
      </c>
      <c r="T177" s="4" t="s">
        <v>2336</v>
      </c>
      <c r="U177" s="3" t="s">
        <v>2337</v>
      </c>
    </row>
    <row r="178" spans="1:21" x14ac:dyDescent="0.25">
      <c r="A178" t="s">
        <v>2756</v>
      </c>
      <c r="B178" t="s">
        <v>2747</v>
      </c>
      <c r="C178" s="23" t="s">
        <v>2502</v>
      </c>
      <c r="D178" s="9">
        <v>44070.5</v>
      </c>
      <c r="E178" s="29" t="s">
        <v>2741</v>
      </c>
      <c r="F178" t="s">
        <v>2343</v>
      </c>
      <c r="G178" t="s">
        <v>2500</v>
      </c>
      <c r="H178" s="5">
        <v>10</v>
      </c>
      <c r="I178">
        <v>179.10000000000036</v>
      </c>
      <c r="P178" t="s">
        <v>1875</v>
      </c>
      <c r="Q178" t="s">
        <v>1874</v>
      </c>
      <c r="R178" s="9">
        <v>44071.5</v>
      </c>
      <c r="S178" s="11">
        <v>1</v>
      </c>
      <c r="T178">
        <v>6994.1</v>
      </c>
      <c r="U178">
        <v>4</v>
      </c>
    </row>
    <row r="179" spans="1:21" x14ac:dyDescent="0.25">
      <c r="A179" t="s">
        <v>2758</v>
      </c>
      <c r="B179" t="s">
        <v>2747</v>
      </c>
      <c r="C179" s="23" t="s">
        <v>2502</v>
      </c>
      <c r="D179" s="9">
        <v>44069.5</v>
      </c>
      <c r="E179" s="29" t="s">
        <v>2741</v>
      </c>
      <c r="F179" t="s">
        <v>2343</v>
      </c>
      <c r="G179" t="s">
        <v>2500</v>
      </c>
      <c r="H179" s="5">
        <v>0</v>
      </c>
      <c r="I179">
        <v>183.10000000000036</v>
      </c>
      <c r="P179" t="s">
        <v>1875</v>
      </c>
      <c r="Q179" t="s">
        <v>1874</v>
      </c>
      <c r="R179" s="9">
        <v>44070.5</v>
      </c>
      <c r="S179" s="11">
        <v>1</v>
      </c>
      <c r="T179">
        <v>6988.1</v>
      </c>
      <c r="U179">
        <v>4</v>
      </c>
    </row>
    <row r="180" spans="1:21" x14ac:dyDescent="0.25">
      <c r="A180" t="s">
        <v>2757</v>
      </c>
      <c r="B180" t="s">
        <v>2747</v>
      </c>
      <c r="C180" s="23" t="s">
        <v>2502</v>
      </c>
      <c r="D180" s="9">
        <v>44068.5</v>
      </c>
      <c r="E180" s="29" t="s">
        <v>2741</v>
      </c>
      <c r="F180" t="s">
        <v>2343</v>
      </c>
      <c r="G180" t="s">
        <v>2500</v>
      </c>
      <c r="H180" s="5">
        <v>0</v>
      </c>
      <c r="I180">
        <v>177.10000000000036</v>
      </c>
      <c r="P180" t="s">
        <v>1875</v>
      </c>
      <c r="Q180" t="s">
        <v>1874</v>
      </c>
      <c r="R180" s="9">
        <v>44069.5</v>
      </c>
      <c r="S180" s="11">
        <v>1</v>
      </c>
      <c r="T180">
        <v>6982.1</v>
      </c>
      <c r="U180">
        <v>4</v>
      </c>
    </row>
    <row r="181" spans="1:21" x14ac:dyDescent="0.25">
      <c r="A181" t="s">
        <v>2755</v>
      </c>
      <c r="B181" t="s">
        <v>2747</v>
      </c>
      <c r="C181" s="23" t="s">
        <v>2502</v>
      </c>
      <c r="D181" s="9">
        <v>44067.5</v>
      </c>
      <c r="E181" s="29" t="s">
        <v>2741</v>
      </c>
      <c r="F181" t="s">
        <v>2350</v>
      </c>
      <c r="G181" t="s">
        <v>2500</v>
      </c>
      <c r="H181" s="5">
        <v>0</v>
      </c>
      <c r="I181">
        <v>172.10000000000036</v>
      </c>
      <c r="P181" t="s">
        <v>1875</v>
      </c>
      <c r="Q181" t="s">
        <v>1874</v>
      </c>
      <c r="R181" s="9">
        <v>44068.5</v>
      </c>
      <c r="S181" s="11">
        <v>1</v>
      </c>
      <c r="T181">
        <v>6977.1</v>
      </c>
      <c r="U181">
        <v>4</v>
      </c>
    </row>
    <row r="182" spans="1:21" x14ac:dyDescent="0.25">
      <c r="A182" t="s">
        <v>2754</v>
      </c>
      <c r="B182" t="s">
        <v>2747</v>
      </c>
      <c r="C182" s="23" t="s">
        <v>2502</v>
      </c>
      <c r="D182" s="9">
        <v>44066.5</v>
      </c>
      <c r="E182" s="29" t="s">
        <v>2741</v>
      </c>
      <c r="F182" t="s">
        <v>2353</v>
      </c>
      <c r="G182" t="s">
        <v>2500</v>
      </c>
      <c r="H182" s="5">
        <v>10</v>
      </c>
      <c r="I182">
        <v>167.10000000000036</v>
      </c>
      <c r="P182" t="s">
        <v>1875</v>
      </c>
      <c r="Q182" t="s">
        <v>1874</v>
      </c>
      <c r="R182" s="9">
        <v>44067.5</v>
      </c>
      <c r="S182" s="11">
        <v>1</v>
      </c>
      <c r="T182">
        <v>6972.1</v>
      </c>
      <c r="U182">
        <v>4</v>
      </c>
    </row>
    <row r="183" spans="1:21" x14ac:dyDescent="0.25">
      <c r="A183" t="s">
        <v>2753</v>
      </c>
      <c r="B183" t="s">
        <v>2747</v>
      </c>
      <c r="C183" s="23" t="s">
        <v>2502</v>
      </c>
      <c r="D183" s="9">
        <v>44065.5</v>
      </c>
      <c r="E183" s="29" t="s">
        <v>2741</v>
      </c>
      <c r="F183" t="s">
        <v>2356</v>
      </c>
      <c r="G183" t="s">
        <v>2500</v>
      </c>
      <c r="H183" s="5">
        <v>0</v>
      </c>
      <c r="I183">
        <v>171.10000000000036</v>
      </c>
      <c r="P183" t="s">
        <v>1875</v>
      </c>
      <c r="Q183" t="s">
        <v>1874</v>
      </c>
      <c r="R183" s="9">
        <v>44066.5</v>
      </c>
      <c r="S183" s="11">
        <v>1</v>
      </c>
      <c r="T183">
        <v>6966.1</v>
      </c>
      <c r="U183">
        <v>4</v>
      </c>
    </row>
    <row r="184" spans="1:21" x14ac:dyDescent="0.25">
      <c r="A184" t="s">
        <v>2752</v>
      </c>
      <c r="B184" t="s">
        <v>2747</v>
      </c>
      <c r="C184" s="23" t="s">
        <v>2502</v>
      </c>
      <c r="D184" s="9">
        <v>44064.5</v>
      </c>
      <c r="E184" s="29" t="s">
        <v>2741</v>
      </c>
      <c r="F184" t="s">
        <v>2359</v>
      </c>
      <c r="G184" t="s">
        <v>2500</v>
      </c>
      <c r="H184" s="5">
        <v>10</v>
      </c>
      <c r="I184">
        <v>165.10000000000036</v>
      </c>
      <c r="P184" t="s">
        <v>1875</v>
      </c>
      <c r="Q184" t="s">
        <v>1874</v>
      </c>
      <c r="R184" s="9">
        <v>44065.5</v>
      </c>
      <c r="S184" s="11">
        <v>1</v>
      </c>
      <c r="T184">
        <v>6960.1</v>
      </c>
      <c r="U184">
        <v>4</v>
      </c>
    </row>
    <row r="185" spans="1:21" x14ac:dyDescent="0.25">
      <c r="A185" t="s">
        <v>2751</v>
      </c>
      <c r="B185" t="s">
        <v>2747</v>
      </c>
      <c r="C185" s="23" t="s">
        <v>2502</v>
      </c>
      <c r="D185" s="9">
        <v>44063.5</v>
      </c>
      <c r="E185" s="29" t="s">
        <v>2741</v>
      </c>
      <c r="F185" t="s">
        <v>2361</v>
      </c>
      <c r="G185" t="s">
        <v>2500</v>
      </c>
      <c r="H185" s="5">
        <v>0</v>
      </c>
      <c r="I185">
        <v>169.10000000000036</v>
      </c>
      <c r="P185" t="s">
        <v>1875</v>
      </c>
      <c r="Q185" t="s">
        <v>1874</v>
      </c>
      <c r="R185" s="9">
        <v>44064.5</v>
      </c>
      <c r="S185" s="11">
        <v>1</v>
      </c>
      <c r="T185">
        <v>6954.1</v>
      </c>
      <c r="U185">
        <v>4</v>
      </c>
    </row>
    <row r="186" spans="1:21" x14ac:dyDescent="0.25">
      <c r="A186" t="s">
        <v>2759</v>
      </c>
      <c r="B186" t="s">
        <v>2747</v>
      </c>
      <c r="C186" s="23" t="s">
        <v>2502</v>
      </c>
      <c r="D186" s="9">
        <v>44062.5</v>
      </c>
      <c r="E186" s="29" t="s">
        <v>2741</v>
      </c>
      <c r="F186" t="s">
        <v>2363</v>
      </c>
      <c r="G186" t="s">
        <v>2500</v>
      </c>
      <c r="H186" s="5">
        <v>10</v>
      </c>
      <c r="I186">
        <v>164.10000000000036</v>
      </c>
      <c r="P186" t="s">
        <v>1875</v>
      </c>
      <c r="Q186" t="s">
        <v>1874</v>
      </c>
      <c r="R186" s="9">
        <v>44063.5</v>
      </c>
      <c r="S186" s="11">
        <v>1</v>
      </c>
      <c r="T186">
        <v>6949.1</v>
      </c>
      <c r="U186">
        <v>4</v>
      </c>
    </row>
    <row r="187" spans="1:21" x14ac:dyDescent="0.25">
      <c r="A187" t="s">
        <v>2760</v>
      </c>
      <c r="B187" t="s">
        <v>2747</v>
      </c>
      <c r="C187" s="23" t="s">
        <v>2502</v>
      </c>
      <c r="D187" s="9">
        <v>44061.5</v>
      </c>
      <c r="E187" s="29" t="s">
        <v>2741</v>
      </c>
      <c r="F187" t="s">
        <v>2366</v>
      </c>
      <c r="G187" t="s">
        <v>2500</v>
      </c>
      <c r="H187" s="5">
        <v>10</v>
      </c>
      <c r="I187">
        <v>168.10000000000036</v>
      </c>
      <c r="P187" t="s">
        <v>1875</v>
      </c>
      <c r="Q187" t="s">
        <v>1874</v>
      </c>
      <c r="R187" s="9">
        <v>44062.5</v>
      </c>
      <c r="S187" s="11">
        <v>1</v>
      </c>
      <c r="T187" s="7">
        <v>6943.1</v>
      </c>
      <c r="U187">
        <v>4</v>
      </c>
    </row>
    <row r="188" spans="1:21" x14ac:dyDescent="0.25">
      <c r="A188" t="s">
        <v>2761</v>
      </c>
      <c r="B188" t="s">
        <v>2747</v>
      </c>
      <c r="C188" s="23" t="s">
        <v>2502</v>
      </c>
      <c r="D188" s="9">
        <v>44060.5</v>
      </c>
      <c r="E188" s="29" t="s">
        <v>2741</v>
      </c>
      <c r="F188" t="s">
        <v>2369</v>
      </c>
      <c r="G188" t="s">
        <v>2500</v>
      </c>
      <c r="H188" s="5">
        <v>0</v>
      </c>
      <c r="I188">
        <v>172.10000000000036</v>
      </c>
      <c r="P188" t="s">
        <v>1875</v>
      </c>
      <c r="Q188" t="s">
        <v>1874</v>
      </c>
      <c r="R188" s="9">
        <v>44061.5</v>
      </c>
      <c r="S188" s="11">
        <v>1</v>
      </c>
      <c r="T188" s="7">
        <v>6937.1</v>
      </c>
      <c r="U188">
        <v>4</v>
      </c>
    </row>
    <row r="189" spans="1:21" x14ac:dyDescent="0.25">
      <c r="A189" t="s">
        <v>2762</v>
      </c>
      <c r="B189" t="s">
        <v>2747</v>
      </c>
      <c r="C189" s="23" t="s">
        <v>2502</v>
      </c>
      <c r="D189" s="9">
        <v>44059.5</v>
      </c>
      <c r="E189" s="29" t="s">
        <v>2741</v>
      </c>
      <c r="F189" t="s">
        <v>2372</v>
      </c>
      <c r="G189" t="s">
        <v>2500</v>
      </c>
      <c r="H189" s="5">
        <v>6</v>
      </c>
      <c r="I189">
        <v>167.10000000000036</v>
      </c>
      <c r="P189" t="s">
        <v>1875</v>
      </c>
      <c r="Q189" t="s">
        <v>1874</v>
      </c>
      <c r="R189" s="9">
        <v>44060.5</v>
      </c>
      <c r="S189" s="11">
        <v>1</v>
      </c>
      <c r="T189">
        <v>6932.1</v>
      </c>
      <c r="U189">
        <v>4</v>
      </c>
    </row>
    <row r="190" spans="1:21" x14ac:dyDescent="0.25">
      <c r="A190" t="s">
        <v>2763</v>
      </c>
      <c r="B190" t="s">
        <v>2747</v>
      </c>
      <c r="C190" s="23" t="s">
        <v>2502</v>
      </c>
      <c r="D190" s="9">
        <v>44047.5</v>
      </c>
      <c r="E190" s="29" t="s">
        <v>2741</v>
      </c>
      <c r="F190" t="s">
        <v>2375</v>
      </c>
      <c r="G190" t="s">
        <v>2500</v>
      </c>
      <c r="H190" s="14">
        <v>2.8333333333333335</v>
      </c>
      <c r="I190">
        <v>167.10000000000036</v>
      </c>
      <c r="P190" t="s">
        <v>1875</v>
      </c>
      <c r="Q190" t="s">
        <v>1874</v>
      </c>
      <c r="R190" s="9">
        <v>44059.5</v>
      </c>
      <c r="S190" s="11">
        <v>12</v>
      </c>
      <c r="T190">
        <v>6926.1</v>
      </c>
      <c r="U190">
        <v>4</v>
      </c>
    </row>
    <row r="191" spans="1:21" x14ac:dyDescent="0.25">
      <c r="A191" t="s">
        <v>2764</v>
      </c>
      <c r="B191" t="s">
        <v>2747</v>
      </c>
      <c r="C191" s="23" t="s">
        <v>2502</v>
      </c>
      <c r="D191" s="9">
        <v>44046.5</v>
      </c>
      <c r="E191" s="29" t="s">
        <v>2741</v>
      </c>
      <c r="F191" t="s">
        <v>2375</v>
      </c>
      <c r="G191" t="s">
        <v>2500</v>
      </c>
      <c r="H191" s="5">
        <v>0</v>
      </c>
      <c r="I191">
        <v>155.30000000000018</v>
      </c>
      <c r="P191" t="s">
        <v>1875</v>
      </c>
      <c r="Q191" t="s">
        <v>1874</v>
      </c>
      <c r="R191" s="9">
        <v>44047.5</v>
      </c>
      <c r="S191" s="11">
        <v>1</v>
      </c>
      <c r="T191">
        <v>6880.3</v>
      </c>
      <c r="U191">
        <v>4</v>
      </c>
    </row>
    <row r="192" spans="1:21" x14ac:dyDescent="0.25">
      <c r="A192" t="s">
        <v>2765</v>
      </c>
      <c r="B192" t="s">
        <v>2747</v>
      </c>
      <c r="C192" s="23" t="s">
        <v>2502</v>
      </c>
      <c r="D192" s="9">
        <v>44045.5</v>
      </c>
      <c r="E192" s="29" t="s">
        <v>2741</v>
      </c>
      <c r="F192" t="s">
        <v>2379</v>
      </c>
      <c r="G192" t="s">
        <v>2500</v>
      </c>
      <c r="H192" s="5">
        <v>0</v>
      </c>
      <c r="I192">
        <v>152.30000000000018</v>
      </c>
      <c r="P192" t="s">
        <v>1875</v>
      </c>
      <c r="Q192" t="s">
        <v>1874</v>
      </c>
      <c r="R192" s="9">
        <v>44046.5</v>
      </c>
      <c r="S192" s="11">
        <v>1</v>
      </c>
      <c r="T192">
        <v>6877.3</v>
      </c>
      <c r="U192">
        <v>4</v>
      </c>
    </row>
    <row r="193" spans="1:21" x14ac:dyDescent="0.25">
      <c r="A193" t="s">
        <v>2766</v>
      </c>
      <c r="B193" t="s">
        <v>2747</v>
      </c>
      <c r="C193" s="23" t="s">
        <v>2502</v>
      </c>
      <c r="D193" s="9">
        <v>44044.5</v>
      </c>
      <c r="E193" s="29" t="s">
        <v>2741</v>
      </c>
      <c r="F193" t="s">
        <v>2381</v>
      </c>
      <c r="G193" t="s">
        <v>2500</v>
      </c>
      <c r="H193" s="5">
        <v>20</v>
      </c>
      <c r="I193">
        <v>149.80000000000018</v>
      </c>
      <c r="P193" t="s">
        <v>1875</v>
      </c>
      <c r="Q193" t="s">
        <v>1874</v>
      </c>
      <c r="R193" s="9">
        <v>44045.5</v>
      </c>
      <c r="S193" s="11">
        <v>1</v>
      </c>
      <c r="T193">
        <v>6874.8</v>
      </c>
      <c r="U193">
        <v>4</v>
      </c>
    </row>
    <row r="194" spans="1:21" x14ac:dyDescent="0.25">
      <c r="A194" t="s">
        <v>2767</v>
      </c>
      <c r="B194" t="s">
        <v>2747</v>
      </c>
      <c r="C194" s="23" t="s">
        <v>2502</v>
      </c>
      <c r="D194" s="9">
        <v>44043.5</v>
      </c>
      <c r="E194" s="29" t="s">
        <v>2741</v>
      </c>
      <c r="F194" t="s">
        <v>2381</v>
      </c>
      <c r="G194" t="s">
        <v>2500</v>
      </c>
      <c r="H194" s="5">
        <v>0</v>
      </c>
      <c r="I194">
        <v>167.39999999999964</v>
      </c>
      <c r="P194" t="s">
        <v>1875</v>
      </c>
      <c r="Q194" t="s">
        <v>1874</v>
      </c>
      <c r="R194" s="9">
        <v>44044.5</v>
      </c>
      <c r="S194" s="11">
        <v>1</v>
      </c>
      <c r="T194">
        <v>6872.4</v>
      </c>
      <c r="U194">
        <v>4</v>
      </c>
    </row>
    <row r="195" spans="1:21" x14ac:dyDescent="0.25">
      <c r="A195" t="s">
        <v>2768</v>
      </c>
      <c r="B195" t="s">
        <v>2747</v>
      </c>
      <c r="C195" s="23" t="s">
        <v>2502</v>
      </c>
      <c r="D195" s="9">
        <v>44042.5</v>
      </c>
      <c r="E195" s="29" t="s">
        <v>2741</v>
      </c>
      <c r="F195" t="s">
        <v>2386</v>
      </c>
      <c r="G195" t="s">
        <v>2500</v>
      </c>
      <c r="H195" s="5">
        <v>0</v>
      </c>
      <c r="I195">
        <v>165</v>
      </c>
      <c r="P195" t="s">
        <v>1875</v>
      </c>
      <c r="Q195" t="s">
        <v>1874</v>
      </c>
      <c r="R195" s="9">
        <v>44043.5</v>
      </c>
      <c r="S195" s="11">
        <v>1</v>
      </c>
      <c r="T195">
        <v>6870</v>
      </c>
      <c r="U195">
        <v>4</v>
      </c>
    </row>
    <row r="196" spans="1:21" x14ac:dyDescent="0.25">
      <c r="A196" t="s">
        <v>2769</v>
      </c>
      <c r="B196" t="s">
        <v>2747</v>
      </c>
      <c r="C196" s="23" t="s">
        <v>2502</v>
      </c>
      <c r="D196" s="9">
        <v>44041.5</v>
      </c>
      <c r="E196" s="29" t="s">
        <v>2741</v>
      </c>
      <c r="F196" t="s">
        <v>2388</v>
      </c>
      <c r="G196" t="s">
        <v>2500</v>
      </c>
      <c r="H196" s="5">
        <v>10</v>
      </c>
      <c r="I196">
        <v>163</v>
      </c>
      <c r="P196" t="s">
        <v>1875</v>
      </c>
      <c r="Q196" t="s">
        <v>1874</v>
      </c>
      <c r="R196" s="9">
        <v>44042.5</v>
      </c>
      <c r="S196" s="11">
        <v>1</v>
      </c>
      <c r="T196">
        <v>6868</v>
      </c>
      <c r="U196">
        <v>4</v>
      </c>
    </row>
    <row r="197" spans="1:21" x14ac:dyDescent="0.25">
      <c r="A197" t="s">
        <v>2770</v>
      </c>
      <c r="B197" t="s">
        <v>2747</v>
      </c>
      <c r="C197" s="23" t="s">
        <v>2502</v>
      </c>
      <c r="D197" s="9">
        <v>44040.5</v>
      </c>
      <c r="E197" s="29" t="s">
        <v>2741</v>
      </c>
      <c r="F197" t="s">
        <v>2388</v>
      </c>
      <c r="G197" t="s">
        <v>2500</v>
      </c>
      <c r="H197" s="5">
        <v>0</v>
      </c>
      <c r="I197">
        <v>172</v>
      </c>
      <c r="P197" t="s">
        <v>1875</v>
      </c>
      <c r="Q197" t="s">
        <v>1874</v>
      </c>
      <c r="R197" s="9">
        <v>44041.5</v>
      </c>
      <c r="S197" s="11">
        <v>1</v>
      </c>
      <c r="T197">
        <v>6867</v>
      </c>
      <c r="U197">
        <v>4</v>
      </c>
    </row>
    <row r="198" spans="1:21" x14ac:dyDescent="0.25">
      <c r="A198" t="s">
        <v>2771</v>
      </c>
      <c r="B198" t="s">
        <v>2747</v>
      </c>
      <c r="C198" s="23" t="s">
        <v>2502</v>
      </c>
      <c r="D198" s="9">
        <v>44039.5</v>
      </c>
      <c r="E198" s="29" t="s">
        <v>2741</v>
      </c>
      <c r="F198" t="s">
        <v>2388</v>
      </c>
      <c r="G198" t="s">
        <v>2500</v>
      </c>
      <c r="H198" s="5">
        <v>0</v>
      </c>
      <c r="I198">
        <v>171</v>
      </c>
      <c r="P198" t="s">
        <v>1875</v>
      </c>
      <c r="Q198" t="s">
        <v>1874</v>
      </c>
      <c r="R198" s="9">
        <v>44040.5</v>
      </c>
      <c r="S198" s="11">
        <v>1</v>
      </c>
      <c r="T198">
        <v>6866</v>
      </c>
      <c r="U198">
        <v>4</v>
      </c>
    </row>
    <row r="199" spans="1:21" x14ac:dyDescent="0.25">
      <c r="A199" t="s">
        <v>2772</v>
      </c>
      <c r="B199" t="s">
        <v>2747</v>
      </c>
      <c r="C199" s="23" t="s">
        <v>2502</v>
      </c>
      <c r="D199" s="9">
        <v>44038.5</v>
      </c>
      <c r="E199" s="29" t="s">
        <v>2741</v>
      </c>
      <c r="F199" t="s">
        <v>2394</v>
      </c>
      <c r="G199" t="s">
        <v>2500</v>
      </c>
      <c r="H199" s="5">
        <v>0</v>
      </c>
      <c r="I199">
        <v>169</v>
      </c>
      <c r="P199" t="s">
        <v>1875</v>
      </c>
      <c r="Q199" t="s">
        <v>1874</v>
      </c>
      <c r="R199" s="9">
        <v>44039.5</v>
      </c>
      <c r="S199" s="11">
        <v>1</v>
      </c>
      <c r="T199">
        <v>6864</v>
      </c>
      <c r="U199">
        <v>4</v>
      </c>
    </row>
    <row r="200" spans="1:21" x14ac:dyDescent="0.25">
      <c r="A200" t="s">
        <v>2773</v>
      </c>
      <c r="B200" t="s">
        <v>2747</v>
      </c>
      <c r="C200" s="23" t="s">
        <v>2502</v>
      </c>
      <c r="D200" s="9">
        <v>44037.5</v>
      </c>
      <c r="E200" s="29" t="s">
        <v>2741</v>
      </c>
      <c r="F200" t="s">
        <v>2397</v>
      </c>
      <c r="G200" t="s">
        <v>2500</v>
      </c>
      <c r="H200" s="5">
        <v>10</v>
      </c>
      <c r="I200">
        <v>167</v>
      </c>
      <c r="P200" t="s">
        <v>1875</v>
      </c>
      <c r="Q200" t="s">
        <v>1874</v>
      </c>
      <c r="R200" s="9">
        <v>44038.5</v>
      </c>
      <c r="S200" s="11">
        <v>1</v>
      </c>
      <c r="T200">
        <v>6862</v>
      </c>
      <c r="U200">
        <v>4</v>
      </c>
    </row>
    <row r="201" spans="1:21" x14ac:dyDescent="0.25">
      <c r="A201" t="s">
        <v>2774</v>
      </c>
      <c r="B201" t="s">
        <v>2747</v>
      </c>
      <c r="C201" s="23" t="s">
        <v>2502</v>
      </c>
      <c r="D201" s="9">
        <v>44036.5</v>
      </c>
      <c r="E201" s="29" t="s">
        <v>2741</v>
      </c>
      <c r="F201" t="s">
        <v>2400</v>
      </c>
      <c r="G201" t="s">
        <v>2500</v>
      </c>
      <c r="H201" s="5">
        <v>0</v>
      </c>
      <c r="I201">
        <v>176</v>
      </c>
      <c r="P201" t="s">
        <v>1875</v>
      </c>
      <c r="Q201" t="s">
        <v>1874</v>
      </c>
      <c r="R201" s="9">
        <v>44037.5</v>
      </c>
      <c r="S201" s="11">
        <v>1</v>
      </c>
      <c r="T201">
        <v>6861</v>
      </c>
      <c r="U201">
        <v>4</v>
      </c>
    </row>
    <row r="202" spans="1:21" x14ac:dyDescent="0.25">
      <c r="A202" t="s">
        <v>2775</v>
      </c>
      <c r="B202" t="s">
        <v>2747</v>
      </c>
      <c r="C202" s="23" t="s">
        <v>2502</v>
      </c>
      <c r="D202" s="9">
        <v>44035.5</v>
      </c>
      <c r="E202" s="29" t="s">
        <v>2741</v>
      </c>
      <c r="F202" t="s">
        <v>2402</v>
      </c>
      <c r="G202" t="s">
        <v>2500</v>
      </c>
      <c r="H202" s="5">
        <v>10</v>
      </c>
      <c r="I202">
        <v>175</v>
      </c>
      <c r="P202" t="s">
        <v>1875</v>
      </c>
      <c r="Q202" t="s">
        <v>1874</v>
      </c>
      <c r="R202" s="9">
        <v>44036.5</v>
      </c>
      <c r="S202" s="11">
        <v>1</v>
      </c>
      <c r="T202">
        <v>6860</v>
      </c>
      <c r="U202">
        <v>4</v>
      </c>
    </row>
    <row r="203" spans="1:21" x14ac:dyDescent="0.25">
      <c r="A203" t="s">
        <v>2776</v>
      </c>
      <c r="B203" t="s">
        <v>2747</v>
      </c>
      <c r="C203" s="23" t="s">
        <v>2502</v>
      </c>
      <c r="D203" s="9">
        <v>44034.5</v>
      </c>
      <c r="E203" s="29" t="s">
        <v>2741</v>
      </c>
      <c r="F203" t="s">
        <v>2402</v>
      </c>
      <c r="G203" t="s">
        <v>2500</v>
      </c>
      <c r="H203" s="5">
        <v>0</v>
      </c>
      <c r="I203">
        <v>183.5</v>
      </c>
      <c r="P203" t="s">
        <v>1875</v>
      </c>
      <c r="Q203" t="s">
        <v>1874</v>
      </c>
      <c r="R203" s="9">
        <v>44035.5</v>
      </c>
      <c r="S203" s="11">
        <v>1</v>
      </c>
      <c r="T203">
        <v>6858.5</v>
      </c>
      <c r="U203">
        <v>4</v>
      </c>
    </row>
    <row r="204" spans="1:21" x14ac:dyDescent="0.25">
      <c r="A204" t="s">
        <v>2777</v>
      </c>
      <c r="B204" t="s">
        <v>2747</v>
      </c>
      <c r="C204" s="23" t="s">
        <v>2502</v>
      </c>
      <c r="D204" s="9">
        <v>44033.5</v>
      </c>
      <c r="E204" s="29" t="s">
        <v>2741</v>
      </c>
      <c r="F204" t="s">
        <v>2407</v>
      </c>
      <c r="G204" t="s">
        <v>2500</v>
      </c>
      <c r="H204" s="5">
        <v>0</v>
      </c>
      <c r="I204">
        <v>182.5</v>
      </c>
      <c r="P204" t="s">
        <v>1875</v>
      </c>
      <c r="Q204" t="s">
        <v>1874</v>
      </c>
      <c r="R204" s="9">
        <v>44034.5</v>
      </c>
      <c r="S204" s="11">
        <v>1</v>
      </c>
      <c r="T204">
        <v>6857.5</v>
      </c>
      <c r="U204">
        <v>4</v>
      </c>
    </row>
    <row r="205" spans="1:21" x14ac:dyDescent="0.25">
      <c r="A205" t="s">
        <v>2778</v>
      </c>
      <c r="B205" t="s">
        <v>2747</v>
      </c>
      <c r="C205" s="23" t="s">
        <v>2502</v>
      </c>
      <c r="D205" s="9">
        <v>44032.5</v>
      </c>
      <c r="E205" s="29" t="s">
        <v>2741</v>
      </c>
      <c r="F205" t="s">
        <v>2410</v>
      </c>
      <c r="G205" t="s">
        <v>2500</v>
      </c>
      <c r="H205" s="5">
        <v>10</v>
      </c>
      <c r="I205">
        <v>181.5</v>
      </c>
      <c r="P205" t="s">
        <v>1875</v>
      </c>
      <c r="Q205" t="s">
        <v>1874</v>
      </c>
      <c r="R205" s="9">
        <v>44033.5</v>
      </c>
      <c r="S205" s="11">
        <v>1</v>
      </c>
      <c r="T205">
        <v>6856.5</v>
      </c>
      <c r="U205">
        <v>4</v>
      </c>
    </row>
    <row r="206" spans="1:21" x14ac:dyDescent="0.25">
      <c r="A206" t="s">
        <v>2779</v>
      </c>
      <c r="B206" t="s">
        <v>2747</v>
      </c>
      <c r="C206" s="23" t="s">
        <v>2502</v>
      </c>
      <c r="D206" s="9">
        <v>44031.5</v>
      </c>
      <c r="E206" s="29" t="s">
        <v>2741</v>
      </c>
      <c r="F206" t="s">
        <v>2413</v>
      </c>
      <c r="G206" t="s">
        <v>2500</v>
      </c>
      <c r="H206" s="5">
        <v>10</v>
      </c>
      <c r="I206">
        <v>190.5</v>
      </c>
      <c r="P206" t="s">
        <v>1875</v>
      </c>
      <c r="Q206" t="s">
        <v>1874</v>
      </c>
      <c r="R206" s="9">
        <v>44032.5</v>
      </c>
      <c r="S206" s="11">
        <v>1</v>
      </c>
      <c r="T206">
        <v>6855.5</v>
      </c>
      <c r="U206">
        <v>4</v>
      </c>
    </row>
    <row r="207" spans="1:21" x14ac:dyDescent="0.25">
      <c r="A207" t="s">
        <v>2780</v>
      </c>
      <c r="B207" t="s">
        <v>2747</v>
      </c>
      <c r="C207" s="23" t="s">
        <v>2502</v>
      </c>
      <c r="D207" s="9">
        <v>44030.5</v>
      </c>
      <c r="E207" s="29" t="s">
        <v>2741</v>
      </c>
      <c r="F207" t="s">
        <v>2413</v>
      </c>
      <c r="G207" t="s">
        <v>2500</v>
      </c>
      <c r="H207" s="5">
        <v>0</v>
      </c>
      <c r="I207">
        <v>199</v>
      </c>
      <c r="P207" t="s">
        <v>1875</v>
      </c>
      <c r="Q207" t="s">
        <v>1874</v>
      </c>
      <c r="R207" s="9">
        <v>44031.5</v>
      </c>
      <c r="S207" s="11">
        <v>1</v>
      </c>
      <c r="T207">
        <v>6854</v>
      </c>
      <c r="U207">
        <v>4</v>
      </c>
    </row>
    <row r="208" spans="1:21" x14ac:dyDescent="0.25">
      <c r="A208" t="s">
        <v>2781</v>
      </c>
      <c r="B208" t="s">
        <v>2747</v>
      </c>
      <c r="C208" s="23" t="s">
        <v>2502</v>
      </c>
      <c r="D208" s="9">
        <v>44029.5</v>
      </c>
      <c r="E208" s="29" t="s">
        <v>2741</v>
      </c>
      <c r="F208" t="s">
        <v>2413</v>
      </c>
      <c r="G208" t="s">
        <v>2500</v>
      </c>
      <c r="H208" s="5">
        <v>0</v>
      </c>
      <c r="I208">
        <v>196.5</v>
      </c>
      <c r="P208" t="s">
        <v>1875</v>
      </c>
      <c r="Q208" t="s">
        <v>1874</v>
      </c>
      <c r="R208" s="9">
        <v>44030.5</v>
      </c>
      <c r="S208" s="11">
        <v>1</v>
      </c>
      <c r="T208">
        <v>6851.5</v>
      </c>
      <c r="U208">
        <v>4</v>
      </c>
    </row>
    <row r="209" spans="1:21" x14ac:dyDescent="0.25">
      <c r="A209" t="s">
        <v>2782</v>
      </c>
      <c r="B209" t="s">
        <v>2747</v>
      </c>
      <c r="C209" s="23" t="s">
        <v>2502</v>
      </c>
      <c r="D209" s="9">
        <v>44028.5</v>
      </c>
      <c r="E209" s="29" t="s">
        <v>2741</v>
      </c>
      <c r="F209" t="s">
        <v>2413</v>
      </c>
      <c r="G209" t="s">
        <v>2500</v>
      </c>
      <c r="H209" s="5">
        <v>0</v>
      </c>
      <c r="I209">
        <v>194</v>
      </c>
      <c r="P209" t="s">
        <v>1875</v>
      </c>
      <c r="Q209" t="s">
        <v>1874</v>
      </c>
      <c r="R209" s="9">
        <v>44029.5</v>
      </c>
      <c r="S209" s="11">
        <v>1</v>
      </c>
      <c r="T209">
        <v>6849</v>
      </c>
      <c r="U209">
        <v>4</v>
      </c>
    </row>
    <row r="210" spans="1:21" x14ac:dyDescent="0.25">
      <c r="A210" t="s">
        <v>2783</v>
      </c>
      <c r="B210" t="s">
        <v>2747</v>
      </c>
      <c r="C210" s="23" t="s">
        <v>2502</v>
      </c>
      <c r="D210" s="9">
        <v>44027.5</v>
      </c>
      <c r="E210" s="29" t="s">
        <v>2741</v>
      </c>
      <c r="F210" t="s">
        <v>2413</v>
      </c>
      <c r="G210" t="s">
        <v>2500</v>
      </c>
      <c r="H210" s="5">
        <v>0</v>
      </c>
      <c r="I210">
        <v>190.39999999999964</v>
      </c>
      <c r="P210" t="s">
        <v>1875</v>
      </c>
      <c r="Q210" t="s">
        <v>1874</v>
      </c>
      <c r="R210" s="9">
        <v>44028.5</v>
      </c>
      <c r="S210" s="11">
        <v>1</v>
      </c>
      <c r="T210">
        <v>6845.4</v>
      </c>
      <c r="U210">
        <v>4</v>
      </c>
    </row>
    <row r="211" spans="1:21" x14ac:dyDescent="0.25">
      <c r="A211" t="s">
        <v>2784</v>
      </c>
      <c r="B211" t="s">
        <v>2747</v>
      </c>
      <c r="C211" s="23" t="s">
        <v>2502</v>
      </c>
      <c r="D211" s="9">
        <v>44026.5</v>
      </c>
      <c r="E211" s="29" t="s">
        <v>2741</v>
      </c>
      <c r="F211" t="s">
        <v>2413</v>
      </c>
      <c r="G211" t="s">
        <v>2500</v>
      </c>
      <c r="H211" s="5">
        <v>0</v>
      </c>
      <c r="I211">
        <v>188</v>
      </c>
      <c r="P211" t="s">
        <v>1875</v>
      </c>
      <c r="Q211" t="s">
        <v>1874</v>
      </c>
      <c r="R211" s="9">
        <v>44027.5</v>
      </c>
      <c r="S211" s="11">
        <v>1</v>
      </c>
      <c r="T211">
        <v>6843</v>
      </c>
      <c r="U211">
        <v>4</v>
      </c>
    </row>
    <row r="212" spans="1:21" x14ac:dyDescent="0.25">
      <c r="A212" t="s">
        <v>2785</v>
      </c>
      <c r="B212" t="s">
        <v>2747</v>
      </c>
      <c r="C212" s="23" t="s">
        <v>2502</v>
      </c>
      <c r="D212" s="9">
        <v>44025.5</v>
      </c>
      <c r="E212" s="29" t="s">
        <v>2741</v>
      </c>
      <c r="F212" t="s">
        <v>2424</v>
      </c>
      <c r="G212" t="s">
        <v>2500</v>
      </c>
      <c r="H212" s="5">
        <v>0</v>
      </c>
      <c r="I212">
        <v>183.80000000000018</v>
      </c>
      <c r="P212" t="s">
        <v>1875</v>
      </c>
      <c r="Q212" t="s">
        <v>1874</v>
      </c>
      <c r="R212" s="9">
        <v>44026.5</v>
      </c>
      <c r="S212" s="11">
        <v>1</v>
      </c>
      <c r="T212">
        <v>6838.8</v>
      </c>
      <c r="U212">
        <v>4</v>
      </c>
    </row>
    <row r="213" spans="1:21" x14ac:dyDescent="0.25">
      <c r="A213" t="s">
        <v>2786</v>
      </c>
      <c r="B213" t="s">
        <v>2747</v>
      </c>
      <c r="C213" s="23" t="s">
        <v>2502</v>
      </c>
      <c r="D213" s="9">
        <v>44024.5</v>
      </c>
      <c r="E213" s="29" t="s">
        <v>2741</v>
      </c>
      <c r="F213" t="s">
        <v>2426</v>
      </c>
      <c r="G213" t="s">
        <v>2500</v>
      </c>
      <c r="H213" s="5">
        <v>10</v>
      </c>
      <c r="I213">
        <v>179</v>
      </c>
      <c r="P213" t="s">
        <v>1875</v>
      </c>
      <c r="Q213" t="s">
        <v>1874</v>
      </c>
      <c r="R213" s="9">
        <v>44025.5</v>
      </c>
      <c r="S213" s="11">
        <v>1</v>
      </c>
      <c r="T213">
        <v>6834</v>
      </c>
      <c r="U213">
        <v>4</v>
      </c>
    </row>
    <row r="214" spans="1:21" x14ac:dyDescent="0.25">
      <c r="A214" t="s">
        <v>2787</v>
      </c>
      <c r="B214" t="s">
        <v>2747</v>
      </c>
      <c r="C214" s="23" t="s">
        <v>2502</v>
      </c>
      <c r="D214" s="9">
        <v>44023.5</v>
      </c>
      <c r="E214" s="29" t="s">
        <v>2741</v>
      </c>
      <c r="F214" t="s">
        <v>2426</v>
      </c>
      <c r="G214" t="s">
        <v>2500</v>
      </c>
      <c r="H214" s="5">
        <v>0</v>
      </c>
      <c r="I214">
        <v>184</v>
      </c>
      <c r="P214" t="s">
        <v>1875</v>
      </c>
      <c r="Q214" t="s">
        <v>1874</v>
      </c>
      <c r="R214" s="9">
        <v>44024.5</v>
      </c>
      <c r="S214" s="11">
        <v>1</v>
      </c>
      <c r="T214">
        <v>6829</v>
      </c>
      <c r="U214">
        <v>4</v>
      </c>
    </row>
    <row r="215" spans="1:21" x14ac:dyDescent="0.25">
      <c r="A215" t="s">
        <v>2788</v>
      </c>
      <c r="B215" t="s">
        <v>2747</v>
      </c>
      <c r="C215" s="23" t="s">
        <v>2502</v>
      </c>
      <c r="D215" s="9">
        <v>44022.5</v>
      </c>
      <c r="E215" s="29" t="s">
        <v>2741</v>
      </c>
      <c r="F215" t="s">
        <v>2426</v>
      </c>
      <c r="G215" t="s">
        <v>2500</v>
      </c>
      <c r="H215" s="5">
        <v>0</v>
      </c>
      <c r="I215">
        <v>179.19999999999982</v>
      </c>
      <c r="P215" t="s">
        <v>1875</v>
      </c>
      <c r="Q215" t="s">
        <v>1874</v>
      </c>
      <c r="R215" s="9">
        <v>44023.5</v>
      </c>
      <c r="S215" s="11">
        <v>1</v>
      </c>
      <c r="T215">
        <v>6824.2</v>
      </c>
      <c r="U215">
        <v>4</v>
      </c>
    </row>
    <row r="216" spans="1:21" x14ac:dyDescent="0.25">
      <c r="A216" t="s">
        <v>2789</v>
      </c>
      <c r="B216" t="s">
        <v>2747</v>
      </c>
      <c r="C216" s="23" t="s">
        <v>2502</v>
      </c>
      <c r="D216" s="9">
        <v>44021.5</v>
      </c>
      <c r="E216" s="29" t="s">
        <v>2741</v>
      </c>
      <c r="F216" t="s">
        <v>2430</v>
      </c>
      <c r="G216" t="s">
        <v>2500</v>
      </c>
      <c r="H216" s="5">
        <v>0</v>
      </c>
      <c r="I216">
        <v>174</v>
      </c>
      <c r="P216" t="s">
        <v>1875</v>
      </c>
      <c r="Q216" t="s">
        <v>1874</v>
      </c>
      <c r="R216" s="9">
        <v>44022.5</v>
      </c>
      <c r="S216" s="11">
        <v>1</v>
      </c>
      <c r="T216">
        <v>6819</v>
      </c>
      <c r="U216">
        <v>4</v>
      </c>
    </row>
    <row r="217" spans="1:21" x14ac:dyDescent="0.25">
      <c r="A217" t="s">
        <v>2790</v>
      </c>
      <c r="B217" t="s">
        <v>2747</v>
      </c>
      <c r="C217" s="23" t="s">
        <v>2502</v>
      </c>
      <c r="D217" s="9">
        <v>44020.5</v>
      </c>
      <c r="E217" s="29" t="s">
        <v>2741</v>
      </c>
      <c r="F217" t="s">
        <v>2433</v>
      </c>
      <c r="G217" t="s">
        <v>2500</v>
      </c>
      <c r="H217" s="5">
        <v>15</v>
      </c>
      <c r="I217">
        <v>169.19999999999982</v>
      </c>
      <c r="P217" t="s">
        <v>1875</v>
      </c>
      <c r="Q217" t="s">
        <v>1874</v>
      </c>
      <c r="R217" s="9">
        <v>44021.5</v>
      </c>
      <c r="S217" s="11">
        <v>1</v>
      </c>
      <c r="T217">
        <v>6814.2</v>
      </c>
      <c r="U217">
        <v>4</v>
      </c>
    </row>
    <row r="218" spans="1:21" x14ac:dyDescent="0.25">
      <c r="A218" t="s">
        <v>2791</v>
      </c>
      <c r="B218" t="s">
        <v>2747</v>
      </c>
      <c r="C218" s="23" t="s">
        <v>2502</v>
      </c>
      <c r="D218" s="9">
        <v>44019.5</v>
      </c>
      <c r="E218" s="29" t="s">
        <v>2741</v>
      </c>
      <c r="F218" t="s">
        <v>2433</v>
      </c>
      <c r="G218" t="s">
        <v>2500</v>
      </c>
      <c r="H218" s="5">
        <v>0</v>
      </c>
      <c r="I218">
        <v>179.39999999999964</v>
      </c>
      <c r="P218" t="s">
        <v>1875</v>
      </c>
      <c r="Q218" t="s">
        <v>1874</v>
      </c>
      <c r="R218" s="9">
        <v>44020.5</v>
      </c>
      <c r="S218" s="11">
        <v>1</v>
      </c>
      <c r="T218">
        <v>6809.4</v>
      </c>
      <c r="U218">
        <v>4</v>
      </c>
    </row>
    <row r="219" spans="1:21" x14ac:dyDescent="0.25">
      <c r="A219" t="s">
        <v>2792</v>
      </c>
      <c r="B219" t="s">
        <v>2747</v>
      </c>
      <c r="C219" s="23" t="s">
        <v>2502</v>
      </c>
      <c r="D219" s="9">
        <v>44018.5</v>
      </c>
      <c r="E219" s="29" t="s">
        <v>2741</v>
      </c>
      <c r="F219" t="s">
        <v>2433</v>
      </c>
      <c r="G219" t="s">
        <v>2500</v>
      </c>
      <c r="H219" s="5">
        <v>0</v>
      </c>
      <c r="I219">
        <v>174.60000000000036</v>
      </c>
      <c r="P219" t="s">
        <v>1875</v>
      </c>
      <c r="Q219" t="s">
        <v>1874</v>
      </c>
      <c r="R219" s="9">
        <v>44019.5</v>
      </c>
      <c r="S219" s="11">
        <v>1</v>
      </c>
      <c r="T219">
        <v>6804.6</v>
      </c>
      <c r="U219">
        <v>4</v>
      </c>
    </row>
    <row r="220" spans="1:21" x14ac:dyDescent="0.25">
      <c r="A220" t="s">
        <v>2793</v>
      </c>
      <c r="B220" t="s">
        <v>2747</v>
      </c>
      <c r="C220" s="23" t="s">
        <v>2502</v>
      </c>
      <c r="D220" s="9">
        <v>44017.5</v>
      </c>
      <c r="E220" s="29" t="s">
        <v>2741</v>
      </c>
      <c r="F220" t="s">
        <v>2438</v>
      </c>
      <c r="G220" t="s">
        <v>2500</v>
      </c>
      <c r="H220" s="5">
        <v>0</v>
      </c>
      <c r="I220">
        <v>169.80000000000018</v>
      </c>
      <c r="P220" t="s">
        <v>1875</v>
      </c>
      <c r="Q220" t="s">
        <v>1874</v>
      </c>
      <c r="R220" s="9">
        <v>44018.5</v>
      </c>
      <c r="S220" s="11">
        <v>1</v>
      </c>
      <c r="T220">
        <v>6799.8</v>
      </c>
      <c r="U220">
        <v>4</v>
      </c>
    </row>
    <row r="221" spans="1:21" x14ac:dyDescent="0.25">
      <c r="A221" t="s">
        <v>2794</v>
      </c>
      <c r="B221" t="s">
        <v>2747</v>
      </c>
      <c r="C221" s="23" t="s">
        <v>2502</v>
      </c>
      <c r="D221" s="9">
        <v>44016.5</v>
      </c>
      <c r="E221" s="29" t="s">
        <v>2741</v>
      </c>
      <c r="F221" t="s">
        <v>2440</v>
      </c>
      <c r="G221" t="s">
        <v>2500</v>
      </c>
      <c r="H221" s="5">
        <v>15</v>
      </c>
      <c r="I221">
        <v>164.19999999999982</v>
      </c>
      <c r="P221" t="s">
        <v>1875</v>
      </c>
      <c r="Q221" t="s">
        <v>1874</v>
      </c>
      <c r="R221" s="9">
        <v>44017.5</v>
      </c>
      <c r="S221" s="11">
        <v>1</v>
      </c>
      <c r="T221">
        <v>6794.2</v>
      </c>
      <c r="U221">
        <v>4</v>
      </c>
    </row>
    <row r="222" spans="1:21" x14ac:dyDescent="0.25">
      <c r="A222" t="s">
        <v>2795</v>
      </c>
      <c r="B222" t="s">
        <v>2747</v>
      </c>
      <c r="C222" s="23" t="s">
        <v>2502</v>
      </c>
      <c r="D222" s="9">
        <v>44015.5</v>
      </c>
      <c r="E222" s="29" t="s">
        <v>2741</v>
      </c>
      <c r="F222" t="s">
        <v>2440</v>
      </c>
      <c r="G222" t="s">
        <v>2500</v>
      </c>
      <c r="H222" s="5">
        <v>0</v>
      </c>
      <c r="I222">
        <v>173.39999999999964</v>
      </c>
      <c r="P222" t="s">
        <v>1875</v>
      </c>
      <c r="Q222" t="s">
        <v>1874</v>
      </c>
      <c r="R222" s="9">
        <v>44016.5</v>
      </c>
      <c r="S222" s="11">
        <v>1</v>
      </c>
      <c r="T222">
        <v>6788.4</v>
      </c>
      <c r="U222">
        <v>4</v>
      </c>
    </row>
    <row r="223" spans="1:21" x14ac:dyDescent="0.25">
      <c r="A223" t="s">
        <v>2796</v>
      </c>
      <c r="B223" t="s">
        <v>2747</v>
      </c>
      <c r="C223" s="23" t="s">
        <v>2502</v>
      </c>
      <c r="D223" s="9">
        <v>44014.5</v>
      </c>
      <c r="E223" s="29" t="s">
        <v>2741</v>
      </c>
      <c r="F223" t="s">
        <v>2440</v>
      </c>
      <c r="G223" t="s">
        <v>2500</v>
      </c>
      <c r="H223" s="5">
        <v>0</v>
      </c>
      <c r="I223">
        <v>167.80000000000018</v>
      </c>
      <c r="P223" t="s">
        <v>1875</v>
      </c>
      <c r="Q223" t="s">
        <v>1874</v>
      </c>
      <c r="R223" s="9">
        <v>44015.5</v>
      </c>
      <c r="S223" s="11">
        <v>1</v>
      </c>
      <c r="T223">
        <v>6782.8</v>
      </c>
      <c r="U223">
        <v>4</v>
      </c>
    </row>
    <row r="224" spans="1:21" x14ac:dyDescent="0.25">
      <c r="A224" t="s">
        <v>2797</v>
      </c>
      <c r="B224" t="s">
        <v>2747</v>
      </c>
      <c r="C224" s="23" t="s">
        <v>2502</v>
      </c>
      <c r="D224" s="9">
        <v>44013.5</v>
      </c>
      <c r="E224" s="29" t="s">
        <v>2741</v>
      </c>
      <c r="F224" t="s">
        <v>2446</v>
      </c>
      <c r="G224" t="s">
        <v>2500</v>
      </c>
      <c r="H224" s="5">
        <v>0</v>
      </c>
      <c r="I224">
        <v>162.19999999999982</v>
      </c>
      <c r="P224" t="s">
        <v>1875</v>
      </c>
      <c r="Q224" t="s">
        <v>1874</v>
      </c>
      <c r="R224" s="9">
        <v>44014.5</v>
      </c>
      <c r="S224" s="11">
        <v>1</v>
      </c>
      <c r="T224">
        <v>6777.2</v>
      </c>
      <c r="U224">
        <v>4</v>
      </c>
    </row>
    <row r="225" spans="1:21" x14ac:dyDescent="0.25">
      <c r="A225" t="s">
        <v>2798</v>
      </c>
      <c r="B225" t="s">
        <v>2747</v>
      </c>
      <c r="C225" s="23" t="s">
        <v>2502</v>
      </c>
      <c r="D225" s="9">
        <v>44012.5</v>
      </c>
      <c r="E225" s="29" t="s">
        <v>2741</v>
      </c>
      <c r="F225" t="s">
        <v>2448</v>
      </c>
      <c r="G225" t="s">
        <v>2500</v>
      </c>
      <c r="H225" s="5">
        <v>10</v>
      </c>
      <c r="I225">
        <v>156.60000000000036</v>
      </c>
      <c r="P225" t="s">
        <v>1875</v>
      </c>
      <c r="Q225" t="s">
        <v>1874</v>
      </c>
      <c r="R225" s="9">
        <v>44013.5</v>
      </c>
      <c r="S225" s="11">
        <v>1</v>
      </c>
      <c r="T225">
        <v>6771.6</v>
      </c>
      <c r="U225">
        <v>4</v>
      </c>
    </row>
    <row r="226" spans="1:21" x14ac:dyDescent="0.25">
      <c r="A226" t="s">
        <v>2799</v>
      </c>
      <c r="B226" t="s">
        <v>2747</v>
      </c>
      <c r="C226" s="23" t="s">
        <v>2502</v>
      </c>
      <c r="D226" s="9">
        <v>44011.5</v>
      </c>
      <c r="E226" s="29" t="s">
        <v>2741</v>
      </c>
      <c r="F226" t="s">
        <v>2448</v>
      </c>
      <c r="G226" t="s">
        <v>2500</v>
      </c>
      <c r="H226" s="5">
        <v>0</v>
      </c>
      <c r="I226">
        <v>161</v>
      </c>
      <c r="P226" t="s">
        <v>1875</v>
      </c>
      <c r="Q226" t="s">
        <v>1874</v>
      </c>
      <c r="R226" s="9">
        <v>44012.5</v>
      </c>
      <c r="S226" s="11">
        <v>1</v>
      </c>
      <c r="T226">
        <v>6766</v>
      </c>
      <c r="U226">
        <v>4</v>
      </c>
    </row>
    <row r="227" spans="1:21" x14ac:dyDescent="0.25">
      <c r="A227" t="s">
        <v>2800</v>
      </c>
      <c r="B227" t="s">
        <v>2747</v>
      </c>
      <c r="C227" s="23" t="s">
        <v>2502</v>
      </c>
      <c r="D227" s="9">
        <v>44010.5</v>
      </c>
      <c r="E227" s="29" t="s">
        <v>2741</v>
      </c>
      <c r="F227" t="s">
        <v>2448</v>
      </c>
      <c r="G227" t="s">
        <v>2500</v>
      </c>
      <c r="H227" s="5">
        <v>0</v>
      </c>
      <c r="I227">
        <v>156</v>
      </c>
      <c r="P227" t="s">
        <v>1875</v>
      </c>
      <c r="Q227" t="s">
        <v>1874</v>
      </c>
      <c r="R227" s="9">
        <v>44011.5</v>
      </c>
      <c r="S227" s="11">
        <v>1</v>
      </c>
      <c r="T227">
        <v>6761</v>
      </c>
      <c r="U227">
        <v>4</v>
      </c>
    </row>
    <row r="228" spans="1:21" x14ac:dyDescent="0.25">
      <c r="A228" t="s">
        <v>2801</v>
      </c>
      <c r="B228" t="s">
        <v>2747</v>
      </c>
      <c r="C228" s="23" t="s">
        <v>2502</v>
      </c>
      <c r="D228" s="9">
        <v>44009.5</v>
      </c>
      <c r="E228" s="29" t="s">
        <v>2741</v>
      </c>
      <c r="F228" t="s">
        <v>2448</v>
      </c>
      <c r="G228" t="s">
        <v>2500</v>
      </c>
      <c r="H228" s="5">
        <v>0</v>
      </c>
      <c r="I228">
        <v>151</v>
      </c>
      <c r="P228" t="s">
        <v>1875</v>
      </c>
      <c r="Q228" t="s">
        <v>1874</v>
      </c>
      <c r="R228" s="9">
        <v>44010.5</v>
      </c>
      <c r="S228" s="11">
        <v>1</v>
      </c>
      <c r="T228">
        <v>6756</v>
      </c>
      <c r="U228">
        <v>4</v>
      </c>
    </row>
    <row r="229" spans="1:21" x14ac:dyDescent="0.25">
      <c r="A229" t="s">
        <v>2802</v>
      </c>
      <c r="B229" t="s">
        <v>2747</v>
      </c>
      <c r="C229" s="23" t="s">
        <v>2502</v>
      </c>
      <c r="D229" s="9">
        <v>44008.5</v>
      </c>
      <c r="E229" s="29" t="s">
        <v>2741</v>
      </c>
      <c r="F229" t="s">
        <v>2455</v>
      </c>
      <c r="G229" t="s">
        <v>2500</v>
      </c>
      <c r="H229" s="5">
        <v>0</v>
      </c>
      <c r="I229">
        <v>146</v>
      </c>
      <c r="P229" t="s">
        <v>1875</v>
      </c>
      <c r="Q229" t="s">
        <v>1874</v>
      </c>
      <c r="R229" s="9">
        <v>44009.5</v>
      </c>
      <c r="S229" s="11">
        <v>1</v>
      </c>
      <c r="T229">
        <v>6751</v>
      </c>
      <c r="U229">
        <v>4</v>
      </c>
    </row>
    <row r="230" spans="1:21" x14ac:dyDescent="0.25">
      <c r="A230" t="s">
        <v>2803</v>
      </c>
      <c r="B230" t="s">
        <v>2747</v>
      </c>
      <c r="C230" s="23" t="s">
        <v>2502</v>
      </c>
      <c r="D230" s="9">
        <v>44007.5</v>
      </c>
      <c r="E230" s="29" t="s">
        <v>2741</v>
      </c>
      <c r="F230" t="s">
        <v>2457</v>
      </c>
      <c r="G230" t="s">
        <v>2500</v>
      </c>
      <c r="H230" s="5">
        <v>10</v>
      </c>
      <c r="I230">
        <v>141</v>
      </c>
      <c r="P230" t="s">
        <v>1875</v>
      </c>
      <c r="Q230" t="s">
        <v>1874</v>
      </c>
      <c r="R230" s="9">
        <v>44008.5</v>
      </c>
      <c r="S230" s="11">
        <v>1</v>
      </c>
      <c r="T230">
        <v>6746</v>
      </c>
      <c r="U230">
        <v>4</v>
      </c>
    </row>
    <row r="231" spans="1:21" x14ac:dyDescent="0.25">
      <c r="A231" t="s">
        <v>2804</v>
      </c>
      <c r="B231" t="s">
        <v>2747</v>
      </c>
      <c r="C231" s="23" t="s">
        <v>2502</v>
      </c>
      <c r="D231" s="9">
        <v>44006.5</v>
      </c>
      <c r="E231" s="29" t="s">
        <v>2741</v>
      </c>
      <c r="F231" t="s">
        <v>2457</v>
      </c>
      <c r="G231" t="s">
        <v>2500</v>
      </c>
      <c r="H231" s="5">
        <v>0</v>
      </c>
      <c r="I231">
        <v>146.19999999999982</v>
      </c>
      <c r="P231" t="s">
        <v>1875</v>
      </c>
      <c r="Q231" t="s">
        <v>1874</v>
      </c>
      <c r="R231" s="9">
        <v>44007.5</v>
      </c>
      <c r="S231" s="11">
        <v>1</v>
      </c>
      <c r="T231">
        <v>6741.2</v>
      </c>
      <c r="U231">
        <v>4</v>
      </c>
    </row>
    <row r="232" spans="1:21" x14ac:dyDescent="0.25">
      <c r="A232" t="s">
        <v>2805</v>
      </c>
      <c r="B232" t="s">
        <v>2747</v>
      </c>
      <c r="C232" s="23" t="s">
        <v>2502</v>
      </c>
      <c r="D232" s="9">
        <v>44005.5</v>
      </c>
      <c r="E232" s="29" t="s">
        <v>2741</v>
      </c>
      <c r="F232" t="s">
        <v>2457</v>
      </c>
      <c r="G232" t="s">
        <v>2500</v>
      </c>
      <c r="H232" s="5">
        <v>0</v>
      </c>
      <c r="I232">
        <v>142</v>
      </c>
      <c r="P232" t="s">
        <v>1875</v>
      </c>
      <c r="Q232" t="s">
        <v>1874</v>
      </c>
      <c r="R232" s="9">
        <v>44006.5</v>
      </c>
      <c r="S232" s="11">
        <v>1</v>
      </c>
      <c r="T232">
        <v>6737</v>
      </c>
      <c r="U232">
        <v>4</v>
      </c>
    </row>
    <row r="233" spans="1:21" x14ac:dyDescent="0.25">
      <c r="A233" t="s">
        <v>2806</v>
      </c>
      <c r="B233" t="s">
        <v>2747</v>
      </c>
      <c r="C233" s="23" t="s">
        <v>2502</v>
      </c>
      <c r="D233" s="9">
        <v>44004.5</v>
      </c>
      <c r="E233" s="29" t="s">
        <v>2741</v>
      </c>
      <c r="F233" t="s">
        <v>2457</v>
      </c>
      <c r="G233" t="s">
        <v>2500</v>
      </c>
      <c r="H233" s="5">
        <v>0</v>
      </c>
      <c r="I233">
        <v>137.80000000000018</v>
      </c>
      <c r="P233" t="s">
        <v>1875</v>
      </c>
      <c r="Q233" t="s">
        <v>1874</v>
      </c>
      <c r="R233" s="9">
        <v>44005.5</v>
      </c>
      <c r="S233" s="11">
        <v>1</v>
      </c>
      <c r="T233">
        <v>6732.8</v>
      </c>
      <c r="U233">
        <v>4</v>
      </c>
    </row>
    <row r="234" spans="1:21" x14ac:dyDescent="0.25">
      <c r="A234" t="s">
        <v>2807</v>
      </c>
      <c r="B234" t="s">
        <v>2747</v>
      </c>
      <c r="C234" s="23" t="s">
        <v>2502</v>
      </c>
      <c r="D234" s="9">
        <v>44003.5</v>
      </c>
      <c r="E234" s="29" t="s">
        <v>2741</v>
      </c>
      <c r="F234" t="s">
        <v>2464</v>
      </c>
      <c r="G234" t="s">
        <v>2500</v>
      </c>
      <c r="H234" s="5">
        <v>0</v>
      </c>
      <c r="I234">
        <v>133.60000000000036</v>
      </c>
      <c r="P234" t="s">
        <v>1875</v>
      </c>
      <c r="Q234" t="s">
        <v>1874</v>
      </c>
      <c r="R234" s="9">
        <v>44004.5</v>
      </c>
      <c r="S234" s="11">
        <v>1</v>
      </c>
      <c r="T234">
        <v>6728.6</v>
      </c>
      <c r="U234">
        <v>4</v>
      </c>
    </row>
    <row r="235" spans="1:21" x14ac:dyDescent="0.25">
      <c r="A235" t="s">
        <v>2808</v>
      </c>
      <c r="B235" t="s">
        <v>2747</v>
      </c>
      <c r="C235" s="23" t="s">
        <v>2502</v>
      </c>
      <c r="D235" s="9">
        <v>44002.5</v>
      </c>
      <c r="E235" s="29" t="s">
        <v>2741</v>
      </c>
      <c r="F235" t="s">
        <v>2466</v>
      </c>
      <c r="G235" t="s">
        <v>2500</v>
      </c>
      <c r="H235" s="5">
        <v>10</v>
      </c>
      <c r="I235">
        <v>129.39999999999964</v>
      </c>
      <c r="P235" t="s">
        <v>1875</v>
      </c>
      <c r="Q235" t="s">
        <v>1874</v>
      </c>
      <c r="R235" s="9">
        <v>44003.5</v>
      </c>
      <c r="S235" s="11">
        <v>1</v>
      </c>
      <c r="T235">
        <v>6724.4</v>
      </c>
      <c r="U235">
        <v>4</v>
      </c>
    </row>
    <row r="236" spans="1:21" x14ac:dyDescent="0.25">
      <c r="A236" t="s">
        <v>2809</v>
      </c>
      <c r="B236" t="s">
        <v>2747</v>
      </c>
      <c r="C236" s="23" t="s">
        <v>2502</v>
      </c>
      <c r="D236" s="9">
        <v>44001.5</v>
      </c>
      <c r="E236" s="29" t="s">
        <v>2741</v>
      </c>
      <c r="F236" t="s">
        <v>2466</v>
      </c>
      <c r="G236" t="s">
        <v>2500</v>
      </c>
      <c r="H236" s="5">
        <v>0</v>
      </c>
      <c r="I236">
        <v>135.19999999999982</v>
      </c>
      <c r="P236" t="s">
        <v>1875</v>
      </c>
      <c r="Q236" t="s">
        <v>1874</v>
      </c>
      <c r="R236" s="9">
        <v>44002.5</v>
      </c>
      <c r="S236" s="11">
        <v>1</v>
      </c>
      <c r="T236">
        <v>6720.2</v>
      </c>
      <c r="U236">
        <v>4</v>
      </c>
    </row>
    <row r="237" spans="1:21" x14ac:dyDescent="0.25">
      <c r="A237" t="s">
        <v>2810</v>
      </c>
      <c r="B237" t="s">
        <v>2747</v>
      </c>
      <c r="C237" s="23" t="s">
        <v>2502</v>
      </c>
      <c r="D237" s="9">
        <v>44000.5</v>
      </c>
      <c r="E237" s="29" t="s">
        <v>2741</v>
      </c>
      <c r="F237" t="s">
        <v>2466</v>
      </c>
      <c r="G237" t="s">
        <v>2500</v>
      </c>
      <c r="H237" s="5">
        <v>0</v>
      </c>
      <c r="I237">
        <v>132.19999999999982</v>
      </c>
      <c r="P237" t="s">
        <v>1875</v>
      </c>
      <c r="Q237" t="s">
        <v>1874</v>
      </c>
      <c r="R237" s="9">
        <v>44001.5</v>
      </c>
      <c r="S237" s="11">
        <v>1</v>
      </c>
      <c r="T237">
        <v>6717.2</v>
      </c>
      <c r="U237">
        <v>4</v>
      </c>
    </row>
    <row r="238" spans="1:21" x14ac:dyDescent="0.25">
      <c r="A238" t="s">
        <v>2811</v>
      </c>
      <c r="B238" t="s">
        <v>2747</v>
      </c>
      <c r="C238" s="23" t="s">
        <v>2502</v>
      </c>
      <c r="D238" s="9">
        <v>43999.5</v>
      </c>
      <c r="E238" s="29" t="s">
        <v>2741</v>
      </c>
      <c r="F238" t="s">
        <v>2466</v>
      </c>
      <c r="G238" t="s">
        <v>2500</v>
      </c>
      <c r="H238" s="5">
        <v>0</v>
      </c>
      <c r="I238">
        <v>129.19999999999982</v>
      </c>
      <c r="P238" t="s">
        <v>1875</v>
      </c>
      <c r="Q238" t="s">
        <v>1874</v>
      </c>
      <c r="R238" s="9">
        <v>44000.5</v>
      </c>
      <c r="S238" s="11">
        <v>1</v>
      </c>
      <c r="T238">
        <v>6714.2</v>
      </c>
      <c r="U238">
        <v>4</v>
      </c>
    </row>
    <row r="239" spans="1:21" x14ac:dyDescent="0.25">
      <c r="A239" t="s">
        <v>2812</v>
      </c>
      <c r="B239" t="s">
        <v>2747</v>
      </c>
      <c r="C239" s="23" t="s">
        <v>2502</v>
      </c>
      <c r="D239" s="9">
        <v>43998.5</v>
      </c>
      <c r="E239" s="29" t="s">
        <v>2741</v>
      </c>
      <c r="F239" t="s">
        <v>2466</v>
      </c>
      <c r="G239" t="s">
        <v>2500</v>
      </c>
      <c r="H239" s="5">
        <v>0</v>
      </c>
      <c r="I239">
        <v>125.60000000000036</v>
      </c>
      <c r="P239" t="s">
        <v>1875</v>
      </c>
      <c r="Q239" t="s">
        <v>1874</v>
      </c>
      <c r="R239" s="9">
        <v>43999.5</v>
      </c>
      <c r="S239" s="11">
        <v>1</v>
      </c>
      <c r="T239">
        <v>6710.6</v>
      </c>
      <c r="U239">
        <v>4</v>
      </c>
    </row>
    <row r="240" spans="1:21" x14ac:dyDescent="0.25">
      <c r="A240" t="s">
        <v>2813</v>
      </c>
      <c r="B240" t="s">
        <v>2747</v>
      </c>
      <c r="C240" s="23" t="s">
        <v>2502</v>
      </c>
      <c r="D240" s="9">
        <v>43997.5</v>
      </c>
      <c r="E240" s="29" t="s">
        <v>2741</v>
      </c>
      <c r="F240" t="s">
        <v>2474</v>
      </c>
      <c r="G240" t="s">
        <v>2500</v>
      </c>
      <c r="H240" s="5">
        <v>0</v>
      </c>
      <c r="I240">
        <v>122</v>
      </c>
      <c r="P240" t="s">
        <v>1875</v>
      </c>
      <c r="Q240" t="s">
        <v>1874</v>
      </c>
      <c r="R240" s="9">
        <v>43998.5</v>
      </c>
      <c r="S240" s="11">
        <v>1</v>
      </c>
      <c r="T240">
        <v>6707</v>
      </c>
      <c r="U240">
        <v>4</v>
      </c>
    </row>
    <row r="241" spans="1:21" x14ac:dyDescent="0.25">
      <c r="A241" t="s">
        <v>2814</v>
      </c>
      <c r="B241" t="s">
        <v>2747</v>
      </c>
      <c r="C241" s="23" t="s">
        <v>2502</v>
      </c>
      <c r="D241" s="9">
        <v>43996.5</v>
      </c>
      <c r="E241" s="29" t="s">
        <v>2741</v>
      </c>
      <c r="F241" t="s">
        <v>2476</v>
      </c>
      <c r="G241" t="s">
        <v>2500</v>
      </c>
      <c r="H241" s="5">
        <v>10</v>
      </c>
      <c r="I241">
        <v>118.39999999999964</v>
      </c>
      <c r="P241" t="s">
        <v>1875</v>
      </c>
      <c r="Q241" t="s">
        <v>1874</v>
      </c>
      <c r="R241" s="9">
        <v>43997.5</v>
      </c>
      <c r="S241" s="11">
        <v>1</v>
      </c>
      <c r="T241">
        <v>6703.4</v>
      </c>
      <c r="U241">
        <v>4</v>
      </c>
    </row>
    <row r="242" spans="1:21" x14ac:dyDescent="0.25">
      <c r="A242" t="s">
        <v>2815</v>
      </c>
      <c r="B242" t="s">
        <v>2747</v>
      </c>
      <c r="C242" s="23" t="s">
        <v>2502</v>
      </c>
      <c r="D242" s="9">
        <v>43995.5</v>
      </c>
      <c r="E242" s="29" t="s">
        <v>2741</v>
      </c>
      <c r="F242" t="s">
        <v>2476</v>
      </c>
      <c r="G242" t="s">
        <v>2500</v>
      </c>
      <c r="H242" s="5">
        <v>0</v>
      </c>
      <c r="I242">
        <v>124.80000000000018</v>
      </c>
      <c r="P242" t="s">
        <v>1875</v>
      </c>
      <c r="Q242" t="s">
        <v>1874</v>
      </c>
      <c r="R242" s="9">
        <v>43996.5</v>
      </c>
      <c r="S242" s="11">
        <v>1</v>
      </c>
      <c r="T242">
        <v>6699.8</v>
      </c>
      <c r="U242">
        <v>4</v>
      </c>
    </row>
    <row r="243" spans="1:21" x14ac:dyDescent="0.25">
      <c r="A243" t="s">
        <v>2816</v>
      </c>
      <c r="B243" t="s">
        <v>2747</v>
      </c>
      <c r="C243" s="23" t="s">
        <v>2502</v>
      </c>
      <c r="D243" s="9">
        <v>43994.5</v>
      </c>
      <c r="E243" s="29" t="s">
        <v>2741</v>
      </c>
      <c r="F243" t="s">
        <v>2476</v>
      </c>
      <c r="G243" t="s">
        <v>2500</v>
      </c>
      <c r="H243" s="5">
        <v>0</v>
      </c>
      <c r="I243">
        <v>120.80000000000018</v>
      </c>
      <c r="P243" t="s">
        <v>1875</v>
      </c>
      <c r="Q243" t="s">
        <v>1874</v>
      </c>
      <c r="R243" s="9">
        <v>43995.5</v>
      </c>
      <c r="S243" s="11">
        <v>1</v>
      </c>
      <c r="T243">
        <v>6695.8</v>
      </c>
      <c r="U243">
        <v>4</v>
      </c>
    </row>
    <row r="244" spans="1:21" x14ac:dyDescent="0.25">
      <c r="A244" t="s">
        <v>2817</v>
      </c>
      <c r="B244" t="s">
        <v>2747</v>
      </c>
      <c r="C244" s="23" t="s">
        <v>2502</v>
      </c>
      <c r="D244" s="9">
        <v>43993.5</v>
      </c>
      <c r="E244" s="29" t="s">
        <v>2741</v>
      </c>
      <c r="F244" t="s">
        <v>2476</v>
      </c>
      <c r="G244" t="s">
        <v>2500</v>
      </c>
      <c r="H244" s="5">
        <v>0</v>
      </c>
      <c r="I244">
        <v>117.19999999999982</v>
      </c>
      <c r="P244" t="s">
        <v>1875</v>
      </c>
      <c r="Q244" t="s">
        <v>1874</v>
      </c>
      <c r="R244" s="9">
        <v>43994.5</v>
      </c>
      <c r="S244" s="11">
        <v>1</v>
      </c>
      <c r="T244">
        <v>6692.2</v>
      </c>
      <c r="U244">
        <v>4</v>
      </c>
    </row>
    <row r="245" spans="1:21" x14ac:dyDescent="0.25">
      <c r="A245" t="s">
        <v>2818</v>
      </c>
      <c r="B245" t="s">
        <v>2747</v>
      </c>
      <c r="C245" s="23" t="s">
        <v>2502</v>
      </c>
      <c r="D245" s="9">
        <v>43992.5</v>
      </c>
      <c r="E245" s="29" t="s">
        <v>2741</v>
      </c>
      <c r="F245" t="s">
        <v>2482</v>
      </c>
      <c r="G245" t="s">
        <v>2500</v>
      </c>
      <c r="H245" s="5">
        <v>0</v>
      </c>
      <c r="I245">
        <v>113.19999999999982</v>
      </c>
      <c r="P245" t="s">
        <v>1875</v>
      </c>
      <c r="Q245" t="s">
        <v>1874</v>
      </c>
      <c r="R245" s="9">
        <v>43993.5</v>
      </c>
      <c r="S245" s="11">
        <v>1</v>
      </c>
      <c r="T245">
        <v>6688.2</v>
      </c>
      <c r="U245">
        <v>4</v>
      </c>
    </row>
    <row r="246" spans="1:21" x14ac:dyDescent="0.25">
      <c r="A246" t="s">
        <v>2819</v>
      </c>
      <c r="B246" t="s">
        <v>2747</v>
      </c>
      <c r="C246" s="23" t="s">
        <v>2502</v>
      </c>
      <c r="D246" s="9">
        <v>43991.5</v>
      </c>
      <c r="E246" s="29" t="s">
        <v>2741</v>
      </c>
      <c r="F246" t="s">
        <v>2485</v>
      </c>
      <c r="G246" t="s">
        <v>2500</v>
      </c>
      <c r="H246" s="5">
        <v>20</v>
      </c>
      <c r="I246">
        <v>109.60000000000036</v>
      </c>
      <c r="P246" t="s">
        <v>1875</v>
      </c>
      <c r="Q246" t="s">
        <v>1874</v>
      </c>
      <c r="R246" s="9">
        <v>43992.5</v>
      </c>
      <c r="S246" s="11">
        <v>1</v>
      </c>
      <c r="T246">
        <v>6684.6</v>
      </c>
      <c r="U246">
        <v>4</v>
      </c>
    </row>
    <row r="247" spans="1:21" x14ac:dyDescent="0.25">
      <c r="A247" t="s">
        <v>2820</v>
      </c>
      <c r="B247" t="s">
        <v>2747</v>
      </c>
      <c r="C247" s="23" t="s">
        <v>2502</v>
      </c>
      <c r="D247" s="9">
        <v>43990.5</v>
      </c>
      <c r="E247" s="29" t="s">
        <v>2741</v>
      </c>
      <c r="F247" t="s">
        <v>2485</v>
      </c>
      <c r="G247" t="s">
        <v>2500</v>
      </c>
      <c r="H247" s="5">
        <v>0</v>
      </c>
      <c r="I247">
        <v>126</v>
      </c>
      <c r="P247" t="s">
        <v>1875</v>
      </c>
      <c r="Q247" t="s">
        <v>1874</v>
      </c>
      <c r="R247" s="9">
        <v>43991.5</v>
      </c>
      <c r="S247" s="11">
        <v>1</v>
      </c>
      <c r="T247">
        <v>6681</v>
      </c>
      <c r="U247">
        <v>4</v>
      </c>
    </row>
    <row r="248" spans="1:21" x14ac:dyDescent="0.25">
      <c r="A248" t="s">
        <v>2821</v>
      </c>
      <c r="B248" t="s">
        <v>2747</v>
      </c>
      <c r="C248" s="23" t="s">
        <v>2502</v>
      </c>
      <c r="D248" s="9">
        <v>43989.5</v>
      </c>
      <c r="E248" s="29" t="s">
        <v>2741</v>
      </c>
      <c r="F248" t="s">
        <v>2485</v>
      </c>
      <c r="G248" t="s">
        <v>2500</v>
      </c>
      <c r="H248" s="5">
        <v>0</v>
      </c>
      <c r="I248">
        <v>121.80000000000018</v>
      </c>
      <c r="P248" t="s">
        <v>1875</v>
      </c>
      <c r="Q248" t="s">
        <v>1874</v>
      </c>
      <c r="R248" s="9">
        <v>43990.5</v>
      </c>
      <c r="S248" s="11">
        <v>1</v>
      </c>
      <c r="T248">
        <v>6676.8</v>
      </c>
      <c r="U248">
        <v>4</v>
      </c>
    </row>
    <row r="249" spans="1:21" x14ac:dyDescent="0.25">
      <c r="A249" t="s">
        <v>2822</v>
      </c>
      <c r="B249" t="s">
        <v>2747</v>
      </c>
      <c r="C249" s="23" t="s">
        <v>2502</v>
      </c>
      <c r="D249" s="9">
        <v>43988.5</v>
      </c>
      <c r="E249" s="29" t="s">
        <v>2741</v>
      </c>
      <c r="F249" t="s">
        <v>2489</v>
      </c>
      <c r="G249" t="s">
        <v>2500</v>
      </c>
      <c r="H249" s="5">
        <v>0</v>
      </c>
      <c r="I249">
        <v>117.60000000000036</v>
      </c>
      <c r="P249" t="s">
        <v>1875</v>
      </c>
      <c r="Q249" t="s">
        <v>1874</v>
      </c>
      <c r="R249" s="9">
        <v>43989.5</v>
      </c>
      <c r="S249" s="11">
        <v>1</v>
      </c>
      <c r="T249">
        <v>6672.6</v>
      </c>
      <c r="U249">
        <v>4</v>
      </c>
    </row>
    <row r="250" spans="1:21" x14ac:dyDescent="0.25">
      <c r="A250" t="s">
        <v>2823</v>
      </c>
      <c r="B250" t="s">
        <v>2747</v>
      </c>
      <c r="C250" s="23" t="s">
        <v>2502</v>
      </c>
      <c r="D250" s="9">
        <v>43987.5</v>
      </c>
      <c r="E250" s="29" t="s">
        <v>2741</v>
      </c>
      <c r="F250" t="s">
        <v>2492</v>
      </c>
      <c r="G250" t="s">
        <v>2500</v>
      </c>
      <c r="H250" s="5">
        <v>10</v>
      </c>
      <c r="I250">
        <v>113.39999999999964</v>
      </c>
      <c r="P250" t="s">
        <v>1875</v>
      </c>
      <c r="Q250" t="s">
        <v>1874</v>
      </c>
      <c r="R250" s="9">
        <v>43988.5</v>
      </c>
      <c r="S250" s="11">
        <v>1</v>
      </c>
      <c r="T250">
        <v>6668.4</v>
      </c>
      <c r="U250">
        <v>4</v>
      </c>
    </row>
    <row r="251" spans="1:21" x14ac:dyDescent="0.25">
      <c r="H251" s="13">
        <v>4.3620689655172411</v>
      </c>
      <c r="I251">
        <v>119.80000000000018</v>
      </c>
      <c r="P251" t="s">
        <v>1875</v>
      </c>
      <c r="Q251" t="s">
        <v>1874</v>
      </c>
      <c r="R251" s="9">
        <v>43987.5</v>
      </c>
      <c r="S251" s="11">
        <v>58</v>
      </c>
      <c r="T251">
        <v>6664.8</v>
      </c>
      <c r="U251">
        <v>4</v>
      </c>
    </row>
    <row r="254" spans="1:21" x14ac:dyDescent="0.25">
      <c r="A254" s="21" t="s">
        <v>2493</v>
      </c>
      <c r="B254" t="s">
        <v>2494</v>
      </c>
      <c r="C254" s="51" t="s">
        <v>2501</v>
      </c>
      <c r="D254" s="52"/>
      <c r="E254" s="1" t="s">
        <v>2496</v>
      </c>
      <c r="F254" s="21" t="s">
        <v>2338</v>
      </c>
      <c r="G254" s="37" t="s">
        <v>2498</v>
      </c>
    </row>
    <row r="255" spans="1:21" x14ac:dyDescent="0.25">
      <c r="A255" t="s">
        <v>2580</v>
      </c>
      <c r="B255" s="23" t="s">
        <v>2736</v>
      </c>
      <c r="C255" s="23" t="s">
        <v>2502</v>
      </c>
      <c r="D255" s="9">
        <v>44071.5</v>
      </c>
      <c r="E255" s="29" t="s">
        <v>2741</v>
      </c>
      <c r="F255" t="s">
        <v>2340</v>
      </c>
      <c r="G255" t="s">
        <v>2500</v>
      </c>
      <c r="H255" s="5">
        <v>0</v>
      </c>
    </row>
    <row r="256" spans="1:21" x14ac:dyDescent="0.25">
      <c r="A256" t="s">
        <v>2581</v>
      </c>
      <c r="B256" s="23" t="s">
        <v>2736</v>
      </c>
      <c r="C256" s="23" t="s">
        <v>2502</v>
      </c>
      <c r="D256" s="9">
        <v>44070.5</v>
      </c>
      <c r="E256" s="29" t="s">
        <v>2741</v>
      </c>
      <c r="F256" t="s">
        <v>2340</v>
      </c>
      <c r="G256" t="s">
        <v>2500</v>
      </c>
      <c r="H256" s="5">
        <v>0</v>
      </c>
    </row>
    <row r="257" spans="1:8" x14ac:dyDescent="0.25">
      <c r="A257" t="s">
        <v>2582</v>
      </c>
      <c r="B257" s="23" t="s">
        <v>2736</v>
      </c>
      <c r="C257" s="23" t="s">
        <v>2502</v>
      </c>
      <c r="D257" s="9">
        <v>44069.5</v>
      </c>
      <c r="E257" s="29" t="s">
        <v>2741</v>
      </c>
      <c r="F257" t="s">
        <v>2345</v>
      </c>
      <c r="G257" t="s">
        <v>2500</v>
      </c>
      <c r="H257" s="5">
        <v>12</v>
      </c>
    </row>
    <row r="258" spans="1:8" x14ac:dyDescent="0.25">
      <c r="A258" t="s">
        <v>2583</v>
      </c>
      <c r="B258" s="23" t="s">
        <v>2736</v>
      </c>
      <c r="C258" s="23" t="s">
        <v>2502</v>
      </c>
      <c r="D258" s="9">
        <v>44068.5</v>
      </c>
      <c r="E258" s="29" t="s">
        <v>2741</v>
      </c>
      <c r="F258" t="s">
        <v>2347</v>
      </c>
      <c r="G258" t="s">
        <v>2500</v>
      </c>
      <c r="H258" s="5">
        <v>0</v>
      </c>
    </row>
    <row r="259" spans="1:8" x14ac:dyDescent="0.25">
      <c r="A259" t="s">
        <v>2584</v>
      </c>
      <c r="B259" s="23" t="s">
        <v>2736</v>
      </c>
      <c r="C259" s="23" t="s">
        <v>2502</v>
      </c>
      <c r="D259" s="9">
        <v>44067.5</v>
      </c>
      <c r="E259" s="29" t="s">
        <v>2741</v>
      </c>
      <c r="F259" t="s">
        <v>2349</v>
      </c>
      <c r="G259" t="s">
        <v>2500</v>
      </c>
      <c r="H259" s="5">
        <v>10</v>
      </c>
    </row>
    <row r="260" spans="1:8" x14ac:dyDescent="0.25">
      <c r="A260" t="s">
        <v>2585</v>
      </c>
      <c r="B260" s="23" t="s">
        <v>2736</v>
      </c>
      <c r="C260" s="23" t="s">
        <v>2502</v>
      </c>
      <c r="D260" s="9">
        <v>44066.5</v>
      </c>
      <c r="E260" s="29" t="s">
        <v>2741</v>
      </c>
      <c r="F260" t="s">
        <v>2352</v>
      </c>
      <c r="G260" t="s">
        <v>2500</v>
      </c>
      <c r="H260" s="5">
        <v>0</v>
      </c>
    </row>
    <row r="261" spans="1:8" x14ac:dyDescent="0.25">
      <c r="A261" t="s">
        <v>2586</v>
      </c>
      <c r="B261" s="23" t="s">
        <v>2736</v>
      </c>
      <c r="C261" s="23" t="s">
        <v>2502</v>
      </c>
      <c r="D261" s="9">
        <v>44065.5</v>
      </c>
      <c r="E261" s="29" t="s">
        <v>2741</v>
      </c>
      <c r="F261" t="s">
        <v>2355</v>
      </c>
      <c r="G261" t="s">
        <v>2500</v>
      </c>
      <c r="H261" s="5">
        <v>12</v>
      </c>
    </row>
    <row r="262" spans="1:8" x14ac:dyDescent="0.25">
      <c r="A262" t="s">
        <v>2587</v>
      </c>
      <c r="B262" s="23" t="s">
        <v>2736</v>
      </c>
      <c r="C262" s="23" t="s">
        <v>2502</v>
      </c>
      <c r="D262" s="9">
        <v>44064.5</v>
      </c>
      <c r="E262" s="29" t="s">
        <v>2741</v>
      </c>
      <c r="F262" t="s">
        <v>2358</v>
      </c>
      <c r="G262" t="s">
        <v>2500</v>
      </c>
      <c r="H262" s="5">
        <v>0</v>
      </c>
    </row>
    <row r="263" spans="1:8" x14ac:dyDescent="0.25">
      <c r="A263" t="s">
        <v>2588</v>
      </c>
      <c r="B263" s="23" t="s">
        <v>2736</v>
      </c>
      <c r="C263" s="23" t="s">
        <v>2502</v>
      </c>
      <c r="D263" s="9">
        <v>44063.5</v>
      </c>
      <c r="E263" s="29" t="s">
        <v>2741</v>
      </c>
      <c r="F263" t="s">
        <v>2358</v>
      </c>
      <c r="G263" t="s">
        <v>2500</v>
      </c>
      <c r="H263" s="5">
        <v>0</v>
      </c>
    </row>
    <row r="264" spans="1:8" x14ac:dyDescent="0.25">
      <c r="A264" t="s">
        <v>2589</v>
      </c>
      <c r="B264" s="23" t="s">
        <v>2736</v>
      </c>
      <c r="C264" s="23" t="s">
        <v>2502</v>
      </c>
      <c r="D264" s="9">
        <v>44062.5</v>
      </c>
      <c r="E264" s="29" t="s">
        <v>2741</v>
      </c>
      <c r="F264" t="s">
        <v>2358</v>
      </c>
      <c r="G264" t="s">
        <v>2500</v>
      </c>
      <c r="H264" s="5">
        <v>0</v>
      </c>
    </row>
    <row r="265" spans="1:8" x14ac:dyDescent="0.25">
      <c r="A265" t="s">
        <v>2590</v>
      </c>
      <c r="B265" s="23" t="s">
        <v>2736</v>
      </c>
      <c r="C265" s="23" t="s">
        <v>2502</v>
      </c>
      <c r="D265" s="9">
        <v>44061.5</v>
      </c>
      <c r="E265" s="29" t="s">
        <v>2741</v>
      </c>
      <c r="F265" t="s">
        <v>2365</v>
      </c>
      <c r="G265" t="s">
        <v>2500</v>
      </c>
      <c r="H265" s="5">
        <v>12</v>
      </c>
    </row>
    <row r="266" spans="1:8" x14ac:dyDescent="0.25">
      <c r="A266" t="s">
        <v>2591</v>
      </c>
      <c r="B266" s="23" t="s">
        <v>2736</v>
      </c>
      <c r="C266" s="23" t="s">
        <v>2502</v>
      </c>
      <c r="D266" s="9">
        <v>44060.5</v>
      </c>
      <c r="E266" s="29" t="s">
        <v>2741</v>
      </c>
      <c r="F266" t="s">
        <v>2368</v>
      </c>
      <c r="G266" t="s">
        <v>2500</v>
      </c>
      <c r="H266" s="5">
        <v>6</v>
      </c>
    </row>
    <row r="267" spans="1:8" x14ac:dyDescent="0.25">
      <c r="A267" t="s">
        <v>2592</v>
      </c>
      <c r="B267" s="23" t="s">
        <v>2736</v>
      </c>
      <c r="C267" s="23" t="s">
        <v>2502</v>
      </c>
      <c r="D267" s="9">
        <v>44059.5</v>
      </c>
      <c r="E267" s="29" t="s">
        <v>2741</v>
      </c>
      <c r="F267" t="s">
        <v>2371</v>
      </c>
      <c r="G267" t="s">
        <v>2500</v>
      </c>
      <c r="H267" s="14">
        <v>0.16666666666666666</v>
      </c>
    </row>
    <row r="268" spans="1:8" x14ac:dyDescent="0.25">
      <c r="A268" t="s">
        <v>2593</v>
      </c>
      <c r="B268" s="23" t="s">
        <v>2736</v>
      </c>
      <c r="C268" s="23" t="s">
        <v>2502</v>
      </c>
      <c r="D268" s="9">
        <v>44047.5</v>
      </c>
      <c r="E268" s="29" t="s">
        <v>2741</v>
      </c>
      <c r="F268" t="s">
        <v>2374</v>
      </c>
      <c r="G268" t="s">
        <v>2500</v>
      </c>
      <c r="H268" s="5">
        <v>11</v>
      </c>
    </row>
    <row r="269" spans="1:8" x14ac:dyDescent="0.25">
      <c r="A269" t="s">
        <v>2594</v>
      </c>
      <c r="B269" s="23" t="s">
        <v>2736</v>
      </c>
      <c r="C269" s="23" t="s">
        <v>2502</v>
      </c>
      <c r="D269" s="9">
        <v>44046.5</v>
      </c>
      <c r="E269" s="29" t="s">
        <v>2741</v>
      </c>
      <c r="F269" t="s">
        <v>2377</v>
      </c>
      <c r="G269" t="s">
        <v>2500</v>
      </c>
      <c r="H269" s="5">
        <v>0</v>
      </c>
    </row>
    <row r="270" spans="1:8" x14ac:dyDescent="0.25">
      <c r="A270" t="s">
        <v>2595</v>
      </c>
      <c r="B270" s="23" t="s">
        <v>2736</v>
      </c>
      <c r="C270" s="23" t="s">
        <v>2502</v>
      </c>
      <c r="D270" s="9">
        <v>44045.5</v>
      </c>
      <c r="E270" s="29" t="s">
        <v>2741</v>
      </c>
      <c r="F270" t="s">
        <v>2377</v>
      </c>
      <c r="G270" t="s">
        <v>2500</v>
      </c>
      <c r="H270" s="5">
        <v>0</v>
      </c>
    </row>
    <row r="271" spans="1:8" x14ac:dyDescent="0.25">
      <c r="A271" t="s">
        <v>2596</v>
      </c>
      <c r="B271" s="23" t="s">
        <v>2736</v>
      </c>
      <c r="C271" s="23" t="s">
        <v>2502</v>
      </c>
      <c r="D271" s="9">
        <v>44044.5</v>
      </c>
      <c r="E271" s="29" t="s">
        <v>2741</v>
      </c>
      <c r="F271" t="s">
        <v>2377</v>
      </c>
      <c r="G271" t="s">
        <v>2500</v>
      </c>
      <c r="H271" s="5">
        <v>0</v>
      </c>
    </row>
    <row r="272" spans="1:8" x14ac:dyDescent="0.25">
      <c r="A272" t="s">
        <v>2597</v>
      </c>
      <c r="B272" s="23" t="s">
        <v>2736</v>
      </c>
      <c r="C272" s="23" t="s">
        <v>2502</v>
      </c>
      <c r="D272" s="9">
        <v>44043.5</v>
      </c>
      <c r="E272" s="29" t="s">
        <v>2741</v>
      </c>
      <c r="F272" t="s">
        <v>2383</v>
      </c>
      <c r="G272" t="s">
        <v>2500</v>
      </c>
      <c r="H272" s="5">
        <v>12</v>
      </c>
    </row>
    <row r="273" spans="1:8" x14ac:dyDescent="0.25">
      <c r="A273" t="s">
        <v>2598</v>
      </c>
      <c r="B273" s="23" t="s">
        <v>2736</v>
      </c>
      <c r="C273" s="23" t="s">
        <v>2502</v>
      </c>
      <c r="D273" s="9">
        <v>44042.5</v>
      </c>
      <c r="E273" s="29" t="s">
        <v>2741</v>
      </c>
      <c r="F273" t="s">
        <v>2385</v>
      </c>
      <c r="G273" t="s">
        <v>2500</v>
      </c>
      <c r="H273" s="5">
        <v>0</v>
      </c>
    </row>
    <row r="274" spans="1:8" x14ac:dyDescent="0.25">
      <c r="A274" t="s">
        <v>2599</v>
      </c>
      <c r="B274" s="23" t="s">
        <v>2736</v>
      </c>
      <c r="C274" s="23" t="s">
        <v>2502</v>
      </c>
      <c r="D274" s="9">
        <v>44041.5</v>
      </c>
      <c r="E274" s="29" t="s">
        <v>2741</v>
      </c>
      <c r="F274" t="s">
        <v>2385</v>
      </c>
      <c r="G274" t="s">
        <v>2500</v>
      </c>
      <c r="H274" s="5">
        <v>0</v>
      </c>
    </row>
    <row r="275" spans="1:8" x14ac:dyDescent="0.25">
      <c r="A275" t="s">
        <v>2600</v>
      </c>
      <c r="B275" s="23" t="s">
        <v>2736</v>
      </c>
      <c r="C275" s="23" t="s">
        <v>2502</v>
      </c>
      <c r="D275" s="9">
        <v>44040.5</v>
      </c>
      <c r="E275" s="29" t="s">
        <v>2741</v>
      </c>
      <c r="F275" t="s">
        <v>2390</v>
      </c>
      <c r="G275" t="s">
        <v>2500</v>
      </c>
      <c r="H275" s="5">
        <v>12</v>
      </c>
    </row>
    <row r="276" spans="1:8" x14ac:dyDescent="0.25">
      <c r="A276" t="s">
        <v>2601</v>
      </c>
      <c r="B276" s="23" t="s">
        <v>2736</v>
      </c>
      <c r="C276" s="23" t="s">
        <v>2502</v>
      </c>
      <c r="D276" s="9">
        <v>44039.5</v>
      </c>
      <c r="E276" s="29" t="s">
        <v>2741</v>
      </c>
      <c r="F276" t="s">
        <v>2392</v>
      </c>
      <c r="G276" t="s">
        <v>2500</v>
      </c>
      <c r="H276" s="5">
        <v>0</v>
      </c>
    </row>
    <row r="277" spans="1:8" x14ac:dyDescent="0.25">
      <c r="A277" t="s">
        <v>2602</v>
      </c>
      <c r="B277" s="23" t="s">
        <v>2736</v>
      </c>
      <c r="C277" s="23" t="s">
        <v>2502</v>
      </c>
      <c r="D277" s="9">
        <v>44038.5</v>
      </c>
      <c r="E277" s="29" t="s">
        <v>2741</v>
      </c>
      <c r="F277" t="s">
        <v>2392</v>
      </c>
      <c r="G277" t="s">
        <v>2500</v>
      </c>
      <c r="H277" s="5">
        <v>0</v>
      </c>
    </row>
    <row r="278" spans="1:8" x14ac:dyDescent="0.25">
      <c r="A278" t="s">
        <v>2603</v>
      </c>
      <c r="B278" s="23" t="s">
        <v>2736</v>
      </c>
      <c r="C278" s="23" t="s">
        <v>2502</v>
      </c>
      <c r="D278" s="9">
        <v>44037.5</v>
      </c>
      <c r="E278" s="29" t="s">
        <v>2741</v>
      </c>
      <c r="F278" t="s">
        <v>2396</v>
      </c>
      <c r="G278" t="s">
        <v>2500</v>
      </c>
      <c r="H278" s="5">
        <v>12</v>
      </c>
    </row>
    <row r="279" spans="1:8" x14ac:dyDescent="0.25">
      <c r="A279" t="s">
        <v>2604</v>
      </c>
      <c r="B279" s="23" t="s">
        <v>2736</v>
      </c>
      <c r="C279" s="23" t="s">
        <v>2502</v>
      </c>
      <c r="D279" s="9">
        <v>44036.5</v>
      </c>
      <c r="E279" s="29" t="s">
        <v>2741</v>
      </c>
      <c r="F279" t="s">
        <v>2399</v>
      </c>
      <c r="G279" t="s">
        <v>2500</v>
      </c>
      <c r="H279" s="5">
        <v>0</v>
      </c>
    </row>
    <row r="280" spans="1:8" x14ac:dyDescent="0.25">
      <c r="A280" t="s">
        <v>2605</v>
      </c>
      <c r="B280" s="23" t="s">
        <v>2736</v>
      </c>
      <c r="C280" s="23" t="s">
        <v>2502</v>
      </c>
      <c r="D280" s="9">
        <v>44035.5</v>
      </c>
      <c r="E280" s="29" t="s">
        <v>2741</v>
      </c>
      <c r="F280" t="s">
        <v>2399</v>
      </c>
      <c r="G280" t="s">
        <v>2500</v>
      </c>
      <c r="H280" s="5">
        <v>0</v>
      </c>
    </row>
    <row r="281" spans="1:8" x14ac:dyDescent="0.25">
      <c r="A281" t="s">
        <v>2606</v>
      </c>
      <c r="B281" s="23" t="s">
        <v>2736</v>
      </c>
      <c r="C281" s="23" t="s">
        <v>2502</v>
      </c>
      <c r="D281" s="9">
        <v>44034.5</v>
      </c>
      <c r="E281" s="29" t="s">
        <v>2741</v>
      </c>
      <c r="F281" t="s">
        <v>2404</v>
      </c>
      <c r="G281" t="s">
        <v>2500</v>
      </c>
      <c r="H281" s="5">
        <v>12</v>
      </c>
    </row>
    <row r="282" spans="1:8" x14ac:dyDescent="0.25">
      <c r="A282" t="s">
        <v>2607</v>
      </c>
      <c r="B282" s="23" t="s">
        <v>2736</v>
      </c>
      <c r="C282" s="23" t="s">
        <v>2502</v>
      </c>
      <c r="D282" s="9">
        <v>44033.5</v>
      </c>
      <c r="E282" s="29" t="s">
        <v>2741</v>
      </c>
      <c r="F282" t="s">
        <v>2406</v>
      </c>
      <c r="G282" t="s">
        <v>2500</v>
      </c>
      <c r="H282" s="5">
        <v>0</v>
      </c>
    </row>
    <row r="283" spans="1:8" x14ac:dyDescent="0.25">
      <c r="A283" t="s">
        <v>2608</v>
      </c>
      <c r="B283" s="23" t="s">
        <v>2736</v>
      </c>
      <c r="C283" s="23" t="s">
        <v>2502</v>
      </c>
      <c r="D283" s="9">
        <v>44032.5</v>
      </c>
      <c r="E283" s="29" t="s">
        <v>2741</v>
      </c>
      <c r="F283" t="s">
        <v>2409</v>
      </c>
      <c r="G283" t="s">
        <v>2500</v>
      </c>
      <c r="H283" s="5">
        <v>12</v>
      </c>
    </row>
    <row r="284" spans="1:8" x14ac:dyDescent="0.25">
      <c r="A284" t="s">
        <v>2609</v>
      </c>
      <c r="B284" s="23" t="s">
        <v>2736</v>
      </c>
      <c r="C284" s="23" t="s">
        <v>2502</v>
      </c>
      <c r="D284" s="9">
        <v>44031.5</v>
      </c>
      <c r="E284" s="29" t="s">
        <v>2741</v>
      </c>
      <c r="F284" t="s">
        <v>2412</v>
      </c>
      <c r="G284" t="s">
        <v>2500</v>
      </c>
      <c r="H284" s="5">
        <v>0</v>
      </c>
    </row>
    <row r="285" spans="1:8" x14ac:dyDescent="0.25">
      <c r="A285" t="s">
        <v>2610</v>
      </c>
      <c r="B285" s="23" t="s">
        <v>2736</v>
      </c>
      <c r="C285" s="23" t="s">
        <v>2502</v>
      </c>
      <c r="D285" s="9">
        <v>44030.5</v>
      </c>
      <c r="E285" s="29" t="s">
        <v>2741</v>
      </c>
      <c r="F285" t="s">
        <v>2415</v>
      </c>
      <c r="G285" t="s">
        <v>2500</v>
      </c>
      <c r="H285" s="5">
        <v>12</v>
      </c>
    </row>
    <row r="286" spans="1:8" x14ac:dyDescent="0.25">
      <c r="A286" t="s">
        <v>2611</v>
      </c>
      <c r="B286" s="23" t="s">
        <v>2736</v>
      </c>
      <c r="C286" s="23" t="s">
        <v>2502</v>
      </c>
      <c r="D286" s="9">
        <v>44029.5</v>
      </c>
      <c r="E286" s="29" t="s">
        <v>2741</v>
      </c>
      <c r="F286" t="s">
        <v>2417</v>
      </c>
      <c r="G286" t="s">
        <v>2500</v>
      </c>
      <c r="H286" s="5">
        <v>0</v>
      </c>
    </row>
    <row r="287" spans="1:8" x14ac:dyDescent="0.25">
      <c r="A287" t="s">
        <v>2612</v>
      </c>
      <c r="B287" s="23" t="s">
        <v>2736</v>
      </c>
      <c r="C287" s="23" t="s">
        <v>2502</v>
      </c>
      <c r="D287" s="9">
        <v>44028.5</v>
      </c>
      <c r="E287" s="29" t="s">
        <v>2741</v>
      </c>
      <c r="F287" t="s">
        <v>2417</v>
      </c>
      <c r="G287" t="s">
        <v>2500</v>
      </c>
      <c r="H287" s="5">
        <v>0</v>
      </c>
    </row>
    <row r="288" spans="1:8" x14ac:dyDescent="0.25">
      <c r="A288" t="s">
        <v>2613</v>
      </c>
      <c r="B288" s="23" t="s">
        <v>2736</v>
      </c>
      <c r="C288" s="23" t="s">
        <v>2502</v>
      </c>
      <c r="D288" s="9">
        <v>44027.5</v>
      </c>
      <c r="E288" s="29" t="s">
        <v>2741</v>
      </c>
      <c r="F288" t="s">
        <v>2420</v>
      </c>
      <c r="G288" t="s">
        <v>2500</v>
      </c>
      <c r="H288" s="5">
        <v>10</v>
      </c>
    </row>
    <row r="289" spans="1:8" x14ac:dyDescent="0.25">
      <c r="A289" t="s">
        <v>2614</v>
      </c>
      <c r="B289" s="23" t="s">
        <v>2736</v>
      </c>
      <c r="C289" s="23" t="s">
        <v>2502</v>
      </c>
      <c r="D289" s="9">
        <v>44026.5</v>
      </c>
      <c r="E289" s="29" t="s">
        <v>2741</v>
      </c>
      <c r="F289" t="s">
        <v>2422</v>
      </c>
      <c r="G289" t="s">
        <v>2500</v>
      </c>
      <c r="H289" s="5">
        <v>0</v>
      </c>
    </row>
    <row r="290" spans="1:8" x14ac:dyDescent="0.25">
      <c r="A290" t="s">
        <v>2615</v>
      </c>
      <c r="B290" s="23" t="s">
        <v>2736</v>
      </c>
      <c r="C290" s="23" t="s">
        <v>2502</v>
      </c>
      <c r="D290" s="9">
        <v>44025.5</v>
      </c>
      <c r="E290" s="29" t="s">
        <v>2741</v>
      </c>
      <c r="F290" t="s">
        <v>2422</v>
      </c>
      <c r="G290" t="s">
        <v>2500</v>
      </c>
      <c r="H290" s="5">
        <v>0</v>
      </c>
    </row>
    <row r="291" spans="1:8" x14ac:dyDescent="0.25">
      <c r="A291" t="s">
        <v>2616</v>
      </c>
      <c r="B291" s="23" t="s">
        <v>2736</v>
      </c>
      <c r="C291" s="23" t="s">
        <v>2502</v>
      </c>
      <c r="D291" s="9">
        <v>44024.5</v>
      </c>
      <c r="E291" s="29" t="s">
        <v>2741</v>
      </c>
      <c r="F291" t="s">
        <v>2422</v>
      </c>
      <c r="G291" t="s">
        <v>2500</v>
      </c>
      <c r="H291" s="5">
        <v>0</v>
      </c>
    </row>
    <row r="292" spans="1:8" x14ac:dyDescent="0.25">
      <c r="A292" t="s">
        <v>2617</v>
      </c>
      <c r="B292" s="23" t="s">
        <v>2736</v>
      </c>
      <c r="C292" s="23" t="s">
        <v>2502</v>
      </c>
      <c r="D292" s="9">
        <v>44023.5</v>
      </c>
      <c r="E292" s="29" t="s">
        <v>2741</v>
      </c>
      <c r="F292" t="s">
        <v>2422</v>
      </c>
      <c r="G292" t="s">
        <v>2500</v>
      </c>
      <c r="H292" s="5">
        <v>0</v>
      </c>
    </row>
    <row r="293" spans="1:8" x14ac:dyDescent="0.25">
      <c r="A293" t="s">
        <v>2618</v>
      </c>
      <c r="B293" s="23" t="s">
        <v>2736</v>
      </c>
      <c r="C293" s="23" t="s">
        <v>2502</v>
      </c>
      <c r="D293" s="9">
        <v>44022.5</v>
      </c>
      <c r="E293" s="29" t="s">
        <v>2741</v>
      </c>
      <c r="F293" t="s">
        <v>2422</v>
      </c>
      <c r="G293" t="s">
        <v>2500</v>
      </c>
      <c r="H293" s="5">
        <v>0</v>
      </c>
    </row>
    <row r="294" spans="1:8" x14ac:dyDescent="0.25">
      <c r="A294" t="s">
        <v>2619</v>
      </c>
      <c r="B294" s="23" t="s">
        <v>2736</v>
      </c>
      <c r="C294" s="23" t="s">
        <v>2502</v>
      </c>
      <c r="D294" s="9">
        <v>44021.5</v>
      </c>
      <c r="E294" s="29" t="s">
        <v>2741</v>
      </c>
      <c r="F294" t="s">
        <v>2422</v>
      </c>
      <c r="G294" t="s">
        <v>2500</v>
      </c>
      <c r="H294" s="5">
        <v>0</v>
      </c>
    </row>
    <row r="295" spans="1:8" x14ac:dyDescent="0.25">
      <c r="A295" t="s">
        <v>2620</v>
      </c>
      <c r="B295" s="23" t="s">
        <v>2736</v>
      </c>
      <c r="C295" s="23" t="s">
        <v>2502</v>
      </c>
      <c r="D295" s="9">
        <v>44020.5</v>
      </c>
      <c r="E295" s="29" t="s">
        <v>2741</v>
      </c>
      <c r="F295" t="s">
        <v>2432</v>
      </c>
      <c r="G295" t="s">
        <v>2500</v>
      </c>
      <c r="H295" s="5">
        <v>12</v>
      </c>
    </row>
    <row r="296" spans="1:8" x14ac:dyDescent="0.25">
      <c r="A296" t="s">
        <v>2621</v>
      </c>
      <c r="B296" s="23" t="s">
        <v>2736</v>
      </c>
      <c r="C296" s="23" t="s">
        <v>2502</v>
      </c>
      <c r="D296" s="9">
        <v>44019.5</v>
      </c>
      <c r="E296" s="29" t="s">
        <v>2741</v>
      </c>
      <c r="F296" t="s">
        <v>2435</v>
      </c>
      <c r="G296" t="s">
        <v>2500</v>
      </c>
      <c r="H296" s="5">
        <v>0</v>
      </c>
    </row>
    <row r="297" spans="1:8" x14ac:dyDescent="0.25">
      <c r="A297" t="s">
        <v>2622</v>
      </c>
      <c r="B297" s="23" t="s">
        <v>2736</v>
      </c>
      <c r="C297" s="23" t="s">
        <v>2502</v>
      </c>
      <c r="D297" s="9">
        <v>44018.5</v>
      </c>
      <c r="E297" s="29" t="s">
        <v>2741</v>
      </c>
      <c r="F297" t="s">
        <v>2435</v>
      </c>
      <c r="G297" t="s">
        <v>2500</v>
      </c>
      <c r="H297" s="5">
        <v>0</v>
      </c>
    </row>
    <row r="298" spans="1:8" x14ac:dyDescent="0.25">
      <c r="A298" t="s">
        <v>2623</v>
      </c>
      <c r="B298" s="23" t="s">
        <v>2736</v>
      </c>
      <c r="C298" s="23" t="s">
        <v>2502</v>
      </c>
      <c r="D298" s="9">
        <v>44017.5</v>
      </c>
      <c r="E298" s="29" t="s">
        <v>2741</v>
      </c>
      <c r="F298" t="s">
        <v>2435</v>
      </c>
      <c r="G298" t="s">
        <v>2500</v>
      </c>
      <c r="H298" s="5">
        <v>0</v>
      </c>
    </row>
    <row r="299" spans="1:8" x14ac:dyDescent="0.25">
      <c r="A299" t="s">
        <v>2624</v>
      </c>
      <c r="B299" s="23" t="s">
        <v>2736</v>
      </c>
      <c r="C299" s="23" t="s">
        <v>2502</v>
      </c>
      <c r="D299" s="9">
        <v>44016.5</v>
      </c>
      <c r="E299" s="29" t="s">
        <v>2741</v>
      </c>
      <c r="F299" t="s">
        <v>2435</v>
      </c>
      <c r="G299" t="s">
        <v>2500</v>
      </c>
      <c r="H299" s="5">
        <v>0</v>
      </c>
    </row>
    <row r="300" spans="1:8" x14ac:dyDescent="0.25">
      <c r="A300" t="s">
        <v>2625</v>
      </c>
      <c r="B300" s="23" t="s">
        <v>2736</v>
      </c>
      <c r="C300" s="23" t="s">
        <v>2502</v>
      </c>
      <c r="D300" s="9">
        <v>44015.5</v>
      </c>
      <c r="E300" s="29" t="s">
        <v>2741</v>
      </c>
      <c r="F300" t="s">
        <v>2435</v>
      </c>
      <c r="G300" t="s">
        <v>2500</v>
      </c>
      <c r="H300" s="5">
        <v>0</v>
      </c>
    </row>
    <row r="301" spans="1:8" x14ac:dyDescent="0.25">
      <c r="A301" t="s">
        <v>2626</v>
      </c>
      <c r="B301" s="23" t="s">
        <v>2736</v>
      </c>
      <c r="C301" s="23" t="s">
        <v>2502</v>
      </c>
      <c r="D301" s="9">
        <v>44014.5</v>
      </c>
      <c r="E301" s="29" t="s">
        <v>2741</v>
      </c>
      <c r="F301" t="s">
        <v>2443</v>
      </c>
      <c r="G301" t="s">
        <v>2500</v>
      </c>
      <c r="H301" s="5">
        <v>12</v>
      </c>
    </row>
    <row r="302" spans="1:8" x14ac:dyDescent="0.25">
      <c r="A302" t="s">
        <v>2627</v>
      </c>
      <c r="B302" s="23" t="s">
        <v>2736</v>
      </c>
      <c r="C302" s="23" t="s">
        <v>2502</v>
      </c>
      <c r="D302" s="9">
        <v>44013.5</v>
      </c>
      <c r="E302" s="29" t="s">
        <v>2741</v>
      </c>
      <c r="F302" t="s">
        <v>2445</v>
      </c>
      <c r="G302" t="s">
        <v>2500</v>
      </c>
      <c r="H302" s="5">
        <v>0</v>
      </c>
    </row>
    <row r="303" spans="1:8" x14ac:dyDescent="0.25">
      <c r="A303" t="s">
        <v>2628</v>
      </c>
      <c r="B303" s="23" t="s">
        <v>2736</v>
      </c>
      <c r="C303" s="23" t="s">
        <v>2502</v>
      </c>
      <c r="D303" s="9">
        <v>44012.5</v>
      </c>
      <c r="E303" s="29" t="s">
        <v>2741</v>
      </c>
      <c r="F303" t="s">
        <v>2445</v>
      </c>
      <c r="G303" t="s">
        <v>2500</v>
      </c>
      <c r="H303" s="5">
        <v>0</v>
      </c>
    </row>
    <row r="304" spans="1:8" x14ac:dyDescent="0.25">
      <c r="A304" t="s">
        <v>2629</v>
      </c>
      <c r="B304" s="23" t="s">
        <v>2736</v>
      </c>
      <c r="C304" s="23" t="s">
        <v>2502</v>
      </c>
      <c r="D304" s="9">
        <v>44011.5</v>
      </c>
      <c r="E304" s="29" t="s">
        <v>2741</v>
      </c>
      <c r="F304" t="s">
        <v>2445</v>
      </c>
      <c r="G304" t="s">
        <v>2500</v>
      </c>
      <c r="H304" s="5">
        <v>0</v>
      </c>
    </row>
    <row r="305" spans="1:8" x14ac:dyDescent="0.25">
      <c r="A305" t="s">
        <v>2630</v>
      </c>
      <c r="B305" s="23" t="s">
        <v>2736</v>
      </c>
      <c r="C305" s="23" t="s">
        <v>2502</v>
      </c>
      <c r="D305" s="9">
        <v>44010.5</v>
      </c>
      <c r="E305" s="29" t="s">
        <v>2741</v>
      </c>
      <c r="F305" t="s">
        <v>2451</v>
      </c>
      <c r="G305" t="s">
        <v>2500</v>
      </c>
      <c r="H305" s="5">
        <v>12</v>
      </c>
    </row>
    <row r="306" spans="1:8" x14ac:dyDescent="0.25">
      <c r="A306" t="s">
        <v>2631</v>
      </c>
      <c r="B306" s="23" t="s">
        <v>2736</v>
      </c>
      <c r="C306" s="23" t="s">
        <v>2502</v>
      </c>
      <c r="D306" s="9">
        <v>44009.5</v>
      </c>
      <c r="E306" s="29" t="s">
        <v>2741</v>
      </c>
      <c r="F306" t="s">
        <v>2453</v>
      </c>
      <c r="G306" t="s">
        <v>2500</v>
      </c>
      <c r="H306" s="5">
        <v>0</v>
      </c>
    </row>
    <row r="307" spans="1:8" x14ac:dyDescent="0.25">
      <c r="A307" t="s">
        <v>2632</v>
      </c>
      <c r="B307" s="23" t="s">
        <v>2736</v>
      </c>
      <c r="C307" s="23" t="s">
        <v>2502</v>
      </c>
      <c r="D307" s="9">
        <v>44008.5</v>
      </c>
      <c r="E307" s="29" t="s">
        <v>2741</v>
      </c>
      <c r="F307" t="s">
        <v>2453</v>
      </c>
      <c r="G307" t="s">
        <v>2500</v>
      </c>
      <c r="H307" s="5">
        <v>0</v>
      </c>
    </row>
    <row r="308" spans="1:8" x14ac:dyDescent="0.25">
      <c r="A308" t="s">
        <v>2633</v>
      </c>
      <c r="B308" s="23" t="s">
        <v>2736</v>
      </c>
      <c r="C308" s="23" t="s">
        <v>2502</v>
      </c>
      <c r="D308" s="9">
        <v>44007.5</v>
      </c>
      <c r="E308" s="29" t="s">
        <v>2741</v>
      </c>
      <c r="F308" t="s">
        <v>2453</v>
      </c>
      <c r="G308" t="s">
        <v>2500</v>
      </c>
      <c r="H308" s="5">
        <v>0</v>
      </c>
    </row>
    <row r="309" spans="1:8" x14ac:dyDescent="0.25">
      <c r="A309" t="s">
        <v>2634</v>
      </c>
      <c r="B309" s="23" t="s">
        <v>2736</v>
      </c>
      <c r="C309" s="23" t="s">
        <v>2502</v>
      </c>
      <c r="D309" s="9">
        <v>44006.5</v>
      </c>
      <c r="E309" s="29" t="s">
        <v>2741</v>
      </c>
      <c r="F309" t="s">
        <v>2453</v>
      </c>
      <c r="G309" t="s">
        <v>2500</v>
      </c>
      <c r="H309" s="5">
        <v>0</v>
      </c>
    </row>
    <row r="310" spans="1:8" x14ac:dyDescent="0.25">
      <c r="A310" t="s">
        <v>2635</v>
      </c>
      <c r="B310" s="23" t="s">
        <v>2736</v>
      </c>
      <c r="C310" s="23" t="s">
        <v>2502</v>
      </c>
      <c r="D310" s="9">
        <v>44005.5</v>
      </c>
      <c r="E310" s="29" t="s">
        <v>2741</v>
      </c>
      <c r="F310" t="s">
        <v>2453</v>
      </c>
      <c r="G310" t="s">
        <v>2500</v>
      </c>
      <c r="H310" s="5">
        <v>0</v>
      </c>
    </row>
    <row r="311" spans="1:8" x14ac:dyDescent="0.25">
      <c r="A311" t="s">
        <v>2636</v>
      </c>
      <c r="B311" s="23" t="s">
        <v>2736</v>
      </c>
      <c r="C311" s="23" t="s">
        <v>2502</v>
      </c>
      <c r="D311" s="9">
        <v>44004.5</v>
      </c>
      <c r="E311" s="29" t="s">
        <v>2741</v>
      </c>
      <c r="F311" t="s">
        <v>2461</v>
      </c>
      <c r="G311" t="s">
        <v>2500</v>
      </c>
      <c r="H311" s="5">
        <v>12</v>
      </c>
    </row>
    <row r="312" spans="1:8" x14ac:dyDescent="0.25">
      <c r="A312" t="s">
        <v>2637</v>
      </c>
      <c r="B312" s="23" t="s">
        <v>2736</v>
      </c>
      <c r="C312" s="23" t="s">
        <v>2502</v>
      </c>
      <c r="D312" s="9">
        <v>44003.5</v>
      </c>
      <c r="E312" s="29" t="s">
        <v>2741</v>
      </c>
      <c r="F312" t="s">
        <v>2463</v>
      </c>
      <c r="G312" t="s">
        <v>2500</v>
      </c>
      <c r="H312" s="5">
        <v>0</v>
      </c>
    </row>
    <row r="313" spans="1:8" x14ac:dyDescent="0.25">
      <c r="A313" t="s">
        <v>2638</v>
      </c>
      <c r="B313" s="23" t="s">
        <v>2736</v>
      </c>
      <c r="C313" s="23" t="s">
        <v>2502</v>
      </c>
      <c r="D313" s="9">
        <v>44002.5</v>
      </c>
      <c r="E313" s="29" t="s">
        <v>2741</v>
      </c>
      <c r="F313" t="s">
        <v>2463</v>
      </c>
      <c r="G313" t="s">
        <v>2500</v>
      </c>
      <c r="H313" s="5">
        <v>0</v>
      </c>
    </row>
    <row r="314" spans="1:8" x14ac:dyDescent="0.25">
      <c r="A314" t="s">
        <v>2639</v>
      </c>
      <c r="B314" s="23" t="s">
        <v>2736</v>
      </c>
      <c r="C314" s="23" t="s">
        <v>2502</v>
      </c>
      <c r="D314" s="9">
        <v>44001.5</v>
      </c>
      <c r="E314" s="29" t="s">
        <v>2741</v>
      </c>
      <c r="F314" t="s">
        <v>2468</v>
      </c>
      <c r="G314" t="s">
        <v>2500</v>
      </c>
      <c r="H314" s="5">
        <v>12</v>
      </c>
    </row>
    <row r="315" spans="1:8" x14ac:dyDescent="0.25">
      <c r="A315" t="s">
        <v>2640</v>
      </c>
      <c r="B315" s="23" t="s">
        <v>2736</v>
      </c>
      <c r="C315" s="23" t="s">
        <v>2502</v>
      </c>
      <c r="D315" s="9">
        <v>44000.5</v>
      </c>
      <c r="E315" s="29" t="s">
        <v>2741</v>
      </c>
      <c r="F315" t="s">
        <v>2470</v>
      </c>
      <c r="G315" t="s">
        <v>2500</v>
      </c>
      <c r="H315" s="5">
        <v>0</v>
      </c>
    </row>
    <row r="316" spans="1:8" x14ac:dyDescent="0.25">
      <c r="A316" t="s">
        <v>2641</v>
      </c>
      <c r="B316" s="23" t="s">
        <v>2736</v>
      </c>
      <c r="C316" s="23" t="s">
        <v>2502</v>
      </c>
      <c r="D316" s="9">
        <v>43999.5</v>
      </c>
      <c r="E316" s="29" t="s">
        <v>2741</v>
      </c>
      <c r="F316" t="s">
        <v>2470</v>
      </c>
      <c r="G316" t="s">
        <v>2500</v>
      </c>
      <c r="H316" s="5">
        <v>0</v>
      </c>
    </row>
    <row r="317" spans="1:8" x14ac:dyDescent="0.25">
      <c r="A317" t="s">
        <v>2642</v>
      </c>
      <c r="B317" s="23" t="s">
        <v>2736</v>
      </c>
      <c r="C317" s="23" t="s">
        <v>2502</v>
      </c>
      <c r="D317" s="9">
        <v>43998.5</v>
      </c>
      <c r="E317" s="29" t="s">
        <v>2741</v>
      </c>
      <c r="F317" t="s">
        <v>2470</v>
      </c>
      <c r="G317" t="s">
        <v>2500</v>
      </c>
      <c r="H317" s="5">
        <v>0</v>
      </c>
    </row>
    <row r="318" spans="1:8" x14ac:dyDescent="0.25">
      <c r="A318" t="s">
        <v>2643</v>
      </c>
      <c r="B318" s="23" t="s">
        <v>2736</v>
      </c>
      <c r="C318" s="23" t="s">
        <v>2502</v>
      </c>
      <c r="D318" s="9">
        <v>43997.5</v>
      </c>
      <c r="E318" s="29" t="s">
        <v>2741</v>
      </c>
      <c r="F318" t="s">
        <v>2470</v>
      </c>
      <c r="G318" t="s">
        <v>2500</v>
      </c>
      <c r="H318" s="5">
        <v>0</v>
      </c>
    </row>
    <row r="319" spans="1:8" x14ac:dyDescent="0.25">
      <c r="A319" t="s">
        <v>2644</v>
      </c>
      <c r="B319" s="23" t="s">
        <v>2736</v>
      </c>
      <c r="C319" s="23" t="s">
        <v>2502</v>
      </c>
      <c r="D319" s="9">
        <v>43996.5</v>
      </c>
      <c r="E319" s="29" t="s">
        <v>2741</v>
      </c>
      <c r="F319" t="s">
        <v>2470</v>
      </c>
      <c r="G319" t="s">
        <v>2500</v>
      </c>
      <c r="H319" s="5">
        <v>0</v>
      </c>
    </row>
    <row r="320" spans="1:8" x14ac:dyDescent="0.25">
      <c r="A320" t="s">
        <v>2645</v>
      </c>
      <c r="B320" s="23" t="s">
        <v>2736</v>
      </c>
      <c r="C320" s="23" t="s">
        <v>2502</v>
      </c>
      <c r="D320" s="9">
        <v>43995.5</v>
      </c>
      <c r="E320" s="29" t="s">
        <v>2741</v>
      </c>
      <c r="F320" t="s">
        <v>2470</v>
      </c>
      <c r="G320" t="s">
        <v>2500</v>
      </c>
      <c r="H320" s="5">
        <v>0</v>
      </c>
    </row>
    <row r="321" spans="1:8" x14ac:dyDescent="0.25">
      <c r="A321" t="s">
        <v>2646</v>
      </c>
      <c r="B321" s="23" t="s">
        <v>2736</v>
      </c>
      <c r="C321" s="23" t="s">
        <v>2502</v>
      </c>
      <c r="D321" s="9">
        <v>43994.5</v>
      </c>
      <c r="E321" s="29" t="s">
        <v>2741</v>
      </c>
      <c r="F321" t="s">
        <v>2470</v>
      </c>
      <c r="G321" t="s">
        <v>2500</v>
      </c>
      <c r="H321" s="5">
        <v>0</v>
      </c>
    </row>
    <row r="322" spans="1:8" x14ac:dyDescent="0.25">
      <c r="A322" t="s">
        <v>2647</v>
      </c>
      <c r="B322" s="23" t="s">
        <v>2736</v>
      </c>
      <c r="C322" s="23" t="s">
        <v>2502</v>
      </c>
      <c r="D322" s="9">
        <v>43993.5</v>
      </c>
      <c r="E322" s="29" t="s">
        <v>2741</v>
      </c>
      <c r="F322" t="s">
        <v>2470</v>
      </c>
      <c r="G322" t="s">
        <v>2500</v>
      </c>
      <c r="H322" s="5">
        <v>0</v>
      </c>
    </row>
    <row r="323" spans="1:8" x14ac:dyDescent="0.25">
      <c r="A323" t="s">
        <v>2648</v>
      </c>
      <c r="B323" s="23" t="s">
        <v>2736</v>
      </c>
      <c r="C323" s="23" t="s">
        <v>2502</v>
      </c>
      <c r="D323" s="9">
        <v>43992.5</v>
      </c>
      <c r="E323" s="29" t="s">
        <v>2741</v>
      </c>
      <c r="F323" t="s">
        <v>2481</v>
      </c>
      <c r="G323" t="s">
        <v>2500</v>
      </c>
      <c r="H323" s="5">
        <v>12</v>
      </c>
    </row>
    <row r="324" spans="1:8" x14ac:dyDescent="0.25">
      <c r="A324" t="s">
        <v>2649</v>
      </c>
      <c r="B324" s="23" t="s">
        <v>2736</v>
      </c>
      <c r="C324" s="23" t="s">
        <v>2502</v>
      </c>
      <c r="D324" s="9">
        <v>43991.5</v>
      </c>
      <c r="E324" s="29" t="s">
        <v>2741</v>
      </c>
      <c r="F324" t="s">
        <v>2484</v>
      </c>
      <c r="G324" t="s">
        <v>2500</v>
      </c>
      <c r="H324" s="5">
        <v>0</v>
      </c>
    </row>
    <row r="325" spans="1:8" x14ac:dyDescent="0.25">
      <c r="A325" t="s">
        <v>2650</v>
      </c>
      <c r="B325" s="23" t="s">
        <v>2736</v>
      </c>
      <c r="C325" s="23" t="s">
        <v>2502</v>
      </c>
      <c r="D325" s="9">
        <v>43990.5</v>
      </c>
      <c r="E325" s="29" t="s">
        <v>2741</v>
      </c>
      <c r="F325" t="s">
        <v>2484</v>
      </c>
      <c r="G325" t="s">
        <v>2500</v>
      </c>
      <c r="H325" s="5">
        <v>0</v>
      </c>
    </row>
    <row r="326" spans="1:8" x14ac:dyDescent="0.25">
      <c r="A326" t="s">
        <v>2651</v>
      </c>
      <c r="B326" s="23" t="s">
        <v>2736</v>
      </c>
      <c r="C326" s="23" t="s">
        <v>2502</v>
      </c>
      <c r="D326" s="9">
        <v>43989.5</v>
      </c>
      <c r="E326" s="29" t="s">
        <v>2741</v>
      </c>
      <c r="F326" t="s">
        <v>2484</v>
      </c>
      <c r="G326" t="s">
        <v>2500</v>
      </c>
      <c r="H326" s="5">
        <v>0</v>
      </c>
    </row>
    <row r="327" spans="1:8" x14ac:dyDescent="0.25">
      <c r="A327" t="s">
        <v>2652</v>
      </c>
      <c r="B327" s="23" t="s">
        <v>2736</v>
      </c>
      <c r="C327" s="23" t="s">
        <v>2502</v>
      </c>
      <c r="D327" s="9">
        <v>43988.5</v>
      </c>
      <c r="E327" s="29" t="s">
        <v>2741</v>
      </c>
      <c r="F327" t="s">
        <v>2484</v>
      </c>
      <c r="G327" t="s">
        <v>2500</v>
      </c>
      <c r="H327" s="5">
        <v>0</v>
      </c>
    </row>
    <row r="328" spans="1:8" x14ac:dyDescent="0.25">
      <c r="A328" t="s">
        <v>2653</v>
      </c>
      <c r="B328" s="23" t="s">
        <v>2736</v>
      </c>
      <c r="C328" s="23" t="s">
        <v>2502</v>
      </c>
      <c r="D328" s="9">
        <v>43987.5</v>
      </c>
      <c r="E328" s="29" t="s">
        <v>2741</v>
      </c>
      <c r="F328" t="s">
        <v>2491</v>
      </c>
      <c r="G328" t="s">
        <v>2500</v>
      </c>
      <c r="H328" s="13">
        <v>4.8965517241379306</v>
      </c>
    </row>
  </sheetData>
  <mergeCells count="14">
    <mergeCell ref="C254:D254"/>
    <mergeCell ref="C176:D176"/>
    <mergeCell ref="C18:D18"/>
    <mergeCell ref="S17:X17"/>
    <mergeCell ref="W18:X18"/>
    <mergeCell ref="G95:H95"/>
    <mergeCell ref="M94:R94"/>
    <mergeCell ref="Q95:R95"/>
    <mergeCell ref="M17:R17"/>
    <mergeCell ref="Q18:R18"/>
    <mergeCell ref="E95:F95"/>
    <mergeCell ref="C95:D95"/>
    <mergeCell ref="E18:F18"/>
    <mergeCell ref="I17:J1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294D-351E-41EB-BABF-5C1BFC9FC32E}">
  <dimension ref="A1:S129"/>
  <sheetViews>
    <sheetView workbookViewId="0">
      <selection activeCell="P24" sqref="P24"/>
    </sheetView>
  </sheetViews>
  <sheetFormatPr defaultRowHeight="14" x14ac:dyDescent="0.25"/>
  <cols>
    <col min="1" max="1" width="14" customWidth="1"/>
    <col min="4" max="4" width="11.26953125" customWidth="1"/>
    <col min="5" max="5" width="13" customWidth="1"/>
    <col min="7" max="7" width="12.26953125" customWidth="1"/>
    <col min="9" max="9" width="11.26953125" customWidth="1"/>
    <col min="10" max="11" width="6.36328125" customWidth="1"/>
    <col min="12" max="12" width="8.7265625" customWidth="1"/>
    <col min="14" max="14" width="13" customWidth="1"/>
    <col min="15" max="15" width="16" customWidth="1"/>
    <col min="17" max="17" width="12.26953125" customWidth="1"/>
    <col min="18" max="18" width="16.81640625" customWidth="1"/>
    <col min="19" max="19" width="11" customWidth="1"/>
  </cols>
  <sheetData>
    <row r="1" spans="1:19" x14ac:dyDescent="0.25">
      <c r="A1" t="s">
        <v>2288</v>
      </c>
    </row>
    <row r="2" spans="1:19" x14ac:dyDescent="0.25">
      <c r="B2" t="s">
        <v>2266</v>
      </c>
      <c r="C2" t="s">
        <v>2267</v>
      </c>
      <c r="J2" t="s">
        <v>2251</v>
      </c>
      <c r="L2" t="s">
        <v>2290</v>
      </c>
    </row>
    <row r="3" spans="1:19" x14ac:dyDescent="0.25">
      <c r="D3" t="s">
        <v>2256</v>
      </c>
      <c r="E3" t="s">
        <v>2313</v>
      </c>
      <c r="F3" t="s">
        <v>2314</v>
      </c>
      <c r="G3" t="s">
        <v>2315</v>
      </c>
      <c r="H3" t="s">
        <v>2316</v>
      </c>
      <c r="I3" t="s">
        <v>2250</v>
      </c>
      <c r="N3" t="s">
        <v>2313</v>
      </c>
      <c r="O3" t="s">
        <v>2246</v>
      </c>
      <c r="P3" t="s">
        <v>2314</v>
      </c>
      <c r="Q3" t="s">
        <v>2315</v>
      </c>
      <c r="R3" t="s">
        <v>2250</v>
      </c>
      <c r="S3" t="s">
        <v>2256</v>
      </c>
    </row>
    <row r="4" spans="1:19" x14ac:dyDescent="0.25">
      <c r="B4">
        <v>5657</v>
      </c>
      <c r="C4">
        <v>5710</v>
      </c>
      <c r="D4">
        <v>0.5</v>
      </c>
      <c r="E4">
        <v>0.25</v>
      </c>
      <c r="F4">
        <v>0.6</v>
      </c>
      <c r="G4" s="16">
        <v>0.45</v>
      </c>
      <c r="H4" s="16">
        <v>0</v>
      </c>
      <c r="I4" s="16">
        <v>2</v>
      </c>
      <c r="J4">
        <v>4</v>
      </c>
      <c r="L4">
        <v>4</v>
      </c>
      <c r="N4" t="s">
        <v>15</v>
      </c>
      <c r="O4" t="s">
        <v>27</v>
      </c>
      <c r="P4" t="s">
        <v>7</v>
      </c>
      <c r="Q4" s="16" t="s">
        <v>2305</v>
      </c>
      <c r="R4" s="16" t="s">
        <v>2303</v>
      </c>
      <c r="S4" t="s">
        <v>45</v>
      </c>
    </row>
    <row r="5" spans="1:19" x14ac:dyDescent="0.25">
      <c r="B5">
        <v>5710</v>
      </c>
      <c r="C5">
        <v>5720</v>
      </c>
      <c r="D5">
        <v>0.5</v>
      </c>
      <c r="E5">
        <v>0.25</v>
      </c>
      <c r="F5">
        <v>0.6</v>
      </c>
      <c r="G5">
        <v>0.25</v>
      </c>
      <c r="H5">
        <v>0</v>
      </c>
      <c r="I5" s="16">
        <v>2</v>
      </c>
      <c r="J5">
        <v>4</v>
      </c>
      <c r="N5" t="s">
        <v>15</v>
      </c>
      <c r="O5" t="s">
        <v>27</v>
      </c>
      <c r="P5" t="s">
        <v>7</v>
      </c>
      <c r="Q5" t="s">
        <v>2321</v>
      </c>
      <c r="R5" s="16" t="s">
        <v>2303</v>
      </c>
      <c r="S5" t="s">
        <v>45</v>
      </c>
    </row>
    <row r="6" spans="1:19" x14ac:dyDescent="0.25">
      <c r="B6">
        <v>5720</v>
      </c>
      <c r="C6">
        <v>5730</v>
      </c>
      <c r="D6">
        <v>0.5</v>
      </c>
      <c r="E6">
        <v>0</v>
      </c>
      <c r="F6">
        <v>0.6</v>
      </c>
      <c r="G6">
        <v>0.45</v>
      </c>
      <c r="H6">
        <v>0</v>
      </c>
      <c r="I6" s="16">
        <v>2</v>
      </c>
      <c r="J6">
        <v>4</v>
      </c>
      <c r="N6" t="s">
        <v>5</v>
      </c>
      <c r="O6" t="s">
        <v>6</v>
      </c>
      <c r="P6" t="s">
        <v>7</v>
      </c>
      <c r="Q6" t="s">
        <v>2294</v>
      </c>
      <c r="R6" s="16" t="s">
        <v>2303</v>
      </c>
      <c r="S6" t="s">
        <v>45</v>
      </c>
    </row>
    <row r="7" spans="1:19" x14ac:dyDescent="0.25">
      <c r="B7">
        <v>5730</v>
      </c>
      <c r="C7">
        <v>5795</v>
      </c>
      <c r="D7">
        <v>0.5</v>
      </c>
      <c r="E7" s="16">
        <v>0.25</v>
      </c>
      <c r="F7">
        <v>0.6</v>
      </c>
      <c r="G7">
        <v>0.45</v>
      </c>
      <c r="H7">
        <v>0</v>
      </c>
      <c r="I7" s="16">
        <v>2</v>
      </c>
      <c r="J7">
        <v>4</v>
      </c>
      <c r="L7">
        <v>4</v>
      </c>
      <c r="N7" s="16" t="s">
        <v>2300</v>
      </c>
      <c r="O7" t="s">
        <v>2291</v>
      </c>
      <c r="P7" t="s">
        <v>7</v>
      </c>
      <c r="Q7" t="s">
        <v>2294</v>
      </c>
      <c r="R7" s="16" t="s">
        <v>2303</v>
      </c>
      <c r="S7" t="s">
        <v>45</v>
      </c>
    </row>
    <row r="8" spans="1:19" x14ac:dyDescent="0.25">
      <c r="B8">
        <v>5795</v>
      </c>
      <c r="C8">
        <v>5805</v>
      </c>
      <c r="D8">
        <v>0</v>
      </c>
      <c r="E8" s="16">
        <v>0.25</v>
      </c>
      <c r="F8">
        <v>0.8</v>
      </c>
      <c r="G8">
        <v>0.15</v>
      </c>
      <c r="H8">
        <v>1</v>
      </c>
      <c r="I8">
        <v>3</v>
      </c>
      <c r="J8">
        <v>4</v>
      </c>
      <c r="N8" t="s">
        <v>74</v>
      </c>
      <c r="O8" t="s">
        <v>654</v>
      </c>
      <c r="P8" t="s">
        <v>452</v>
      </c>
      <c r="Q8" t="s">
        <v>2322</v>
      </c>
      <c r="R8" t="s">
        <v>657</v>
      </c>
      <c r="S8" t="s">
        <v>2293</v>
      </c>
    </row>
    <row r="9" spans="1:19" x14ac:dyDescent="0.25">
      <c r="B9" s="20">
        <v>5805</v>
      </c>
      <c r="C9" s="20">
        <v>5875</v>
      </c>
      <c r="E9" s="16"/>
    </row>
    <row r="10" spans="1:19" x14ac:dyDescent="0.25">
      <c r="B10">
        <v>5875</v>
      </c>
      <c r="C10">
        <v>5975</v>
      </c>
      <c r="D10">
        <v>0</v>
      </c>
      <c r="E10" s="16">
        <v>0.25</v>
      </c>
      <c r="F10">
        <v>0.6</v>
      </c>
      <c r="G10">
        <v>0.25</v>
      </c>
      <c r="H10" s="16">
        <v>0</v>
      </c>
      <c r="I10">
        <v>0</v>
      </c>
      <c r="J10">
        <v>4</v>
      </c>
      <c r="N10" s="16" t="s">
        <v>2300</v>
      </c>
      <c r="O10" t="s">
        <v>2291</v>
      </c>
      <c r="P10" t="s">
        <v>7</v>
      </c>
      <c r="Q10" t="s">
        <v>2321</v>
      </c>
      <c r="R10" t="s">
        <v>2292</v>
      </c>
      <c r="S10" t="s">
        <v>2293</v>
      </c>
    </row>
    <row r="11" spans="1:19" x14ac:dyDescent="0.25">
      <c r="B11">
        <v>5975</v>
      </c>
      <c r="C11">
        <v>5985</v>
      </c>
      <c r="D11">
        <v>1</v>
      </c>
      <c r="E11" s="16">
        <v>0.25</v>
      </c>
      <c r="F11" s="16">
        <v>0.4</v>
      </c>
      <c r="G11" s="16">
        <v>0.45</v>
      </c>
      <c r="H11" s="16">
        <v>0</v>
      </c>
      <c r="I11" s="16">
        <v>2</v>
      </c>
      <c r="J11">
        <v>4</v>
      </c>
      <c r="N11" s="16" t="s">
        <v>2300</v>
      </c>
      <c r="O11" s="15" t="s">
        <v>773</v>
      </c>
      <c r="P11" s="16" t="s">
        <v>2310</v>
      </c>
      <c r="Q11" s="16" t="s">
        <v>2305</v>
      </c>
      <c r="R11" s="16" t="s">
        <v>2303</v>
      </c>
      <c r="S11" s="16" t="s">
        <v>138</v>
      </c>
    </row>
    <row r="12" spans="1:19" x14ac:dyDescent="0.25">
      <c r="B12">
        <v>5985</v>
      </c>
      <c r="C12">
        <v>5995</v>
      </c>
      <c r="D12">
        <v>1</v>
      </c>
      <c r="E12" s="16">
        <v>0.25</v>
      </c>
      <c r="F12" s="16">
        <v>0.4</v>
      </c>
      <c r="G12" s="16">
        <v>0.45</v>
      </c>
      <c r="H12" s="16">
        <v>0</v>
      </c>
      <c r="I12" s="16">
        <v>2</v>
      </c>
      <c r="J12">
        <v>4</v>
      </c>
      <c r="N12" s="16" t="s">
        <v>2300</v>
      </c>
      <c r="O12" s="15" t="s">
        <v>773</v>
      </c>
      <c r="P12" s="16" t="s">
        <v>2310</v>
      </c>
      <c r="Q12" s="16" t="s">
        <v>2305</v>
      </c>
      <c r="R12" s="16" t="s">
        <v>2303</v>
      </c>
      <c r="S12" s="16" t="s">
        <v>138</v>
      </c>
    </row>
    <row r="13" spans="1:19" x14ac:dyDescent="0.25">
      <c r="B13">
        <v>5995</v>
      </c>
      <c r="C13">
        <v>6005</v>
      </c>
      <c r="D13">
        <v>1</v>
      </c>
      <c r="E13" s="16">
        <v>0.25</v>
      </c>
      <c r="F13" s="16">
        <v>0.4</v>
      </c>
      <c r="G13">
        <v>0.25</v>
      </c>
      <c r="H13" s="16">
        <v>0</v>
      </c>
      <c r="I13" s="16">
        <v>2</v>
      </c>
      <c r="J13">
        <v>4</v>
      </c>
      <c r="N13" s="16" t="s">
        <v>2300</v>
      </c>
      <c r="O13" s="15" t="s">
        <v>773</v>
      </c>
      <c r="P13" s="16" t="s">
        <v>2310</v>
      </c>
      <c r="Q13" t="s">
        <v>2321</v>
      </c>
      <c r="R13" s="16" t="s">
        <v>2303</v>
      </c>
      <c r="S13" s="16" t="s">
        <v>138</v>
      </c>
    </row>
    <row r="14" spans="1:19" x14ac:dyDescent="0.25">
      <c r="B14">
        <v>6005</v>
      </c>
      <c r="C14">
        <v>6015</v>
      </c>
      <c r="D14">
        <v>1</v>
      </c>
      <c r="E14" s="16">
        <v>0.25</v>
      </c>
      <c r="F14" s="16">
        <v>0.4</v>
      </c>
      <c r="G14" s="16">
        <v>0.45</v>
      </c>
      <c r="H14" s="16">
        <v>0</v>
      </c>
      <c r="I14" s="16">
        <v>2</v>
      </c>
      <c r="J14">
        <v>4</v>
      </c>
      <c r="N14" s="16" t="s">
        <v>2300</v>
      </c>
      <c r="O14" s="15" t="s">
        <v>27</v>
      </c>
      <c r="P14" s="16" t="s">
        <v>2310</v>
      </c>
      <c r="Q14" s="16" t="s">
        <v>2305</v>
      </c>
      <c r="R14" s="16" t="s">
        <v>2303</v>
      </c>
      <c r="S14" s="16" t="s">
        <v>138</v>
      </c>
    </row>
    <row r="15" spans="1:19" x14ac:dyDescent="0.25">
      <c r="B15">
        <v>6015</v>
      </c>
      <c r="C15">
        <v>6025</v>
      </c>
      <c r="D15">
        <v>1</v>
      </c>
      <c r="E15" s="16">
        <v>0.25</v>
      </c>
      <c r="F15" s="16">
        <v>0.4</v>
      </c>
      <c r="G15" s="16">
        <v>0.35</v>
      </c>
      <c r="H15" s="16">
        <v>0</v>
      </c>
      <c r="I15" s="16">
        <v>3</v>
      </c>
      <c r="J15">
        <v>4</v>
      </c>
      <c r="N15" s="16" t="s">
        <v>2300</v>
      </c>
      <c r="O15" s="15" t="s">
        <v>773</v>
      </c>
      <c r="P15" s="16" t="s">
        <v>2310</v>
      </c>
      <c r="Q15" s="16" t="s">
        <v>2307</v>
      </c>
      <c r="R15" s="16" t="s">
        <v>2304</v>
      </c>
      <c r="S15" s="16" t="s">
        <v>138</v>
      </c>
    </row>
    <row r="16" spans="1:19" x14ac:dyDescent="0.25">
      <c r="B16">
        <v>6025</v>
      </c>
      <c r="C16">
        <v>6035</v>
      </c>
      <c r="D16">
        <v>1</v>
      </c>
      <c r="E16" s="16">
        <v>0.25</v>
      </c>
      <c r="F16" s="16">
        <v>0.4</v>
      </c>
      <c r="G16" s="16">
        <v>0.35</v>
      </c>
      <c r="H16" s="16">
        <v>0</v>
      </c>
      <c r="I16" s="16">
        <v>2</v>
      </c>
      <c r="J16">
        <v>4</v>
      </c>
      <c r="N16" s="16" t="s">
        <v>2300</v>
      </c>
      <c r="O16" s="15" t="s">
        <v>773</v>
      </c>
      <c r="P16" s="16" t="s">
        <v>2310</v>
      </c>
      <c r="Q16" s="16" t="s">
        <v>2307</v>
      </c>
      <c r="R16" s="16" t="s">
        <v>2303</v>
      </c>
      <c r="S16" s="16" t="s">
        <v>138</v>
      </c>
    </row>
    <row r="17" spans="2:19" x14ac:dyDescent="0.25">
      <c r="B17">
        <v>6035</v>
      </c>
      <c r="C17">
        <v>6040</v>
      </c>
      <c r="D17">
        <v>1</v>
      </c>
      <c r="E17" s="16">
        <v>0.25</v>
      </c>
      <c r="F17" s="16">
        <v>0.4</v>
      </c>
      <c r="G17" s="16">
        <v>0.35</v>
      </c>
      <c r="H17" s="16">
        <v>0</v>
      </c>
      <c r="I17" s="16">
        <v>3</v>
      </c>
      <c r="J17">
        <v>4</v>
      </c>
      <c r="N17" s="16" t="s">
        <v>2300</v>
      </c>
      <c r="O17" s="15" t="s">
        <v>773</v>
      </c>
      <c r="P17" s="16" t="s">
        <v>2310</v>
      </c>
      <c r="Q17" s="16" t="s">
        <v>2306</v>
      </c>
      <c r="R17" s="16" t="s">
        <v>2304</v>
      </c>
      <c r="S17" s="16" t="s">
        <v>138</v>
      </c>
    </row>
    <row r="18" spans="2:19" x14ac:dyDescent="0.25">
      <c r="B18">
        <v>6040</v>
      </c>
      <c r="C18">
        <v>6050</v>
      </c>
      <c r="D18">
        <v>0.5</v>
      </c>
      <c r="E18">
        <v>0.25</v>
      </c>
      <c r="F18">
        <v>0.4</v>
      </c>
      <c r="G18">
        <v>0.25</v>
      </c>
      <c r="H18">
        <v>0</v>
      </c>
      <c r="I18" s="16">
        <v>2</v>
      </c>
      <c r="J18">
        <v>4</v>
      </c>
      <c r="N18" t="s">
        <v>15</v>
      </c>
      <c r="O18" t="s">
        <v>129</v>
      </c>
      <c r="P18" t="s">
        <v>123</v>
      </c>
      <c r="Q18" t="s">
        <v>2321</v>
      </c>
      <c r="R18" s="16" t="s">
        <v>2303</v>
      </c>
      <c r="S18" t="s">
        <v>45</v>
      </c>
    </row>
    <row r="19" spans="2:19" x14ac:dyDescent="0.25">
      <c r="B19">
        <v>6050</v>
      </c>
      <c r="C19">
        <v>6060</v>
      </c>
      <c r="D19">
        <v>0.5</v>
      </c>
      <c r="E19">
        <v>0.25</v>
      </c>
      <c r="F19">
        <v>0.4</v>
      </c>
      <c r="G19" s="16">
        <v>0.25</v>
      </c>
      <c r="H19">
        <v>0</v>
      </c>
      <c r="I19" s="16">
        <v>2</v>
      </c>
      <c r="J19">
        <v>4</v>
      </c>
      <c r="N19" t="s">
        <v>15</v>
      </c>
      <c r="O19" t="s">
        <v>6</v>
      </c>
      <c r="P19" t="s">
        <v>123</v>
      </c>
      <c r="Q19" s="16" t="s">
        <v>2308</v>
      </c>
      <c r="R19" s="16" t="s">
        <v>2303</v>
      </c>
      <c r="S19" t="s">
        <v>45</v>
      </c>
    </row>
    <row r="20" spans="2:19" x14ac:dyDescent="0.25">
      <c r="B20">
        <v>6060</v>
      </c>
      <c r="C20">
        <v>6065</v>
      </c>
      <c r="D20" s="16">
        <v>1</v>
      </c>
      <c r="E20" s="16">
        <v>0.25</v>
      </c>
      <c r="F20" s="15">
        <v>0.8</v>
      </c>
      <c r="G20" s="16">
        <v>0.25</v>
      </c>
      <c r="H20" s="16">
        <v>1</v>
      </c>
      <c r="I20" s="16">
        <v>3</v>
      </c>
      <c r="J20">
        <v>4</v>
      </c>
      <c r="N20" s="16" t="s">
        <v>2300</v>
      </c>
      <c r="O20" s="15" t="s">
        <v>2298</v>
      </c>
      <c r="P20" s="15" t="s">
        <v>2311</v>
      </c>
      <c r="Q20" s="16" t="s">
        <v>2308</v>
      </c>
      <c r="R20" s="16" t="s">
        <v>2302</v>
      </c>
      <c r="S20" s="16" t="s">
        <v>138</v>
      </c>
    </row>
    <row r="21" spans="2:19" x14ac:dyDescent="0.25">
      <c r="B21">
        <v>6065</v>
      </c>
      <c r="C21">
        <v>6075</v>
      </c>
      <c r="D21" s="16">
        <v>1</v>
      </c>
      <c r="E21" s="16">
        <v>0.25</v>
      </c>
      <c r="F21" s="15">
        <v>0.8</v>
      </c>
      <c r="G21" s="16">
        <v>0.25</v>
      </c>
      <c r="H21" s="16">
        <v>0</v>
      </c>
      <c r="I21" s="16">
        <v>3</v>
      </c>
      <c r="J21">
        <v>4</v>
      </c>
      <c r="N21" s="16" t="s">
        <v>2300</v>
      </c>
      <c r="O21" s="15" t="s">
        <v>2298</v>
      </c>
      <c r="P21" s="15" t="s">
        <v>2311</v>
      </c>
      <c r="Q21" s="16" t="s">
        <v>2308</v>
      </c>
      <c r="R21" s="16" t="s">
        <v>2302</v>
      </c>
      <c r="S21" s="16" t="s">
        <v>138</v>
      </c>
    </row>
    <row r="22" spans="2:19" x14ac:dyDescent="0.25">
      <c r="B22">
        <v>6075</v>
      </c>
      <c r="C22">
        <v>6085</v>
      </c>
      <c r="D22" s="16">
        <v>1</v>
      </c>
      <c r="E22" s="16">
        <v>0.25</v>
      </c>
      <c r="F22">
        <v>0.6</v>
      </c>
      <c r="G22" s="16">
        <v>0.45</v>
      </c>
      <c r="H22" s="16">
        <v>0</v>
      </c>
      <c r="I22" s="16">
        <v>2</v>
      </c>
      <c r="J22">
        <v>4</v>
      </c>
      <c r="N22" s="16" t="s">
        <v>2300</v>
      </c>
      <c r="O22" s="15" t="s">
        <v>2298</v>
      </c>
      <c r="P22" s="15" t="s">
        <v>2312</v>
      </c>
      <c r="Q22" s="16" t="s">
        <v>2305</v>
      </c>
      <c r="R22" s="16" t="s">
        <v>2303</v>
      </c>
      <c r="S22" s="16" t="s">
        <v>138</v>
      </c>
    </row>
    <row r="23" spans="2:19" x14ac:dyDescent="0.25">
      <c r="B23">
        <v>6085</v>
      </c>
      <c r="C23">
        <v>6095</v>
      </c>
      <c r="D23" s="16">
        <v>1</v>
      </c>
      <c r="E23" s="16">
        <v>0.25</v>
      </c>
      <c r="F23" s="16">
        <v>0.4</v>
      </c>
      <c r="G23" s="16">
        <v>0.2</v>
      </c>
      <c r="H23" s="17">
        <v>1</v>
      </c>
      <c r="I23" s="16">
        <v>3</v>
      </c>
      <c r="J23">
        <v>4</v>
      </c>
      <c r="N23" s="16" t="s">
        <v>2300</v>
      </c>
      <c r="O23" s="15" t="s">
        <v>2298</v>
      </c>
      <c r="P23" s="16" t="s">
        <v>2310</v>
      </c>
      <c r="Q23" s="16" t="s">
        <v>2309</v>
      </c>
      <c r="R23" s="16" t="s">
        <v>2302</v>
      </c>
      <c r="S23" s="16" t="s">
        <v>138</v>
      </c>
    </row>
    <row r="24" spans="2:19" x14ac:dyDescent="0.25">
      <c r="B24">
        <v>6095</v>
      </c>
      <c r="C24">
        <v>6105</v>
      </c>
      <c r="D24" s="16">
        <v>0</v>
      </c>
      <c r="E24" s="16">
        <v>0.25</v>
      </c>
      <c r="F24" s="15">
        <v>0.8</v>
      </c>
      <c r="G24" s="16">
        <v>0.35</v>
      </c>
      <c r="H24" s="16">
        <v>1</v>
      </c>
      <c r="I24" s="16">
        <v>3</v>
      </c>
      <c r="J24">
        <v>4</v>
      </c>
      <c r="N24" s="16" t="s">
        <v>2300</v>
      </c>
      <c r="O24" s="15" t="s">
        <v>253</v>
      </c>
      <c r="P24" s="15" t="s">
        <v>2311</v>
      </c>
      <c r="Q24" s="16" t="s">
        <v>2307</v>
      </c>
      <c r="R24" s="16" t="s">
        <v>2302</v>
      </c>
      <c r="S24" s="16" t="s">
        <v>1901</v>
      </c>
    </row>
    <row r="25" spans="2:19" x14ac:dyDescent="0.25">
      <c r="B25">
        <v>6105</v>
      </c>
      <c r="C25">
        <v>6115</v>
      </c>
      <c r="D25" s="16">
        <v>0</v>
      </c>
      <c r="E25" s="16">
        <v>0</v>
      </c>
      <c r="F25">
        <v>0.6</v>
      </c>
      <c r="G25" s="16">
        <v>0.35</v>
      </c>
      <c r="H25" s="16">
        <v>1</v>
      </c>
      <c r="I25" s="16">
        <v>3</v>
      </c>
      <c r="J25">
        <v>4</v>
      </c>
      <c r="N25" s="16" t="s">
        <v>2300</v>
      </c>
      <c r="O25" s="15" t="s">
        <v>27</v>
      </c>
      <c r="P25" s="15" t="s">
        <v>2312</v>
      </c>
      <c r="Q25" s="16" t="s">
        <v>2307</v>
      </c>
      <c r="R25" s="16" t="s">
        <v>2302</v>
      </c>
      <c r="S25" s="16" t="s">
        <v>1901</v>
      </c>
    </row>
    <row r="26" spans="2:19" x14ac:dyDescent="0.25">
      <c r="B26">
        <v>6115</v>
      </c>
      <c r="C26">
        <v>6125</v>
      </c>
      <c r="D26" s="16">
        <v>0</v>
      </c>
      <c r="E26" s="16">
        <v>0.25</v>
      </c>
      <c r="F26">
        <v>0.6</v>
      </c>
      <c r="G26" s="16">
        <v>0.35</v>
      </c>
      <c r="H26" s="16">
        <v>0</v>
      </c>
      <c r="I26" s="16">
        <v>3</v>
      </c>
      <c r="J26">
        <v>4</v>
      </c>
      <c r="N26" s="16" t="s">
        <v>2301</v>
      </c>
      <c r="O26" s="15" t="s">
        <v>2297</v>
      </c>
      <c r="P26" s="15" t="s">
        <v>2312</v>
      </c>
      <c r="Q26" s="16" t="s">
        <v>2307</v>
      </c>
      <c r="R26" s="16" t="s">
        <v>2302</v>
      </c>
      <c r="S26" s="16" t="s">
        <v>1901</v>
      </c>
    </row>
    <row r="27" spans="2:19" x14ac:dyDescent="0.25">
      <c r="B27">
        <v>6125</v>
      </c>
      <c r="C27">
        <v>6135</v>
      </c>
      <c r="D27" s="16">
        <v>1</v>
      </c>
      <c r="E27" s="16">
        <v>0.25</v>
      </c>
      <c r="F27">
        <v>0.6</v>
      </c>
      <c r="G27" s="16">
        <v>0.35</v>
      </c>
      <c r="H27" s="16">
        <v>0</v>
      </c>
      <c r="I27" s="16">
        <v>2</v>
      </c>
      <c r="J27">
        <v>4</v>
      </c>
      <c r="N27" s="16" t="s">
        <v>2300</v>
      </c>
      <c r="O27" s="15" t="s">
        <v>2299</v>
      </c>
      <c r="P27" s="15" t="s">
        <v>2312</v>
      </c>
      <c r="Q27" s="16" t="s">
        <v>2307</v>
      </c>
      <c r="R27" s="16" t="s">
        <v>2303</v>
      </c>
      <c r="S27" s="16" t="s">
        <v>138</v>
      </c>
    </row>
    <row r="28" spans="2:19" x14ac:dyDescent="0.25">
      <c r="B28">
        <v>6135</v>
      </c>
      <c r="C28">
        <v>6145</v>
      </c>
      <c r="D28" s="16">
        <v>1</v>
      </c>
      <c r="E28" s="16">
        <v>0.25</v>
      </c>
      <c r="F28">
        <v>0.6</v>
      </c>
      <c r="G28" s="16">
        <v>0.45</v>
      </c>
      <c r="H28" s="16">
        <v>0</v>
      </c>
      <c r="I28" s="16">
        <v>2</v>
      </c>
      <c r="J28">
        <v>4</v>
      </c>
      <c r="N28" s="16" t="s">
        <v>2300</v>
      </c>
      <c r="O28" s="15" t="s">
        <v>783</v>
      </c>
      <c r="P28" s="15" t="s">
        <v>2312</v>
      </c>
      <c r="Q28" s="16" t="s">
        <v>2305</v>
      </c>
      <c r="R28" s="16" t="s">
        <v>2303</v>
      </c>
      <c r="S28" s="16" t="s">
        <v>138</v>
      </c>
    </row>
    <row r="29" spans="2:19" x14ac:dyDescent="0.25">
      <c r="B29">
        <v>6145</v>
      </c>
      <c r="C29">
        <v>6155</v>
      </c>
      <c r="D29" s="16">
        <v>1</v>
      </c>
      <c r="E29" s="16">
        <v>0.25</v>
      </c>
      <c r="F29" s="16">
        <v>0.4</v>
      </c>
      <c r="G29" s="16">
        <v>0.45</v>
      </c>
      <c r="H29" s="16">
        <v>0</v>
      </c>
      <c r="I29" s="16">
        <v>2</v>
      </c>
      <c r="J29" s="16">
        <v>4.5</v>
      </c>
      <c r="K29" s="16"/>
      <c r="N29" s="16" t="s">
        <v>2300</v>
      </c>
      <c r="O29" s="15" t="s">
        <v>783</v>
      </c>
      <c r="P29" s="16" t="s">
        <v>2310</v>
      </c>
      <c r="Q29" s="16" t="s">
        <v>2305</v>
      </c>
      <c r="R29" s="16" t="s">
        <v>2303</v>
      </c>
      <c r="S29" s="16" t="s">
        <v>138</v>
      </c>
    </row>
    <row r="30" spans="2:19" x14ac:dyDescent="0.25">
      <c r="B30">
        <v>6155</v>
      </c>
      <c r="C30">
        <v>6165</v>
      </c>
      <c r="D30" s="16">
        <v>1</v>
      </c>
      <c r="E30" s="16">
        <v>0.25</v>
      </c>
      <c r="F30" s="16">
        <v>0.4</v>
      </c>
      <c r="G30" s="16">
        <v>0.45</v>
      </c>
      <c r="H30" s="16">
        <v>0</v>
      </c>
      <c r="I30" s="16">
        <v>2</v>
      </c>
      <c r="J30" s="16">
        <v>5</v>
      </c>
      <c r="K30" s="16"/>
      <c r="N30" s="16" t="s">
        <v>2300</v>
      </c>
      <c r="O30" s="15" t="s">
        <v>2297</v>
      </c>
      <c r="P30" s="16" t="s">
        <v>2310</v>
      </c>
      <c r="Q30" s="16" t="s">
        <v>2305</v>
      </c>
      <c r="R30" s="16" t="s">
        <v>2303</v>
      </c>
      <c r="S30" s="16" t="s">
        <v>138</v>
      </c>
    </row>
    <row r="31" spans="2:19" x14ac:dyDescent="0.25">
      <c r="B31">
        <v>6165</v>
      </c>
      <c r="C31">
        <v>6175</v>
      </c>
      <c r="D31" s="16">
        <v>0</v>
      </c>
      <c r="E31" s="16">
        <v>0.25</v>
      </c>
      <c r="F31" s="16">
        <v>0.4</v>
      </c>
      <c r="G31" s="16">
        <v>0.35</v>
      </c>
      <c r="H31" s="16">
        <v>1</v>
      </c>
      <c r="I31" s="16">
        <v>3</v>
      </c>
      <c r="J31" s="16">
        <v>5</v>
      </c>
      <c r="K31" s="16"/>
      <c r="N31" s="16" t="s">
        <v>2300</v>
      </c>
      <c r="O31" s="15" t="s">
        <v>2297</v>
      </c>
      <c r="P31" s="16" t="s">
        <v>2310</v>
      </c>
      <c r="Q31" s="16" t="s">
        <v>2307</v>
      </c>
      <c r="R31" s="16" t="s">
        <v>2302</v>
      </c>
      <c r="S31" s="16" t="s">
        <v>1901</v>
      </c>
    </row>
    <row r="32" spans="2:19" x14ac:dyDescent="0.25">
      <c r="B32">
        <v>6175</v>
      </c>
      <c r="C32">
        <v>6185</v>
      </c>
      <c r="D32" s="16">
        <v>0</v>
      </c>
      <c r="E32" s="16">
        <v>0.25</v>
      </c>
      <c r="F32" s="16">
        <v>0.4</v>
      </c>
      <c r="G32" s="16">
        <v>0.35</v>
      </c>
      <c r="H32" s="16">
        <v>0</v>
      </c>
      <c r="I32" s="16">
        <v>3</v>
      </c>
      <c r="J32" s="16">
        <v>5</v>
      </c>
      <c r="K32" s="16"/>
      <c r="N32" s="16" t="s">
        <v>2300</v>
      </c>
      <c r="O32" s="15" t="s">
        <v>2297</v>
      </c>
      <c r="P32" s="16" t="s">
        <v>2310</v>
      </c>
      <c r="Q32" s="16" t="s">
        <v>2307</v>
      </c>
      <c r="R32" s="16" t="s">
        <v>2302</v>
      </c>
      <c r="S32" s="16" t="s">
        <v>1901</v>
      </c>
    </row>
    <row r="33" spans="2:19" x14ac:dyDescent="0.25">
      <c r="B33">
        <v>6185</v>
      </c>
      <c r="C33">
        <v>6195</v>
      </c>
      <c r="D33" s="16">
        <v>1</v>
      </c>
      <c r="E33" s="16">
        <v>0</v>
      </c>
      <c r="F33">
        <v>0.6</v>
      </c>
      <c r="G33" s="16">
        <v>0.35</v>
      </c>
      <c r="H33" s="16">
        <v>0</v>
      </c>
      <c r="I33" s="16">
        <v>3</v>
      </c>
      <c r="J33" s="16">
        <v>5</v>
      </c>
      <c r="K33" s="16"/>
      <c r="N33" s="16" t="s">
        <v>2301</v>
      </c>
      <c r="O33" s="15" t="s">
        <v>2297</v>
      </c>
      <c r="P33" s="15" t="s">
        <v>2312</v>
      </c>
      <c r="Q33" s="16" t="s">
        <v>2307</v>
      </c>
      <c r="R33" s="16" t="s">
        <v>2302</v>
      </c>
      <c r="S33" s="16" t="s">
        <v>138</v>
      </c>
    </row>
    <row r="34" spans="2:19" x14ac:dyDescent="0.25">
      <c r="B34">
        <v>6195</v>
      </c>
      <c r="C34">
        <v>6245</v>
      </c>
      <c r="D34" s="16">
        <v>0</v>
      </c>
      <c r="E34" s="16">
        <v>0.25</v>
      </c>
      <c r="F34" s="16">
        <v>0.4</v>
      </c>
      <c r="G34" s="16">
        <v>0.35</v>
      </c>
      <c r="H34" s="16">
        <v>0</v>
      </c>
      <c r="I34" s="16">
        <v>3</v>
      </c>
      <c r="J34" s="16">
        <v>5</v>
      </c>
      <c r="K34" s="16"/>
      <c r="N34" s="16" t="s">
        <v>2300</v>
      </c>
      <c r="O34" s="15" t="s">
        <v>2297</v>
      </c>
      <c r="P34" s="16" t="s">
        <v>2310</v>
      </c>
      <c r="Q34" s="16" t="s">
        <v>2307</v>
      </c>
      <c r="R34" s="16" t="s">
        <v>2302</v>
      </c>
      <c r="S34" s="16" t="s">
        <v>1901</v>
      </c>
    </row>
    <row r="35" spans="2:19" x14ac:dyDescent="0.25">
      <c r="B35">
        <v>6245</v>
      </c>
      <c r="C35">
        <v>6260</v>
      </c>
      <c r="D35" s="16">
        <v>1</v>
      </c>
      <c r="E35" s="16">
        <v>0.25</v>
      </c>
      <c r="F35">
        <v>0.6</v>
      </c>
      <c r="G35" s="16">
        <v>0.35</v>
      </c>
      <c r="H35" s="16">
        <v>0</v>
      </c>
      <c r="I35" s="16">
        <v>3</v>
      </c>
      <c r="J35" s="16">
        <v>5</v>
      </c>
      <c r="K35" s="16"/>
      <c r="N35" s="16" t="s">
        <v>2300</v>
      </c>
      <c r="O35" s="15" t="s">
        <v>6</v>
      </c>
      <c r="P35" s="15" t="s">
        <v>2312</v>
      </c>
      <c r="Q35" s="16" t="s">
        <v>2307</v>
      </c>
      <c r="R35" s="16" t="s">
        <v>2302</v>
      </c>
      <c r="S35" s="16" t="s">
        <v>138</v>
      </c>
    </row>
    <row r="36" spans="2:19" x14ac:dyDescent="0.25">
      <c r="B36">
        <v>6260</v>
      </c>
      <c r="C36">
        <v>6280</v>
      </c>
      <c r="D36" s="16">
        <v>0.5</v>
      </c>
      <c r="E36">
        <v>0</v>
      </c>
      <c r="F36">
        <v>0.6</v>
      </c>
      <c r="G36" s="16">
        <v>0.45</v>
      </c>
      <c r="H36">
        <v>0</v>
      </c>
      <c r="I36">
        <v>3</v>
      </c>
      <c r="J36">
        <v>4</v>
      </c>
      <c r="M36" s="15"/>
      <c r="N36" t="s">
        <v>5</v>
      </c>
      <c r="O36" t="s">
        <v>27</v>
      </c>
      <c r="P36" t="s">
        <v>7</v>
      </c>
      <c r="Q36" s="16" t="s">
        <v>2305</v>
      </c>
      <c r="R36" t="s">
        <v>55</v>
      </c>
      <c r="S36" t="s">
        <v>45</v>
      </c>
    </row>
    <row r="37" spans="2:19" x14ac:dyDescent="0.25">
      <c r="B37">
        <v>6275</v>
      </c>
      <c r="C37">
        <v>6285</v>
      </c>
      <c r="D37" s="16">
        <v>0.5</v>
      </c>
      <c r="E37">
        <v>0.25</v>
      </c>
      <c r="F37">
        <v>0.8</v>
      </c>
      <c r="G37" s="16">
        <v>0.25</v>
      </c>
      <c r="H37">
        <v>0</v>
      </c>
      <c r="I37">
        <v>3</v>
      </c>
      <c r="J37">
        <v>5</v>
      </c>
      <c r="M37" s="15"/>
      <c r="N37" t="s">
        <v>15</v>
      </c>
      <c r="O37" t="s">
        <v>6</v>
      </c>
      <c r="P37" t="s">
        <v>116</v>
      </c>
      <c r="Q37" s="16" t="s">
        <v>2308</v>
      </c>
      <c r="R37" t="s">
        <v>2320</v>
      </c>
      <c r="S37" t="s">
        <v>45</v>
      </c>
    </row>
    <row r="38" spans="2:19" x14ac:dyDescent="0.25">
      <c r="B38">
        <v>6285</v>
      </c>
      <c r="C38">
        <v>6295</v>
      </c>
      <c r="D38" s="16">
        <v>0.5</v>
      </c>
      <c r="E38">
        <v>0.25</v>
      </c>
      <c r="F38">
        <v>0.6</v>
      </c>
      <c r="G38" s="16">
        <v>0.45</v>
      </c>
      <c r="H38">
        <v>0</v>
      </c>
      <c r="I38">
        <v>3</v>
      </c>
      <c r="J38">
        <v>5</v>
      </c>
      <c r="M38" s="15"/>
      <c r="N38" t="s">
        <v>15</v>
      </c>
      <c r="O38" t="s">
        <v>19</v>
      </c>
      <c r="P38" t="s">
        <v>116</v>
      </c>
      <c r="Q38" s="16" t="s">
        <v>2305</v>
      </c>
      <c r="R38" t="s">
        <v>55</v>
      </c>
      <c r="S38" t="s">
        <v>45</v>
      </c>
    </row>
    <row r="39" spans="2:19" x14ac:dyDescent="0.25">
      <c r="B39">
        <v>6295</v>
      </c>
      <c r="C39">
        <v>6305</v>
      </c>
      <c r="D39" s="16">
        <v>0.5</v>
      </c>
      <c r="E39">
        <v>0.25</v>
      </c>
      <c r="F39">
        <v>0.6</v>
      </c>
      <c r="G39" s="16">
        <v>0.45</v>
      </c>
      <c r="H39">
        <v>0</v>
      </c>
      <c r="I39">
        <v>2</v>
      </c>
      <c r="J39">
        <v>5</v>
      </c>
      <c r="N39" t="s">
        <v>15</v>
      </c>
      <c r="O39" t="s">
        <v>19</v>
      </c>
      <c r="P39" t="s">
        <v>53</v>
      </c>
      <c r="Q39" s="16" t="s">
        <v>2305</v>
      </c>
      <c r="R39" t="s">
        <v>10</v>
      </c>
      <c r="S39" t="s">
        <v>45</v>
      </c>
    </row>
    <row r="40" spans="2:19" x14ac:dyDescent="0.25">
      <c r="B40">
        <v>6305</v>
      </c>
      <c r="C40">
        <v>6325</v>
      </c>
      <c r="D40" s="16">
        <v>0.5</v>
      </c>
      <c r="E40">
        <v>0</v>
      </c>
      <c r="F40">
        <v>0.6</v>
      </c>
      <c r="G40" s="16">
        <v>0.45</v>
      </c>
      <c r="H40">
        <v>0</v>
      </c>
      <c r="I40">
        <v>3</v>
      </c>
      <c r="J40">
        <v>4</v>
      </c>
      <c r="N40" t="s">
        <v>5</v>
      </c>
      <c r="O40" t="s">
        <v>27</v>
      </c>
      <c r="P40" t="s">
        <v>7</v>
      </c>
      <c r="Q40" s="16" t="s">
        <v>2305</v>
      </c>
      <c r="R40" t="s">
        <v>55</v>
      </c>
      <c r="S40" t="s">
        <v>45</v>
      </c>
    </row>
    <row r="41" spans="2:19" x14ac:dyDescent="0.25">
      <c r="B41">
        <v>6325</v>
      </c>
      <c r="C41">
        <v>6345</v>
      </c>
      <c r="D41" s="16">
        <v>0.5</v>
      </c>
      <c r="E41">
        <v>0</v>
      </c>
      <c r="F41">
        <v>0.6</v>
      </c>
      <c r="G41" s="16">
        <v>0.45</v>
      </c>
      <c r="H41">
        <v>0</v>
      </c>
      <c r="I41">
        <v>2</v>
      </c>
      <c r="J41">
        <v>4</v>
      </c>
      <c r="N41" t="s">
        <v>5</v>
      </c>
      <c r="O41" t="s">
        <v>6</v>
      </c>
      <c r="P41" t="s">
        <v>7</v>
      </c>
      <c r="Q41" s="16" t="s">
        <v>2305</v>
      </c>
      <c r="R41" t="s">
        <v>10</v>
      </c>
      <c r="S41" t="s">
        <v>45</v>
      </c>
    </row>
    <row r="42" spans="2:19" x14ac:dyDescent="0.25">
      <c r="B42">
        <v>6345</v>
      </c>
      <c r="C42">
        <v>6365</v>
      </c>
      <c r="D42" s="16">
        <v>0.5</v>
      </c>
      <c r="E42">
        <v>0.25</v>
      </c>
      <c r="F42">
        <v>0.6</v>
      </c>
      <c r="G42" s="16">
        <v>0.25</v>
      </c>
      <c r="H42">
        <v>0</v>
      </c>
      <c r="I42">
        <v>2</v>
      </c>
      <c r="J42">
        <v>4</v>
      </c>
      <c r="N42" t="s">
        <v>15</v>
      </c>
      <c r="O42" t="s">
        <v>6</v>
      </c>
      <c r="P42" t="s">
        <v>7</v>
      </c>
      <c r="Q42" s="16" t="s">
        <v>2308</v>
      </c>
      <c r="R42" t="s">
        <v>10</v>
      </c>
      <c r="S42" t="s">
        <v>45</v>
      </c>
    </row>
    <row r="43" spans="2:19" x14ac:dyDescent="0.25">
      <c r="B43">
        <v>6365</v>
      </c>
      <c r="C43">
        <v>6385</v>
      </c>
      <c r="D43" s="16">
        <v>0.5</v>
      </c>
      <c r="E43">
        <v>0</v>
      </c>
      <c r="F43">
        <v>0.6</v>
      </c>
      <c r="G43" s="16">
        <v>0.25</v>
      </c>
      <c r="H43">
        <v>0</v>
      </c>
      <c r="I43">
        <v>3</v>
      </c>
      <c r="J43">
        <v>4</v>
      </c>
      <c r="N43" t="s">
        <v>5</v>
      </c>
      <c r="O43" t="s">
        <v>27</v>
      </c>
      <c r="P43" t="s">
        <v>7</v>
      </c>
      <c r="Q43" s="16" t="s">
        <v>2308</v>
      </c>
      <c r="R43" t="s">
        <v>55</v>
      </c>
      <c r="S43" t="s">
        <v>45</v>
      </c>
    </row>
    <row r="44" spans="2:19" x14ac:dyDescent="0.25">
      <c r="B44">
        <v>6385</v>
      </c>
      <c r="C44">
        <v>6405</v>
      </c>
      <c r="D44" s="16">
        <v>0.5</v>
      </c>
      <c r="E44">
        <v>0</v>
      </c>
      <c r="F44">
        <v>0.6</v>
      </c>
      <c r="G44">
        <v>0.45</v>
      </c>
      <c r="H44">
        <v>0</v>
      </c>
      <c r="I44">
        <v>3</v>
      </c>
      <c r="J44">
        <v>4</v>
      </c>
      <c r="N44" t="s">
        <v>5</v>
      </c>
      <c r="O44" t="s">
        <v>6</v>
      </c>
      <c r="P44" t="s">
        <v>7</v>
      </c>
      <c r="Q44" t="s">
        <v>2294</v>
      </c>
      <c r="R44" t="s">
        <v>55</v>
      </c>
      <c r="S44" t="s">
        <v>45</v>
      </c>
    </row>
    <row r="45" spans="2:19" x14ac:dyDescent="0.25">
      <c r="B45">
        <v>6405</v>
      </c>
      <c r="C45">
        <v>6425</v>
      </c>
      <c r="D45" s="16">
        <v>0.5</v>
      </c>
      <c r="E45">
        <v>0.25</v>
      </c>
      <c r="F45">
        <v>0.6</v>
      </c>
      <c r="G45">
        <v>0.45</v>
      </c>
      <c r="H45">
        <v>0</v>
      </c>
      <c r="I45">
        <v>3</v>
      </c>
      <c r="J45">
        <v>4</v>
      </c>
      <c r="N45" t="s">
        <v>15</v>
      </c>
      <c r="O45" t="s">
        <v>6</v>
      </c>
      <c r="P45" t="s">
        <v>7</v>
      </c>
      <c r="Q45" t="s">
        <v>2294</v>
      </c>
      <c r="R45" t="s">
        <v>55</v>
      </c>
      <c r="S45" t="s">
        <v>45</v>
      </c>
    </row>
    <row r="46" spans="2:19" x14ac:dyDescent="0.25">
      <c r="B46">
        <v>6425</v>
      </c>
      <c r="C46">
        <v>6500</v>
      </c>
      <c r="D46" s="16">
        <v>0.5</v>
      </c>
      <c r="E46">
        <v>0.25</v>
      </c>
      <c r="F46">
        <v>0.6</v>
      </c>
      <c r="G46">
        <v>0.45</v>
      </c>
      <c r="H46">
        <v>0</v>
      </c>
      <c r="I46">
        <v>2</v>
      </c>
      <c r="J46">
        <v>4</v>
      </c>
      <c r="L46">
        <v>4</v>
      </c>
      <c r="N46" t="s">
        <v>15</v>
      </c>
      <c r="O46" t="s">
        <v>6</v>
      </c>
      <c r="P46" t="s">
        <v>7</v>
      </c>
      <c r="Q46" t="s">
        <v>2294</v>
      </c>
      <c r="R46" t="s">
        <v>10</v>
      </c>
      <c r="S46" t="s">
        <v>45</v>
      </c>
    </row>
    <row r="47" spans="2:19" x14ac:dyDescent="0.25">
      <c r="B47">
        <v>6500</v>
      </c>
      <c r="C47">
        <v>6520</v>
      </c>
      <c r="D47" s="16">
        <v>1</v>
      </c>
      <c r="E47">
        <v>0.25</v>
      </c>
      <c r="F47">
        <v>0.6</v>
      </c>
      <c r="G47">
        <v>0.45</v>
      </c>
      <c r="H47">
        <v>0</v>
      </c>
      <c r="I47">
        <v>2</v>
      </c>
      <c r="J47">
        <v>4</v>
      </c>
      <c r="N47" t="s">
        <v>15</v>
      </c>
      <c r="O47" t="s">
        <v>6</v>
      </c>
      <c r="P47" t="s">
        <v>7</v>
      </c>
      <c r="Q47" t="s">
        <v>2294</v>
      </c>
      <c r="R47" t="s">
        <v>10</v>
      </c>
      <c r="S47" t="s">
        <v>138</v>
      </c>
    </row>
    <row r="48" spans="2:19" x14ac:dyDescent="0.25">
      <c r="B48">
        <v>6520</v>
      </c>
      <c r="C48">
        <v>6540</v>
      </c>
      <c r="D48" s="16">
        <v>0.5</v>
      </c>
      <c r="E48">
        <v>0</v>
      </c>
      <c r="F48">
        <v>0.6</v>
      </c>
      <c r="G48">
        <v>0.45</v>
      </c>
      <c r="H48">
        <v>0</v>
      </c>
      <c r="I48">
        <v>2</v>
      </c>
      <c r="J48">
        <v>4</v>
      </c>
      <c r="N48" t="s">
        <v>5</v>
      </c>
      <c r="O48" t="s">
        <v>6</v>
      </c>
      <c r="P48" t="s">
        <v>7</v>
      </c>
      <c r="Q48" t="s">
        <v>2294</v>
      </c>
      <c r="R48" t="s">
        <v>10</v>
      </c>
      <c r="S48" t="s">
        <v>45</v>
      </c>
    </row>
    <row r="49" spans="2:19" x14ac:dyDescent="0.25">
      <c r="D49" s="16"/>
    </row>
    <row r="50" spans="2:19" x14ac:dyDescent="0.25">
      <c r="B50">
        <v>6520</v>
      </c>
      <c r="C50">
        <v>6880</v>
      </c>
      <c r="D50" s="16">
        <v>0.5</v>
      </c>
      <c r="E50">
        <v>0.25</v>
      </c>
      <c r="F50">
        <v>0.6</v>
      </c>
      <c r="G50">
        <v>0.45</v>
      </c>
      <c r="H50">
        <v>0</v>
      </c>
      <c r="I50">
        <v>2</v>
      </c>
      <c r="J50">
        <v>4</v>
      </c>
      <c r="N50" t="s">
        <v>15</v>
      </c>
      <c r="O50" t="s">
        <v>6</v>
      </c>
      <c r="P50" t="s">
        <v>7</v>
      </c>
      <c r="Q50" t="s">
        <v>2294</v>
      </c>
      <c r="R50" t="s">
        <v>10</v>
      </c>
      <c r="S50" t="s">
        <v>45</v>
      </c>
    </row>
    <row r="51" spans="2:19" x14ac:dyDescent="0.25">
      <c r="B51">
        <v>6880</v>
      </c>
      <c r="C51">
        <v>6900</v>
      </c>
      <c r="D51" s="16">
        <v>1</v>
      </c>
      <c r="E51">
        <v>0.25</v>
      </c>
      <c r="F51">
        <v>0.6</v>
      </c>
      <c r="G51">
        <v>0.45</v>
      </c>
      <c r="H51">
        <v>0</v>
      </c>
      <c r="I51">
        <v>2</v>
      </c>
      <c r="J51">
        <v>4</v>
      </c>
      <c r="N51" t="s">
        <v>15</v>
      </c>
      <c r="O51" t="s">
        <v>27</v>
      </c>
      <c r="P51" t="s">
        <v>7</v>
      </c>
      <c r="Q51" t="s">
        <v>2294</v>
      </c>
      <c r="R51" t="s">
        <v>10</v>
      </c>
      <c r="S51" t="s">
        <v>138</v>
      </c>
    </row>
    <row r="52" spans="2:19" x14ac:dyDescent="0.25">
      <c r="B52">
        <v>6900</v>
      </c>
      <c r="C52">
        <v>6920</v>
      </c>
      <c r="D52" s="16">
        <v>1</v>
      </c>
      <c r="E52">
        <v>0.25</v>
      </c>
      <c r="F52">
        <v>0.6</v>
      </c>
      <c r="G52">
        <v>0.45</v>
      </c>
      <c r="H52">
        <v>0</v>
      </c>
      <c r="I52">
        <v>2</v>
      </c>
      <c r="J52">
        <v>4</v>
      </c>
      <c r="N52" t="s">
        <v>15</v>
      </c>
      <c r="O52" t="s">
        <v>27</v>
      </c>
      <c r="P52" t="s">
        <v>7</v>
      </c>
      <c r="Q52" t="s">
        <v>2294</v>
      </c>
      <c r="R52" t="s">
        <v>10</v>
      </c>
      <c r="S52" t="s">
        <v>138</v>
      </c>
    </row>
    <row r="53" spans="2:19" x14ac:dyDescent="0.25">
      <c r="B53">
        <v>6940</v>
      </c>
      <c r="C53">
        <v>6960</v>
      </c>
      <c r="D53" s="16">
        <v>0</v>
      </c>
      <c r="E53">
        <v>0.25</v>
      </c>
      <c r="F53">
        <v>0.6</v>
      </c>
      <c r="G53">
        <v>0.45</v>
      </c>
      <c r="H53">
        <v>0</v>
      </c>
      <c r="I53">
        <v>2</v>
      </c>
      <c r="J53">
        <v>4</v>
      </c>
      <c r="N53" t="s">
        <v>15</v>
      </c>
      <c r="O53" t="s">
        <v>19</v>
      </c>
      <c r="P53" t="s">
        <v>7</v>
      </c>
      <c r="Q53" t="s">
        <v>2294</v>
      </c>
      <c r="R53" t="s">
        <v>10</v>
      </c>
      <c r="S53" t="s">
        <v>1901</v>
      </c>
    </row>
    <row r="54" spans="2:19" x14ac:dyDescent="0.25">
      <c r="B54">
        <v>6960</v>
      </c>
      <c r="C54">
        <v>6980</v>
      </c>
      <c r="D54" s="16">
        <v>1</v>
      </c>
      <c r="E54">
        <v>0.25</v>
      </c>
      <c r="F54">
        <v>0.6</v>
      </c>
      <c r="G54">
        <v>0.45</v>
      </c>
      <c r="H54">
        <v>0</v>
      </c>
      <c r="I54">
        <v>2</v>
      </c>
      <c r="J54">
        <v>4</v>
      </c>
      <c r="N54" t="s">
        <v>15</v>
      </c>
      <c r="O54" t="s">
        <v>19</v>
      </c>
      <c r="P54" t="s">
        <v>7</v>
      </c>
      <c r="Q54" t="s">
        <v>2294</v>
      </c>
      <c r="R54" t="s">
        <v>10</v>
      </c>
      <c r="S54" t="s">
        <v>138</v>
      </c>
    </row>
    <row r="55" spans="2:19" x14ac:dyDescent="0.25">
      <c r="B55">
        <v>6980</v>
      </c>
      <c r="C55">
        <v>7000</v>
      </c>
      <c r="D55" s="16">
        <v>0.5</v>
      </c>
      <c r="E55">
        <v>0.25</v>
      </c>
      <c r="F55">
        <v>0.6</v>
      </c>
      <c r="G55">
        <v>0.45</v>
      </c>
      <c r="H55">
        <v>0</v>
      </c>
      <c r="I55">
        <v>2</v>
      </c>
      <c r="J55">
        <v>4</v>
      </c>
      <c r="N55" t="s">
        <v>15</v>
      </c>
      <c r="O55" t="s">
        <v>19</v>
      </c>
      <c r="P55" t="s">
        <v>7</v>
      </c>
      <c r="Q55" t="s">
        <v>2294</v>
      </c>
      <c r="R55" t="s">
        <v>10</v>
      </c>
      <c r="S55" t="s">
        <v>45</v>
      </c>
    </row>
    <row r="56" spans="2:19" x14ac:dyDescent="0.25">
      <c r="D56" s="16"/>
    </row>
    <row r="57" spans="2:19" x14ac:dyDescent="0.25">
      <c r="B57">
        <v>7000</v>
      </c>
      <c r="C57">
        <v>7025</v>
      </c>
      <c r="D57" s="16">
        <v>0.5</v>
      </c>
      <c r="E57">
        <v>0.25</v>
      </c>
      <c r="F57">
        <v>0.6</v>
      </c>
      <c r="G57">
        <v>0.45</v>
      </c>
      <c r="H57">
        <v>0</v>
      </c>
      <c r="I57">
        <v>2</v>
      </c>
      <c r="J57">
        <v>4</v>
      </c>
      <c r="N57" t="s">
        <v>15</v>
      </c>
      <c r="O57" t="s">
        <v>19</v>
      </c>
      <c r="P57" t="s">
        <v>7</v>
      </c>
      <c r="Q57" t="s">
        <v>2294</v>
      </c>
      <c r="R57" t="s">
        <v>10</v>
      </c>
      <c r="S57" t="s">
        <v>45</v>
      </c>
    </row>
    <row r="58" spans="2:19" x14ac:dyDescent="0.25">
      <c r="B58">
        <v>7045</v>
      </c>
      <c r="C58">
        <v>7096</v>
      </c>
      <c r="D58" s="16">
        <v>0.5</v>
      </c>
      <c r="E58">
        <v>0.25</v>
      </c>
      <c r="F58">
        <v>0.6</v>
      </c>
      <c r="G58">
        <v>0.45</v>
      </c>
      <c r="H58">
        <v>0</v>
      </c>
      <c r="I58">
        <v>2</v>
      </c>
      <c r="J58">
        <v>4</v>
      </c>
      <c r="N58" t="s">
        <v>15</v>
      </c>
      <c r="O58" t="s">
        <v>2296</v>
      </c>
      <c r="P58" t="s">
        <v>7</v>
      </c>
      <c r="Q58" t="s">
        <v>2294</v>
      </c>
      <c r="R58" t="s">
        <v>10</v>
      </c>
      <c r="S58" t="s">
        <v>45</v>
      </c>
    </row>
    <row r="59" spans="2:19" x14ac:dyDescent="0.25">
      <c r="B59">
        <v>7391</v>
      </c>
      <c r="C59">
        <v>7466</v>
      </c>
      <c r="D59" s="16">
        <v>0.5</v>
      </c>
      <c r="E59">
        <v>0.25</v>
      </c>
      <c r="F59">
        <v>0.6</v>
      </c>
      <c r="G59">
        <v>0.45</v>
      </c>
      <c r="H59">
        <v>0</v>
      </c>
      <c r="I59">
        <v>2</v>
      </c>
      <c r="J59">
        <v>4</v>
      </c>
      <c r="N59" t="s">
        <v>15</v>
      </c>
      <c r="O59" t="s">
        <v>2295</v>
      </c>
      <c r="P59" t="s">
        <v>7</v>
      </c>
      <c r="Q59" t="s">
        <v>2294</v>
      </c>
      <c r="R59" t="s">
        <v>10</v>
      </c>
      <c r="S59" t="s">
        <v>45</v>
      </c>
    </row>
    <row r="60" spans="2:19" x14ac:dyDescent="0.25">
      <c r="B60">
        <v>7466</v>
      </c>
      <c r="C60">
        <v>7700</v>
      </c>
      <c r="D60" s="16">
        <v>0.5</v>
      </c>
      <c r="E60">
        <v>0.25</v>
      </c>
      <c r="F60">
        <v>0.6</v>
      </c>
      <c r="G60">
        <v>0.45</v>
      </c>
      <c r="H60">
        <v>0</v>
      </c>
      <c r="I60">
        <v>2</v>
      </c>
      <c r="J60">
        <v>4</v>
      </c>
      <c r="N60" t="s">
        <v>15</v>
      </c>
      <c r="O60" t="s">
        <v>2296</v>
      </c>
      <c r="P60" t="s">
        <v>7</v>
      </c>
      <c r="Q60" t="s">
        <v>2294</v>
      </c>
      <c r="R60" t="s">
        <v>10</v>
      </c>
      <c r="S60" t="s">
        <v>45</v>
      </c>
    </row>
    <row r="61" spans="2:19" x14ac:dyDescent="0.25">
      <c r="B61">
        <v>7835</v>
      </c>
      <c r="C61">
        <v>7825</v>
      </c>
      <c r="D61" s="16">
        <v>1</v>
      </c>
      <c r="E61">
        <v>0.25</v>
      </c>
      <c r="F61">
        <v>0.6</v>
      </c>
      <c r="G61">
        <v>0.65</v>
      </c>
      <c r="H61">
        <v>0</v>
      </c>
      <c r="I61">
        <v>2</v>
      </c>
      <c r="J61">
        <v>3</v>
      </c>
      <c r="N61" t="s">
        <v>15</v>
      </c>
      <c r="O61" t="s">
        <v>19</v>
      </c>
      <c r="P61" t="s">
        <v>7</v>
      </c>
      <c r="Q61" t="s">
        <v>2323</v>
      </c>
      <c r="R61" t="s">
        <v>10</v>
      </c>
      <c r="S61" t="s">
        <v>4</v>
      </c>
    </row>
    <row r="62" spans="2:19" x14ac:dyDescent="0.25">
      <c r="B62">
        <v>7845</v>
      </c>
      <c r="C62">
        <v>7825</v>
      </c>
      <c r="D62" s="16">
        <v>0</v>
      </c>
      <c r="E62">
        <v>0.25</v>
      </c>
      <c r="F62">
        <v>0.6</v>
      </c>
      <c r="G62">
        <v>0.65</v>
      </c>
      <c r="H62">
        <v>0</v>
      </c>
      <c r="I62">
        <v>1</v>
      </c>
      <c r="J62">
        <v>3</v>
      </c>
      <c r="N62" t="s">
        <v>15</v>
      </c>
      <c r="O62" t="s">
        <v>19</v>
      </c>
      <c r="P62" t="s">
        <v>7</v>
      </c>
      <c r="Q62" t="s">
        <v>2323</v>
      </c>
      <c r="R62" t="s">
        <v>41</v>
      </c>
      <c r="S62" t="s">
        <v>23</v>
      </c>
    </row>
    <row r="97" spans="2:17" x14ac:dyDescent="0.25">
      <c r="B97" s="15"/>
      <c r="E97" s="16"/>
      <c r="G97" s="16"/>
      <c r="N97" s="16"/>
      <c r="O97" s="15"/>
      <c r="Q97" s="16"/>
    </row>
    <row r="98" spans="2:17" x14ac:dyDescent="0.25">
      <c r="B98" s="15"/>
      <c r="E98" s="16"/>
      <c r="G98" s="16"/>
      <c r="N98" s="16"/>
      <c r="O98" s="15"/>
      <c r="Q98" s="16"/>
    </row>
    <row r="99" spans="2:17" x14ac:dyDescent="0.25">
      <c r="B99" s="15"/>
      <c r="E99" s="16"/>
      <c r="G99" s="16"/>
      <c r="N99" s="16"/>
      <c r="O99" s="15"/>
      <c r="Q99" s="16"/>
    </row>
    <row r="100" spans="2:17" x14ac:dyDescent="0.25">
      <c r="B100" s="15"/>
      <c r="E100" s="16"/>
      <c r="G100" s="17"/>
      <c r="N100" s="16"/>
      <c r="O100" s="15"/>
      <c r="Q100" s="17"/>
    </row>
    <row r="101" spans="2:17" x14ac:dyDescent="0.25">
      <c r="B101" s="15"/>
      <c r="E101" s="16"/>
      <c r="G101" s="17"/>
      <c r="N101" s="16"/>
      <c r="O101" s="15"/>
      <c r="Q101" s="17"/>
    </row>
    <row r="102" spans="2:17" x14ac:dyDescent="0.25">
      <c r="B102" s="15"/>
      <c r="E102" s="16"/>
      <c r="G102" s="17"/>
      <c r="N102" s="16"/>
      <c r="O102" s="15"/>
      <c r="Q102" s="17"/>
    </row>
    <row r="103" spans="2:17" x14ac:dyDescent="0.25">
      <c r="B103" s="15"/>
      <c r="E103" s="16"/>
      <c r="G103" s="17"/>
      <c r="N103" s="16"/>
      <c r="O103" s="15"/>
      <c r="Q103" s="17"/>
    </row>
    <row r="104" spans="2:17" x14ac:dyDescent="0.25">
      <c r="B104" s="15"/>
      <c r="E104" s="16"/>
      <c r="G104" s="17"/>
      <c r="N104" s="16"/>
      <c r="O104" s="15"/>
      <c r="Q104" s="17"/>
    </row>
    <row r="105" spans="2:17" x14ac:dyDescent="0.25">
      <c r="B105" s="15"/>
      <c r="E105" s="16"/>
      <c r="G105" s="17"/>
      <c r="N105" s="16"/>
      <c r="O105" s="15"/>
      <c r="Q105" s="17"/>
    </row>
    <row r="106" spans="2:17" x14ac:dyDescent="0.25">
      <c r="B106" s="15"/>
      <c r="E106" s="16"/>
      <c r="G106" s="17"/>
      <c r="N106" s="16"/>
      <c r="O106" s="15"/>
      <c r="Q106" s="17"/>
    </row>
    <row r="107" spans="2:17" x14ac:dyDescent="0.25">
      <c r="B107" s="15"/>
      <c r="E107" s="16"/>
      <c r="G107" s="17"/>
      <c r="N107" s="16"/>
      <c r="O107" s="15"/>
      <c r="Q107" s="17"/>
    </row>
    <row r="108" spans="2:17" x14ac:dyDescent="0.25">
      <c r="B108" s="15"/>
      <c r="E108" s="16"/>
      <c r="G108" s="17"/>
      <c r="N108" s="16"/>
      <c r="O108" s="15"/>
      <c r="Q108" s="17"/>
    </row>
    <row r="109" spans="2:17" x14ac:dyDescent="0.25">
      <c r="B109" s="15"/>
      <c r="E109" s="16"/>
      <c r="G109" s="17"/>
      <c r="N109" s="16"/>
      <c r="O109" s="15"/>
      <c r="Q109" s="17"/>
    </row>
    <row r="110" spans="2:17" x14ac:dyDescent="0.25">
      <c r="B110" s="15"/>
      <c r="E110" s="16"/>
      <c r="G110" s="17"/>
      <c r="N110" s="16"/>
      <c r="O110" s="15"/>
      <c r="Q110" s="17"/>
    </row>
    <row r="111" spans="2:17" x14ac:dyDescent="0.25">
      <c r="B111" s="15"/>
      <c r="E111" s="16"/>
      <c r="G111" s="17"/>
      <c r="N111" s="16"/>
      <c r="O111" s="15"/>
      <c r="Q111" s="17"/>
    </row>
    <row r="112" spans="2:17" x14ac:dyDescent="0.25">
      <c r="B112" s="15"/>
      <c r="E112" s="16"/>
      <c r="G112" s="17"/>
      <c r="N112" s="16"/>
      <c r="O112" s="15"/>
      <c r="Q112" s="17"/>
    </row>
    <row r="113" spans="2:17" x14ac:dyDescent="0.25">
      <c r="B113" s="15"/>
      <c r="E113" s="16"/>
      <c r="G113" s="17"/>
      <c r="N113" s="16"/>
      <c r="O113" s="15"/>
      <c r="Q113" s="17"/>
    </row>
    <row r="114" spans="2:17" x14ac:dyDescent="0.25">
      <c r="B114" s="15"/>
      <c r="E114" s="16"/>
      <c r="G114" s="17"/>
      <c r="N114" s="16"/>
      <c r="O114" s="15"/>
      <c r="Q114" s="17"/>
    </row>
    <row r="115" spans="2:17" x14ac:dyDescent="0.25">
      <c r="B115" s="15"/>
      <c r="E115" s="16"/>
      <c r="G115" s="17"/>
      <c r="N115" s="16"/>
      <c r="O115" s="15"/>
      <c r="Q115" s="17"/>
    </row>
    <row r="116" spans="2:17" x14ac:dyDescent="0.25">
      <c r="B116" s="15"/>
      <c r="E116" s="16"/>
      <c r="G116" s="17"/>
      <c r="N116" s="16"/>
      <c r="O116" s="15"/>
      <c r="Q116" s="17"/>
    </row>
    <row r="117" spans="2:17" x14ac:dyDescent="0.25">
      <c r="B117" s="15"/>
      <c r="E117" s="16"/>
      <c r="G117" s="17"/>
      <c r="N117" s="16"/>
      <c r="O117" s="15"/>
      <c r="Q117" s="17"/>
    </row>
    <row r="118" spans="2:17" x14ac:dyDescent="0.25">
      <c r="B118" s="15"/>
      <c r="E118" s="16"/>
      <c r="G118" s="17"/>
      <c r="N118" s="16"/>
      <c r="O118" s="15"/>
      <c r="Q118" s="17"/>
    </row>
    <row r="119" spans="2:17" x14ac:dyDescent="0.25">
      <c r="B119" s="15"/>
      <c r="E119" s="16"/>
      <c r="G119" s="17"/>
      <c r="N119" s="16"/>
      <c r="O119" s="15"/>
      <c r="Q119" s="17"/>
    </row>
    <row r="120" spans="2:17" x14ac:dyDescent="0.25">
      <c r="B120" s="15"/>
      <c r="E120" s="16"/>
      <c r="G120" s="17"/>
      <c r="N120" s="16"/>
      <c r="O120" s="15"/>
      <c r="Q120" s="17"/>
    </row>
    <row r="121" spans="2:17" x14ac:dyDescent="0.25">
      <c r="B121" s="15"/>
      <c r="E121" s="16"/>
      <c r="G121" s="17"/>
      <c r="N121" s="16"/>
      <c r="O121" s="15"/>
      <c r="Q121" s="17"/>
    </row>
    <row r="122" spans="2:17" x14ac:dyDescent="0.25">
      <c r="B122" s="15"/>
      <c r="E122" s="16"/>
      <c r="G122" s="17"/>
      <c r="N122" s="16"/>
      <c r="O122" s="15"/>
      <c r="Q122" s="17"/>
    </row>
    <row r="123" spans="2:17" x14ac:dyDescent="0.25">
      <c r="B123" s="15"/>
      <c r="E123" s="16"/>
      <c r="G123" s="17"/>
      <c r="N123" s="16"/>
      <c r="O123" s="15"/>
      <c r="Q123" s="17"/>
    </row>
    <row r="124" spans="2:17" x14ac:dyDescent="0.25">
      <c r="B124" s="15"/>
      <c r="E124" s="16"/>
      <c r="G124" s="17"/>
      <c r="N124" s="16"/>
      <c r="O124" s="15"/>
      <c r="Q124" s="17"/>
    </row>
    <row r="125" spans="2:17" x14ac:dyDescent="0.25">
      <c r="B125" s="15"/>
      <c r="E125" s="16"/>
      <c r="G125" s="17"/>
      <c r="N125" s="16"/>
      <c r="O125" s="15"/>
      <c r="Q125" s="17"/>
    </row>
    <row r="126" spans="2:17" x14ac:dyDescent="0.25">
      <c r="B126" s="15"/>
      <c r="E126" s="16"/>
      <c r="G126" s="17"/>
      <c r="N126" s="16"/>
      <c r="O126" s="15"/>
      <c r="Q126" s="17"/>
    </row>
    <row r="127" spans="2:17" x14ac:dyDescent="0.25">
      <c r="B127" s="15"/>
      <c r="E127" s="16"/>
      <c r="G127" s="17"/>
      <c r="N127" s="16"/>
      <c r="O127" s="15"/>
      <c r="Q127" s="17"/>
    </row>
    <row r="128" spans="2:17" x14ac:dyDescent="0.25">
      <c r="B128" s="15"/>
      <c r="E128" s="16"/>
      <c r="G128" s="17"/>
      <c r="N128" s="16"/>
      <c r="O128" s="15"/>
      <c r="Q128" s="17"/>
    </row>
    <row r="129" spans="2:17" x14ac:dyDescent="0.25">
      <c r="B129" s="15"/>
      <c r="E129" s="16"/>
      <c r="G129" s="17"/>
      <c r="N129" s="16"/>
      <c r="O129" s="15"/>
      <c r="Q129" s="1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2"/>
  <sheetViews>
    <sheetView workbookViewId="0">
      <selection activeCell="G2" sqref="G2"/>
    </sheetView>
  </sheetViews>
  <sheetFormatPr defaultRowHeight="14" x14ac:dyDescent="0.25"/>
  <cols>
    <col min="2" max="2" width="15.36328125" customWidth="1"/>
    <col min="3" max="3" width="11.453125" customWidth="1"/>
    <col min="4" max="4" width="11.36328125" customWidth="1"/>
    <col min="5" max="5" width="8.54296875" customWidth="1"/>
    <col min="6" max="6" width="19.36328125" customWidth="1"/>
    <col min="7" max="7" width="14.36328125" customWidth="1"/>
    <col min="9" max="9" width="13.08984375" customWidth="1"/>
    <col min="10" max="10" width="12.6328125" customWidth="1"/>
    <col min="13" max="13" width="17" customWidth="1"/>
    <col min="16" max="16" width="13.7265625" customWidth="1"/>
  </cols>
  <sheetData>
    <row r="1" spans="1:16" x14ac:dyDescent="0.25">
      <c r="B1" s="3" t="s">
        <v>2247</v>
      </c>
      <c r="C1" s="3" t="s">
        <v>2266</v>
      </c>
      <c r="D1" s="3" t="s">
        <v>2267</v>
      </c>
      <c r="E1" s="3"/>
      <c r="F1" s="3" t="s">
        <v>2248</v>
      </c>
      <c r="G1" s="3" t="s">
        <v>2256</v>
      </c>
      <c r="H1" s="3" t="s">
        <v>2255</v>
      </c>
      <c r="I1" s="3" t="s">
        <v>2246</v>
      </c>
      <c r="J1" s="3" t="s">
        <v>2254</v>
      </c>
      <c r="K1" s="3" t="s">
        <v>2257</v>
      </c>
      <c r="L1" s="3" t="s">
        <v>2249</v>
      </c>
      <c r="M1" s="3" t="s">
        <v>2250</v>
      </c>
      <c r="N1" s="3" t="s">
        <v>2251</v>
      </c>
      <c r="O1" s="3" t="s">
        <v>2252</v>
      </c>
      <c r="P1" s="3" t="s">
        <v>2253</v>
      </c>
    </row>
    <row r="2" spans="1:16" x14ac:dyDescent="0.25">
      <c r="A2" s="2">
        <v>177</v>
      </c>
      <c r="B2" t="s">
        <v>798</v>
      </c>
      <c r="C2">
        <v>1483</v>
      </c>
      <c r="D2">
        <v>1508</v>
      </c>
      <c r="E2" t="s">
        <v>2265</v>
      </c>
      <c r="F2" t="s">
        <v>799</v>
      </c>
      <c r="G2" t="s">
        <v>800</v>
      </c>
      <c r="H2" t="s">
        <v>15</v>
      </c>
      <c r="I2" t="s">
        <v>801</v>
      </c>
      <c r="J2" t="s">
        <v>452</v>
      </c>
      <c r="K2" t="s">
        <v>802</v>
      </c>
      <c r="L2" t="s">
        <v>803</v>
      </c>
      <c r="M2" t="s">
        <v>804</v>
      </c>
      <c r="N2" t="s">
        <v>658</v>
      </c>
      <c r="O2" t="s">
        <v>658</v>
      </c>
      <c r="P2" t="s">
        <v>805</v>
      </c>
    </row>
    <row r="3" spans="1:16" x14ac:dyDescent="0.25">
      <c r="A3" s="2">
        <v>178</v>
      </c>
      <c r="B3" t="s">
        <v>806</v>
      </c>
      <c r="C3">
        <v>1505</v>
      </c>
      <c r="D3">
        <v>1530</v>
      </c>
      <c r="E3" t="s">
        <v>2265</v>
      </c>
      <c r="F3" t="s">
        <v>807</v>
      </c>
      <c r="G3" t="s">
        <v>800</v>
      </c>
      <c r="H3" t="s">
        <v>15</v>
      </c>
      <c r="I3" t="s">
        <v>808</v>
      </c>
      <c r="J3" t="s">
        <v>452</v>
      </c>
      <c r="K3" t="s">
        <v>802</v>
      </c>
      <c r="L3" t="s">
        <v>803</v>
      </c>
      <c r="M3" t="s">
        <v>809</v>
      </c>
      <c r="N3" t="s">
        <v>658</v>
      </c>
      <c r="O3" t="s">
        <v>658</v>
      </c>
      <c r="P3" t="s">
        <v>810</v>
      </c>
    </row>
    <row r="4" spans="1:16" x14ac:dyDescent="0.25">
      <c r="A4" s="2">
        <v>179</v>
      </c>
      <c r="B4" t="s">
        <v>811</v>
      </c>
      <c r="C4">
        <v>1525</v>
      </c>
      <c r="D4">
        <v>1550</v>
      </c>
      <c r="E4" t="s">
        <v>2265</v>
      </c>
      <c r="F4" t="s">
        <v>812</v>
      </c>
      <c r="G4" t="s">
        <v>800</v>
      </c>
      <c r="H4" t="s">
        <v>15</v>
      </c>
      <c r="I4" t="s">
        <v>808</v>
      </c>
      <c r="J4" t="s">
        <v>452</v>
      </c>
      <c r="K4" t="s">
        <v>802</v>
      </c>
      <c r="L4" t="s">
        <v>803</v>
      </c>
      <c r="M4" t="s">
        <v>809</v>
      </c>
      <c r="N4" t="s">
        <v>658</v>
      </c>
      <c r="O4" t="s">
        <v>658</v>
      </c>
      <c r="P4" t="s">
        <v>813</v>
      </c>
    </row>
    <row r="5" spans="1:16" x14ac:dyDescent="0.25">
      <c r="A5" s="2">
        <v>180</v>
      </c>
      <c r="B5" t="s">
        <v>814</v>
      </c>
      <c r="C5">
        <v>1550</v>
      </c>
      <c r="D5">
        <v>1575</v>
      </c>
      <c r="E5" t="s">
        <v>2265</v>
      </c>
      <c r="F5" t="s">
        <v>815</v>
      </c>
      <c r="G5" t="s">
        <v>800</v>
      </c>
      <c r="H5" t="s">
        <v>15</v>
      </c>
      <c r="I5" t="s">
        <v>808</v>
      </c>
      <c r="J5" t="s">
        <v>452</v>
      </c>
      <c r="K5" t="s">
        <v>802</v>
      </c>
      <c r="L5" t="s">
        <v>803</v>
      </c>
      <c r="M5" t="s">
        <v>809</v>
      </c>
      <c r="N5" t="s">
        <v>658</v>
      </c>
      <c r="O5" t="s">
        <v>658</v>
      </c>
      <c r="P5" t="s">
        <v>816</v>
      </c>
    </row>
    <row r="6" spans="1:16" x14ac:dyDescent="0.25">
      <c r="A6" s="2">
        <v>181</v>
      </c>
      <c r="B6" t="s">
        <v>817</v>
      </c>
      <c r="C6">
        <v>1575</v>
      </c>
      <c r="D6">
        <v>1600</v>
      </c>
      <c r="E6" t="s">
        <v>2265</v>
      </c>
      <c r="F6" t="s">
        <v>818</v>
      </c>
      <c r="G6" t="s">
        <v>800</v>
      </c>
      <c r="H6" t="s">
        <v>15</v>
      </c>
      <c r="I6" t="s">
        <v>819</v>
      </c>
      <c r="J6" t="s">
        <v>452</v>
      </c>
      <c r="K6" t="s">
        <v>802</v>
      </c>
      <c r="L6" t="s">
        <v>803</v>
      </c>
      <c r="M6" t="s">
        <v>809</v>
      </c>
      <c r="N6" t="s">
        <v>658</v>
      </c>
      <c r="O6" t="s">
        <v>658</v>
      </c>
      <c r="P6" t="s">
        <v>820</v>
      </c>
    </row>
    <row r="7" spans="1:16" x14ac:dyDescent="0.25">
      <c r="A7" s="2">
        <v>182</v>
      </c>
      <c r="B7" t="s">
        <v>821</v>
      </c>
      <c r="C7">
        <v>1595</v>
      </c>
      <c r="D7">
        <v>1620</v>
      </c>
      <c r="E7" t="s">
        <v>2265</v>
      </c>
      <c r="F7" t="s">
        <v>822</v>
      </c>
      <c r="G7" t="s">
        <v>800</v>
      </c>
      <c r="H7" t="s">
        <v>15</v>
      </c>
      <c r="I7" t="s">
        <v>819</v>
      </c>
      <c r="J7" t="s">
        <v>452</v>
      </c>
      <c r="K7" t="s">
        <v>802</v>
      </c>
      <c r="L7" t="s">
        <v>803</v>
      </c>
      <c r="M7" t="s">
        <v>809</v>
      </c>
      <c r="N7" t="s">
        <v>658</v>
      </c>
      <c r="O7" t="s">
        <v>658</v>
      </c>
      <c r="P7" t="s">
        <v>823</v>
      </c>
    </row>
    <row r="8" spans="1:16" x14ac:dyDescent="0.25">
      <c r="A8" s="2">
        <v>183</v>
      </c>
      <c r="B8" t="s">
        <v>824</v>
      </c>
      <c r="C8">
        <v>1620</v>
      </c>
      <c r="D8">
        <v>1640</v>
      </c>
      <c r="E8" t="s">
        <v>2265</v>
      </c>
      <c r="F8" t="s">
        <v>825</v>
      </c>
      <c r="G8" t="s">
        <v>800</v>
      </c>
      <c r="H8" t="s">
        <v>15</v>
      </c>
      <c r="I8" t="s">
        <v>819</v>
      </c>
      <c r="J8" t="s">
        <v>452</v>
      </c>
      <c r="K8" t="s">
        <v>802</v>
      </c>
      <c r="L8" t="s">
        <v>803</v>
      </c>
      <c r="M8" t="s">
        <v>809</v>
      </c>
      <c r="N8" t="s">
        <v>658</v>
      </c>
      <c r="O8" t="s">
        <v>658</v>
      </c>
      <c r="P8" t="s">
        <v>826</v>
      </c>
    </row>
    <row r="9" spans="1:16" x14ac:dyDescent="0.25">
      <c r="A9" s="2">
        <v>184</v>
      </c>
      <c r="B9" t="s">
        <v>827</v>
      </c>
      <c r="C9">
        <v>1640</v>
      </c>
      <c r="D9">
        <v>1660</v>
      </c>
      <c r="E9" t="s">
        <v>2265</v>
      </c>
      <c r="F9" t="s">
        <v>828</v>
      </c>
      <c r="G9" t="s">
        <v>800</v>
      </c>
      <c r="H9" t="s">
        <v>15</v>
      </c>
      <c r="I9" t="s">
        <v>819</v>
      </c>
      <c r="J9" t="s">
        <v>452</v>
      </c>
      <c r="K9" t="s">
        <v>829</v>
      </c>
      <c r="L9" t="s">
        <v>803</v>
      </c>
      <c r="M9" t="s">
        <v>830</v>
      </c>
      <c r="N9" t="s">
        <v>658</v>
      </c>
      <c r="O9" t="s">
        <v>658</v>
      </c>
      <c r="P9" t="s">
        <v>831</v>
      </c>
    </row>
    <row r="10" spans="1:16" x14ac:dyDescent="0.25">
      <c r="A10" s="2">
        <v>185</v>
      </c>
      <c r="B10" t="s">
        <v>832</v>
      </c>
      <c r="C10">
        <v>1660</v>
      </c>
      <c r="D10">
        <v>1680</v>
      </c>
      <c r="E10" t="s">
        <v>2265</v>
      </c>
      <c r="F10" t="s">
        <v>833</v>
      </c>
      <c r="G10" t="s">
        <v>800</v>
      </c>
      <c r="H10" t="s">
        <v>15</v>
      </c>
      <c r="I10" t="s">
        <v>834</v>
      </c>
      <c r="J10" t="s">
        <v>590</v>
      </c>
      <c r="K10" t="s">
        <v>835</v>
      </c>
      <c r="L10" t="s">
        <v>803</v>
      </c>
      <c r="M10" t="s">
        <v>836</v>
      </c>
      <c r="N10" t="s">
        <v>658</v>
      </c>
      <c r="O10" t="s">
        <v>658</v>
      </c>
      <c r="P10" t="s">
        <v>837</v>
      </c>
    </row>
    <row r="11" spans="1:16" x14ac:dyDescent="0.25">
      <c r="A11" s="2">
        <v>186</v>
      </c>
      <c r="B11" t="s">
        <v>838</v>
      </c>
      <c r="C11">
        <v>1680</v>
      </c>
      <c r="D11">
        <v>1700</v>
      </c>
      <c r="E11" t="s">
        <v>2265</v>
      </c>
      <c r="F11" t="s">
        <v>839</v>
      </c>
      <c r="G11" t="s">
        <v>800</v>
      </c>
      <c r="H11" t="s">
        <v>15</v>
      </c>
      <c r="I11" t="s">
        <v>834</v>
      </c>
      <c r="J11" t="s">
        <v>590</v>
      </c>
      <c r="K11" t="s">
        <v>835</v>
      </c>
      <c r="L11" t="s">
        <v>803</v>
      </c>
      <c r="M11" t="s">
        <v>836</v>
      </c>
      <c r="N11" t="s">
        <v>658</v>
      </c>
      <c r="O11" t="s">
        <v>658</v>
      </c>
      <c r="P11" t="s">
        <v>840</v>
      </c>
    </row>
    <row r="12" spans="1:16" x14ac:dyDescent="0.25">
      <c r="A12" s="2">
        <v>187</v>
      </c>
      <c r="B12" t="s">
        <v>841</v>
      </c>
      <c r="C12">
        <v>1700</v>
      </c>
      <c r="D12">
        <v>1720</v>
      </c>
      <c r="E12" t="s">
        <v>2265</v>
      </c>
      <c r="F12" t="s">
        <v>842</v>
      </c>
      <c r="G12" t="s">
        <v>800</v>
      </c>
      <c r="H12" t="s">
        <v>15</v>
      </c>
      <c r="I12" t="s">
        <v>834</v>
      </c>
      <c r="J12" t="s">
        <v>590</v>
      </c>
      <c r="K12" t="s">
        <v>835</v>
      </c>
      <c r="L12" t="s">
        <v>803</v>
      </c>
      <c r="M12" t="s">
        <v>843</v>
      </c>
      <c r="N12" t="s">
        <v>658</v>
      </c>
      <c r="O12" t="s">
        <v>658</v>
      </c>
      <c r="P12" t="s">
        <v>844</v>
      </c>
    </row>
    <row r="13" spans="1:16" x14ac:dyDescent="0.25">
      <c r="A13" s="2">
        <v>188</v>
      </c>
      <c r="B13" t="s">
        <v>845</v>
      </c>
      <c r="C13">
        <v>1720</v>
      </c>
      <c r="D13">
        <v>1740</v>
      </c>
      <c r="E13" t="s">
        <v>2265</v>
      </c>
      <c r="F13" t="s">
        <v>846</v>
      </c>
      <c r="G13" t="s">
        <v>847</v>
      </c>
      <c r="H13" t="s">
        <v>15</v>
      </c>
      <c r="I13" t="s">
        <v>834</v>
      </c>
      <c r="J13" t="s">
        <v>590</v>
      </c>
      <c r="K13" t="s">
        <v>848</v>
      </c>
      <c r="L13" t="s">
        <v>9</v>
      </c>
      <c r="M13" t="s">
        <v>849</v>
      </c>
      <c r="N13" t="s">
        <v>658</v>
      </c>
      <c r="O13" t="s">
        <v>658</v>
      </c>
      <c r="P13" t="s">
        <v>850</v>
      </c>
    </row>
    <row r="14" spans="1:16" x14ac:dyDescent="0.25">
      <c r="A14" s="2">
        <v>189</v>
      </c>
      <c r="B14" t="s">
        <v>851</v>
      </c>
      <c r="C14">
        <v>1740</v>
      </c>
      <c r="D14">
        <v>1760</v>
      </c>
      <c r="E14" t="s">
        <v>2265</v>
      </c>
      <c r="F14" t="s">
        <v>852</v>
      </c>
      <c r="G14" t="s">
        <v>847</v>
      </c>
      <c r="H14" t="s">
        <v>15</v>
      </c>
      <c r="I14" t="s">
        <v>853</v>
      </c>
      <c r="J14" t="s">
        <v>452</v>
      </c>
      <c r="K14" t="s">
        <v>848</v>
      </c>
      <c r="L14" t="s">
        <v>9</v>
      </c>
      <c r="M14" t="s">
        <v>854</v>
      </c>
      <c r="N14" t="s">
        <v>658</v>
      </c>
      <c r="O14" t="s">
        <v>658</v>
      </c>
      <c r="P14" t="s">
        <v>855</v>
      </c>
    </row>
    <row r="15" spans="1:16" x14ac:dyDescent="0.25">
      <c r="A15" s="2">
        <v>190</v>
      </c>
      <c r="B15" t="s">
        <v>856</v>
      </c>
      <c r="C15">
        <v>1760</v>
      </c>
      <c r="D15">
        <v>1780</v>
      </c>
      <c r="E15" t="s">
        <v>2265</v>
      </c>
      <c r="F15" t="s">
        <v>857</v>
      </c>
      <c r="G15" t="s">
        <v>847</v>
      </c>
      <c r="H15" t="s">
        <v>15</v>
      </c>
      <c r="I15" t="s">
        <v>858</v>
      </c>
      <c r="J15" t="s">
        <v>452</v>
      </c>
      <c r="K15" t="s">
        <v>859</v>
      </c>
      <c r="L15" t="s">
        <v>9</v>
      </c>
      <c r="M15" t="s">
        <v>860</v>
      </c>
      <c r="N15" t="s">
        <v>658</v>
      </c>
      <c r="O15" t="s">
        <v>658</v>
      </c>
      <c r="P15" t="s">
        <v>861</v>
      </c>
    </row>
    <row r="16" spans="1:16" x14ac:dyDescent="0.25">
      <c r="A16" s="2">
        <v>191</v>
      </c>
      <c r="B16" t="s">
        <v>862</v>
      </c>
      <c r="C16">
        <v>1780</v>
      </c>
      <c r="D16">
        <v>1800</v>
      </c>
      <c r="E16" t="s">
        <v>2265</v>
      </c>
      <c r="F16" t="s">
        <v>863</v>
      </c>
      <c r="G16" t="s">
        <v>847</v>
      </c>
      <c r="H16" t="s">
        <v>15</v>
      </c>
      <c r="I16" t="s">
        <v>858</v>
      </c>
      <c r="J16" t="s">
        <v>452</v>
      </c>
      <c r="K16" t="s">
        <v>864</v>
      </c>
      <c r="L16" t="s">
        <v>9</v>
      </c>
      <c r="M16" t="s">
        <v>865</v>
      </c>
      <c r="N16" t="s">
        <v>658</v>
      </c>
      <c r="O16" t="s">
        <v>658</v>
      </c>
      <c r="P16" t="s">
        <v>866</v>
      </c>
    </row>
    <row r="17" spans="1:16" x14ac:dyDescent="0.25">
      <c r="A17" s="2">
        <v>192</v>
      </c>
      <c r="B17" t="s">
        <v>867</v>
      </c>
      <c r="C17">
        <v>1800</v>
      </c>
      <c r="D17">
        <v>1820</v>
      </c>
      <c r="E17" t="s">
        <v>2265</v>
      </c>
      <c r="F17" t="s">
        <v>868</v>
      </c>
      <c r="G17" t="s">
        <v>869</v>
      </c>
      <c r="H17" t="s">
        <v>15</v>
      </c>
      <c r="I17" t="s">
        <v>870</v>
      </c>
      <c r="J17" t="s">
        <v>452</v>
      </c>
      <c r="K17" t="s">
        <v>871</v>
      </c>
      <c r="L17" t="s">
        <v>9</v>
      </c>
      <c r="M17" t="s">
        <v>872</v>
      </c>
      <c r="N17" t="s">
        <v>658</v>
      </c>
      <c r="O17" t="s">
        <v>658</v>
      </c>
      <c r="P17" t="s">
        <v>873</v>
      </c>
    </row>
    <row r="18" spans="1:16" x14ac:dyDescent="0.25">
      <c r="A18" s="2">
        <v>193</v>
      </c>
      <c r="B18" t="s">
        <v>874</v>
      </c>
      <c r="C18">
        <v>1820</v>
      </c>
      <c r="D18">
        <v>1840</v>
      </c>
      <c r="E18" t="s">
        <v>2265</v>
      </c>
      <c r="F18" t="s">
        <v>875</v>
      </c>
      <c r="G18" t="s">
        <v>876</v>
      </c>
      <c r="H18" t="s">
        <v>15</v>
      </c>
      <c r="I18" t="s">
        <v>877</v>
      </c>
      <c r="J18" t="s">
        <v>452</v>
      </c>
      <c r="K18" t="s">
        <v>878</v>
      </c>
      <c r="L18" t="s">
        <v>9</v>
      </c>
      <c r="M18" t="s">
        <v>879</v>
      </c>
      <c r="N18" t="s">
        <v>658</v>
      </c>
      <c r="O18" t="s">
        <v>658</v>
      </c>
      <c r="P18" t="s">
        <v>880</v>
      </c>
    </row>
    <row r="19" spans="1:16" x14ac:dyDescent="0.25">
      <c r="A19" s="2">
        <v>194</v>
      </c>
      <c r="B19" t="s">
        <v>881</v>
      </c>
      <c r="C19">
        <v>1840</v>
      </c>
      <c r="D19">
        <v>1860</v>
      </c>
      <c r="E19" t="s">
        <v>2265</v>
      </c>
      <c r="F19" t="s">
        <v>882</v>
      </c>
      <c r="G19" t="s">
        <v>647</v>
      </c>
      <c r="H19" t="s">
        <v>15</v>
      </c>
      <c r="I19" t="s">
        <v>648</v>
      </c>
      <c r="J19" t="s">
        <v>452</v>
      </c>
      <c r="K19" t="s">
        <v>878</v>
      </c>
      <c r="L19" t="s">
        <v>9</v>
      </c>
      <c r="M19" t="s">
        <v>883</v>
      </c>
      <c r="N19" t="s">
        <v>658</v>
      </c>
      <c r="O19" t="s">
        <v>658</v>
      </c>
      <c r="P19" t="s">
        <v>884</v>
      </c>
    </row>
    <row r="20" spans="1:16" x14ac:dyDescent="0.25">
      <c r="A20" s="2">
        <v>195</v>
      </c>
      <c r="B20" t="s">
        <v>885</v>
      </c>
      <c r="C20">
        <v>1860</v>
      </c>
      <c r="D20">
        <v>1875</v>
      </c>
      <c r="E20" t="s">
        <v>2265</v>
      </c>
      <c r="F20" t="s">
        <v>886</v>
      </c>
      <c r="G20" t="s">
        <v>647</v>
      </c>
      <c r="H20" t="s">
        <v>15</v>
      </c>
      <c r="I20" t="s">
        <v>648</v>
      </c>
      <c r="J20" t="s">
        <v>452</v>
      </c>
      <c r="K20" t="s">
        <v>878</v>
      </c>
      <c r="L20" t="s">
        <v>803</v>
      </c>
      <c r="M20" t="s">
        <v>883</v>
      </c>
      <c r="N20" t="s">
        <v>658</v>
      </c>
      <c r="O20" t="s">
        <v>658</v>
      </c>
      <c r="P20" t="s">
        <v>887</v>
      </c>
    </row>
    <row r="21" spans="1:16" x14ac:dyDescent="0.25">
      <c r="A21" s="2">
        <v>196</v>
      </c>
      <c r="B21" t="s">
        <v>888</v>
      </c>
      <c r="C21">
        <v>1875</v>
      </c>
      <c r="D21">
        <v>1895</v>
      </c>
      <c r="E21" t="s">
        <v>2265</v>
      </c>
      <c r="F21" t="s">
        <v>889</v>
      </c>
      <c r="G21" t="s">
        <v>45</v>
      </c>
      <c r="H21" t="s">
        <v>15</v>
      </c>
      <c r="I21" t="s">
        <v>890</v>
      </c>
      <c r="J21" t="s">
        <v>452</v>
      </c>
      <c r="K21" t="s">
        <v>649</v>
      </c>
      <c r="L21" t="s">
        <v>803</v>
      </c>
      <c r="M21" t="s">
        <v>891</v>
      </c>
      <c r="N21" t="s">
        <v>658</v>
      </c>
      <c r="O21" t="s">
        <v>658</v>
      </c>
      <c r="P21" t="s">
        <v>892</v>
      </c>
    </row>
    <row r="22" spans="1:16" x14ac:dyDescent="0.25">
      <c r="A22" s="2">
        <v>197</v>
      </c>
      <c r="B22" t="s">
        <v>893</v>
      </c>
      <c r="C22">
        <v>1895</v>
      </c>
      <c r="D22">
        <v>1915</v>
      </c>
      <c r="E22" t="s">
        <v>2265</v>
      </c>
      <c r="F22" t="s">
        <v>894</v>
      </c>
      <c r="G22" t="s">
        <v>45</v>
      </c>
      <c r="H22" t="s">
        <v>15</v>
      </c>
      <c r="I22" t="s">
        <v>648</v>
      </c>
      <c r="J22" t="s">
        <v>452</v>
      </c>
      <c r="K22" t="s">
        <v>878</v>
      </c>
      <c r="L22" t="s">
        <v>803</v>
      </c>
      <c r="M22" t="s">
        <v>895</v>
      </c>
      <c r="N22" t="s">
        <v>658</v>
      </c>
      <c r="O22" t="s">
        <v>658</v>
      </c>
      <c r="P22" t="s">
        <v>896</v>
      </c>
    </row>
    <row r="23" spans="1:16" x14ac:dyDescent="0.25">
      <c r="A23" s="2">
        <v>198</v>
      </c>
      <c r="B23" t="s">
        <v>897</v>
      </c>
      <c r="C23">
        <v>1915</v>
      </c>
      <c r="D23">
        <v>1935</v>
      </c>
      <c r="E23" t="s">
        <v>2265</v>
      </c>
      <c r="F23" t="s">
        <v>898</v>
      </c>
      <c r="G23" t="s">
        <v>899</v>
      </c>
      <c r="H23" t="s">
        <v>292</v>
      </c>
      <c r="I23" t="s">
        <v>900</v>
      </c>
      <c r="J23" t="s">
        <v>452</v>
      </c>
      <c r="K23" t="s">
        <v>878</v>
      </c>
      <c r="L23" t="s">
        <v>803</v>
      </c>
      <c r="M23" t="s">
        <v>895</v>
      </c>
      <c r="N23" t="s">
        <v>658</v>
      </c>
      <c r="O23" t="s">
        <v>658</v>
      </c>
      <c r="P23" t="s">
        <v>901</v>
      </c>
    </row>
    <row r="24" spans="1:16" x14ac:dyDescent="0.25">
      <c r="A24" s="2">
        <v>199</v>
      </c>
      <c r="B24" t="s">
        <v>902</v>
      </c>
      <c r="C24">
        <v>1935</v>
      </c>
      <c r="D24">
        <v>1952</v>
      </c>
      <c r="E24" t="s">
        <v>2265</v>
      </c>
      <c r="F24" t="s">
        <v>903</v>
      </c>
      <c r="G24" t="s">
        <v>45</v>
      </c>
      <c r="H24" t="s">
        <v>15</v>
      </c>
      <c r="I24" t="s">
        <v>904</v>
      </c>
      <c r="J24" t="s">
        <v>452</v>
      </c>
      <c r="K24" t="s">
        <v>878</v>
      </c>
      <c r="L24" t="s">
        <v>803</v>
      </c>
      <c r="M24" t="s">
        <v>895</v>
      </c>
      <c r="N24" t="s">
        <v>658</v>
      </c>
      <c r="O24" t="s">
        <v>658</v>
      </c>
      <c r="P24" t="s">
        <v>905</v>
      </c>
    </row>
    <row r="25" spans="1:16" x14ac:dyDescent="0.25">
      <c r="A25" s="2">
        <v>200</v>
      </c>
      <c r="B25" t="s">
        <v>906</v>
      </c>
      <c r="C25">
        <v>1952</v>
      </c>
      <c r="D25">
        <v>1972</v>
      </c>
      <c r="E25" t="s">
        <v>2265</v>
      </c>
      <c r="F25" t="s">
        <v>907</v>
      </c>
      <c r="G25" t="s">
        <v>323</v>
      </c>
      <c r="H25" t="s">
        <v>15</v>
      </c>
      <c r="I25" t="s">
        <v>908</v>
      </c>
      <c r="J25" t="s">
        <v>737</v>
      </c>
      <c r="K25" t="s">
        <v>62</v>
      </c>
      <c r="L25" t="s">
        <v>9</v>
      </c>
      <c r="M25" t="s">
        <v>909</v>
      </c>
      <c r="N25" t="s">
        <v>658</v>
      </c>
      <c r="O25" t="s">
        <v>658</v>
      </c>
      <c r="P25" t="s">
        <v>910</v>
      </c>
    </row>
    <row r="26" spans="1:16" x14ac:dyDescent="0.25">
      <c r="A26" s="2">
        <v>201</v>
      </c>
      <c r="B26" t="s">
        <v>911</v>
      </c>
      <c r="C26">
        <v>1972</v>
      </c>
      <c r="D26">
        <v>1992</v>
      </c>
      <c r="E26" t="s">
        <v>2265</v>
      </c>
      <c r="F26" t="s">
        <v>912</v>
      </c>
      <c r="G26" t="s">
        <v>323</v>
      </c>
      <c r="H26" t="s">
        <v>15</v>
      </c>
      <c r="I26" t="s">
        <v>908</v>
      </c>
      <c r="J26" t="s">
        <v>737</v>
      </c>
      <c r="K26" t="s">
        <v>62</v>
      </c>
      <c r="L26" t="s">
        <v>9</v>
      </c>
      <c r="M26" t="s">
        <v>913</v>
      </c>
      <c r="N26" t="s">
        <v>658</v>
      </c>
      <c r="O26" t="s">
        <v>658</v>
      </c>
      <c r="P26" t="s">
        <v>914</v>
      </c>
    </row>
    <row r="27" spans="1:16" x14ac:dyDescent="0.25">
      <c r="A27" s="2">
        <v>202</v>
      </c>
      <c r="B27" t="s">
        <v>915</v>
      </c>
      <c r="C27">
        <v>1992</v>
      </c>
      <c r="D27">
        <v>1012</v>
      </c>
      <c r="E27" t="s">
        <v>2265</v>
      </c>
      <c r="F27" t="s">
        <v>916</v>
      </c>
      <c r="G27" t="s">
        <v>128</v>
      </c>
      <c r="H27" t="s">
        <v>15</v>
      </c>
      <c r="I27" t="s">
        <v>917</v>
      </c>
      <c r="J27" t="s">
        <v>737</v>
      </c>
      <c r="K27" t="s">
        <v>918</v>
      </c>
      <c r="L27" t="s">
        <v>9</v>
      </c>
      <c r="M27" t="s">
        <v>919</v>
      </c>
      <c r="N27" t="s">
        <v>658</v>
      </c>
      <c r="O27" t="s">
        <v>658</v>
      </c>
      <c r="P27" t="s">
        <v>920</v>
      </c>
    </row>
    <row r="28" spans="1:16" x14ac:dyDescent="0.25">
      <c r="A28" s="2">
        <v>203</v>
      </c>
      <c r="B28" t="s">
        <v>921</v>
      </c>
      <c r="C28">
        <v>2012</v>
      </c>
      <c r="D28">
        <v>2032</v>
      </c>
      <c r="E28" t="s">
        <v>2265</v>
      </c>
      <c r="F28" t="s">
        <v>922</v>
      </c>
      <c r="G28" t="s">
        <v>128</v>
      </c>
      <c r="H28" t="s">
        <v>15</v>
      </c>
      <c r="I28" t="s">
        <v>923</v>
      </c>
      <c r="J28" t="s">
        <v>737</v>
      </c>
      <c r="K28" t="s">
        <v>918</v>
      </c>
      <c r="L28" t="s">
        <v>9</v>
      </c>
      <c r="M28" t="s">
        <v>919</v>
      </c>
      <c r="N28" t="s">
        <v>658</v>
      </c>
      <c r="O28" t="s">
        <v>658</v>
      </c>
      <c r="P28" t="s">
        <v>924</v>
      </c>
    </row>
    <row r="29" spans="1:16" x14ac:dyDescent="0.25">
      <c r="A29" s="2">
        <v>204</v>
      </c>
      <c r="B29" t="s">
        <v>925</v>
      </c>
      <c r="C29">
        <v>2032</v>
      </c>
      <c r="D29">
        <v>2052</v>
      </c>
      <c r="E29" t="s">
        <v>2265</v>
      </c>
      <c r="F29" t="s">
        <v>926</v>
      </c>
      <c r="G29" t="s">
        <v>323</v>
      </c>
      <c r="H29" t="s">
        <v>15</v>
      </c>
      <c r="I29" t="s">
        <v>507</v>
      </c>
      <c r="J29" t="s">
        <v>737</v>
      </c>
      <c r="K29" t="s">
        <v>927</v>
      </c>
      <c r="L29" t="s">
        <v>9</v>
      </c>
      <c r="M29" t="s">
        <v>928</v>
      </c>
      <c r="N29" t="s">
        <v>658</v>
      </c>
      <c r="O29" t="s">
        <v>658</v>
      </c>
      <c r="P29" t="s">
        <v>929</v>
      </c>
    </row>
    <row r="30" spans="1:16" x14ac:dyDescent="0.25">
      <c r="A30" s="2">
        <v>205</v>
      </c>
      <c r="B30" t="s">
        <v>930</v>
      </c>
      <c r="C30">
        <v>2052</v>
      </c>
      <c r="D30">
        <v>2072</v>
      </c>
      <c r="E30" t="s">
        <v>2265</v>
      </c>
      <c r="F30" t="s">
        <v>931</v>
      </c>
      <c r="G30" t="s">
        <v>323</v>
      </c>
      <c r="H30" t="s">
        <v>15</v>
      </c>
      <c r="I30" t="s">
        <v>27</v>
      </c>
      <c r="J30" t="s">
        <v>452</v>
      </c>
      <c r="K30" t="s">
        <v>927</v>
      </c>
      <c r="L30" t="s">
        <v>9</v>
      </c>
      <c r="M30" t="s">
        <v>932</v>
      </c>
      <c r="N30" t="s">
        <v>658</v>
      </c>
      <c r="O30" t="s">
        <v>658</v>
      </c>
      <c r="P30" t="s">
        <v>933</v>
      </c>
    </row>
    <row r="31" spans="1:16" x14ac:dyDescent="0.25">
      <c r="A31" s="2">
        <v>206</v>
      </c>
      <c r="B31" t="s">
        <v>934</v>
      </c>
      <c r="C31">
        <v>2072</v>
      </c>
      <c r="D31">
        <v>2072</v>
      </c>
      <c r="E31" t="s">
        <v>2265</v>
      </c>
      <c r="F31" t="s">
        <v>935</v>
      </c>
      <c r="G31" t="s">
        <v>128</v>
      </c>
      <c r="H31" t="s">
        <v>15</v>
      </c>
      <c r="I31" t="s">
        <v>580</v>
      </c>
      <c r="J31" t="s">
        <v>452</v>
      </c>
      <c r="K31" t="s">
        <v>936</v>
      </c>
      <c r="L31" t="s">
        <v>9</v>
      </c>
      <c r="M31" t="s">
        <v>937</v>
      </c>
      <c r="N31" t="s">
        <v>658</v>
      </c>
      <c r="O31" t="s">
        <v>658</v>
      </c>
      <c r="P31" t="s">
        <v>938</v>
      </c>
    </row>
    <row r="32" spans="1:16" x14ac:dyDescent="0.25">
      <c r="A32" s="2">
        <v>207</v>
      </c>
      <c r="B32" t="s">
        <v>939</v>
      </c>
      <c r="C32">
        <v>2092</v>
      </c>
      <c r="D32">
        <v>2112</v>
      </c>
      <c r="E32" t="s">
        <v>2265</v>
      </c>
      <c r="F32" t="s">
        <v>940</v>
      </c>
      <c r="G32" t="s">
        <v>128</v>
      </c>
      <c r="H32" t="s">
        <v>15</v>
      </c>
      <c r="I32" t="s">
        <v>773</v>
      </c>
      <c r="J32" t="s">
        <v>452</v>
      </c>
      <c r="K32" t="s">
        <v>941</v>
      </c>
      <c r="L32" t="s">
        <v>9</v>
      </c>
      <c r="M32" t="s">
        <v>942</v>
      </c>
      <c r="N32" t="s">
        <v>658</v>
      </c>
      <c r="O32" t="s">
        <v>658</v>
      </c>
      <c r="P32" t="s">
        <v>943</v>
      </c>
    </row>
    <row r="33" spans="1:16" x14ac:dyDescent="0.25">
      <c r="A33" s="2">
        <v>208</v>
      </c>
      <c r="B33" t="s">
        <v>944</v>
      </c>
      <c r="C33">
        <v>2112</v>
      </c>
      <c r="D33">
        <v>2130</v>
      </c>
      <c r="E33" t="s">
        <v>2265</v>
      </c>
      <c r="F33" t="s">
        <v>945</v>
      </c>
      <c r="G33" t="s">
        <v>128</v>
      </c>
      <c r="H33" t="s">
        <v>15</v>
      </c>
      <c r="I33" t="s">
        <v>580</v>
      </c>
      <c r="J33" t="s">
        <v>737</v>
      </c>
      <c r="K33" t="s">
        <v>946</v>
      </c>
      <c r="L33" t="s">
        <v>9</v>
      </c>
      <c r="M33" t="s">
        <v>942</v>
      </c>
      <c r="N33" t="s">
        <v>658</v>
      </c>
      <c r="O33" t="s">
        <v>658</v>
      </c>
      <c r="P33" t="s">
        <v>947</v>
      </c>
    </row>
    <row r="34" spans="1:16" x14ac:dyDescent="0.25">
      <c r="A34" s="2">
        <v>209</v>
      </c>
      <c r="B34" t="s">
        <v>948</v>
      </c>
      <c r="C34">
        <v>2130</v>
      </c>
      <c r="D34">
        <v>2150</v>
      </c>
      <c r="E34" t="s">
        <v>2265</v>
      </c>
      <c r="F34" t="s">
        <v>949</v>
      </c>
      <c r="G34" t="s">
        <v>323</v>
      </c>
      <c r="H34" t="s">
        <v>15</v>
      </c>
      <c r="I34" t="s">
        <v>580</v>
      </c>
      <c r="J34" t="s">
        <v>737</v>
      </c>
      <c r="K34" t="s">
        <v>950</v>
      </c>
      <c r="L34" t="s">
        <v>9</v>
      </c>
      <c r="M34" t="s">
        <v>951</v>
      </c>
      <c r="N34" t="s">
        <v>658</v>
      </c>
      <c r="O34" t="s">
        <v>658</v>
      </c>
      <c r="P34" t="s">
        <v>952</v>
      </c>
    </row>
    <row r="35" spans="1:16" x14ac:dyDescent="0.25">
      <c r="A35" s="2">
        <v>210</v>
      </c>
      <c r="B35" t="s">
        <v>953</v>
      </c>
      <c r="C35">
        <v>2150</v>
      </c>
      <c r="D35">
        <v>2170</v>
      </c>
      <c r="E35" t="s">
        <v>2265</v>
      </c>
      <c r="F35" t="s">
        <v>954</v>
      </c>
      <c r="G35" t="s">
        <v>440</v>
      </c>
      <c r="H35" t="s">
        <v>292</v>
      </c>
      <c r="I35" t="s">
        <v>955</v>
      </c>
      <c r="J35" t="s">
        <v>737</v>
      </c>
      <c r="K35" t="s">
        <v>956</v>
      </c>
      <c r="L35" t="s">
        <v>9</v>
      </c>
      <c r="M35" t="s">
        <v>957</v>
      </c>
      <c r="N35" t="s">
        <v>658</v>
      </c>
      <c r="O35" t="s">
        <v>658</v>
      </c>
      <c r="P35" t="s">
        <v>958</v>
      </c>
    </row>
    <row r="36" spans="1:16" x14ac:dyDescent="0.25">
      <c r="A36" s="2">
        <v>211</v>
      </c>
      <c r="B36" t="s">
        <v>959</v>
      </c>
      <c r="C36">
        <v>2170</v>
      </c>
      <c r="D36">
        <v>2190</v>
      </c>
      <c r="E36" t="s">
        <v>2265</v>
      </c>
      <c r="F36" t="s">
        <v>960</v>
      </c>
      <c r="G36" t="s">
        <v>440</v>
      </c>
      <c r="H36" t="s">
        <v>292</v>
      </c>
      <c r="I36" t="s">
        <v>955</v>
      </c>
      <c r="J36" t="s">
        <v>737</v>
      </c>
      <c r="K36" t="s">
        <v>956</v>
      </c>
      <c r="L36" t="s">
        <v>9</v>
      </c>
      <c r="M36" t="s">
        <v>957</v>
      </c>
      <c r="N36" t="s">
        <v>658</v>
      </c>
      <c r="O36" t="s">
        <v>658</v>
      </c>
      <c r="P36" t="s">
        <v>961</v>
      </c>
    </row>
    <row r="37" spans="1:16" x14ac:dyDescent="0.25">
      <c r="A37" s="2">
        <v>212</v>
      </c>
      <c r="B37" t="s">
        <v>962</v>
      </c>
      <c r="C37">
        <v>2190</v>
      </c>
      <c r="D37">
        <v>2210</v>
      </c>
      <c r="E37" t="s">
        <v>2265</v>
      </c>
      <c r="F37" t="s">
        <v>963</v>
      </c>
      <c r="G37" t="s">
        <v>770</v>
      </c>
      <c r="H37" t="s">
        <v>15</v>
      </c>
      <c r="I37" t="s">
        <v>573</v>
      </c>
      <c r="J37" t="s">
        <v>737</v>
      </c>
      <c r="K37" t="s">
        <v>964</v>
      </c>
      <c r="L37" t="s">
        <v>803</v>
      </c>
      <c r="M37" t="s">
        <v>965</v>
      </c>
      <c r="N37" t="s">
        <v>658</v>
      </c>
      <c r="O37" t="s">
        <v>658</v>
      </c>
      <c r="P37" t="s">
        <v>966</v>
      </c>
    </row>
    <row r="38" spans="1:16" x14ac:dyDescent="0.25">
      <c r="A38" s="2">
        <v>213</v>
      </c>
      <c r="B38" t="s">
        <v>967</v>
      </c>
      <c r="C38">
        <v>2210</v>
      </c>
      <c r="D38">
        <v>2230</v>
      </c>
      <c r="E38" t="s">
        <v>2265</v>
      </c>
      <c r="F38" t="s">
        <v>968</v>
      </c>
      <c r="G38" t="s">
        <v>772</v>
      </c>
      <c r="H38" t="s">
        <v>15</v>
      </c>
      <c r="I38" t="s">
        <v>573</v>
      </c>
      <c r="J38" t="s">
        <v>737</v>
      </c>
      <c r="K38" t="s">
        <v>964</v>
      </c>
      <c r="L38" t="s">
        <v>803</v>
      </c>
      <c r="M38" t="s">
        <v>969</v>
      </c>
      <c r="N38" t="s">
        <v>658</v>
      </c>
      <c r="O38" t="s">
        <v>658</v>
      </c>
      <c r="P38" t="s">
        <v>970</v>
      </c>
    </row>
    <row r="39" spans="1:16" x14ac:dyDescent="0.25">
      <c r="A39" s="2">
        <v>214</v>
      </c>
      <c r="B39" t="s">
        <v>971</v>
      </c>
      <c r="C39">
        <v>2230</v>
      </c>
      <c r="D39">
        <v>2250</v>
      </c>
      <c r="E39" t="s">
        <v>2265</v>
      </c>
      <c r="F39" t="s">
        <v>972</v>
      </c>
      <c r="G39" t="s">
        <v>770</v>
      </c>
      <c r="H39" t="s">
        <v>15</v>
      </c>
      <c r="I39" t="s">
        <v>773</v>
      </c>
      <c r="J39" t="s">
        <v>737</v>
      </c>
      <c r="K39" t="s">
        <v>973</v>
      </c>
      <c r="L39" t="s">
        <v>803</v>
      </c>
      <c r="M39" t="s">
        <v>974</v>
      </c>
      <c r="N39" t="s">
        <v>658</v>
      </c>
      <c r="O39" t="s">
        <v>658</v>
      </c>
      <c r="P39" t="s">
        <v>975</v>
      </c>
    </row>
    <row r="40" spans="1:16" x14ac:dyDescent="0.25">
      <c r="A40" s="2">
        <v>215</v>
      </c>
      <c r="B40" t="s">
        <v>976</v>
      </c>
      <c r="C40">
        <v>2250</v>
      </c>
      <c r="D40">
        <v>2270</v>
      </c>
      <c r="E40" t="s">
        <v>2265</v>
      </c>
      <c r="F40" t="s">
        <v>977</v>
      </c>
      <c r="G40" t="s">
        <v>771</v>
      </c>
      <c r="H40" t="s">
        <v>292</v>
      </c>
      <c r="I40" t="s">
        <v>542</v>
      </c>
      <c r="J40" t="s">
        <v>737</v>
      </c>
      <c r="K40" t="s">
        <v>978</v>
      </c>
      <c r="L40" t="s">
        <v>803</v>
      </c>
      <c r="M40" t="s">
        <v>979</v>
      </c>
      <c r="N40" t="s">
        <v>658</v>
      </c>
      <c r="O40" t="s">
        <v>658</v>
      </c>
      <c r="P40" t="s">
        <v>980</v>
      </c>
    </row>
    <row r="41" spans="1:16" x14ac:dyDescent="0.25">
      <c r="A41" s="2">
        <v>216</v>
      </c>
      <c r="B41" t="s">
        <v>981</v>
      </c>
      <c r="C41">
        <v>2270</v>
      </c>
      <c r="D41">
        <v>2290</v>
      </c>
      <c r="E41" t="s">
        <v>2265</v>
      </c>
      <c r="F41" t="s">
        <v>982</v>
      </c>
      <c r="G41" t="s">
        <v>772</v>
      </c>
      <c r="H41" t="s">
        <v>15</v>
      </c>
      <c r="I41" t="s">
        <v>552</v>
      </c>
      <c r="J41" t="s">
        <v>737</v>
      </c>
      <c r="K41" t="s">
        <v>983</v>
      </c>
      <c r="L41" t="s">
        <v>803</v>
      </c>
      <c r="M41" t="s">
        <v>984</v>
      </c>
      <c r="N41" t="s">
        <v>658</v>
      </c>
      <c r="O41" t="s">
        <v>658</v>
      </c>
      <c r="P41" t="s">
        <v>985</v>
      </c>
    </row>
    <row r="42" spans="1:16" x14ac:dyDescent="0.25">
      <c r="A42" s="2">
        <v>217</v>
      </c>
      <c r="B42" t="s">
        <v>986</v>
      </c>
      <c r="C42">
        <v>2290</v>
      </c>
      <c r="D42">
        <v>2310</v>
      </c>
      <c r="E42" t="s">
        <v>2265</v>
      </c>
      <c r="F42" t="s">
        <v>987</v>
      </c>
      <c r="G42" t="s">
        <v>381</v>
      </c>
      <c r="H42" t="s">
        <v>15</v>
      </c>
      <c r="I42" t="s">
        <v>552</v>
      </c>
      <c r="J42" t="s">
        <v>737</v>
      </c>
      <c r="K42" t="s">
        <v>983</v>
      </c>
      <c r="L42" t="s">
        <v>803</v>
      </c>
      <c r="M42" t="s">
        <v>988</v>
      </c>
      <c r="N42" t="s">
        <v>658</v>
      </c>
      <c r="O42" t="s">
        <v>658</v>
      </c>
      <c r="P42" t="s">
        <v>989</v>
      </c>
    </row>
    <row r="43" spans="1:16" x14ac:dyDescent="0.25">
      <c r="A43" s="2">
        <v>218</v>
      </c>
      <c r="B43" t="s">
        <v>990</v>
      </c>
      <c r="C43">
        <v>2300</v>
      </c>
      <c r="D43">
        <v>2320</v>
      </c>
      <c r="E43" t="s">
        <v>2265</v>
      </c>
      <c r="F43" t="s">
        <v>991</v>
      </c>
      <c r="G43" t="s">
        <v>128</v>
      </c>
      <c r="H43" t="s">
        <v>15</v>
      </c>
      <c r="I43" t="s">
        <v>552</v>
      </c>
      <c r="J43" t="s">
        <v>737</v>
      </c>
      <c r="K43" t="s">
        <v>992</v>
      </c>
      <c r="L43" t="s">
        <v>803</v>
      </c>
      <c r="M43" t="s">
        <v>993</v>
      </c>
      <c r="N43" t="s">
        <v>658</v>
      </c>
      <c r="O43" t="s">
        <v>658</v>
      </c>
      <c r="P43" t="s">
        <v>994</v>
      </c>
    </row>
    <row r="44" spans="1:16" x14ac:dyDescent="0.25">
      <c r="A44" s="2">
        <v>219</v>
      </c>
      <c r="B44" t="s">
        <v>995</v>
      </c>
      <c r="C44">
        <v>2320</v>
      </c>
      <c r="D44">
        <v>2340</v>
      </c>
      <c r="E44" t="s">
        <v>2265</v>
      </c>
      <c r="F44" t="s">
        <v>996</v>
      </c>
      <c r="G44" t="s">
        <v>128</v>
      </c>
      <c r="H44" t="s">
        <v>15</v>
      </c>
      <c r="I44" t="s">
        <v>741</v>
      </c>
      <c r="J44" t="s">
        <v>452</v>
      </c>
      <c r="K44" t="s">
        <v>997</v>
      </c>
      <c r="L44" t="s">
        <v>9</v>
      </c>
      <c r="M44" t="s">
        <v>998</v>
      </c>
      <c r="N44" t="s">
        <v>658</v>
      </c>
      <c r="O44" t="s">
        <v>658</v>
      </c>
      <c r="P44" t="s">
        <v>999</v>
      </c>
    </row>
    <row r="45" spans="1:16" x14ac:dyDescent="0.25">
      <c r="A45" s="2">
        <v>220</v>
      </c>
      <c r="B45" t="s">
        <v>1000</v>
      </c>
      <c r="C45">
        <v>2340</v>
      </c>
      <c r="D45">
        <v>2360</v>
      </c>
      <c r="E45" t="s">
        <v>2265</v>
      </c>
      <c r="F45" t="s">
        <v>1001</v>
      </c>
      <c r="G45" t="s">
        <v>128</v>
      </c>
      <c r="H45" t="s">
        <v>15</v>
      </c>
      <c r="I45" t="s">
        <v>542</v>
      </c>
      <c r="J45" t="s">
        <v>452</v>
      </c>
      <c r="K45" t="s">
        <v>1002</v>
      </c>
      <c r="L45" t="s">
        <v>9</v>
      </c>
      <c r="M45" t="s">
        <v>1003</v>
      </c>
      <c r="N45" t="s">
        <v>658</v>
      </c>
      <c r="O45" t="s">
        <v>658</v>
      </c>
      <c r="P45" t="s">
        <v>1004</v>
      </c>
    </row>
    <row r="46" spans="1:16" x14ac:dyDescent="0.25">
      <c r="A46" s="2">
        <v>221</v>
      </c>
      <c r="B46" t="s">
        <v>1005</v>
      </c>
      <c r="C46">
        <v>2360</v>
      </c>
      <c r="D46">
        <v>2380</v>
      </c>
      <c r="E46" t="s">
        <v>2265</v>
      </c>
      <c r="F46" t="s">
        <v>1006</v>
      </c>
      <c r="G46" t="s">
        <v>128</v>
      </c>
      <c r="H46" t="s">
        <v>15</v>
      </c>
      <c r="I46" t="s">
        <v>514</v>
      </c>
      <c r="J46" t="s">
        <v>452</v>
      </c>
      <c r="K46" t="s">
        <v>1007</v>
      </c>
      <c r="L46" t="s">
        <v>9</v>
      </c>
      <c r="M46" t="s">
        <v>1003</v>
      </c>
      <c r="N46" t="s">
        <v>658</v>
      </c>
      <c r="O46" t="s">
        <v>658</v>
      </c>
      <c r="P46" t="s">
        <v>1008</v>
      </c>
    </row>
    <row r="47" spans="1:16" x14ac:dyDescent="0.25">
      <c r="A47" s="2">
        <v>222</v>
      </c>
      <c r="B47" t="s">
        <v>1009</v>
      </c>
      <c r="C47">
        <v>2380</v>
      </c>
      <c r="D47">
        <v>2400</v>
      </c>
      <c r="E47" t="s">
        <v>2265</v>
      </c>
      <c r="F47" t="s">
        <v>1010</v>
      </c>
      <c r="G47" t="s">
        <v>128</v>
      </c>
      <c r="H47" t="s">
        <v>15</v>
      </c>
      <c r="I47" t="s">
        <v>542</v>
      </c>
      <c r="J47" t="s">
        <v>452</v>
      </c>
      <c r="K47" t="s">
        <v>1011</v>
      </c>
      <c r="L47" t="s">
        <v>9</v>
      </c>
      <c r="M47" t="s">
        <v>1012</v>
      </c>
      <c r="N47" t="s">
        <v>658</v>
      </c>
      <c r="O47" t="s">
        <v>658</v>
      </c>
      <c r="P47" t="s">
        <v>1013</v>
      </c>
    </row>
    <row r="48" spans="1:16" x14ac:dyDescent="0.25">
      <c r="A48" s="2">
        <v>223</v>
      </c>
      <c r="B48" t="s">
        <v>1014</v>
      </c>
      <c r="C48">
        <v>2400</v>
      </c>
      <c r="D48">
        <v>2420</v>
      </c>
      <c r="E48" t="s">
        <v>2265</v>
      </c>
      <c r="F48" t="s">
        <v>1015</v>
      </c>
      <c r="G48" t="s">
        <v>323</v>
      </c>
      <c r="H48" t="s">
        <v>15</v>
      </c>
      <c r="I48" t="s">
        <v>542</v>
      </c>
      <c r="J48" t="s">
        <v>737</v>
      </c>
      <c r="K48" t="s">
        <v>1016</v>
      </c>
      <c r="L48" t="s">
        <v>9</v>
      </c>
      <c r="M48" t="s">
        <v>1017</v>
      </c>
      <c r="N48" t="s">
        <v>658</v>
      </c>
      <c r="O48" t="s">
        <v>658</v>
      </c>
      <c r="P48" t="s">
        <v>1018</v>
      </c>
    </row>
    <row r="49" spans="1:16" x14ac:dyDescent="0.25">
      <c r="A49" s="2">
        <v>224</v>
      </c>
      <c r="B49" t="s">
        <v>1019</v>
      </c>
      <c r="C49">
        <v>2420</v>
      </c>
      <c r="D49">
        <v>2440</v>
      </c>
      <c r="E49" t="s">
        <v>2265</v>
      </c>
      <c r="F49" t="s">
        <v>1020</v>
      </c>
      <c r="G49" t="s">
        <v>381</v>
      </c>
      <c r="H49" t="s">
        <v>15</v>
      </c>
      <c r="I49" t="s">
        <v>527</v>
      </c>
      <c r="J49" t="s">
        <v>452</v>
      </c>
      <c r="K49" t="s">
        <v>1021</v>
      </c>
      <c r="L49" t="s">
        <v>9</v>
      </c>
      <c r="M49" t="s">
        <v>1022</v>
      </c>
      <c r="N49" t="s">
        <v>658</v>
      </c>
      <c r="O49" t="s">
        <v>658</v>
      </c>
      <c r="P49" t="s">
        <v>1023</v>
      </c>
    </row>
    <row r="50" spans="1:16" x14ac:dyDescent="0.25">
      <c r="A50" s="2">
        <v>225</v>
      </c>
      <c r="B50" t="s">
        <v>1024</v>
      </c>
      <c r="C50">
        <v>2440</v>
      </c>
      <c r="D50">
        <v>2460</v>
      </c>
      <c r="E50" t="s">
        <v>2265</v>
      </c>
      <c r="F50" t="s">
        <v>1025</v>
      </c>
      <c r="G50" t="s">
        <v>323</v>
      </c>
      <c r="H50" t="s">
        <v>15</v>
      </c>
      <c r="I50" t="s">
        <v>1026</v>
      </c>
      <c r="J50" t="s">
        <v>1027</v>
      </c>
      <c r="K50" t="s">
        <v>1028</v>
      </c>
      <c r="L50" t="s">
        <v>9</v>
      </c>
      <c r="M50" t="s">
        <v>1029</v>
      </c>
      <c r="N50" t="s">
        <v>658</v>
      </c>
      <c r="O50" t="s">
        <v>658</v>
      </c>
      <c r="P50" t="s">
        <v>1030</v>
      </c>
    </row>
    <row r="51" spans="1:16" x14ac:dyDescent="0.25">
      <c r="A51" s="2">
        <v>226</v>
      </c>
      <c r="B51" t="s">
        <v>1031</v>
      </c>
      <c r="C51">
        <v>2460</v>
      </c>
      <c r="D51">
        <v>2480</v>
      </c>
      <c r="E51" t="s">
        <v>2265</v>
      </c>
      <c r="F51" t="s">
        <v>1032</v>
      </c>
      <c r="G51" t="s">
        <v>323</v>
      </c>
      <c r="H51" t="s">
        <v>15</v>
      </c>
      <c r="I51" t="s">
        <v>527</v>
      </c>
      <c r="J51" t="s">
        <v>737</v>
      </c>
      <c r="K51" t="s">
        <v>1033</v>
      </c>
      <c r="L51" t="s">
        <v>9</v>
      </c>
      <c r="M51" t="s">
        <v>1034</v>
      </c>
      <c r="N51" t="s">
        <v>658</v>
      </c>
      <c r="O51" t="s">
        <v>658</v>
      </c>
      <c r="P51" t="s">
        <v>1035</v>
      </c>
    </row>
    <row r="52" spans="1:16" x14ac:dyDescent="0.25">
      <c r="A52" s="2">
        <v>227</v>
      </c>
      <c r="B52" t="s">
        <v>1036</v>
      </c>
      <c r="C52">
        <v>2480</v>
      </c>
      <c r="D52">
        <v>2500</v>
      </c>
      <c r="E52" t="s">
        <v>2265</v>
      </c>
      <c r="F52" t="s">
        <v>1037</v>
      </c>
      <c r="G52" t="s">
        <v>128</v>
      </c>
      <c r="H52" t="s">
        <v>15</v>
      </c>
      <c r="I52" t="s">
        <v>527</v>
      </c>
      <c r="J52" t="s">
        <v>737</v>
      </c>
      <c r="K52" t="s">
        <v>1038</v>
      </c>
      <c r="L52" t="s">
        <v>9</v>
      </c>
      <c r="M52" t="s">
        <v>1034</v>
      </c>
      <c r="N52" t="s">
        <v>658</v>
      </c>
      <c r="O52" t="s">
        <v>658</v>
      </c>
      <c r="P52" t="s">
        <v>1039</v>
      </c>
    </row>
    <row r="53" spans="1:16" x14ac:dyDescent="0.25">
      <c r="A53" s="2">
        <v>228</v>
      </c>
      <c r="B53" t="s">
        <v>1040</v>
      </c>
      <c r="C53">
        <v>2500</v>
      </c>
      <c r="D53">
        <v>2520</v>
      </c>
      <c r="E53" t="s">
        <v>2265</v>
      </c>
      <c r="F53" t="s">
        <v>1041</v>
      </c>
      <c r="G53" t="s">
        <v>323</v>
      </c>
      <c r="H53" t="s">
        <v>15</v>
      </c>
      <c r="I53" t="s">
        <v>514</v>
      </c>
      <c r="J53" t="s">
        <v>452</v>
      </c>
      <c r="K53" t="s">
        <v>1033</v>
      </c>
      <c r="L53" t="s">
        <v>9</v>
      </c>
      <c r="M53" t="s">
        <v>1042</v>
      </c>
      <c r="N53" t="s">
        <v>658</v>
      </c>
      <c r="O53" t="s">
        <v>658</v>
      </c>
      <c r="P53" t="s">
        <v>1043</v>
      </c>
    </row>
    <row r="54" spans="1:16" x14ac:dyDescent="0.25">
      <c r="A54" s="2">
        <v>229</v>
      </c>
      <c r="B54" t="s">
        <v>1044</v>
      </c>
      <c r="C54">
        <v>2520</v>
      </c>
      <c r="D54">
        <v>2540</v>
      </c>
      <c r="E54" t="s">
        <v>2265</v>
      </c>
      <c r="F54" t="s">
        <v>1045</v>
      </c>
      <c r="G54" t="s">
        <v>128</v>
      </c>
      <c r="H54" t="s">
        <v>15</v>
      </c>
      <c r="I54" t="s">
        <v>514</v>
      </c>
      <c r="J54" t="s">
        <v>452</v>
      </c>
      <c r="K54" t="s">
        <v>1033</v>
      </c>
      <c r="L54" t="s">
        <v>9</v>
      </c>
      <c r="M54" t="s">
        <v>1046</v>
      </c>
      <c r="N54" t="s">
        <v>658</v>
      </c>
      <c r="O54" t="s">
        <v>658</v>
      </c>
      <c r="P54" t="s">
        <v>1047</v>
      </c>
    </row>
    <row r="55" spans="1:16" x14ac:dyDescent="0.25">
      <c r="A55" s="2">
        <v>230</v>
      </c>
      <c r="B55" t="s">
        <v>1048</v>
      </c>
      <c r="C55">
        <v>2540</v>
      </c>
      <c r="D55">
        <v>2560</v>
      </c>
      <c r="E55" t="s">
        <v>2265</v>
      </c>
      <c r="F55" t="s">
        <v>1049</v>
      </c>
      <c r="G55" t="s">
        <v>128</v>
      </c>
      <c r="H55" t="s">
        <v>15</v>
      </c>
      <c r="I55" t="s">
        <v>514</v>
      </c>
      <c r="J55" t="s">
        <v>452</v>
      </c>
      <c r="K55" t="s">
        <v>1033</v>
      </c>
      <c r="L55" t="s">
        <v>9</v>
      </c>
      <c r="M55" t="s">
        <v>1046</v>
      </c>
      <c r="N55" t="s">
        <v>658</v>
      </c>
      <c r="O55" t="s">
        <v>658</v>
      </c>
      <c r="P55" t="s">
        <v>1050</v>
      </c>
    </row>
    <row r="56" spans="1:16" x14ac:dyDescent="0.25">
      <c r="A56" s="2">
        <v>231</v>
      </c>
      <c r="B56" t="s">
        <v>1051</v>
      </c>
      <c r="C56">
        <v>2560</v>
      </c>
      <c r="D56">
        <v>2580</v>
      </c>
      <c r="E56" t="s">
        <v>2265</v>
      </c>
      <c r="F56" t="s">
        <v>1052</v>
      </c>
      <c r="G56" t="s">
        <v>876</v>
      </c>
      <c r="H56" t="s">
        <v>15</v>
      </c>
      <c r="I56" t="s">
        <v>507</v>
      </c>
      <c r="J56" t="s">
        <v>452</v>
      </c>
      <c r="K56" t="s">
        <v>1053</v>
      </c>
      <c r="L56" t="s">
        <v>9</v>
      </c>
      <c r="M56" t="s">
        <v>1046</v>
      </c>
      <c r="N56" t="s">
        <v>658</v>
      </c>
      <c r="O56" t="s">
        <v>658</v>
      </c>
      <c r="P56" t="s">
        <v>1054</v>
      </c>
    </row>
    <row r="57" spans="1:16" x14ac:dyDescent="0.25">
      <c r="A57" s="2">
        <v>232</v>
      </c>
      <c r="B57" t="s">
        <v>1055</v>
      </c>
      <c r="C57">
        <v>2580</v>
      </c>
      <c r="D57">
        <v>2600</v>
      </c>
      <c r="E57" t="s">
        <v>2265</v>
      </c>
      <c r="F57" t="s">
        <v>1056</v>
      </c>
      <c r="G57" t="s">
        <v>876</v>
      </c>
      <c r="H57" t="s">
        <v>15</v>
      </c>
      <c r="I57" t="s">
        <v>507</v>
      </c>
      <c r="J57" t="s">
        <v>452</v>
      </c>
      <c r="K57" t="s">
        <v>1038</v>
      </c>
      <c r="L57" t="s">
        <v>9</v>
      </c>
      <c r="M57" t="s">
        <v>1046</v>
      </c>
      <c r="N57" t="s">
        <v>658</v>
      </c>
      <c r="O57" t="s">
        <v>658</v>
      </c>
      <c r="P57" t="s">
        <v>1057</v>
      </c>
    </row>
    <row r="58" spans="1:16" x14ac:dyDescent="0.25">
      <c r="A58" s="2">
        <v>233</v>
      </c>
      <c r="B58" t="s">
        <v>1058</v>
      </c>
      <c r="C58">
        <v>2600</v>
      </c>
      <c r="D58">
        <v>2620</v>
      </c>
      <c r="E58" t="s">
        <v>2265</v>
      </c>
      <c r="F58" t="s">
        <v>1059</v>
      </c>
      <c r="G58" t="s">
        <v>876</v>
      </c>
      <c r="H58" t="s">
        <v>15</v>
      </c>
      <c r="I58" t="s">
        <v>507</v>
      </c>
      <c r="J58" t="s">
        <v>452</v>
      </c>
      <c r="K58" t="s">
        <v>1038</v>
      </c>
      <c r="L58" t="s">
        <v>9</v>
      </c>
      <c r="M58" t="s">
        <v>1046</v>
      </c>
      <c r="N58" t="s">
        <v>658</v>
      </c>
      <c r="O58" t="s">
        <v>658</v>
      </c>
      <c r="P58" t="s">
        <v>1060</v>
      </c>
    </row>
    <row r="59" spans="1:16" x14ac:dyDescent="0.25">
      <c r="A59" s="2">
        <v>234</v>
      </c>
      <c r="B59" t="s">
        <v>1061</v>
      </c>
      <c r="C59">
        <v>2620</v>
      </c>
      <c r="D59">
        <v>2640</v>
      </c>
      <c r="E59" t="s">
        <v>2265</v>
      </c>
      <c r="F59" t="s">
        <v>1062</v>
      </c>
      <c r="G59" t="s">
        <v>876</v>
      </c>
      <c r="H59" t="s">
        <v>15</v>
      </c>
      <c r="I59" t="s">
        <v>1063</v>
      </c>
      <c r="J59" t="s">
        <v>452</v>
      </c>
      <c r="K59" t="s">
        <v>1064</v>
      </c>
      <c r="L59" t="s">
        <v>9</v>
      </c>
      <c r="M59" t="s">
        <v>1065</v>
      </c>
      <c r="N59" t="s">
        <v>658</v>
      </c>
      <c r="O59" t="s">
        <v>658</v>
      </c>
      <c r="P59" t="s">
        <v>1066</v>
      </c>
    </row>
    <row r="60" spans="1:16" x14ac:dyDescent="0.25">
      <c r="A60" s="2">
        <v>235</v>
      </c>
      <c r="B60" t="s">
        <v>1067</v>
      </c>
      <c r="C60">
        <v>2640</v>
      </c>
      <c r="D60">
        <v>2660</v>
      </c>
      <c r="E60" t="s">
        <v>2265</v>
      </c>
      <c r="F60" t="s">
        <v>1068</v>
      </c>
      <c r="G60" t="s">
        <v>876</v>
      </c>
      <c r="H60" t="s">
        <v>15</v>
      </c>
      <c r="I60" t="s">
        <v>1063</v>
      </c>
      <c r="J60" t="s">
        <v>452</v>
      </c>
      <c r="K60" t="s">
        <v>1064</v>
      </c>
      <c r="L60" t="s">
        <v>9</v>
      </c>
      <c r="M60" t="s">
        <v>1065</v>
      </c>
      <c r="N60" t="s">
        <v>658</v>
      </c>
      <c r="O60" t="s">
        <v>658</v>
      </c>
      <c r="P60" t="s">
        <v>1069</v>
      </c>
    </row>
    <row r="61" spans="1:16" x14ac:dyDescent="0.25">
      <c r="A61" s="2">
        <v>236</v>
      </c>
      <c r="B61" t="s">
        <v>1070</v>
      </c>
      <c r="C61">
        <v>2660</v>
      </c>
      <c r="D61">
        <v>2680</v>
      </c>
      <c r="E61" t="s">
        <v>2265</v>
      </c>
      <c r="F61" t="s">
        <v>1071</v>
      </c>
      <c r="G61" t="s">
        <v>876</v>
      </c>
      <c r="H61" t="s">
        <v>15</v>
      </c>
      <c r="I61" t="s">
        <v>1072</v>
      </c>
      <c r="J61" t="s">
        <v>452</v>
      </c>
      <c r="K61" t="s">
        <v>1073</v>
      </c>
      <c r="L61" t="s">
        <v>9</v>
      </c>
      <c r="M61" t="s">
        <v>1074</v>
      </c>
      <c r="N61" t="s">
        <v>658</v>
      </c>
      <c r="O61" t="s">
        <v>658</v>
      </c>
      <c r="P61" t="s">
        <v>1075</v>
      </c>
    </row>
    <row r="62" spans="1:16" x14ac:dyDescent="0.25">
      <c r="A62" s="2">
        <v>237</v>
      </c>
      <c r="B62" t="s">
        <v>1076</v>
      </c>
      <c r="C62">
        <v>2680</v>
      </c>
      <c r="D62">
        <v>2700</v>
      </c>
      <c r="E62" t="s">
        <v>2265</v>
      </c>
      <c r="F62" t="s">
        <v>1077</v>
      </c>
      <c r="G62" t="s">
        <v>323</v>
      </c>
      <c r="H62" t="s">
        <v>15</v>
      </c>
      <c r="I62" t="s">
        <v>1072</v>
      </c>
      <c r="J62" t="s">
        <v>452</v>
      </c>
      <c r="K62" t="s">
        <v>1078</v>
      </c>
      <c r="L62" t="s">
        <v>9</v>
      </c>
      <c r="M62" t="s">
        <v>1079</v>
      </c>
      <c r="N62" t="s">
        <v>658</v>
      </c>
      <c r="O62" t="s">
        <v>658</v>
      </c>
      <c r="P62" t="s">
        <v>1080</v>
      </c>
    </row>
    <row r="63" spans="1:16" x14ac:dyDescent="0.25">
      <c r="A63" s="2">
        <v>238</v>
      </c>
      <c r="B63" t="s">
        <v>1081</v>
      </c>
      <c r="C63">
        <v>2700</v>
      </c>
      <c r="D63">
        <v>2720</v>
      </c>
      <c r="E63" t="s">
        <v>2265</v>
      </c>
      <c r="F63" t="s">
        <v>1082</v>
      </c>
      <c r="G63" t="s">
        <v>128</v>
      </c>
      <c r="H63" t="s">
        <v>15</v>
      </c>
      <c r="I63" t="s">
        <v>1072</v>
      </c>
      <c r="J63" t="s">
        <v>452</v>
      </c>
      <c r="K63" t="s">
        <v>1078</v>
      </c>
      <c r="L63" t="s">
        <v>9</v>
      </c>
      <c r="M63" t="s">
        <v>1083</v>
      </c>
      <c r="N63" t="s">
        <v>658</v>
      </c>
      <c r="O63" t="s">
        <v>658</v>
      </c>
      <c r="P63" t="s">
        <v>1084</v>
      </c>
    </row>
    <row r="64" spans="1:16" x14ac:dyDescent="0.25">
      <c r="A64" s="2">
        <v>239</v>
      </c>
      <c r="B64" t="s">
        <v>1085</v>
      </c>
      <c r="C64">
        <v>2720</v>
      </c>
      <c r="D64">
        <v>2740</v>
      </c>
      <c r="E64" t="s">
        <v>2265</v>
      </c>
      <c r="F64" t="s">
        <v>1086</v>
      </c>
      <c r="G64" t="s">
        <v>381</v>
      </c>
      <c r="H64" t="s">
        <v>15</v>
      </c>
      <c r="I64" t="s">
        <v>1087</v>
      </c>
      <c r="J64" t="s">
        <v>452</v>
      </c>
      <c r="K64" t="s">
        <v>1078</v>
      </c>
      <c r="L64" t="s">
        <v>9</v>
      </c>
      <c r="M64" t="s">
        <v>1088</v>
      </c>
      <c r="N64" t="s">
        <v>658</v>
      </c>
      <c r="O64" t="s">
        <v>658</v>
      </c>
      <c r="P64" t="s">
        <v>1089</v>
      </c>
    </row>
    <row r="65" spans="1:16" x14ac:dyDescent="0.25">
      <c r="A65" s="2">
        <v>240</v>
      </c>
      <c r="B65" t="s">
        <v>1090</v>
      </c>
      <c r="C65">
        <v>2740</v>
      </c>
      <c r="D65">
        <v>2760</v>
      </c>
      <c r="E65" t="s">
        <v>2265</v>
      </c>
      <c r="F65" t="s">
        <v>1091</v>
      </c>
      <c r="G65" t="s">
        <v>323</v>
      </c>
      <c r="H65" t="s">
        <v>15</v>
      </c>
      <c r="I65" t="s">
        <v>738</v>
      </c>
      <c r="J65" t="s">
        <v>737</v>
      </c>
      <c r="K65" t="s">
        <v>1092</v>
      </c>
      <c r="L65" t="s">
        <v>9</v>
      </c>
      <c r="M65" t="s">
        <v>1093</v>
      </c>
      <c r="N65" t="s">
        <v>658</v>
      </c>
      <c r="O65" t="s">
        <v>658</v>
      </c>
      <c r="P65" t="s">
        <v>1094</v>
      </c>
    </row>
    <row r="66" spans="1:16" x14ac:dyDescent="0.25">
      <c r="A66" s="2">
        <v>241</v>
      </c>
      <c r="B66" t="s">
        <v>1095</v>
      </c>
      <c r="C66">
        <v>2760</v>
      </c>
      <c r="D66">
        <v>2780</v>
      </c>
      <c r="E66" t="s">
        <v>2265</v>
      </c>
      <c r="F66" t="s">
        <v>1096</v>
      </c>
      <c r="G66" t="s">
        <v>323</v>
      </c>
      <c r="H66" t="s">
        <v>15</v>
      </c>
      <c r="I66" t="s">
        <v>1097</v>
      </c>
      <c r="J66" t="s">
        <v>737</v>
      </c>
      <c r="K66" t="s">
        <v>1098</v>
      </c>
      <c r="L66" t="s">
        <v>9</v>
      </c>
      <c r="M66" t="s">
        <v>1099</v>
      </c>
      <c r="N66" t="s">
        <v>658</v>
      </c>
      <c r="O66" t="s">
        <v>658</v>
      </c>
      <c r="P66" t="s">
        <v>1100</v>
      </c>
    </row>
    <row r="67" spans="1:16" x14ac:dyDescent="0.25">
      <c r="A67" s="2">
        <v>242</v>
      </c>
      <c r="B67" t="s">
        <v>1101</v>
      </c>
      <c r="C67">
        <v>2780</v>
      </c>
      <c r="D67">
        <v>2800</v>
      </c>
      <c r="E67" t="s">
        <v>2265</v>
      </c>
      <c r="F67" t="s">
        <v>1102</v>
      </c>
      <c r="G67" t="s">
        <v>440</v>
      </c>
      <c r="H67" t="s">
        <v>292</v>
      </c>
      <c r="I67" t="s">
        <v>1097</v>
      </c>
      <c r="J67" t="s">
        <v>737</v>
      </c>
      <c r="K67" t="s">
        <v>1098</v>
      </c>
      <c r="L67" t="s">
        <v>9</v>
      </c>
      <c r="M67" t="s">
        <v>1103</v>
      </c>
      <c r="N67" t="s">
        <v>658</v>
      </c>
      <c r="O67" t="s">
        <v>658</v>
      </c>
      <c r="P67" t="s">
        <v>1104</v>
      </c>
    </row>
    <row r="68" spans="1:16" x14ac:dyDescent="0.25">
      <c r="A68" s="2">
        <v>243</v>
      </c>
      <c r="B68" t="s">
        <v>1105</v>
      </c>
      <c r="C68">
        <v>2800</v>
      </c>
      <c r="D68">
        <v>2820</v>
      </c>
      <c r="E68" t="s">
        <v>2265</v>
      </c>
      <c r="F68" t="s">
        <v>1106</v>
      </c>
      <c r="G68" t="s">
        <v>440</v>
      </c>
      <c r="H68" t="s">
        <v>292</v>
      </c>
      <c r="I68" t="s">
        <v>1107</v>
      </c>
      <c r="J68" t="s">
        <v>737</v>
      </c>
      <c r="K68" t="s">
        <v>1108</v>
      </c>
      <c r="L68" t="s">
        <v>9</v>
      </c>
      <c r="M68" t="s">
        <v>1109</v>
      </c>
      <c r="N68" t="s">
        <v>658</v>
      </c>
      <c r="O68" t="s">
        <v>658</v>
      </c>
      <c r="P68" t="s">
        <v>1110</v>
      </c>
    </row>
    <row r="69" spans="1:16" x14ac:dyDescent="0.25">
      <c r="A69" s="2">
        <v>244</v>
      </c>
      <c r="B69" t="s">
        <v>1111</v>
      </c>
      <c r="C69">
        <v>2820</v>
      </c>
      <c r="D69">
        <v>2840</v>
      </c>
      <c r="E69" t="s">
        <v>2265</v>
      </c>
      <c r="F69" t="s">
        <v>1112</v>
      </c>
      <c r="G69" t="s">
        <v>440</v>
      </c>
      <c r="H69" t="s">
        <v>292</v>
      </c>
      <c r="I69" t="s">
        <v>1113</v>
      </c>
      <c r="J69" t="s">
        <v>737</v>
      </c>
      <c r="K69" t="s">
        <v>1114</v>
      </c>
      <c r="L69" t="s">
        <v>9</v>
      </c>
      <c r="M69" t="s">
        <v>1115</v>
      </c>
      <c r="N69" t="s">
        <v>658</v>
      </c>
      <c r="O69" t="s">
        <v>658</v>
      </c>
      <c r="P69" t="s">
        <v>1116</v>
      </c>
    </row>
    <row r="70" spans="1:16" x14ac:dyDescent="0.25">
      <c r="A70" s="2">
        <v>245</v>
      </c>
      <c r="B70" t="s">
        <v>1117</v>
      </c>
      <c r="C70">
        <v>2840</v>
      </c>
      <c r="D70">
        <v>2860</v>
      </c>
      <c r="E70" t="s">
        <v>2265</v>
      </c>
      <c r="F70" t="s">
        <v>1118</v>
      </c>
      <c r="G70" t="s">
        <v>440</v>
      </c>
      <c r="H70" t="s">
        <v>292</v>
      </c>
      <c r="I70" t="s">
        <v>769</v>
      </c>
      <c r="J70" t="s">
        <v>452</v>
      </c>
      <c r="K70" t="s">
        <v>1119</v>
      </c>
      <c r="L70" t="s">
        <v>9</v>
      </c>
      <c r="M70" t="s">
        <v>1120</v>
      </c>
      <c r="N70" t="s">
        <v>658</v>
      </c>
      <c r="O70" t="s">
        <v>658</v>
      </c>
      <c r="P70" t="s">
        <v>1121</v>
      </c>
    </row>
    <row r="71" spans="1:16" x14ac:dyDescent="0.25">
      <c r="A71" s="2">
        <v>246</v>
      </c>
      <c r="B71" t="s">
        <v>1122</v>
      </c>
      <c r="C71">
        <v>2860</v>
      </c>
      <c r="D71">
        <v>2880</v>
      </c>
      <c r="E71" t="s">
        <v>2265</v>
      </c>
      <c r="F71" t="s">
        <v>1123</v>
      </c>
      <c r="G71" t="s">
        <v>440</v>
      </c>
      <c r="H71" t="s">
        <v>292</v>
      </c>
      <c r="I71" t="s">
        <v>769</v>
      </c>
      <c r="J71" t="s">
        <v>452</v>
      </c>
      <c r="K71" t="s">
        <v>1119</v>
      </c>
      <c r="L71" t="s">
        <v>9</v>
      </c>
      <c r="M71" t="s">
        <v>1124</v>
      </c>
      <c r="N71" t="s">
        <v>658</v>
      </c>
      <c r="O71" t="s">
        <v>658</v>
      </c>
      <c r="P71" t="s">
        <v>1125</v>
      </c>
    </row>
    <row r="72" spans="1:16" x14ac:dyDescent="0.25">
      <c r="A72" s="2">
        <v>247</v>
      </c>
      <c r="B72" t="s">
        <v>1126</v>
      </c>
      <c r="C72">
        <v>2880</v>
      </c>
      <c r="D72">
        <v>2900</v>
      </c>
      <c r="E72" t="s">
        <v>2265</v>
      </c>
      <c r="F72" t="s">
        <v>1127</v>
      </c>
      <c r="G72" t="s">
        <v>440</v>
      </c>
      <c r="H72" t="s">
        <v>292</v>
      </c>
      <c r="I72" t="s">
        <v>1128</v>
      </c>
      <c r="J72" t="s">
        <v>452</v>
      </c>
      <c r="K72" t="s">
        <v>1129</v>
      </c>
      <c r="L72" t="s">
        <v>9</v>
      </c>
      <c r="M72" t="s">
        <v>1130</v>
      </c>
      <c r="N72" t="s">
        <v>658</v>
      </c>
      <c r="O72" t="s">
        <v>658</v>
      </c>
      <c r="P72" t="s">
        <v>1131</v>
      </c>
    </row>
    <row r="73" spans="1:16" x14ac:dyDescent="0.25">
      <c r="A73" s="2">
        <v>248</v>
      </c>
      <c r="B73" t="s">
        <v>1132</v>
      </c>
      <c r="C73">
        <v>2900</v>
      </c>
      <c r="D73">
        <v>2920</v>
      </c>
      <c r="E73" t="s">
        <v>2265</v>
      </c>
      <c r="F73" t="s">
        <v>1133</v>
      </c>
      <c r="G73" t="s">
        <v>323</v>
      </c>
      <c r="H73" t="s">
        <v>15</v>
      </c>
      <c r="I73" t="s">
        <v>769</v>
      </c>
      <c r="J73" t="s">
        <v>452</v>
      </c>
      <c r="K73" t="s">
        <v>1134</v>
      </c>
      <c r="L73" t="s">
        <v>9</v>
      </c>
      <c r="M73" t="s">
        <v>1135</v>
      </c>
      <c r="N73" t="s">
        <v>96</v>
      </c>
      <c r="O73" t="s">
        <v>658</v>
      </c>
      <c r="P73" t="s">
        <v>1136</v>
      </c>
    </row>
    <row r="74" spans="1:16" x14ac:dyDescent="0.25">
      <c r="A74" s="2">
        <v>249</v>
      </c>
      <c r="B74" t="s">
        <v>1137</v>
      </c>
      <c r="C74">
        <v>2920</v>
      </c>
      <c r="D74">
        <v>2940</v>
      </c>
      <c r="E74" t="s">
        <v>2265</v>
      </c>
      <c r="F74" t="s">
        <v>1138</v>
      </c>
      <c r="G74" t="s">
        <v>323</v>
      </c>
      <c r="H74" t="s">
        <v>15</v>
      </c>
      <c r="I74" t="s">
        <v>769</v>
      </c>
      <c r="J74" t="s">
        <v>734</v>
      </c>
      <c r="K74" t="s">
        <v>1139</v>
      </c>
      <c r="L74" t="s">
        <v>9</v>
      </c>
      <c r="M74" t="s">
        <v>1135</v>
      </c>
      <c r="N74" t="s">
        <v>96</v>
      </c>
      <c r="O74" t="s">
        <v>96</v>
      </c>
      <c r="P74" t="s">
        <v>1140</v>
      </c>
    </row>
    <row r="75" spans="1:16" x14ac:dyDescent="0.25">
      <c r="A75" s="2">
        <v>250</v>
      </c>
      <c r="B75" t="s">
        <v>1141</v>
      </c>
      <c r="C75">
        <v>2940</v>
      </c>
      <c r="D75">
        <v>2960</v>
      </c>
      <c r="E75" t="s">
        <v>2265</v>
      </c>
      <c r="F75" t="s">
        <v>1142</v>
      </c>
      <c r="G75" t="s">
        <v>323</v>
      </c>
      <c r="H75" t="s">
        <v>15</v>
      </c>
      <c r="I75" t="s">
        <v>769</v>
      </c>
      <c r="J75" t="s">
        <v>7</v>
      </c>
      <c r="K75" t="s">
        <v>1143</v>
      </c>
      <c r="L75" t="s">
        <v>9</v>
      </c>
      <c r="M75" t="s">
        <v>1144</v>
      </c>
      <c r="N75" t="s">
        <v>96</v>
      </c>
      <c r="O75" t="s">
        <v>96</v>
      </c>
      <c r="P75" t="s">
        <v>1145</v>
      </c>
    </row>
    <row r="76" spans="1:16" x14ac:dyDescent="0.25">
      <c r="A76" s="2">
        <v>251</v>
      </c>
      <c r="B76" t="s">
        <v>1146</v>
      </c>
      <c r="C76">
        <v>2960</v>
      </c>
      <c r="D76">
        <v>2980</v>
      </c>
      <c r="E76" t="s">
        <v>2265</v>
      </c>
      <c r="F76" t="s">
        <v>1147</v>
      </c>
      <c r="G76" t="s">
        <v>323</v>
      </c>
      <c r="H76" t="s">
        <v>15</v>
      </c>
      <c r="I76" t="s">
        <v>769</v>
      </c>
      <c r="J76" t="s">
        <v>1027</v>
      </c>
      <c r="K76" t="s">
        <v>1148</v>
      </c>
      <c r="L76" t="s">
        <v>9</v>
      </c>
      <c r="M76" t="s">
        <v>1149</v>
      </c>
      <c r="N76" t="s">
        <v>337</v>
      </c>
      <c r="O76" t="s">
        <v>337</v>
      </c>
      <c r="P76" t="s">
        <v>1150</v>
      </c>
    </row>
    <row r="77" spans="1:16" x14ac:dyDescent="0.25">
      <c r="A77" s="2">
        <v>252</v>
      </c>
      <c r="B77" t="s">
        <v>1151</v>
      </c>
      <c r="C77">
        <v>2980</v>
      </c>
      <c r="D77">
        <v>3000</v>
      </c>
      <c r="E77" t="s">
        <v>2265</v>
      </c>
      <c r="F77" t="s">
        <v>1152</v>
      </c>
      <c r="G77" t="s">
        <v>128</v>
      </c>
      <c r="H77" t="s">
        <v>15</v>
      </c>
      <c r="I77" t="s">
        <v>769</v>
      </c>
      <c r="J77" t="s">
        <v>123</v>
      </c>
      <c r="K77" t="s">
        <v>1153</v>
      </c>
      <c r="L77" t="s">
        <v>9</v>
      </c>
      <c r="M77" t="s">
        <v>1154</v>
      </c>
      <c r="N77" t="s">
        <v>337</v>
      </c>
      <c r="O77" t="s">
        <v>337</v>
      </c>
      <c r="P77" t="s">
        <v>1155</v>
      </c>
    </row>
    <row r="78" spans="1:16" x14ac:dyDescent="0.25">
      <c r="A78" s="2">
        <v>253</v>
      </c>
      <c r="B78" t="s">
        <v>1156</v>
      </c>
      <c r="C78">
        <v>3000</v>
      </c>
      <c r="D78">
        <v>3020</v>
      </c>
      <c r="E78" t="s">
        <v>2265</v>
      </c>
      <c r="F78" t="s">
        <v>1157</v>
      </c>
      <c r="G78" t="s">
        <v>85</v>
      </c>
      <c r="H78" t="s">
        <v>85</v>
      </c>
      <c r="I78" t="s">
        <v>769</v>
      </c>
      <c r="J78" t="s">
        <v>123</v>
      </c>
      <c r="K78" t="s">
        <v>1158</v>
      </c>
      <c r="L78" t="s">
        <v>9</v>
      </c>
      <c r="M78" t="s">
        <v>1159</v>
      </c>
      <c r="N78" t="s">
        <v>337</v>
      </c>
      <c r="O78" t="s">
        <v>337</v>
      </c>
      <c r="P78" t="s">
        <v>1160</v>
      </c>
    </row>
    <row r="79" spans="1:16" x14ac:dyDescent="0.25">
      <c r="A79" s="2">
        <v>254</v>
      </c>
      <c r="B79" t="s">
        <v>1161</v>
      </c>
      <c r="C79">
        <v>3020</v>
      </c>
      <c r="D79">
        <v>3040</v>
      </c>
      <c r="E79" t="s">
        <v>2265</v>
      </c>
      <c r="F79" t="s">
        <v>1162</v>
      </c>
      <c r="G79" t="s">
        <v>128</v>
      </c>
      <c r="H79" t="s">
        <v>15</v>
      </c>
      <c r="I79" t="s">
        <v>769</v>
      </c>
      <c r="J79" t="s">
        <v>123</v>
      </c>
      <c r="K79" t="s">
        <v>1158</v>
      </c>
      <c r="L79" t="s">
        <v>9</v>
      </c>
      <c r="M79" t="s">
        <v>1159</v>
      </c>
      <c r="N79" t="s">
        <v>337</v>
      </c>
      <c r="O79" t="s">
        <v>337</v>
      </c>
      <c r="P79" t="s">
        <v>1163</v>
      </c>
    </row>
    <row r="80" spans="1:16" x14ac:dyDescent="0.25">
      <c r="A80" s="2">
        <v>255</v>
      </c>
      <c r="B80" t="s">
        <v>1164</v>
      </c>
      <c r="C80">
        <v>3040</v>
      </c>
      <c r="D80">
        <v>3060</v>
      </c>
      <c r="E80" t="s">
        <v>2265</v>
      </c>
      <c r="F80" t="s">
        <v>1165</v>
      </c>
      <c r="G80" t="s">
        <v>85</v>
      </c>
      <c r="H80" t="s">
        <v>85</v>
      </c>
      <c r="I80" t="s">
        <v>769</v>
      </c>
      <c r="J80" t="s">
        <v>123</v>
      </c>
      <c r="K80" t="s">
        <v>1166</v>
      </c>
      <c r="L80" t="s">
        <v>9</v>
      </c>
      <c r="M80" t="s">
        <v>1159</v>
      </c>
      <c r="N80" t="s">
        <v>337</v>
      </c>
      <c r="O80" t="s">
        <v>337</v>
      </c>
      <c r="P80" t="s">
        <v>1167</v>
      </c>
    </row>
    <row r="81" spans="1:16" x14ac:dyDescent="0.25">
      <c r="A81" s="2">
        <v>256</v>
      </c>
      <c r="B81" t="s">
        <v>1168</v>
      </c>
      <c r="C81">
        <v>3060</v>
      </c>
      <c r="D81">
        <v>3080</v>
      </c>
      <c r="E81" t="s">
        <v>2265</v>
      </c>
      <c r="F81" t="s">
        <v>1169</v>
      </c>
      <c r="G81" t="s">
        <v>128</v>
      </c>
      <c r="H81" t="s">
        <v>15</v>
      </c>
      <c r="I81" t="s">
        <v>769</v>
      </c>
      <c r="J81" t="s">
        <v>123</v>
      </c>
      <c r="K81" t="s">
        <v>1166</v>
      </c>
      <c r="L81" t="s">
        <v>9</v>
      </c>
      <c r="M81" t="s">
        <v>1170</v>
      </c>
      <c r="N81" t="s">
        <v>337</v>
      </c>
      <c r="O81" t="s">
        <v>337</v>
      </c>
      <c r="P81" t="s">
        <v>1171</v>
      </c>
    </row>
    <row r="82" spans="1:16" x14ac:dyDescent="0.25">
      <c r="A82" s="2">
        <v>257</v>
      </c>
      <c r="B82" t="s">
        <v>1172</v>
      </c>
      <c r="C82">
        <v>3080</v>
      </c>
      <c r="D82">
        <v>3100</v>
      </c>
      <c r="E82" t="s">
        <v>2265</v>
      </c>
      <c r="F82" t="s">
        <v>1173</v>
      </c>
      <c r="G82" t="s">
        <v>85</v>
      </c>
      <c r="H82" t="s">
        <v>85</v>
      </c>
      <c r="I82" t="s">
        <v>1174</v>
      </c>
      <c r="J82" t="s">
        <v>123</v>
      </c>
      <c r="K82" t="s">
        <v>1175</v>
      </c>
      <c r="L82" t="s">
        <v>9</v>
      </c>
      <c r="M82" t="s">
        <v>1176</v>
      </c>
      <c r="N82" t="s">
        <v>337</v>
      </c>
      <c r="O82" t="s">
        <v>337</v>
      </c>
      <c r="P82" t="s">
        <v>1177</v>
      </c>
    </row>
    <row r="83" spans="1:16" x14ac:dyDescent="0.25">
      <c r="A83" s="2">
        <v>258</v>
      </c>
      <c r="B83" t="s">
        <v>1178</v>
      </c>
      <c r="C83">
        <v>3100</v>
      </c>
      <c r="D83">
        <v>3120</v>
      </c>
      <c r="E83" t="s">
        <v>2265</v>
      </c>
      <c r="F83" t="s">
        <v>1179</v>
      </c>
      <c r="G83" t="s">
        <v>128</v>
      </c>
      <c r="H83" t="s">
        <v>15</v>
      </c>
      <c r="I83" t="s">
        <v>1180</v>
      </c>
      <c r="J83" t="s">
        <v>123</v>
      </c>
      <c r="K83" t="s">
        <v>1175</v>
      </c>
      <c r="L83" t="s">
        <v>9</v>
      </c>
      <c r="M83" t="s">
        <v>1181</v>
      </c>
      <c r="N83" t="s">
        <v>336</v>
      </c>
      <c r="O83" t="s">
        <v>358</v>
      </c>
      <c r="P83" t="s">
        <v>1182</v>
      </c>
    </row>
    <row r="84" spans="1:16" x14ac:dyDescent="0.25">
      <c r="A84" s="2">
        <v>259</v>
      </c>
      <c r="B84" t="s">
        <v>1183</v>
      </c>
      <c r="C84">
        <v>3120</v>
      </c>
      <c r="D84">
        <v>3140</v>
      </c>
      <c r="E84" t="s">
        <v>2265</v>
      </c>
      <c r="F84" t="s">
        <v>1184</v>
      </c>
      <c r="G84" t="s">
        <v>85</v>
      </c>
      <c r="H84" t="s">
        <v>85</v>
      </c>
      <c r="I84" t="s">
        <v>1185</v>
      </c>
      <c r="J84" t="s">
        <v>123</v>
      </c>
      <c r="K84" t="s">
        <v>1186</v>
      </c>
      <c r="L84" t="s">
        <v>9</v>
      </c>
      <c r="M84" t="s">
        <v>1187</v>
      </c>
      <c r="N84" t="s">
        <v>336</v>
      </c>
      <c r="O84" t="s">
        <v>336</v>
      </c>
      <c r="P84" t="s">
        <v>1188</v>
      </c>
    </row>
    <row r="85" spans="1:16" x14ac:dyDescent="0.25">
      <c r="A85" s="2">
        <v>260</v>
      </c>
      <c r="B85" t="s">
        <v>1189</v>
      </c>
      <c r="C85">
        <v>3140</v>
      </c>
      <c r="D85">
        <v>3160</v>
      </c>
      <c r="E85" t="s">
        <v>2265</v>
      </c>
      <c r="F85" t="s">
        <v>1190</v>
      </c>
      <c r="G85" t="s">
        <v>85</v>
      </c>
      <c r="H85" t="s">
        <v>85</v>
      </c>
      <c r="I85" t="s">
        <v>769</v>
      </c>
      <c r="J85" t="s">
        <v>123</v>
      </c>
      <c r="K85" t="s">
        <v>1186</v>
      </c>
      <c r="L85" t="s">
        <v>9</v>
      </c>
      <c r="M85" t="s">
        <v>1187</v>
      </c>
      <c r="N85" t="s">
        <v>336</v>
      </c>
      <c r="O85" t="s">
        <v>336</v>
      </c>
      <c r="P85" t="s">
        <v>1191</v>
      </c>
    </row>
    <row r="86" spans="1:16" x14ac:dyDescent="0.25">
      <c r="A86" s="2">
        <v>261</v>
      </c>
      <c r="B86" t="s">
        <v>1192</v>
      </c>
      <c r="C86">
        <v>3160</v>
      </c>
      <c r="D86">
        <v>3180</v>
      </c>
      <c r="E86" t="s">
        <v>2265</v>
      </c>
      <c r="F86" t="s">
        <v>1193</v>
      </c>
      <c r="G86" t="s">
        <v>85</v>
      </c>
      <c r="H86" t="s">
        <v>85</v>
      </c>
      <c r="I86" t="s">
        <v>769</v>
      </c>
      <c r="J86" t="s">
        <v>123</v>
      </c>
      <c r="K86" t="s">
        <v>1194</v>
      </c>
      <c r="L86" t="s">
        <v>9</v>
      </c>
      <c r="M86" t="s">
        <v>1187</v>
      </c>
      <c r="N86" t="s">
        <v>336</v>
      </c>
      <c r="O86" t="s">
        <v>336</v>
      </c>
      <c r="P86" t="s">
        <v>1195</v>
      </c>
    </row>
    <row r="87" spans="1:16" x14ac:dyDescent="0.25">
      <c r="A87" s="2">
        <v>262</v>
      </c>
      <c r="B87" t="s">
        <v>1196</v>
      </c>
      <c r="C87">
        <v>3180</v>
      </c>
      <c r="D87">
        <v>3200</v>
      </c>
      <c r="E87" t="s">
        <v>2265</v>
      </c>
      <c r="F87" t="s">
        <v>1197</v>
      </c>
      <c r="G87" t="s">
        <v>128</v>
      </c>
      <c r="H87" t="s">
        <v>15</v>
      </c>
      <c r="I87" t="s">
        <v>769</v>
      </c>
      <c r="J87" t="s">
        <v>123</v>
      </c>
      <c r="K87" t="s">
        <v>1194</v>
      </c>
      <c r="L87" t="s">
        <v>9</v>
      </c>
      <c r="M87" t="s">
        <v>1198</v>
      </c>
      <c r="N87" t="s">
        <v>336</v>
      </c>
      <c r="O87" t="s">
        <v>336</v>
      </c>
      <c r="P87" t="s">
        <v>1199</v>
      </c>
    </row>
    <row r="88" spans="1:16" x14ac:dyDescent="0.25">
      <c r="A88" s="2">
        <v>263</v>
      </c>
      <c r="B88" t="s">
        <v>1200</v>
      </c>
      <c r="C88">
        <v>3200</v>
      </c>
      <c r="D88">
        <v>3220</v>
      </c>
      <c r="E88" t="s">
        <v>2265</v>
      </c>
      <c r="F88" t="s">
        <v>1201</v>
      </c>
      <c r="G88" t="s">
        <v>381</v>
      </c>
      <c r="H88" t="s">
        <v>15</v>
      </c>
      <c r="I88" t="s">
        <v>769</v>
      </c>
      <c r="J88" t="s">
        <v>123</v>
      </c>
      <c r="K88" t="s">
        <v>1194</v>
      </c>
      <c r="L88" t="s">
        <v>9</v>
      </c>
      <c r="M88" t="s">
        <v>1202</v>
      </c>
      <c r="N88" t="s">
        <v>336</v>
      </c>
      <c r="O88" t="s">
        <v>336</v>
      </c>
      <c r="P88" t="s">
        <v>1203</v>
      </c>
    </row>
    <row r="89" spans="1:16" x14ac:dyDescent="0.25">
      <c r="A89" s="2">
        <v>264</v>
      </c>
      <c r="B89" t="s">
        <v>1204</v>
      </c>
      <c r="C89">
        <v>3220</v>
      </c>
      <c r="D89">
        <v>3240</v>
      </c>
      <c r="E89" t="s">
        <v>2265</v>
      </c>
      <c r="F89" t="s">
        <v>1205</v>
      </c>
      <c r="G89" t="s">
        <v>128</v>
      </c>
      <c r="H89" t="s">
        <v>15</v>
      </c>
      <c r="I89" t="s">
        <v>769</v>
      </c>
      <c r="J89" t="s">
        <v>123</v>
      </c>
      <c r="K89" t="s">
        <v>1206</v>
      </c>
      <c r="L89" t="s">
        <v>9</v>
      </c>
      <c r="M89" t="s">
        <v>1207</v>
      </c>
      <c r="N89" t="s">
        <v>336</v>
      </c>
      <c r="O89" t="s">
        <v>336</v>
      </c>
      <c r="P89" t="s">
        <v>1208</v>
      </c>
    </row>
    <row r="90" spans="1:16" x14ac:dyDescent="0.25">
      <c r="A90" s="2">
        <v>265</v>
      </c>
      <c r="B90" t="s">
        <v>1209</v>
      </c>
      <c r="C90">
        <v>3240</v>
      </c>
      <c r="D90">
        <v>3260</v>
      </c>
      <c r="E90" t="s">
        <v>2265</v>
      </c>
      <c r="F90" t="s">
        <v>1210</v>
      </c>
      <c r="G90" t="s">
        <v>381</v>
      </c>
      <c r="H90" t="s">
        <v>15</v>
      </c>
      <c r="I90" t="s">
        <v>769</v>
      </c>
      <c r="J90" t="s">
        <v>123</v>
      </c>
      <c r="K90" t="s">
        <v>1206</v>
      </c>
      <c r="L90" t="s">
        <v>9</v>
      </c>
      <c r="M90" t="s">
        <v>1211</v>
      </c>
      <c r="N90" t="s">
        <v>336</v>
      </c>
      <c r="O90" t="s">
        <v>336</v>
      </c>
      <c r="P90" t="s">
        <v>1212</v>
      </c>
    </row>
    <row r="91" spans="1:16" x14ac:dyDescent="0.25">
      <c r="A91" s="2">
        <v>266</v>
      </c>
      <c r="B91" t="s">
        <v>1213</v>
      </c>
      <c r="C91">
        <v>3260</v>
      </c>
      <c r="D91">
        <v>3280</v>
      </c>
      <c r="E91" t="s">
        <v>2265</v>
      </c>
      <c r="F91" t="s">
        <v>1214</v>
      </c>
      <c r="G91" t="s">
        <v>381</v>
      </c>
      <c r="H91" t="s">
        <v>15</v>
      </c>
      <c r="I91" t="s">
        <v>769</v>
      </c>
      <c r="J91" t="s">
        <v>123</v>
      </c>
      <c r="K91" t="s">
        <v>1158</v>
      </c>
      <c r="L91" t="s">
        <v>9</v>
      </c>
      <c r="M91" t="s">
        <v>1215</v>
      </c>
      <c r="N91" t="s">
        <v>336</v>
      </c>
      <c r="O91" t="s">
        <v>336</v>
      </c>
      <c r="P91" t="s">
        <v>1216</v>
      </c>
    </row>
    <row r="92" spans="1:16" x14ac:dyDescent="0.25">
      <c r="A92" s="2">
        <v>267</v>
      </c>
      <c r="B92" t="s">
        <v>1217</v>
      </c>
      <c r="C92">
        <v>3280</v>
      </c>
      <c r="D92">
        <v>3300</v>
      </c>
      <c r="E92" t="s">
        <v>2265</v>
      </c>
      <c r="F92" t="s">
        <v>1218</v>
      </c>
      <c r="G92" t="s">
        <v>381</v>
      </c>
      <c r="H92" t="s">
        <v>15</v>
      </c>
      <c r="I92" t="s">
        <v>1180</v>
      </c>
      <c r="J92" t="s">
        <v>123</v>
      </c>
      <c r="K92" t="s">
        <v>1219</v>
      </c>
      <c r="L92" t="s">
        <v>9</v>
      </c>
      <c r="M92" t="s">
        <v>1220</v>
      </c>
      <c r="N92" t="s">
        <v>336</v>
      </c>
      <c r="O92" t="s">
        <v>358</v>
      </c>
      <c r="P92" t="s">
        <v>1221</v>
      </c>
    </row>
    <row r="93" spans="1:16" x14ac:dyDescent="0.25">
      <c r="A93" s="2">
        <v>268</v>
      </c>
      <c r="B93" t="s">
        <v>1222</v>
      </c>
      <c r="C93">
        <v>3300</v>
      </c>
      <c r="D93">
        <v>3320</v>
      </c>
      <c r="E93" t="s">
        <v>2265</v>
      </c>
      <c r="F93" t="s">
        <v>1223</v>
      </c>
      <c r="G93" t="s">
        <v>128</v>
      </c>
      <c r="H93" t="s">
        <v>15</v>
      </c>
      <c r="I93" t="s">
        <v>1224</v>
      </c>
      <c r="J93" t="s">
        <v>1027</v>
      </c>
      <c r="K93" t="s">
        <v>1225</v>
      </c>
      <c r="L93" t="s">
        <v>9</v>
      </c>
      <c r="M93" t="s">
        <v>1226</v>
      </c>
      <c r="N93" t="s">
        <v>336</v>
      </c>
      <c r="O93" t="s">
        <v>337</v>
      </c>
      <c r="P93" t="s">
        <v>1227</v>
      </c>
    </row>
    <row r="94" spans="1:16" x14ac:dyDescent="0.25">
      <c r="A94" s="2">
        <v>269</v>
      </c>
      <c r="B94" t="s">
        <v>1228</v>
      </c>
      <c r="C94">
        <v>3320</v>
      </c>
      <c r="D94">
        <v>3340</v>
      </c>
      <c r="E94" t="s">
        <v>2265</v>
      </c>
      <c r="F94" t="s">
        <v>1229</v>
      </c>
      <c r="G94" t="s">
        <v>128</v>
      </c>
      <c r="H94" t="s">
        <v>15</v>
      </c>
      <c r="I94" t="s">
        <v>1224</v>
      </c>
      <c r="J94" t="s">
        <v>1027</v>
      </c>
      <c r="K94" t="s">
        <v>1230</v>
      </c>
      <c r="L94" t="s">
        <v>9</v>
      </c>
      <c r="M94" t="s">
        <v>1231</v>
      </c>
      <c r="N94" t="s">
        <v>336</v>
      </c>
      <c r="O94" t="s">
        <v>337</v>
      </c>
      <c r="P94" t="s">
        <v>1232</v>
      </c>
    </row>
    <row r="95" spans="1:16" x14ac:dyDescent="0.25">
      <c r="A95" s="2">
        <v>270</v>
      </c>
      <c r="B95" t="s">
        <v>1233</v>
      </c>
      <c r="C95">
        <v>3340</v>
      </c>
      <c r="D95">
        <v>3360</v>
      </c>
      <c r="E95" t="s">
        <v>2265</v>
      </c>
      <c r="F95" t="s">
        <v>1234</v>
      </c>
      <c r="G95" t="s">
        <v>323</v>
      </c>
      <c r="H95" t="s">
        <v>15</v>
      </c>
      <c r="I95" t="s">
        <v>1224</v>
      </c>
      <c r="J95" t="s">
        <v>1027</v>
      </c>
      <c r="K95" t="s">
        <v>1235</v>
      </c>
      <c r="L95" t="s">
        <v>9</v>
      </c>
      <c r="M95" t="s">
        <v>1236</v>
      </c>
      <c r="N95" t="s">
        <v>336</v>
      </c>
      <c r="O95" t="s">
        <v>337</v>
      </c>
      <c r="P95" t="s">
        <v>1237</v>
      </c>
    </row>
    <row r="96" spans="1:16" x14ac:dyDescent="0.25">
      <c r="A96" s="2">
        <v>271</v>
      </c>
      <c r="B96" t="s">
        <v>1238</v>
      </c>
      <c r="C96">
        <v>3360</v>
      </c>
      <c r="D96">
        <v>3380</v>
      </c>
      <c r="E96" t="s">
        <v>2265</v>
      </c>
      <c r="F96" t="s">
        <v>1239</v>
      </c>
      <c r="G96" t="s">
        <v>323</v>
      </c>
      <c r="H96" t="s">
        <v>15</v>
      </c>
      <c r="I96" t="s">
        <v>1224</v>
      </c>
      <c r="J96" t="s">
        <v>1027</v>
      </c>
      <c r="K96" t="s">
        <v>1235</v>
      </c>
      <c r="L96" t="s">
        <v>9</v>
      </c>
      <c r="M96" t="s">
        <v>1236</v>
      </c>
      <c r="N96" t="s">
        <v>336</v>
      </c>
      <c r="O96" t="s">
        <v>337</v>
      </c>
      <c r="P96" t="s">
        <v>1240</v>
      </c>
    </row>
    <row r="97" spans="1:16" x14ac:dyDescent="0.25">
      <c r="A97" s="2">
        <v>272</v>
      </c>
      <c r="B97" t="s">
        <v>1241</v>
      </c>
      <c r="C97">
        <v>3380</v>
      </c>
      <c r="D97">
        <v>3400</v>
      </c>
      <c r="E97" t="s">
        <v>2265</v>
      </c>
      <c r="F97" t="s">
        <v>1242</v>
      </c>
      <c r="G97" t="s">
        <v>323</v>
      </c>
      <c r="H97" t="s">
        <v>15</v>
      </c>
      <c r="I97" t="s">
        <v>1224</v>
      </c>
      <c r="J97" t="s">
        <v>1027</v>
      </c>
      <c r="K97" t="s">
        <v>1235</v>
      </c>
      <c r="L97" t="s">
        <v>9</v>
      </c>
      <c r="M97" t="s">
        <v>1236</v>
      </c>
      <c r="N97" t="s">
        <v>336</v>
      </c>
      <c r="O97" t="s">
        <v>337</v>
      </c>
      <c r="P97" t="s">
        <v>1243</v>
      </c>
    </row>
    <row r="98" spans="1:16" x14ac:dyDescent="0.25">
      <c r="A98" s="2">
        <v>273</v>
      </c>
      <c r="B98" t="s">
        <v>1244</v>
      </c>
      <c r="C98">
        <v>3400</v>
      </c>
      <c r="D98">
        <v>3420</v>
      </c>
      <c r="E98" t="s">
        <v>2265</v>
      </c>
      <c r="F98" t="s">
        <v>1245</v>
      </c>
      <c r="G98" t="s">
        <v>323</v>
      </c>
      <c r="H98" t="s">
        <v>15</v>
      </c>
      <c r="I98" t="s">
        <v>1224</v>
      </c>
      <c r="J98" t="s">
        <v>1027</v>
      </c>
      <c r="K98" t="s">
        <v>1246</v>
      </c>
      <c r="L98" t="s">
        <v>9</v>
      </c>
      <c r="M98" t="s">
        <v>1236</v>
      </c>
      <c r="N98" t="s">
        <v>336</v>
      </c>
      <c r="O98" t="s">
        <v>337</v>
      </c>
      <c r="P98" t="s">
        <v>1247</v>
      </c>
    </row>
    <row r="99" spans="1:16" x14ac:dyDescent="0.25">
      <c r="A99" s="2">
        <v>274</v>
      </c>
      <c r="B99" t="s">
        <v>1248</v>
      </c>
      <c r="C99">
        <v>3420</v>
      </c>
      <c r="D99">
        <v>3440</v>
      </c>
      <c r="E99" t="s">
        <v>2265</v>
      </c>
      <c r="F99" t="s">
        <v>1249</v>
      </c>
      <c r="G99" t="s">
        <v>323</v>
      </c>
      <c r="H99" t="s">
        <v>15</v>
      </c>
      <c r="I99" t="s">
        <v>1224</v>
      </c>
      <c r="J99" t="s">
        <v>1027</v>
      </c>
      <c r="K99" t="s">
        <v>1246</v>
      </c>
      <c r="L99" t="s">
        <v>9</v>
      </c>
      <c r="M99" t="s">
        <v>1236</v>
      </c>
      <c r="N99" t="s">
        <v>336</v>
      </c>
      <c r="O99" t="s">
        <v>337</v>
      </c>
      <c r="P99" t="s">
        <v>1250</v>
      </c>
    </row>
    <row r="100" spans="1:16" x14ac:dyDescent="0.25">
      <c r="A100" s="2">
        <v>275</v>
      </c>
      <c r="B100" t="s">
        <v>1251</v>
      </c>
      <c r="C100">
        <v>3440</v>
      </c>
      <c r="D100">
        <v>3460</v>
      </c>
      <c r="E100" t="s">
        <v>2265</v>
      </c>
      <c r="F100" t="s">
        <v>1252</v>
      </c>
      <c r="G100" t="s">
        <v>128</v>
      </c>
      <c r="H100" t="s">
        <v>15</v>
      </c>
      <c r="I100" t="s">
        <v>1224</v>
      </c>
      <c r="J100" t="s">
        <v>1027</v>
      </c>
      <c r="K100" t="s">
        <v>1231</v>
      </c>
      <c r="L100" t="s">
        <v>9</v>
      </c>
      <c r="M100" t="s">
        <v>1253</v>
      </c>
      <c r="N100" t="s">
        <v>336</v>
      </c>
      <c r="O100" t="s">
        <v>337</v>
      </c>
      <c r="P100" t="s">
        <v>1254</v>
      </c>
    </row>
    <row r="101" spans="1:16" x14ac:dyDescent="0.25">
      <c r="A101" s="2">
        <v>276</v>
      </c>
      <c r="B101" t="s">
        <v>1255</v>
      </c>
      <c r="C101">
        <v>3460</v>
      </c>
      <c r="D101">
        <v>3480</v>
      </c>
      <c r="E101" t="s">
        <v>2265</v>
      </c>
      <c r="F101" t="s">
        <v>1256</v>
      </c>
      <c r="G101" t="s">
        <v>128</v>
      </c>
      <c r="H101" t="s">
        <v>15</v>
      </c>
      <c r="I101" t="s">
        <v>1224</v>
      </c>
      <c r="J101" t="s">
        <v>1027</v>
      </c>
      <c r="K101" t="s">
        <v>1257</v>
      </c>
      <c r="L101" t="s">
        <v>9</v>
      </c>
      <c r="M101" t="s">
        <v>1253</v>
      </c>
      <c r="N101" t="s">
        <v>336</v>
      </c>
      <c r="O101" t="s">
        <v>337</v>
      </c>
      <c r="P101" t="s">
        <v>1258</v>
      </c>
    </row>
    <row r="102" spans="1:16" x14ac:dyDescent="0.25">
      <c r="A102" s="2">
        <v>277</v>
      </c>
      <c r="B102" t="s">
        <v>1259</v>
      </c>
      <c r="C102">
        <v>3480</v>
      </c>
      <c r="D102">
        <v>3500</v>
      </c>
      <c r="E102" t="s">
        <v>2265</v>
      </c>
      <c r="F102" t="s">
        <v>1260</v>
      </c>
      <c r="G102" t="s">
        <v>128</v>
      </c>
      <c r="H102" t="s">
        <v>15</v>
      </c>
      <c r="I102" t="s">
        <v>1224</v>
      </c>
      <c r="J102" t="s">
        <v>1027</v>
      </c>
      <c r="K102" t="s">
        <v>1261</v>
      </c>
      <c r="L102" t="s">
        <v>9</v>
      </c>
      <c r="M102" t="s">
        <v>1253</v>
      </c>
      <c r="N102" t="s">
        <v>336</v>
      </c>
      <c r="O102" t="s">
        <v>1262</v>
      </c>
      <c r="P102" t="s">
        <v>1263</v>
      </c>
    </row>
    <row r="103" spans="1:16" x14ac:dyDescent="0.25">
      <c r="A103" s="2">
        <v>278</v>
      </c>
      <c r="B103" t="s">
        <v>1264</v>
      </c>
      <c r="C103">
        <v>3500</v>
      </c>
      <c r="D103">
        <v>3520</v>
      </c>
      <c r="E103" t="s">
        <v>2265</v>
      </c>
      <c r="F103" t="s">
        <v>1265</v>
      </c>
      <c r="G103" t="s">
        <v>128</v>
      </c>
      <c r="H103" t="s">
        <v>15</v>
      </c>
      <c r="I103" t="s">
        <v>1224</v>
      </c>
      <c r="J103" t="s">
        <v>1027</v>
      </c>
      <c r="K103" t="s">
        <v>1266</v>
      </c>
      <c r="L103" t="s">
        <v>9</v>
      </c>
      <c r="M103" t="s">
        <v>1231</v>
      </c>
      <c r="N103" t="s">
        <v>284</v>
      </c>
      <c r="O103" t="s">
        <v>96</v>
      </c>
      <c r="P103" t="s">
        <v>1267</v>
      </c>
    </row>
    <row r="104" spans="1:16" x14ac:dyDescent="0.25">
      <c r="A104" s="2">
        <v>279</v>
      </c>
      <c r="B104" t="s">
        <v>1268</v>
      </c>
      <c r="C104">
        <v>3520</v>
      </c>
      <c r="D104">
        <v>3540</v>
      </c>
      <c r="E104" t="s">
        <v>2265</v>
      </c>
      <c r="F104" t="s">
        <v>1269</v>
      </c>
      <c r="G104" t="s">
        <v>128</v>
      </c>
      <c r="H104" t="s">
        <v>15</v>
      </c>
      <c r="I104" t="s">
        <v>1224</v>
      </c>
      <c r="J104" t="s">
        <v>1027</v>
      </c>
      <c r="K104" t="s">
        <v>1266</v>
      </c>
      <c r="L104" t="s">
        <v>9</v>
      </c>
      <c r="M104" t="s">
        <v>1231</v>
      </c>
      <c r="N104" t="s">
        <v>284</v>
      </c>
      <c r="O104" t="s">
        <v>96</v>
      </c>
      <c r="P104" t="s">
        <v>1270</v>
      </c>
    </row>
    <row r="105" spans="1:16" x14ac:dyDescent="0.25">
      <c r="A105" s="2">
        <v>280</v>
      </c>
      <c r="B105" t="s">
        <v>1271</v>
      </c>
      <c r="C105">
        <v>3540</v>
      </c>
      <c r="D105">
        <v>3560</v>
      </c>
      <c r="E105" t="s">
        <v>2265</v>
      </c>
      <c r="F105" t="s">
        <v>1272</v>
      </c>
      <c r="G105" t="s">
        <v>323</v>
      </c>
      <c r="H105" t="s">
        <v>15</v>
      </c>
      <c r="I105" t="s">
        <v>1224</v>
      </c>
      <c r="J105" t="s">
        <v>1027</v>
      </c>
      <c r="K105" t="s">
        <v>1266</v>
      </c>
      <c r="L105" t="s">
        <v>9</v>
      </c>
      <c r="M105" t="s">
        <v>1236</v>
      </c>
      <c r="N105" t="s">
        <v>284</v>
      </c>
      <c r="O105" t="s">
        <v>96</v>
      </c>
      <c r="P105" t="s">
        <v>1273</v>
      </c>
    </row>
    <row r="106" spans="1:16" x14ac:dyDescent="0.25">
      <c r="A106" s="2">
        <v>281</v>
      </c>
      <c r="B106" t="s">
        <v>1274</v>
      </c>
      <c r="C106">
        <v>3560</v>
      </c>
      <c r="D106">
        <v>3580</v>
      </c>
      <c r="E106" t="s">
        <v>2265</v>
      </c>
      <c r="F106" t="s">
        <v>1275</v>
      </c>
      <c r="G106" t="s">
        <v>323</v>
      </c>
      <c r="H106" t="s">
        <v>15</v>
      </c>
      <c r="I106" t="s">
        <v>1224</v>
      </c>
      <c r="J106" t="s">
        <v>1027</v>
      </c>
      <c r="K106" t="s">
        <v>1266</v>
      </c>
      <c r="L106" t="s">
        <v>9</v>
      </c>
      <c r="M106" t="s">
        <v>1236</v>
      </c>
      <c r="N106" t="s">
        <v>284</v>
      </c>
      <c r="O106" t="s">
        <v>96</v>
      </c>
      <c r="P106" t="s">
        <v>1276</v>
      </c>
    </row>
    <row r="107" spans="1:16" x14ac:dyDescent="0.25">
      <c r="A107" s="2">
        <v>282</v>
      </c>
      <c r="B107" t="s">
        <v>1277</v>
      </c>
      <c r="C107">
        <v>3580</v>
      </c>
      <c r="D107">
        <v>3600</v>
      </c>
      <c r="E107" t="s">
        <v>2265</v>
      </c>
      <c r="F107" t="s">
        <v>1278</v>
      </c>
      <c r="G107" t="s">
        <v>323</v>
      </c>
      <c r="H107" t="s">
        <v>15</v>
      </c>
      <c r="I107" t="s">
        <v>1224</v>
      </c>
      <c r="J107" t="s">
        <v>123</v>
      </c>
      <c r="K107" t="s">
        <v>1279</v>
      </c>
      <c r="L107" t="s">
        <v>9</v>
      </c>
      <c r="M107" t="s">
        <v>1236</v>
      </c>
      <c r="N107" t="s">
        <v>284</v>
      </c>
      <c r="O107" t="s">
        <v>96</v>
      </c>
      <c r="P107" t="s">
        <v>1280</v>
      </c>
    </row>
    <row r="108" spans="1:16" x14ac:dyDescent="0.25">
      <c r="A108" s="2">
        <v>283</v>
      </c>
      <c r="B108" t="s">
        <v>1281</v>
      </c>
      <c r="C108">
        <v>3600</v>
      </c>
      <c r="D108">
        <v>3620</v>
      </c>
      <c r="E108" t="s">
        <v>2265</v>
      </c>
      <c r="F108" t="s">
        <v>1282</v>
      </c>
      <c r="G108" t="s">
        <v>323</v>
      </c>
      <c r="H108" t="s">
        <v>15</v>
      </c>
      <c r="I108" t="s">
        <v>1224</v>
      </c>
      <c r="J108" t="s">
        <v>123</v>
      </c>
      <c r="K108" t="s">
        <v>1283</v>
      </c>
      <c r="L108" t="s">
        <v>9</v>
      </c>
      <c r="M108" t="s">
        <v>1236</v>
      </c>
      <c r="N108" t="s">
        <v>284</v>
      </c>
      <c r="O108" t="s">
        <v>96</v>
      </c>
      <c r="P108" t="s">
        <v>1284</v>
      </c>
    </row>
    <row r="109" spans="1:16" x14ac:dyDescent="0.25">
      <c r="A109" s="2">
        <v>284</v>
      </c>
      <c r="B109" t="s">
        <v>1285</v>
      </c>
      <c r="C109">
        <v>3620</v>
      </c>
      <c r="D109">
        <v>3640</v>
      </c>
      <c r="E109" t="s">
        <v>2265</v>
      </c>
      <c r="F109" t="s">
        <v>1286</v>
      </c>
      <c r="G109" t="s">
        <v>323</v>
      </c>
      <c r="H109" t="s">
        <v>15</v>
      </c>
      <c r="I109" t="s">
        <v>1224</v>
      </c>
      <c r="J109" t="s">
        <v>123</v>
      </c>
      <c r="K109" t="s">
        <v>1287</v>
      </c>
      <c r="L109" t="s">
        <v>9</v>
      </c>
      <c r="M109" t="s">
        <v>1288</v>
      </c>
      <c r="N109" t="s">
        <v>284</v>
      </c>
      <c r="O109" t="s">
        <v>284</v>
      </c>
      <c r="P109" t="s">
        <v>1289</v>
      </c>
    </row>
    <row r="110" spans="1:16" x14ac:dyDescent="0.25">
      <c r="A110" s="2">
        <v>285</v>
      </c>
      <c r="B110" t="s">
        <v>1290</v>
      </c>
      <c r="C110">
        <v>3640</v>
      </c>
      <c r="D110">
        <v>3660</v>
      </c>
      <c r="E110" t="s">
        <v>2265</v>
      </c>
      <c r="F110" t="s">
        <v>1291</v>
      </c>
      <c r="G110" t="s">
        <v>128</v>
      </c>
      <c r="H110" t="s">
        <v>15</v>
      </c>
      <c r="I110" t="s">
        <v>1224</v>
      </c>
      <c r="J110" t="s">
        <v>123</v>
      </c>
      <c r="K110" t="s">
        <v>1279</v>
      </c>
      <c r="L110" t="s">
        <v>9</v>
      </c>
      <c r="M110" t="s">
        <v>1292</v>
      </c>
      <c r="N110" t="s">
        <v>284</v>
      </c>
      <c r="O110" t="s">
        <v>284</v>
      </c>
      <c r="P110" t="s">
        <v>1293</v>
      </c>
    </row>
    <row r="111" spans="1:16" x14ac:dyDescent="0.25">
      <c r="A111" s="2">
        <v>286</v>
      </c>
      <c r="B111" t="s">
        <v>1294</v>
      </c>
      <c r="C111">
        <v>3660</v>
      </c>
      <c r="D111">
        <v>3680</v>
      </c>
      <c r="E111" t="s">
        <v>2265</v>
      </c>
      <c r="F111" t="s">
        <v>1295</v>
      </c>
      <c r="G111" t="s">
        <v>128</v>
      </c>
      <c r="H111" t="s">
        <v>15</v>
      </c>
      <c r="I111" t="s">
        <v>1224</v>
      </c>
      <c r="J111" t="s">
        <v>123</v>
      </c>
      <c r="K111" t="s">
        <v>1279</v>
      </c>
      <c r="L111" t="s">
        <v>9</v>
      </c>
      <c r="M111" t="s">
        <v>1296</v>
      </c>
      <c r="N111" t="s">
        <v>284</v>
      </c>
      <c r="O111" t="s">
        <v>284</v>
      </c>
      <c r="P111" t="s">
        <v>1297</v>
      </c>
    </row>
    <row r="112" spans="1:16" x14ac:dyDescent="0.25">
      <c r="A112" s="2">
        <v>287</v>
      </c>
      <c r="B112" t="s">
        <v>1298</v>
      </c>
      <c r="C112">
        <v>3680</v>
      </c>
      <c r="D112">
        <v>3700</v>
      </c>
      <c r="E112" t="s">
        <v>2265</v>
      </c>
      <c r="F112" t="s">
        <v>1299</v>
      </c>
      <c r="G112" t="s">
        <v>128</v>
      </c>
      <c r="H112" t="s">
        <v>15</v>
      </c>
      <c r="I112" t="s">
        <v>1224</v>
      </c>
      <c r="J112" t="s">
        <v>123</v>
      </c>
      <c r="K112" t="s">
        <v>1300</v>
      </c>
      <c r="L112" t="s">
        <v>9</v>
      </c>
      <c r="M112" t="s">
        <v>1288</v>
      </c>
      <c r="N112" t="s">
        <v>284</v>
      </c>
      <c r="O112" t="s">
        <v>284</v>
      </c>
      <c r="P112" t="s">
        <v>1301</v>
      </c>
    </row>
    <row r="113" spans="1:16" x14ac:dyDescent="0.25">
      <c r="A113" s="2">
        <v>288</v>
      </c>
      <c r="B113" t="s">
        <v>1302</v>
      </c>
      <c r="C113">
        <v>3700</v>
      </c>
      <c r="D113">
        <v>3720</v>
      </c>
      <c r="E113" t="s">
        <v>2265</v>
      </c>
      <c r="F113" t="s">
        <v>1303</v>
      </c>
      <c r="G113" t="s">
        <v>1304</v>
      </c>
      <c r="H113" t="s">
        <v>15</v>
      </c>
      <c r="I113" t="s">
        <v>1305</v>
      </c>
      <c r="J113" t="s">
        <v>1306</v>
      </c>
      <c r="K113" t="s">
        <v>1307</v>
      </c>
      <c r="L113" t="s">
        <v>9</v>
      </c>
      <c r="M113" t="s">
        <v>779</v>
      </c>
      <c r="N113" t="s">
        <v>96</v>
      </c>
      <c r="O113" t="s">
        <v>96</v>
      </c>
      <c r="P113" t="s">
        <v>1308</v>
      </c>
    </row>
    <row r="114" spans="1:16" x14ac:dyDescent="0.25">
      <c r="A114" s="2">
        <v>289</v>
      </c>
      <c r="B114" t="s">
        <v>1309</v>
      </c>
      <c r="C114">
        <v>3720</v>
      </c>
      <c r="D114">
        <v>3740</v>
      </c>
      <c r="E114" t="s">
        <v>2265</v>
      </c>
      <c r="F114" t="s">
        <v>1310</v>
      </c>
      <c r="G114" t="s">
        <v>1311</v>
      </c>
      <c r="H114" t="s">
        <v>15</v>
      </c>
      <c r="I114" t="s">
        <v>1305</v>
      </c>
      <c r="J114" t="s">
        <v>1306</v>
      </c>
      <c r="K114" t="s">
        <v>1312</v>
      </c>
      <c r="L114" t="s">
        <v>9</v>
      </c>
      <c r="M114" t="s">
        <v>779</v>
      </c>
      <c r="N114" t="s">
        <v>96</v>
      </c>
      <c r="O114" t="s">
        <v>96</v>
      </c>
      <c r="P114" t="s">
        <v>1313</v>
      </c>
    </row>
    <row r="115" spans="1:16" x14ac:dyDescent="0.25">
      <c r="A115" s="2">
        <v>290</v>
      </c>
      <c r="B115" t="s">
        <v>1314</v>
      </c>
      <c r="C115">
        <v>3740</v>
      </c>
      <c r="D115">
        <v>3760</v>
      </c>
      <c r="E115" t="s">
        <v>2265</v>
      </c>
      <c r="F115" t="s">
        <v>1315</v>
      </c>
      <c r="G115" t="s">
        <v>1311</v>
      </c>
      <c r="H115" t="s">
        <v>15</v>
      </c>
      <c r="I115" t="s">
        <v>1305</v>
      </c>
      <c r="J115" t="s">
        <v>1306</v>
      </c>
      <c r="K115" t="s">
        <v>1312</v>
      </c>
      <c r="L115" t="s">
        <v>9</v>
      </c>
      <c r="M115" t="s">
        <v>779</v>
      </c>
      <c r="N115" t="s">
        <v>96</v>
      </c>
      <c r="O115" t="s">
        <v>96</v>
      </c>
      <c r="P115" t="s">
        <v>1316</v>
      </c>
    </row>
    <row r="116" spans="1:16" x14ac:dyDescent="0.25">
      <c r="A116" s="2">
        <v>291</v>
      </c>
      <c r="B116" t="s">
        <v>1317</v>
      </c>
      <c r="C116">
        <v>3760</v>
      </c>
      <c r="D116">
        <v>3780</v>
      </c>
      <c r="E116" t="s">
        <v>2265</v>
      </c>
      <c r="F116" t="s">
        <v>1318</v>
      </c>
      <c r="G116" t="s">
        <v>1311</v>
      </c>
      <c r="H116" t="s">
        <v>15</v>
      </c>
      <c r="I116" t="s">
        <v>1305</v>
      </c>
      <c r="J116" t="s">
        <v>1306</v>
      </c>
      <c r="K116" t="s">
        <v>1312</v>
      </c>
      <c r="L116" t="s">
        <v>9</v>
      </c>
      <c r="M116" t="s">
        <v>779</v>
      </c>
      <c r="N116" t="s">
        <v>96</v>
      </c>
      <c r="O116" t="s">
        <v>96</v>
      </c>
      <c r="P116" t="s">
        <v>1319</v>
      </c>
    </row>
    <row r="117" spans="1:16" x14ac:dyDescent="0.25">
      <c r="A117" s="2">
        <v>292</v>
      </c>
      <c r="B117" t="s">
        <v>1320</v>
      </c>
      <c r="C117">
        <v>3780</v>
      </c>
      <c r="D117">
        <v>3800</v>
      </c>
      <c r="E117" t="s">
        <v>2265</v>
      </c>
      <c r="F117" t="s">
        <v>1321</v>
      </c>
      <c r="G117" t="s">
        <v>1322</v>
      </c>
      <c r="H117" t="s">
        <v>15</v>
      </c>
      <c r="I117" t="s">
        <v>1305</v>
      </c>
      <c r="J117" t="s">
        <v>1306</v>
      </c>
      <c r="K117" t="s">
        <v>1312</v>
      </c>
      <c r="L117" t="s">
        <v>9</v>
      </c>
      <c r="M117" t="s">
        <v>779</v>
      </c>
      <c r="N117" t="s">
        <v>96</v>
      </c>
      <c r="O117" t="s">
        <v>96</v>
      </c>
      <c r="P117" t="s">
        <v>1323</v>
      </c>
    </row>
    <row r="118" spans="1:16" x14ac:dyDescent="0.25">
      <c r="A118" s="2">
        <v>293</v>
      </c>
      <c r="B118" t="s">
        <v>1324</v>
      </c>
      <c r="C118">
        <v>3800</v>
      </c>
      <c r="D118">
        <v>3820</v>
      </c>
      <c r="E118" t="s">
        <v>2265</v>
      </c>
      <c r="F118" t="s">
        <v>1325</v>
      </c>
      <c r="G118" t="s">
        <v>1326</v>
      </c>
      <c r="H118" t="s">
        <v>15</v>
      </c>
      <c r="I118" t="s">
        <v>1224</v>
      </c>
      <c r="J118" t="s">
        <v>1306</v>
      </c>
      <c r="K118" t="s">
        <v>1312</v>
      </c>
      <c r="L118" t="s">
        <v>9</v>
      </c>
      <c r="M118" t="s">
        <v>779</v>
      </c>
      <c r="N118" t="s">
        <v>96</v>
      </c>
      <c r="O118" t="s">
        <v>96</v>
      </c>
      <c r="P118" t="s">
        <v>1327</v>
      </c>
    </row>
    <row r="119" spans="1:16" x14ac:dyDescent="0.25">
      <c r="A119" s="2">
        <v>294</v>
      </c>
      <c r="B119" t="s">
        <v>1328</v>
      </c>
      <c r="C119">
        <v>3820</v>
      </c>
      <c r="D119">
        <v>3840</v>
      </c>
      <c r="E119" t="s">
        <v>2265</v>
      </c>
      <c r="F119" t="s">
        <v>1329</v>
      </c>
      <c r="G119" t="s">
        <v>1330</v>
      </c>
      <c r="H119" t="s">
        <v>15</v>
      </c>
      <c r="I119" t="s">
        <v>1224</v>
      </c>
      <c r="J119" t="s">
        <v>1306</v>
      </c>
      <c r="K119" t="s">
        <v>1312</v>
      </c>
      <c r="L119" t="s">
        <v>9</v>
      </c>
      <c r="M119" t="s">
        <v>779</v>
      </c>
      <c r="N119" t="s">
        <v>96</v>
      </c>
      <c r="O119" t="s">
        <v>96</v>
      </c>
      <c r="P119" t="s">
        <v>1331</v>
      </c>
    </row>
    <row r="120" spans="1:16" x14ac:dyDescent="0.25">
      <c r="A120" s="2">
        <v>295</v>
      </c>
      <c r="B120" t="s">
        <v>1332</v>
      </c>
      <c r="C120">
        <v>3840</v>
      </c>
      <c r="D120">
        <v>3860</v>
      </c>
      <c r="E120" t="s">
        <v>2265</v>
      </c>
      <c r="F120" t="s">
        <v>1333</v>
      </c>
      <c r="G120" t="s">
        <v>1334</v>
      </c>
      <c r="H120" t="s">
        <v>15</v>
      </c>
      <c r="I120" t="s">
        <v>1224</v>
      </c>
      <c r="J120" t="s">
        <v>1306</v>
      </c>
      <c r="K120" t="s">
        <v>1312</v>
      </c>
      <c r="L120" t="s">
        <v>9</v>
      </c>
      <c r="M120" t="s">
        <v>779</v>
      </c>
      <c r="N120" t="s">
        <v>96</v>
      </c>
      <c r="O120" t="s">
        <v>96</v>
      </c>
      <c r="P120" t="s">
        <v>1335</v>
      </c>
    </row>
    <row r="121" spans="1:16" x14ac:dyDescent="0.25">
      <c r="A121" s="2">
        <v>296</v>
      </c>
      <c r="B121" t="s">
        <v>1336</v>
      </c>
      <c r="C121">
        <v>3860</v>
      </c>
      <c r="D121">
        <v>3880</v>
      </c>
      <c r="E121" t="s">
        <v>2265</v>
      </c>
      <c r="F121" t="s">
        <v>1337</v>
      </c>
      <c r="G121" t="s">
        <v>1338</v>
      </c>
      <c r="H121" t="s">
        <v>15</v>
      </c>
      <c r="I121" t="s">
        <v>1224</v>
      </c>
      <c r="J121" t="s">
        <v>1306</v>
      </c>
      <c r="K121" t="s">
        <v>1312</v>
      </c>
      <c r="L121" t="s">
        <v>9</v>
      </c>
      <c r="M121" t="s">
        <v>779</v>
      </c>
      <c r="N121" t="s">
        <v>96</v>
      </c>
      <c r="O121" t="s">
        <v>96</v>
      </c>
      <c r="P121" t="s">
        <v>1339</v>
      </c>
    </row>
    <row r="122" spans="1:16" x14ac:dyDescent="0.25">
      <c r="A122" s="2">
        <v>297</v>
      </c>
      <c r="B122" t="s">
        <v>1340</v>
      </c>
      <c r="C122">
        <v>3880</v>
      </c>
      <c r="D122">
        <v>3900</v>
      </c>
      <c r="E122" t="s">
        <v>2265</v>
      </c>
      <c r="F122" t="s">
        <v>1341</v>
      </c>
      <c r="G122" t="s">
        <v>1326</v>
      </c>
      <c r="H122" t="s">
        <v>15</v>
      </c>
      <c r="I122" t="s">
        <v>1224</v>
      </c>
      <c r="J122" t="s">
        <v>1306</v>
      </c>
      <c r="K122" t="s">
        <v>1312</v>
      </c>
      <c r="L122" t="s">
        <v>9</v>
      </c>
      <c r="M122" t="s">
        <v>779</v>
      </c>
      <c r="N122" t="s">
        <v>96</v>
      </c>
      <c r="O122" t="s">
        <v>96</v>
      </c>
      <c r="P122" t="s">
        <v>1342</v>
      </c>
    </row>
    <row r="123" spans="1:16" x14ac:dyDescent="0.25">
      <c r="A123" s="2">
        <v>298</v>
      </c>
      <c r="B123" t="s">
        <v>1343</v>
      </c>
      <c r="C123">
        <v>3900</v>
      </c>
      <c r="D123">
        <v>3920</v>
      </c>
      <c r="E123" t="s">
        <v>2265</v>
      </c>
      <c r="F123" t="s">
        <v>1344</v>
      </c>
      <c r="G123" t="s">
        <v>15</v>
      </c>
      <c r="H123" t="s">
        <v>15</v>
      </c>
      <c r="I123" t="s">
        <v>243</v>
      </c>
      <c r="J123" t="s">
        <v>1306</v>
      </c>
      <c r="K123" t="s">
        <v>1345</v>
      </c>
      <c r="L123" t="s">
        <v>9</v>
      </c>
      <c r="M123" t="s">
        <v>1346</v>
      </c>
      <c r="N123" t="s">
        <v>96</v>
      </c>
      <c r="O123" t="s">
        <v>96</v>
      </c>
      <c r="P123" t="s">
        <v>1347</v>
      </c>
    </row>
    <row r="124" spans="1:16" x14ac:dyDescent="0.25">
      <c r="A124" s="2">
        <v>299</v>
      </c>
      <c r="B124" t="s">
        <v>1348</v>
      </c>
      <c r="C124">
        <v>3920</v>
      </c>
      <c r="D124">
        <v>3940</v>
      </c>
      <c r="E124" t="s">
        <v>2265</v>
      </c>
      <c r="F124" t="s">
        <v>1349</v>
      </c>
      <c r="G124" t="s">
        <v>15</v>
      </c>
      <c r="H124" t="s">
        <v>15</v>
      </c>
      <c r="I124" t="s">
        <v>243</v>
      </c>
      <c r="J124" t="s">
        <v>1306</v>
      </c>
      <c r="K124" t="s">
        <v>1345</v>
      </c>
      <c r="L124" t="s">
        <v>9</v>
      </c>
      <c r="M124" t="s">
        <v>779</v>
      </c>
      <c r="N124" t="s">
        <v>96</v>
      </c>
      <c r="O124" t="s">
        <v>96</v>
      </c>
      <c r="P124" t="s">
        <v>1350</v>
      </c>
    </row>
    <row r="125" spans="1:16" x14ac:dyDescent="0.25">
      <c r="A125" s="2">
        <v>300</v>
      </c>
      <c r="B125" t="s">
        <v>1351</v>
      </c>
      <c r="C125">
        <v>3940</v>
      </c>
      <c r="D125">
        <v>3960</v>
      </c>
      <c r="E125" t="s">
        <v>2265</v>
      </c>
      <c r="F125" t="s">
        <v>1352</v>
      </c>
      <c r="G125" t="s">
        <v>15</v>
      </c>
      <c r="H125" t="s">
        <v>15</v>
      </c>
      <c r="I125" t="s">
        <v>243</v>
      </c>
      <c r="J125" t="s">
        <v>1306</v>
      </c>
      <c r="K125" t="s">
        <v>1345</v>
      </c>
      <c r="L125" t="s">
        <v>9</v>
      </c>
      <c r="M125" t="s">
        <v>779</v>
      </c>
      <c r="N125" t="s">
        <v>96</v>
      </c>
      <c r="O125" t="s">
        <v>96</v>
      </c>
      <c r="P125" t="s">
        <v>1353</v>
      </c>
    </row>
    <row r="126" spans="1:16" x14ac:dyDescent="0.25">
      <c r="A126" s="2">
        <v>301</v>
      </c>
      <c r="B126" t="s">
        <v>1354</v>
      </c>
      <c r="C126">
        <v>3960</v>
      </c>
      <c r="D126">
        <v>3980</v>
      </c>
      <c r="E126" t="s">
        <v>2265</v>
      </c>
      <c r="F126" t="s">
        <v>1355</v>
      </c>
      <c r="G126" t="s">
        <v>15</v>
      </c>
      <c r="H126" t="s">
        <v>15</v>
      </c>
      <c r="I126" t="s">
        <v>27</v>
      </c>
      <c r="J126" t="s">
        <v>1306</v>
      </c>
      <c r="K126" t="s">
        <v>1356</v>
      </c>
      <c r="L126" t="s">
        <v>9</v>
      </c>
      <c r="M126" t="s">
        <v>1346</v>
      </c>
      <c r="N126" t="s">
        <v>96</v>
      </c>
      <c r="O126" t="s">
        <v>96</v>
      </c>
      <c r="P126" t="s">
        <v>1357</v>
      </c>
    </row>
    <row r="127" spans="1:16" x14ac:dyDescent="0.25">
      <c r="A127" s="2">
        <v>302</v>
      </c>
      <c r="B127" t="s">
        <v>1358</v>
      </c>
      <c r="C127">
        <v>3980</v>
      </c>
      <c r="D127">
        <v>4000</v>
      </c>
      <c r="E127" t="s">
        <v>2265</v>
      </c>
      <c r="F127" t="s">
        <v>1359</v>
      </c>
      <c r="G127" t="s">
        <v>15</v>
      </c>
      <c r="H127" t="s">
        <v>15</v>
      </c>
      <c r="I127" t="s">
        <v>514</v>
      </c>
      <c r="J127" t="s">
        <v>1306</v>
      </c>
      <c r="K127" t="s">
        <v>1345</v>
      </c>
      <c r="L127" t="s">
        <v>9</v>
      </c>
      <c r="M127" t="s">
        <v>1346</v>
      </c>
      <c r="N127" t="s">
        <v>96</v>
      </c>
      <c r="O127" t="s">
        <v>96</v>
      </c>
      <c r="P127" t="s">
        <v>1360</v>
      </c>
    </row>
    <row r="128" spans="1:16" x14ac:dyDescent="0.25">
      <c r="A128" s="2">
        <v>303</v>
      </c>
      <c r="B128" t="s">
        <v>1361</v>
      </c>
      <c r="C128">
        <v>4000</v>
      </c>
      <c r="D128">
        <v>4020</v>
      </c>
      <c r="E128" t="s">
        <v>2265</v>
      </c>
      <c r="F128" t="s">
        <v>1362</v>
      </c>
      <c r="G128" t="s">
        <v>15</v>
      </c>
      <c r="H128" t="s">
        <v>15</v>
      </c>
      <c r="I128" t="s">
        <v>27</v>
      </c>
      <c r="J128" t="s">
        <v>1306</v>
      </c>
      <c r="K128" t="s">
        <v>1356</v>
      </c>
      <c r="L128" t="s">
        <v>9</v>
      </c>
      <c r="M128" t="s">
        <v>779</v>
      </c>
      <c r="N128" t="s">
        <v>96</v>
      </c>
      <c r="O128" t="s">
        <v>96</v>
      </c>
      <c r="P128" t="s">
        <v>1363</v>
      </c>
    </row>
    <row r="129" spans="1:16" x14ac:dyDescent="0.25">
      <c r="A129" s="2">
        <v>304</v>
      </c>
      <c r="B129" t="s">
        <v>1364</v>
      </c>
      <c r="C129">
        <v>4020</v>
      </c>
      <c r="D129">
        <v>4040</v>
      </c>
      <c r="E129" t="s">
        <v>2265</v>
      </c>
      <c r="F129" t="s">
        <v>1365</v>
      </c>
      <c r="G129" t="s">
        <v>1366</v>
      </c>
      <c r="H129" t="s">
        <v>15</v>
      </c>
      <c r="I129" t="s">
        <v>27</v>
      </c>
      <c r="J129" t="s">
        <v>1306</v>
      </c>
      <c r="K129" t="s">
        <v>1367</v>
      </c>
      <c r="L129" t="s">
        <v>9</v>
      </c>
      <c r="M129" t="s">
        <v>779</v>
      </c>
      <c r="N129" t="s">
        <v>96</v>
      </c>
      <c r="O129" t="s">
        <v>96</v>
      </c>
      <c r="P129" t="s">
        <v>1368</v>
      </c>
    </row>
    <row r="130" spans="1:16" x14ac:dyDescent="0.25">
      <c r="A130" s="2">
        <v>305</v>
      </c>
      <c r="B130" t="s">
        <v>774</v>
      </c>
      <c r="C130">
        <v>4635</v>
      </c>
      <c r="D130">
        <v>4615</v>
      </c>
      <c r="E130" t="s">
        <v>2265</v>
      </c>
      <c r="G130" t="s">
        <v>775</v>
      </c>
      <c r="H130" t="s">
        <v>15</v>
      </c>
      <c r="I130" t="s">
        <v>776</v>
      </c>
      <c r="J130" t="s">
        <v>777</v>
      </c>
      <c r="K130" t="s">
        <v>778</v>
      </c>
      <c r="L130" t="s">
        <v>9</v>
      </c>
      <c r="M130" t="s">
        <v>779</v>
      </c>
      <c r="N130" t="s">
        <v>337</v>
      </c>
      <c r="O130" t="s">
        <v>96</v>
      </c>
      <c r="P130" t="s">
        <v>780</v>
      </c>
    </row>
    <row r="131" spans="1:16" x14ac:dyDescent="0.25">
      <c r="A131" s="2">
        <v>306</v>
      </c>
      <c r="B131" t="s">
        <v>781</v>
      </c>
      <c r="C131">
        <v>4655</v>
      </c>
      <c r="D131">
        <v>4675</v>
      </c>
      <c r="E131" t="s">
        <v>2265</v>
      </c>
      <c r="G131" t="s">
        <v>782</v>
      </c>
      <c r="H131" t="s">
        <v>15</v>
      </c>
      <c r="I131" t="s">
        <v>783</v>
      </c>
      <c r="J131" t="s">
        <v>777</v>
      </c>
      <c r="K131" t="s">
        <v>784</v>
      </c>
      <c r="L131" t="s">
        <v>9</v>
      </c>
      <c r="M131" t="s">
        <v>785</v>
      </c>
      <c r="N131" t="s">
        <v>337</v>
      </c>
      <c r="O131" t="s">
        <v>96</v>
      </c>
      <c r="P131" t="s">
        <v>786</v>
      </c>
    </row>
    <row r="132" spans="1:16" x14ac:dyDescent="0.25">
      <c r="A132" s="2">
        <v>307</v>
      </c>
      <c r="B132" t="s">
        <v>787</v>
      </c>
      <c r="C132">
        <v>4675</v>
      </c>
      <c r="D132">
        <v>4695</v>
      </c>
      <c r="E132" t="s">
        <v>2265</v>
      </c>
      <c r="G132" t="s">
        <v>15</v>
      </c>
      <c r="H132" t="s">
        <v>15</v>
      </c>
      <c r="I132" t="s">
        <v>788</v>
      </c>
      <c r="J132" t="s">
        <v>777</v>
      </c>
      <c r="K132" t="s">
        <v>789</v>
      </c>
      <c r="L132" t="s">
        <v>9</v>
      </c>
      <c r="M132" t="s">
        <v>779</v>
      </c>
      <c r="N132" t="s">
        <v>337</v>
      </c>
      <c r="O132" t="s">
        <v>96</v>
      </c>
      <c r="P132" t="s">
        <v>790</v>
      </c>
    </row>
    <row r="133" spans="1:16" x14ac:dyDescent="0.25">
      <c r="A133" s="2">
        <v>308</v>
      </c>
      <c r="B133" t="s">
        <v>791</v>
      </c>
      <c r="C133">
        <v>4695</v>
      </c>
      <c r="D133">
        <v>4715</v>
      </c>
      <c r="E133" t="s">
        <v>2265</v>
      </c>
      <c r="G133" t="s">
        <v>15</v>
      </c>
      <c r="H133" t="s">
        <v>15</v>
      </c>
      <c r="I133" t="s">
        <v>788</v>
      </c>
      <c r="J133" t="s">
        <v>777</v>
      </c>
      <c r="K133" t="s">
        <v>792</v>
      </c>
      <c r="L133" t="s">
        <v>9</v>
      </c>
      <c r="M133" t="s">
        <v>779</v>
      </c>
      <c r="N133" t="s">
        <v>96</v>
      </c>
      <c r="O133" t="s">
        <v>96</v>
      </c>
      <c r="P133" t="s">
        <v>793</v>
      </c>
    </row>
    <row r="134" spans="1:16" x14ac:dyDescent="0.25">
      <c r="A134" s="2">
        <v>309</v>
      </c>
      <c r="B134" t="s">
        <v>794</v>
      </c>
      <c r="C134">
        <v>4715</v>
      </c>
      <c r="D134">
        <v>4735</v>
      </c>
      <c r="E134" t="s">
        <v>2265</v>
      </c>
      <c r="G134" t="s">
        <v>15</v>
      </c>
      <c r="H134" t="s">
        <v>15</v>
      </c>
      <c r="I134" t="s">
        <v>795</v>
      </c>
      <c r="J134" t="s">
        <v>777</v>
      </c>
      <c r="K134" t="s">
        <v>796</v>
      </c>
      <c r="L134" t="s">
        <v>9</v>
      </c>
      <c r="M134" t="s">
        <v>785</v>
      </c>
      <c r="N134" t="s">
        <v>96</v>
      </c>
      <c r="O134" t="s">
        <v>96</v>
      </c>
      <c r="P134" t="s">
        <v>797</v>
      </c>
    </row>
    <row r="135" spans="1:16" x14ac:dyDescent="0.25">
      <c r="A135" s="2">
        <v>310</v>
      </c>
      <c r="B135" t="s">
        <v>118</v>
      </c>
      <c r="C135">
        <v>5710</v>
      </c>
      <c r="D135">
        <v>5720</v>
      </c>
      <c r="E135" t="s">
        <v>2265</v>
      </c>
      <c r="F135" t="s">
        <v>119</v>
      </c>
      <c r="G135" t="s">
        <v>45</v>
      </c>
      <c r="H135" t="s">
        <v>15</v>
      </c>
      <c r="I135" t="s">
        <v>27</v>
      </c>
      <c r="J135" t="s">
        <v>7</v>
      </c>
      <c r="K135" t="s">
        <v>120</v>
      </c>
      <c r="L135" t="s">
        <v>9</v>
      </c>
      <c r="M135" t="s">
        <v>95</v>
      </c>
      <c r="N135" t="s">
        <v>96</v>
      </c>
      <c r="O135" t="s">
        <v>96</v>
      </c>
    </row>
    <row r="136" spans="1:16" x14ac:dyDescent="0.25">
      <c r="A136" s="2">
        <v>311</v>
      </c>
      <c r="B136" t="s">
        <v>104</v>
      </c>
      <c r="C136">
        <v>5720</v>
      </c>
      <c r="D136">
        <v>5730</v>
      </c>
      <c r="E136" t="s">
        <v>2265</v>
      </c>
      <c r="F136" t="s">
        <v>105</v>
      </c>
      <c r="G136" t="s">
        <v>45</v>
      </c>
      <c r="H136" t="s">
        <v>5</v>
      </c>
      <c r="I136" t="s">
        <v>6</v>
      </c>
      <c r="J136" t="s">
        <v>7</v>
      </c>
      <c r="K136" t="s">
        <v>103</v>
      </c>
      <c r="L136" t="s">
        <v>9</v>
      </c>
      <c r="M136" t="s">
        <v>63</v>
      </c>
      <c r="N136" t="s">
        <v>96</v>
      </c>
      <c r="O136" t="s">
        <v>96</v>
      </c>
    </row>
    <row r="137" spans="1:16" x14ac:dyDescent="0.25">
      <c r="A137" s="2">
        <v>312</v>
      </c>
      <c r="B137" t="s">
        <v>651</v>
      </c>
      <c r="C137">
        <v>5795</v>
      </c>
      <c r="D137">
        <v>5805</v>
      </c>
      <c r="E137" t="s">
        <v>2265</v>
      </c>
      <c r="F137" t="s">
        <v>652</v>
      </c>
      <c r="G137" t="s">
        <v>653</v>
      </c>
      <c r="H137" t="s">
        <v>74</v>
      </c>
      <c r="I137" t="s">
        <v>654</v>
      </c>
      <c r="J137" t="s">
        <v>452</v>
      </c>
      <c r="K137" t="s">
        <v>655</v>
      </c>
      <c r="L137" t="s">
        <v>656</v>
      </c>
      <c r="M137" t="s">
        <v>657</v>
      </c>
      <c r="N137" t="s">
        <v>96</v>
      </c>
      <c r="O137" t="s">
        <v>658</v>
      </c>
      <c r="P137" t="s">
        <v>659</v>
      </c>
    </row>
    <row r="138" spans="1:16" x14ac:dyDescent="0.25">
      <c r="A138" s="2">
        <v>313</v>
      </c>
      <c r="B138" t="s">
        <v>126</v>
      </c>
      <c r="C138">
        <v>6040</v>
      </c>
      <c r="D138">
        <v>6050</v>
      </c>
      <c r="E138" t="s">
        <v>2265</v>
      </c>
      <c r="F138" t="s">
        <v>127</v>
      </c>
      <c r="G138" t="s">
        <v>128</v>
      </c>
      <c r="H138" t="s">
        <v>15</v>
      </c>
      <c r="I138" t="s">
        <v>129</v>
      </c>
      <c r="J138" t="s">
        <v>123</v>
      </c>
      <c r="K138" t="s">
        <v>130</v>
      </c>
      <c r="L138" t="s">
        <v>9</v>
      </c>
      <c r="M138" t="s">
        <v>95</v>
      </c>
      <c r="N138" t="s">
        <v>96</v>
      </c>
      <c r="O138" t="s">
        <v>96</v>
      </c>
      <c r="P138" t="s">
        <v>131</v>
      </c>
    </row>
    <row r="139" spans="1:16" x14ac:dyDescent="0.25">
      <c r="A139" s="2">
        <v>314</v>
      </c>
      <c r="B139" t="s">
        <v>121</v>
      </c>
      <c r="C139">
        <v>6050</v>
      </c>
      <c r="D139">
        <v>6060</v>
      </c>
      <c r="E139" t="s">
        <v>2265</v>
      </c>
      <c r="F139" t="s">
        <v>122</v>
      </c>
      <c r="G139" t="s">
        <v>45</v>
      </c>
      <c r="H139" t="s">
        <v>15</v>
      </c>
      <c r="I139" t="s">
        <v>6</v>
      </c>
      <c r="J139" t="s">
        <v>123</v>
      </c>
      <c r="K139" t="s">
        <v>124</v>
      </c>
      <c r="L139" t="s">
        <v>9</v>
      </c>
      <c r="M139" t="s">
        <v>95</v>
      </c>
      <c r="N139" t="s">
        <v>96</v>
      </c>
      <c r="O139" t="s">
        <v>96</v>
      </c>
      <c r="P139" t="s">
        <v>125</v>
      </c>
    </row>
    <row r="140" spans="1:16" x14ac:dyDescent="0.25">
      <c r="A140" s="2">
        <v>315</v>
      </c>
      <c r="B140" t="s">
        <v>101</v>
      </c>
      <c r="C140">
        <v>6060</v>
      </c>
      <c r="D140">
        <v>6080</v>
      </c>
      <c r="E140" t="s">
        <v>2265</v>
      </c>
      <c r="F140" t="s">
        <v>102</v>
      </c>
      <c r="G140" t="s">
        <v>45</v>
      </c>
      <c r="H140" t="s">
        <v>5</v>
      </c>
      <c r="I140" t="s">
        <v>27</v>
      </c>
      <c r="J140" t="s">
        <v>7</v>
      </c>
      <c r="K140" t="s">
        <v>103</v>
      </c>
      <c r="L140" t="s">
        <v>9</v>
      </c>
      <c r="M140" t="s">
        <v>63</v>
      </c>
      <c r="N140" t="s">
        <v>96</v>
      </c>
      <c r="O140" t="s">
        <v>96</v>
      </c>
    </row>
    <row r="141" spans="1:16" x14ac:dyDescent="0.25">
      <c r="A141" s="2">
        <v>316</v>
      </c>
      <c r="B141" t="s">
        <v>132</v>
      </c>
      <c r="C141">
        <v>6275</v>
      </c>
      <c r="D141">
        <v>6285</v>
      </c>
      <c r="E141" t="s">
        <v>2265</v>
      </c>
      <c r="F141" t="s">
        <v>133</v>
      </c>
      <c r="G141" t="s">
        <v>128</v>
      </c>
      <c r="H141" t="s">
        <v>15</v>
      </c>
      <c r="I141" t="s">
        <v>6</v>
      </c>
      <c r="J141" t="s">
        <v>116</v>
      </c>
      <c r="K141" t="s">
        <v>134</v>
      </c>
      <c r="L141" t="s">
        <v>9</v>
      </c>
      <c r="M141" t="s">
        <v>135</v>
      </c>
      <c r="N141" t="s">
        <v>48</v>
      </c>
      <c r="O141" t="s">
        <v>48</v>
      </c>
      <c r="P141" t="s">
        <v>136</v>
      </c>
    </row>
    <row r="142" spans="1:16" x14ac:dyDescent="0.25">
      <c r="A142" s="2">
        <v>317</v>
      </c>
      <c r="B142" t="s">
        <v>114</v>
      </c>
      <c r="C142">
        <v>6285</v>
      </c>
      <c r="D142">
        <v>6295</v>
      </c>
      <c r="E142" t="s">
        <v>2265</v>
      </c>
      <c r="F142" t="s">
        <v>115</v>
      </c>
      <c r="G142" t="s">
        <v>45</v>
      </c>
      <c r="H142" t="s">
        <v>15</v>
      </c>
      <c r="I142" t="s">
        <v>19</v>
      </c>
      <c r="J142" t="s">
        <v>116</v>
      </c>
      <c r="K142" t="s">
        <v>117</v>
      </c>
      <c r="L142" t="s">
        <v>9</v>
      </c>
      <c r="M142" t="s">
        <v>63</v>
      </c>
      <c r="N142" t="s">
        <v>48</v>
      </c>
      <c r="O142" t="s">
        <v>48</v>
      </c>
    </row>
    <row r="143" spans="1:16" x14ac:dyDescent="0.25">
      <c r="A143" s="2">
        <v>318</v>
      </c>
      <c r="B143" t="s">
        <v>114</v>
      </c>
      <c r="C143">
        <v>6285</v>
      </c>
      <c r="D143">
        <v>6295</v>
      </c>
      <c r="E143" t="s">
        <v>2265</v>
      </c>
      <c r="F143" t="s">
        <v>115</v>
      </c>
      <c r="G143" t="s">
        <v>45</v>
      </c>
      <c r="H143" t="s">
        <v>15</v>
      </c>
      <c r="I143" t="s">
        <v>19</v>
      </c>
      <c r="J143" t="s">
        <v>116</v>
      </c>
      <c r="K143" t="s">
        <v>117</v>
      </c>
      <c r="L143" t="s">
        <v>9</v>
      </c>
      <c r="M143" t="s">
        <v>63</v>
      </c>
      <c r="N143" t="s">
        <v>48</v>
      </c>
      <c r="O143" t="s">
        <v>48</v>
      </c>
      <c r="P143" t="s">
        <v>196</v>
      </c>
    </row>
    <row r="144" spans="1:16" x14ac:dyDescent="0.25">
      <c r="A144" s="2">
        <v>319</v>
      </c>
      <c r="B144" t="s">
        <v>110</v>
      </c>
      <c r="C144">
        <v>6295</v>
      </c>
      <c r="D144">
        <v>6305</v>
      </c>
      <c r="E144" t="s">
        <v>2265</v>
      </c>
      <c r="F144" t="s">
        <v>111</v>
      </c>
      <c r="G144" t="s">
        <v>45</v>
      </c>
      <c r="H144" t="s">
        <v>15</v>
      </c>
      <c r="I144" t="s">
        <v>19</v>
      </c>
      <c r="J144" t="s">
        <v>53</v>
      </c>
      <c r="K144" t="s">
        <v>112</v>
      </c>
      <c r="L144" t="s">
        <v>9</v>
      </c>
      <c r="M144" t="s">
        <v>95</v>
      </c>
      <c r="N144" t="s">
        <v>48</v>
      </c>
      <c r="O144" t="s">
        <v>48</v>
      </c>
      <c r="P144" t="s">
        <v>113</v>
      </c>
    </row>
    <row r="145" spans="1:16" x14ac:dyDescent="0.25">
      <c r="A145" s="2">
        <v>320</v>
      </c>
      <c r="B145" t="s">
        <v>110</v>
      </c>
      <c r="C145">
        <v>6295</v>
      </c>
      <c r="D145">
        <v>6305</v>
      </c>
      <c r="E145" t="s">
        <v>2265</v>
      </c>
      <c r="F145" t="s">
        <v>111</v>
      </c>
      <c r="G145" t="s">
        <v>45</v>
      </c>
      <c r="H145" t="s">
        <v>15</v>
      </c>
      <c r="I145" t="s">
        <v>19</v>
      </c>
      <c r="J145" t="s">
        <v>53</v>
      </c>
      <c r="K145" t="s">
        <v>112</v>
      </c>
      <c r="L145" t="s">
        <v>9</v>
      </c>
      <c r="M145" t="s">
        <v>63</v>
      </c>
      <c r="N145" t="s">
        <v>48</v>
      </c>
      <c r="O145" t="s">
        <v>48</v>
      </c>
      <c r="P145" t="s">
        <v>195</v>
      </c>
    </row>
    <row r="146" spans="1:16" x14ac:dyDescent="0.25">
      <c r="A146" s="2">
        <v>321</v>
      </c>
      <c r="B146" t="s">
        <v>106</v>
      </c>
      <c r="C146">
        <v>6305</v>
      </c>
      <c r="D146">
        <v>6325</v>
      </c>
      <c r="E146" t="s">
        <v>2265</v>
      </c>
      <c r="F146" t="s">
        <v>107</v>
      </c>
      <c r="G146" t="s">
        <v>45</v>
      </c>
      <c r="H146" t="s">
        <v>5</v>
      </c>
      <c r="I146" t="s">
        <v>27</v>
      </c>
      <c r="J146" t="s">
        <v>7</v>
      </c>
      <c r="K146" t="s">
        <v>108</v>
      </c>
      <c r="L146" t="s">
        <v>9</v>
      </c>
      <c r="M146" t="s">
        <v>63</v>
      </c>
      <c r="N146" t="s">
        <v>96</v>
      </c>
      <c r="O146" t="s">
        <v>96</v>
      </c>
      <c r="P146" t="s">
        <v>109</v>
      </c>
    </row>
    <row r="147" spans="1:16" x14ac:dyDescent="0.25">
      <c r="A147" s="2">
        <v>322</v>
      </c>
      <c r="B147" t="s">
        <v>106</v>
      </c>
      <c r="C147">
        <v>6305</v>
      </c>
      <c r="D147">
        <v>6325</v>
      </c>
      <c r="E147" t="s">
        <v>2265</v>
      </c>
      <c r="F147" t="s">
        <v>107</v>
      </c>
      <c r="G147" t="s">
        <v>45</v>
      </c>
      <c r="H147" t="s">
        <v>5</v>
      </c>
      <c r="I147" t="s">
        <v>27</v>
      </c>
      <c r="J147" t="s">
        <v>7</v>
      </c>
      <c r="K147" t="s">
        <v>108</v>
      </c>
      <c r="L147" t="s">
        <v>9</v>
      </c>
      <c r="M147" t="s">
        <v>63</v>
      </c>
      <c r="N147" t="s">
        <v>96</v>
      </c>
      <c r="O147" t="s">
        <v>96</v>
      </c>
      <c r="P147" t="s">
        <v>194</v>
      </c>
    </row>
    <row r="148" spans="1:16" x14ac:dyDescent="0.25">
      <c r="A148" s="2">
        <v>323</v>
      </c>
      <c r="B148" t="s">
        <v>92</v>
      </c>
      <c r="C148">
        <v>6325</v>
      </c>
      <c r="D148">
        <v>6345</v>
      </c>
      <c r="E148" t="s">
        <v>2265</v>
      </c>
      <c r="F148" t="s">
        <v>93</v>
      </c>
      <c r="G148" t="s">
        <v>45</v>
      </c>
      <c r="H148" t="s">
        <v>5</v>
      </c>
      <c r="I148" t="s">
        <v>6</v>
      </c>
      <c r="J148" t="s">
        <v>7</v>
      </c>
      <c r="K148" t="s">
        <v>94</v>
      </c>
      <c r="L148" t="s">
        <v>9</v>
      </c>
      <c r="M148" t="s">
        <v>95</v>
      </c>
      <c r="N148" t="s">
        <v>96</v>
      </c>
      <c r="O148" t="s">
        <v>96</v>
      </c>
      <c r="P148" t="s">
        <v>97</v>
      </c>
    </row>
    <row r="149" spans="1:16" x14ac:dyDescent="0.25">
      <c r="A149" s="2">
        <v>324</v>
      </c>
      <c r="B149" t="s">
        <v>92</v>
      </c>
      <c r="C149">
        <v>6325</v>
      </c>
      <c r="D149">
        <v>6345</v>
      </c>
      <c r="E149" t="s">
        <v>2265</v>
      </c>
      <c r="F149" t="s">
        <v>93</v>
      </c>
      <c r="G149" t="s">
        <v>45</v>
      </c>
      <c r="H149" t="s">
        <v>5</v>
      </c>
      <c r="I149" t="s">
        <v>6</v>
      </c>
      <c r="J149" t="s">
        <v>7</v>
      </c>
      <c r="K149" t="s">
        <v>94</v>
      </c>
      <c r="L149" t="s">
        <v>9</v>
      </c>
      <c r="M149" t="s">
        <v>95</v>
      </c>
      <c r="N149" t="s">
        <v>96</v>
      </c>
      <c r="O149" t="s">
        <v>96</v>
      </c>
      <c r="P149" t="s">
        <v>190</v>
      </c>
    </row>
    <row r="150" spans="1:16" x14ac:dyDescent="0.25">
      <c r="A150" s="2">
        <v>325</v>
      </c>
      <c r="B150" t="s">
        <v>161</v>
      </c>
      <c r="C150">
        <v>6345</v>
      </c>
      <c r="D150">
        <v>6365</v>
      </c>
      <c r="E150" t="s">
        <v>2265</v>
      </c>
      <c r="F150" t="s">
        <v>162</v>
      </c>
      <c r="G150" t="s">
        <v>45</v>
      </c>
      <c r="H150" t="s">
        <v>15</v>
      </c>
      <c r="I150" t="s">
        <v>6</v>
      </c>
      <c r="J150" t="s">
        <v>7</v>
      </c>
      <c r="K150" t="s">
        <v>163</v>
      </c>
      <c r="L150" t="s">
        <v>9</v>
      </c>
      <c r="M150" t="s">
        <v>95</v>
      </c>
      <c r="N150" t="s">
        <v>64</v>
      </c>
      <c r="O150" t="s">
        <v>64</v>
      </c>
      <c r="P150" t="s">
        <v>164</v>
      </c>
    </row>
    <row r="151" spans="1:16" x14ac:dyDescent="0.25">
      <c r="A151" s="2">
        <v>326</v>
      </c>
      <c r="B151" t="s">
        <v>60</v>
      </c>
      <c r="C151">
        <v>6365</v>
      </c>
      <c r="D151">
        <v>6385</v>
      </c>
      <c r="E151" t="s">
        <v>2265</v>
      </c>
      <c r="F151" t="s">
        <v>61</v>
      </c>
      <c r="G151" t="s">
        <v>45</v>
      </c>
      <c r="H151" t="s">
        <v>5</v>
      </c>
      <c r="I151" t="s">
        <v>27</v>
      </c>
      <c r="J151" t="s">
        <v>7</v>
      </c>
      <c r="K151" t="s">
        <v>62</v>
      </c>
      <c r="L151" t="s">
        <v>9</v>
      </c>
      <c r="M151" t="s">
        <v>63</v>
      </c>
      <c r="N151" t="s">
        <v>64</v>
      </c>
      <c r="O151" t="s">
        <v>64</v>
      </c>
      <c r="P151" t="s">
        <v>65</v>
      </c>
    </row>
    <row r="152" spans="1:16" x14ac:dyDescent="0.25">
      <c r="A152" s="2">
        <v>327</v>
      </c>
      <c r="B152" t="s">
        <v>57</v>
      </c>
      <c r="C152">
        <v>6500</v>
      </c>
      <c r="D152">
        <v>6520</v>
      </c>
      <c r="E152" t="s">
        <v>2265</v>
      </c>
      <c r="F152" t="s">
        <v>137</v>
      </c>
      <c r="G152" t="s">
        <v>15</v>
      </c>
      <c r="H152" t="s">
        <v>138</v>
      </c>
      <c r="I152" t="s">
        <v>6</v>
      </c>
      <c r="J152" t="s">
        <v>7</v>
      </c>
      <c r="K152" t="s">
        <v>139</v>
      </c>
      <c r="L152" t="s">
        <v>9</v>
      </c>
      <c r="M152" t="s">
        <v>10</v>
      </c>
      <c r="N152" t="s">
        <v>64</v>
      </c>
      <c r="O152" t="s">
        <v>9</v>
      </c>
    </row>
    <row r="153" spans="1:16" x14ac:dyDescent="0.25">
      <c r="A153" s="2">
        <v>328</v>
      </c>
      <c r="B153" t="s">
        <v>57</v>
      </c>
      <c r="C153">
        <v>6520</v>
      </c>
      <c r="D153">
        <v>6540</v>
      </c>
      <c r="E153" t="s">
        <v>2265</v>
      </c>
      <c r="F153" t="s">
        <v>58</v>
      </c>
      <c r="G153" t="s">
        <v>5</v>
      </c>
      <c r="H153" t="s">
        <v>45</v>
      </c>
      <c r="I153" t="s">
        <v>6</v>
      </c>
      <c r="J153" t="s">
        <v>7</v>
      </c>
      <c r="K153" t="s">
        <v>47</v>
      </c>
      <c r="L153" t="s">
        <v>9</v>
      </c>
      <c r="M153" t="s">
        <v>10</v>
      </c>
      <c r="N153" t="s">
        <v>59</v>
      </c>
      <c r="O153" t="s">
        <v>9</v>
      </c>
    </row>
    <row r="154" spans="1:16" x14ac:dyDescent="0.25">
      <c r="A154" s="2">
        <v>329</v>
      </c>
      <c r="B154" t="s">
        <v>29</v>
      </c>
      <c r="C154">
        <v>6880</v>
      </c>
      <c r="D154">
        <v>6900</v>
      </c>
      <c r="E154" t="s">
        <v>2265</v>
      </c>
      <c r="F154" t="s">
        <v>30</v>
      </c>
      <c r="G154" t="s">
        <v>4</v>
      </c>
      <c r="H154" t="s">
        <v>15</v>
      </c>
      <c r="I154" t="s">
        <v>27</v>
      </c>
      <c r="J154" t="s">
        <v>7</v>
      </c>
      <c r="K154" t="s">
        <v>8</v>
      </c>
      <c r="L154" t="s">
        <v>9</v>
      </c>
      <c r="M154" t="s">
        <v>10</v>
      </c>
      <c r="N154" t="s">
        <v>11</v>
      </c>
      <c r="O154" t="s">
        <v>11</v>
      </c>
      <c r="P154" t="s">
        <v>31</v>
      </c>
    </row>
    <row r="155" spans="1:16" x14ac:dyDescent="0.25">
      <c r="A155" s="2">
        <v>330</v>
      </c>
      <c r="B155" t="s">
        <v>25</v>
      </c>
      <c r="C155">
        <v>6900</v>
      </c>
      <c r="D155">
        <v>6920</v>
      </c>
      <c r="E155" t="s">
        <v>2265</v>
      </c>
      <c r="F155" t="s">
        <v>26</v>
      </c>
      <c r="G155" t="s">
        <v>4</v>
      </c>
      <c r="H155" t="s">
        <v>15</v>
      </c>
      <c r="I155" t="s">
        <v>27</v>
      </c>
      <c r="J155" t="s">
        <v>7</v>
      </c>
      <c r="K155" t="s">
        <v>8</v>
      </c>
      <c r="L155" t="s">
        <v>9</v>
      </c>
      <c r="M155" t="s">
        <v>10</v>
      </c>
      <c r="N155" t="s">
        <v>11</v>
      </c>
      <c r="O155" t="s">
        <v>11</v>
      </c>
      <c r="P155" t="s">
        <v>28</v>
      </c>
    </row>
    <row r="156" spans="1:16" x14ac:dyDescent="0.25">
      <c r="A156" s="2">
        <v>331</v>
      </c>
      <c r="B156" t="s">
        <v>21</v>
      </c>
      <c r="C156">
        <v>6940</v>
      </c>
      <c r="D156">
        <v>6960</v>
      </c>
      <c r="E156" t="s">
        <v>2265</v>
      </c>
      <c r="F156" t="s">
        <v>22</v>
      </c>
      <c r="G156" t="s">
        <v>23</v>
      </c>
      <c r="H156" t="s">
        <v>15</v>
      </c>
      <c r="I156" t="s">
        <v>19</v>
      </c>
      <c r="J156" t="s">
        <v>7</v>
      </c>
      <c r="K156" t="s">
        <v>8</v>
      </c>
      <c r="L156" t="s">
        <v>9</v>
      </c>
      <c r="M156" t="s">
        <v>10</v>
      </c>
      <c r="N156" t="s">
        <v>11</v>
      </c>
      <c r="O156" t="s">
        <v>11</v>
      </c>
      <c r="P156" t="s">
        <v>24</v>
      </c>
    </row>
    <row r="157" spans="1:16" x14ac:dyDescent="0.25">
      <c r="A157" s="2">
        <v>332</v>
      </c>
      <c r="B157" t="s">
        <v>17</v>
      </c>
      <c r="C157">
        <v>6960</v>
      </c>
      <c r="D157">
        <v>6980</v>
      </c>
      <c r="E157" t="s">
        <v>2265</v>
      </c>
      <c r="F157" t="s">
        <v>18</v>
      </c>
      <c r="G157" t="s">
        <v>4</v>
      </c>
      <c r="H157" t="s">
        <v>15</v>
      </c>
      <c r="I157" t="s">
        <v>19</v>
      </c>
      <c r="J157" t="s">
        <v>7</v>
      </c>
      <c r="K157" t="s">
        <v>8</v>
      </c>
      <c r="L157" t="s">
        <v>9</v>
      </c>
      <c r="M157" t="s">
        <v>10</v>
      </c>
      <c r="N157" t="s">
        <v>11</v>
      </c>
      <c r="O157" t="s">
        <v>11</v>
      </c>
      <c r="P157" t="s">
        <v>20</v>
      </c>
    </row>
    <row r="158" spans="1:16" x14ac:dyDescent="0.25">
      <c r="A158" s="2">
        <v>333</v>
      </c>
      <c r="B158" t="s">
        <v>32</v>
      </c>
      <c r="C158">
        <v>7835</v>
      </c>
      <c r="D158">
        <v>7825</v>
      </c>
      <c r="E158" t="s">
        <v>2265</v>
      </c>
      <c r="F158" t="s">
        <v>33</v>
      </c>
      <c r="G158" t="s">
        <v>4</v>
      </c>
      <c r="H158" t="s">
        <v>15</v>
      </c>
      <c r="I158" t="s">
        <v>19</v>
      </c>
      <c r="J158" t="s">
        <v>7</v>
      </c>
      <c r="K158" t="s">
        <v>34</v>
      </c>
      <c r="L158" t="s">
        <v>9</v>
      </c>
      <c r="M158" t="s">
        <v>10</v>
      </c>
      <c r="N158" t="s">
        <v>35</v>
      </c>
      <c r="O158" t="s">
        <v>36</v>
      </c>
      <c r="P158" t="s">
        <v>37</v>
      </c>
    </row>
    <row r="159" spans="1:16" x14ac:dyDescent="0.25">
      <c r="A159" s="2">
        <v>334</v>
      </c>
      <c r="B159" t="s">
        <v>38</v>
      </c>
      <c r="C159">
        <v>7845</v>
      </c>
      <c r="D159">
        <v>7825</v>
      </c>
      <c r="E159" t="s">
        <v>2265</v>
      </c>
      <c r="F159" t="s">
        <v>39</v>
      </c>
      <c r="G159" t="s">
        <v>23</v>
      </c>
      <c r="H159" t="s">
        <v>15</v>
      </c>
      <c r="I159" t="s">
        <v>19</v>
      </c>
      <c r="J159" t="s">
        <v>7</v>
      </c>
      <c r="K159" t="s">
        <v>40</v>
      </c>
      <c r="L159" t="s">
        <v>9</v>
      </c>
      <c r="M159" t="s">
        <v>41</v>
      </c>
      <c r="N159" t="s">
        <v>35</v>
      </c>
      <c r="O159" t="s">
        <v>11</v>
      </c>
      <c r="P159" t="s">
        <v>42</v>
      </c>
    </row>
    <row r="160" spans="1:16" x14ac:dyDescent="0.25">
      <c r="A160" s="2">
        <v>335</v>
      </c>
      <c r="B160" t="s">
        <v>78</v>
      </c>
      <c r="C160">
        <v>8325</v>
      </c>
      <c r="D160">
        <v>8305</v>
      </c>
      <c r="E160" t="s">
        <v>2265</v>
      </c>
      <c r="F160" t="s">
        <v>79</v>
      </c>
      <c r="G160" t="s">
        <v>45</v>
      </c>
      <c r="H160" t="s">
        <v>74</v>
      </c>
      <c r="I160" t="s">
        <v>75</v>
      </c>
      <c r="J160" t="s">
        <v>7</v>
      </c>
      <c r="K160" t="s">
        <v>76</v>
      </c>
      <c r="L160" t="s">
        <v>9</v>
      </c>
      <c r="M160" t="s">
        <v>63</v>
      </c>
      <c r="N160" t="s">
        <v>77</v>
      </c>
      <c r="O160" t="s">
        <v>64</v>
      </c>
      <c r="P160" t="s">
        <v>80</v>
      </c>
    </row>
    <row r="161" spans="1:16" x14ac:dyDescent="0.25">
      <c r="A161" s="2">
        <v>336</v>
      </c>
      <c r="B161" t="s">
        <v>78</v>
      </c>
      <c r="C161">
        <v>8325</v>
      </c>
      <c r="D161">
        <v>8305</v>
      </c>
      <c r="E161" t="s">
        <v>2265</v>
      </c>
      <c r="F161" t="s">
        <v>79</v>
      </c>
      <c r="G161" t="s">
        <v>45</v>
      </c>
      <c r="H161" t="s">
        <v>74</v>
      </c>
      <c r="I161" t="s">
        <v>75</v>
      </c>
      <c r="J161" t="s">
        <v>7</v>
      </c>
      <c r="K161" t="s">
        <v>76</v>
      </c>
      <c r="L161" t="s">
        <v>9</v>
      </c>
      <c r="M161" t="s">
        <v>63</v>
      </c>
      <c r="N161" t="s">
        <v>77</v>
      </c>
      <c r="O161" t="s">
        <v>64</v>
      </c>
      <c r="P161" t="s">
        <v>142</v>
      </c>
    </row>
    <row r="162" spans="1:16" x14ac:dyDescent="0.25">
      <c r="A162" s="2">
        <v>337</v>
      </c>
      <c r="B162" t="s">
        <v>140</v>
      </c>
      <c r="C162">
        <v>8325</v>
      </c>
      <c r="D162">
        <v>8306</v>
      </c>
      <c r="E162" t="s">
        <v>2265</v>
      </c>
      <c r="F162" t="s">
        <v>141</v>
      </c>
      <c r="G162" t="s">
        <v>45</v>
      </c>
      <c r="H162" t="s">
        <v>74</v>
      </c>
      <c r="I162" t="s">
        <v>75</v>
      </c>
      <c r="J162" t="s">
        <v>7</v>
      </c>
      <c r="K162" t="s">
        <v>76</v>
      </c>
      <c r="L162" t="s">
        <v>9</v>
      </c>
      <c r="M162" t="s">
        <v>63</v>
      </c>
      <c r="N162" t="s">
        <v>77</v>
      </c>
      <c r="O162" t="s">
        <v>64</v>
      </c>
    </row>
    <row r="163" spans="1:16" x14ac:dyDescent="0.25">
      <c r="A163" s="2">
        <v>338</v>
      </c>
      <c r="B163" t="s">
        <v>72</v>
      </c>
      <c r="C163">
        <v>8325</v>
      </c>
      <c r="D163">
        <v>8307</v>
      </c>
      <c r="E163" t="s">
        <v>2265</v>
      </c>
      <c r="F163" t="s">
        <v>73</v>
      </c>
      <c r="G163" t="s">
        <v>45</v>
      </c>
      <c r="H163" t="s">
        <v>74</v>
      </c>
      <c r="I163" t="s">
        <v>75</v>
      </c>
      <c r="J163" t="s">
        <v>7</v>
      </c>
      <c r="K163" t="s">
        <v>76</v>
      </c>
      <c r="L163" t="s">
        <v>9</v>
      </c>
      <c r="M163" t="s">
        <v>63</v>
      </c>
      <c r="N163" t="s">
        <v>77</v>
      </c>
      <c r="O163" t="s">
        <v>64</v>
      </c>
    </row>
    <row r="164" spans="1:16" x14ac:dyDescent="0.25">
      <c r="A164" s="2">
        <v>339</v>
      </c>
      <c r="B164" t="s">
        <v>81</v>
      </c>
      <c r="C164">
        <v>8345</v>
      </c>
      <c r="D164">
        <v>8325</v>
      </c>
      <c r="E164" t="s">
        <v>2265</v>
      </c>
      <c r="F164" t="s">
        <v>82</v>
      </c>
      <c r="G164" t="s">
        <v>45</v>
      </c>
      <c r="H164" t="s">
        <v>5</v>
      </c>
      <c r="I164" t="s">
        <v>75</v>
      </c>
      <c r="J164" t="s">
        <v>7</v>
      </c>
      <c r="K164" t="s">
        <v>76</v>
      </c>
      <c r="L164" t="s">
        <v>9</v>
      </c>
      <c r="M164" t="s">
        <v>63</v>
      </c>
      <c r="N164" t="s">
        <v>77</v>
      </c>
      <c r="O164" t="s">
        <v>64</v>
      </c>
    </row>
    <row r="165" spans="1:16" x14ac:dyDescent="0.25">
      <c r="A165" s="2">
        <v>340</v>
      </c>
      <c r="B165" t="s">
        <v>81</v>
      </c>
      <c r="C165">
        <v>8345</v>
      </c>
      <c r="D165">
        <v>8325</v>
      </c>
      <c r="E165" t="s">
        <v>2265</v>
      </c>
      <c r="F165" t="s">
        <v>82</v>
      </c>
      <c r="G165" t="s">
        <v>45</v>
      </c>
      <c r="H165" t="s">
        <v>5</v>
      </c>
      <c r="I165" t="s">
        <v>75</v>
      </c>
      <c r="J165" t="s">
        <v>7</v>
      </c>
      <c r="K165" t="s">
        <v>76</v>
      </c>
      <c r="L165" t="s">
        <v>9</v>
      </c>
      <c r="M165" t="s">
        <v>63</v>
      </c>
      <c r="N165" t="s">
        <v>77</v>
      </c>
      <c r="O165" t="s">
        <v>64</v>
      </c>
      <c r="P165" t="s">
        <v>143</v>
      </c>
    </row>
    <row r="166" spans="1:16" x14ac:dyDescent="0.25">
      <c r="A166" s="2">
        <v>341</v>
      </c>
      <c r="B166" t="s">
        <v>144</v>
      </c>
      <c r="C166">
        <v>8365</v>
      </c>
      <c r="D166">
        <v>8345</v>
      </c>
      <c r="E166" t="s">
        <v>2265</v>
      </c>
      <c r="F166" t="s">
        <v>145</v>
      </c>
      <c r="G166" t="s">
        <v>45</v>
      </c>
      <c r="H166" t="s">
        <v>5</v>
      </c>
      <c r="I166" t="s">
        <v>75</v>
      </c>
      <c r="J166" t="s">
        <v>7</v>
      </c>
      <c r="K166" t="s">
        <v>76</v>
      </c>
      <c r="L166" t="s">
        <v>9</v>
      </c>
      <c r="M166" t="s">
        <v>63</v>
      </c>
      <c r="N166" t="s">
        <v>77</v>
      </c>
      <c r="O166" t="s">
        <v>64</v>
      </c>
      <c r="P166" t="s">
        <v>146</v>
      </c>
    </row>
    <row r="167" spans="1:16" x14ac:dyDescent="0.25">
      <c r="A167" s="2">
        <v>342</v>
      </c>
      <c r="B167" t="s">
        <v>165</v>
      </c>
      <c r="C167">
        <v>8375</v>
      </c>
      <c r="D167">
        <v>8365</v>
      </c>
      <c r="E167" t="s">
        <v>2265</v>
      </c>
      <c r="F167" t="s">
        <v>166</v>
      </c>
      <c r="G167" t="s">
        <v>167</v>
      </c>
      <c r="H167" t="s">
        <v>5</v>
      </c>
      <c r="I167" t="s">
        <v>75</v>
      </c>
      <c r="J167" t="s">
        <v>7</v>
      </c>
      <c r="K167" t="s">
        <v>168</v>
      </c>
      <c r="L167" t="s">
        <v>9</v>
      </c>
      <c r="M167" t="s">
        <v>169</v>
      </c>
      <c r="N167" t="s">
        <v>77</v>
      </c>
      <c r="O167" t="s">
        <v>64</v>
      </c>
      <c r="P167" t="s">
        <v>170</v>
      </c>
    </row>
    <row r="168" spans="1:16" x14ac:dyDescent="0.25">
      <c r="A168" s="2">
        <v>343</v>
      </c>
      <c r="B168" t="s">
        <v>171</v>
      </c>
      <c r="C168">
        <v>8385</v>
      </c>
      <c r="D168">
        <v>8375</v>
      </c>
      <c r="E168" t="s">
        <v>2265</v>
      </c>
      <c r="F168" t="s">
        <v>172</v>
      </c>
      <c r="G168" t="s">
        <v>167</v>
      </c>
      <c r="H168" t="s">
        <v>5</v>
      </c>
      <c r="I168" t="s">
        <v>75</v>
      </c>
      <c r="J168" t="s">
        <v>7</v>
      </c>
      <c r="K168" t="s">
        <v>76</v>
      </c>
      <c r="L168" t="s">
        <v>9</v>
      </c>
      <c r="M168" t="s">
        <v>169</v>
      </c>
      <c r="N168" t="s">
        <v>77</v>
      </c>
      <c r="O168" t="s">
        <v>64</v>
      </c>
      <c r="P168" t="s">
        <v>173</v>
      </c>
    </row>
    <row r="169" spans="1:16" x14ac:dyDescent="0.25">
      <c r="A169" s="2">
        <v>344</v>
      </c>
      <c r="B169" t="s">
        <v>174</v>
      </c>
      <c r="C169">
        <v>8395</v>
      </c>
      <c r="D169">
        <v>8385</v>
      </c>
      <c r="E169" t="s">
        <v>2265</v>
      </c>
      <c r="F169" t="s">
        <v>175</v>
      </c>
      <c r="G169" t="s">
        <v>90</v>
      </c>
      <c r="H169" t="s">
        <v>74</v>
      </c>
      <c r="I169" t="s">
        <v>75</v>
      </c>
      <c r="J169" t="s">
        <v>7</v>
      </c>
      <c r="K169" t="s">
        <v>76</v>
      </c>
      <c r="L169" t="s">
        <v>9</v>
      </c>
      <c r="M169" t="s">
        <v>169</v>
      </c>
      <c r="N169" t="s">
        <v>77</v>
      </c>
      <c r="O169" t="s">
        <v>64</v>
      </c>
      <c r="P169" t="s">
        <v>176</v>
      </c>
    </row>
    <row r="170" spans="1:16" x14ac:dyDescent="0.25">
      <c r="A170" s="2">
        <v>345</v>
      </c>
      <c r="B170" t="s">
        <v>83</v>
      </c>
      <c r="C170">
        <v>8405</v>
      </c>
      <c r="D170">
        <v>8395</v>
      </c>
      <c r="E170" t="s">
        <v>2265</v>
      </c>
      <c r="F170" t="s">
        <v>84</v>
      </c>
      <c r="G170" t="s">
        <v>85</v>
      </c>
      <c r="H170" t="s">
        <v>5</v>
      </c>
      <c r="I170" t="s">
        <v>75</v>
      </c>
      <c r="J170" t="s">
        <v>7</v>
      </c>
      <c r="K170" t="s">
        <v>86</v>
      </c>
      <c r="L170" t="s">
        <v>9</v>
      </c>
      <c r="M170" t="s">
        <v>87</v>
      </c>
      <c r="N170" t="s">
        <v>77</v>
      </c>
      <c r="O170" t="s">
        <v>64</v>
      </c>
    </row>
    <row r="171" spans="1:16" x14ac:dyDescent="0.25">
      <c r="A171" s="2">
        <v>346</v>
      </c>
      <c r="B171" t="s">
        <v>83</v>
      </c>
      <c r="C171">
        <v>8405</v>
      </c>
      <c r="D171">
        <v>8395</v>
      </c>
      <c r="E171" t="s">
        <v>2265</v>
      </c>
      <c r="F171" t="s">
        <v>84</v>
      </c>
      <c r="G171" t="s">
        <v>85</v>
      </c>
      <c r="H171" t="s">
        <v>5</v>
      </c>
      <c r="I171" t="s">
        <v>75</v>
      </c>
      <c r="J171" t="s">
        <v>7</v>
      </c>
      <c r="K171" t="s">
        <v>86</v>
      </c>
      <c r="L171" t="s">
        <v>9</v>
      </c>
      <c r="M171" t="s">
        <v>87</v>
      </c>
      <c r="N171" t="s">
        <v>77</v>
      </c>
      <c r="O171" t="s">
        <v>64</v>
      </c>
      <c r="P171" t="s">
        <v>188</v>
      </c>
    </row>
    <row r="172" spans="1:16" x14ac:dyDescent="0.25">
      <c r="A172" s="2">
        <v>347</v>
      </c>
      <c r="B172" t="s">
        <v>723</v>
      </c>
      <c r="C172">
        <v>8945</v>
      </c>
      <c r="D172">
        <v>8965</v>
      </c>
      <c r="E172" t="s">
        <v>2265</v>
      </c>
      <c r="F172" t="s">
        <v>724</v>
      </c>
      <c r="G172" t="s">
        <v>725</v>
      </c>
      <c r="H172" t="s">
        <v>726</v>
      </c>
      <c r="I172" t="s">
        <v>75</v>
      </c>
      <c r="J172" t="s">
        <v>452</v>
      </c>
      <c r="K172" t="s">
        <v>727</v>
      </c>
      <c r="L172" t="s">
        <v>9</v>
      </c>
      <c r="M172" t="s">
        <v>728</v>
      </c>
      <c r="N172" t="s">
        <v>96</v>
      </c>
      <c r="O172" t="s">
        <v>96</v>
      </c>
      <c r="P172" t="s">
        <v>729</v>
      </c>
    </row>
    <row r="173" spans="1:16" x14ac:dyDescent="0.25">
      <c r="A173" s="2">
        <v>348</v>
      </c>
      <c r="B173" t="s">
        <v>1868</v>
      </c>
      <c r="C173">
        <v>10463</v>
      </c>
      <c r="D173">
        <v>10440</v>
      </c>
      <c r="E173" t="s">
        <v>2265</v>
      </c>
      <c r="F173" t="s">
        <v>1863</v>
      </c>
      <c r="G173" t="s">
        <v>1869</v>
      </c>
      <c r="H173" t="s">
        <v>15</v>
      </c>
      <c r="I173" t="s">
        <v>738</v>
      </c>
      <c r="J173" t="s">
        <v>745</v>
      </c>
      <c r="K173" t="s">
        <v>1864</v>
      </c>
      <c r="L173" t="s">
        <v>9</v>
      </c>
      <c r="M173" t="s">
        <v>1828</v>
      </c>
      <c r="N173" t="s">
        <v>96</v>
      </c>
      <c r="O173" t="s">
        <v>96</v>
      </c>
      <c r="P173" t="s">
        <v>1870</v>
      </c>
    </row>
    <row r="174" spans="1:16" x14ac:dyDescent="0.25">
      <c r="A174" s="2">
        <v>349</v>
      </c>
      <c r="B174" t="s">
        <v>1866</v>
      </c>
      <c r="C174">
        <v>10480</v>
      </c>
      <c r="D174">
        <v>10460</v>
      </c>
      <c r="E174" t="s">
        <v>2265</v>
      </c>
      <c r="F174" t="s">
        <v>1863</v>
      </c>
      <c r="G174" t="s">
        <v>1860</v>
      </c>
      <c r="H174" t="s">
        <v>15</v>
      </c>
      <c r="I174" t="s">
        <v>738</v>
      </c>
      <c r="J174" t="s">
        <v>745</v>
      </c>
      <c r="K174" t="s">
        <v>1864</v>
      </c>
      <c r="L174" t="s">
        <v>9</v>
      </c>
      <c r="M174" t="s">
        <v>1828</v>
      </c>
      <c r="N174" t="s">
        <v>96</v>
      </c>
      <c r="O174" t="s">
        <v>96</v>
      </c>
      <c r="P174" t="s">
        <v>1867</v>
      </c>
    </row>
    <row r="175" spans="1:16" x14ac:dyDescent="0.25">
      <c r="A175" s="2">
        <v>350</v>
      </c>
      <c r="B175" t="s">
        <v>1862</v>
      </c>
      <c r="C175">
        <v>10500</v>
      </c>
      <c r="D175">
        <v>10480</v>
      </c>
      <c r="E175" t="s">
        <v>2265</v>
      </c>
      <c r="F175" t="s">
        <v>1863</v>
      </c>
      <c r="G175" t="s">
        <v>1860</v>
      </c>
      <c r="H175" t="s">
        <v>15</v>
      </c>
      <c r="I175" t="s">
        <v>738</v>
      </c>
      <c r="J175" t="s">
        <v>745</v>
      </c>
      <c r="K175" t="s">
        <v>1864</v>
      </c>
      <c r="L175" t="s">
        <v>9</v>
      </c>
      <c r="M175" t="s">
        <v>1828</v>
      </c>
      <c r="N175" t="s">
        <v>96</v>
      </c>
      <c r="O175" t="s">
        <v>96</v>
      </c>
      <c r="P175" t="s">
        <v>1865</v>
      </c>
    </row>
    <row r="176" spans="1:16" x14ac:dyDescent="0.25">
      <c r="A176" s="2">
        <v>351</v>
      </c>
      <c r="B176" t="s">
        <v>1858</v>
      </c>
      <c r="C176">
        <v>10520</v>
      </c>
      <c r="D176">
        <v>10500</v>
      </c>
      <c r="E176" t="s">
        <v>2265</v>
      </c>
      <c r="F176" t="s">
        <v>1859</v>
      </c>
      <c r="G176" t="s">
        <v>1860</v>
      </c>
      <c r="H176" t="s">
        <v>15</v>
      </c>
      <c r="I176" t="s">
        <v>738</v>
      </c>
      <c r="J176" t="s">
        <v>740</v>
      </c>
      <c r="K176" t="s">
        <v>1856</v>
      </c>
      <c r="L176" t="s">
        <v>9</v>
      </c>
      <c r="M176" t="s">
        <v>1828</v>
      </c>
      <c r="N176" t="s">
        <v>96</v>
      </c>
      <c r="O176" t="s">
        <v>96</v>
      </c>
      <c r="P176" t="s">
        <v>1861</v>
      </c>
    </row>
    <row r="177" spans="1:16" x14ac:dyDescent="0.25">
      <c r="A177" s="2">
        <v>352</v>
      </c>
      <c r="B177" t="s">
        <v>1853</v>
      </c>
      <c r="C177">
        <v>10540</v>
      </c>
      <c r="D177">
        <v>10520</v>
      </c>
      <c r="E177" t="s">
        <v>2265</v>
      </c>
      <c r="F177" t="s">
        <v>1854</v>
      </c>
      <c r="G177" t="s">
        <v>1855</v>
      </c>
      <c r="H177" t="s">
        <v>15</v>
      </c>
      <c r="I177" t="s">
        <v>738</v>
      </c>
      <c r="J177" t="s">
        <v>740</v>
      </c>
      <c r="K177" t="s">
        <v>1856</v>
      </c>
      <c r="L177" t="s">
        <v>9</v>
      </c>
      <c r="M177" t="s">
        <v>1828</v>
      </c>
      <c r="N177" t="s">
        <v>96</v>
      </c>
      <c r="O177" t="s">
        <v>96</v>
      </c>
      <c r="P177" t="s">
        <v>1857</v>
      </c>
    </row>
    <row r="178" spans="1:16" x14ac:dyDescent="0.25">
      <c r="A178" s="2">
        <v>353</v>
      </c>
      <c r="B178" t="s">
        <v>1849</v>
      </c>
      <c r="C178">
        <v>10540</v>
      </c>
      <c r="D178">
        <v>10560</v>
      </c>
      <c r="E178" t="s">
        <v>2265</v>
      </c>
      <c r="F178" t="s">
        <v>1850</v>
      </c>
      <c r="G178" t="s">
        <v>1851</v>
      </c>
      <c r="H178" t="s">
        <v>15</v>
      </c>
      <c r="I178" t="s">
        <v>19</v>
      </c>
      <c r="J178" t="s">
        <v>1815</v>
      </c>
      <c r="K178" t="s">
        <v>1846</v>
      </c>
      <c r="L178" t="s">
        <v>9</v>
      </c>
      <c r="M178" t="s">
        <v>1847</v>
      </c>
      <c r="N178" t="s">
        <v>96</v>
      </c>
      <c r="O178" t="s">
        <v>96</v>
      </c>
      <c r="P178" t="s">
        <v>1852</v>
      </c>
    </row>
    <row r="179" spans="1:16" x14ac:dyDescent="0.25">
      <c r="A179" s="2">
        <v>354</v>
      </c>
      <c r="B179" t="s">
        <v>1843</v>
      </c>
      <c r="C179">
        <v>10580</v>
      </c>
      <c r="D179">
        <v>10560</v>
      </c>
      <c r="E179" t="s">
        <v>2265</v>
      </c>
      <c r="F179" t="s">
        <v>1844</v>
      </c>
      <c r="G179" t="s">
        <v>1845</v>
      </c>
      <c r="H179" t="s">
        <v>292</v>
      </c>
      <c r="I179" t="s">
        <v>1026</v>
      </c>
      <c r="J179" t="s">
        <v>1815</v>
      </c>
      <c r="K179" t="s">
        <v>1846</v>
      </c>
      <c r="L179" t="s">
        <v>9</v>
      </c>
      <c r="M179" t="s">
        <v>1847</v>
      </c>
      <c r="N179" t="s">
        <v>96</v>
      </c>
      <c r="O179" t="s">
        <v>96</v>
      </c>
      <c r="P179" t="s">
        <v>1848</v>
      </c>
    </row>
    <row r="180" spans="1:16" x14ac:dyDescent="0.25">
      <c r="A180" s="2">
        <v>355</v>
      </c>
      <c r="B180" t="s">
        <v>1838</v>
      </c>
      <c r="C180">
        <v>10600</v>
      </c>
      <c r="D180">
        <v>10580</v>
      </c>
      <c r="E180" t="s">
        <v>2265</v>
      </c>
      <c r="F180" t="s">
        <v>1839</v>
      </c>
      <c r="G180" t="s">
        <v>1840</v>
      </c>
      <c r="H180" t="s">
        <v>15</v>
      </c>
      <c r="I180" t="s">
        <v>1026</v>
      </c>
      <c r="J180" t="s">
        <v>1810</v>
      </c>
      <c r="K180" t="s">
        <v>1841</v>
      </c>
      <c r="L180" t="s">
        <v>9</v>
      </c>
      <c r="M180" t="s">
        <v>1841</v>
      </c>
      <c r="N180" t="s">
        <v>96</v>
      </c>
      <c r="O180" t="s">
        <v>96</v>
      </c>
      <c r="P180" t="s">
        <v>1842</v>
      </c>
    </row>
    <row r="181" spans="1:16" x14ac:dyDescent="0.25">
      <c r="A181" s="2">
        <v>356</v>
      </c>
      <c r="B181" t="s">
        <v>1834</v>
      </c>
      <c r="C181">
        <v>10620</v>
      </c>
      <c r="D181">
        <v>10600</v>
      </c>
      <c r="E181" t="s">
        <v>2265</v>
      </c>
      <c r="F181" t="s">
        <v>1835</v>
      </c>
      <c r="G181" t="s">
        <v>767</v>
      </c>
      <c r="H181" t="s">
        <v>15</v>
      </c>
      <c r="I181" t="s">
        <v>763</v>
      </c>
      <c r="J181" t="s">
        <v>1810</v>
      </c>
      <c r="K181" t="s">
        <v>1836</v>
      </c>
      <c r="L181" t="s">
        <v>9</v>
      </c>
      <c r="M181" t="s">
        <v>1828</v>
      </c>
      <c r="N181" t="s">
        <v>96</v>
      </c>
      <c r="O181" t="s">
        <v>96</v>
      </c>
      <c r="P181" t="s">
        <v>1837</v>
      </c>
    </row>
    <row r="182" spans="1:16" x14ac:dyDescent="0.25">
      <c r="A182" s="2">
        <v>357</v>
      </c>
      <c r="B182" t="s">
        <v>1830</v>
      </c>
      <c r="C182">
        <v>10640</v>
      </c>
      <c r="D182">
        <v>10620</v>
      </c>
      <c r="E182" t="s">
        <v>2265</v>
      </c>
      <c r="F182" t="s">
        <v>1831</v>
      </c>
      <c r="G182" t="s">
        <v>768</v>
      </c>
      <c r="H182" t="s">
        <v>292</v>
      </c>
      <c r="I182" t="s">
        <v>763</v>
      </c>
      <c r="J182" t="s">
        <v>1810</v>
      </c>
      <c r="K182" t="s">
        <v>1832</v>
      </c>
      <c r="L182" t="s">
        <v>9</v>
      </c>
      <c r="M182" t="s">
        <v>1828</v>
      </c>
      <c r="N182" t="s">
        <v>96</v>
      </c>
      <c r="O182" t="s">
        <v>96</v>
      </c>
      <c r="P182" t="s">
        <v>1833</v>
      </c>
    </row>
    <row r="183" spans="1:16" x14ac:dyDescent="0.25">
      <c r="A183" s="2">
        <v>358</v>
      </c>
      <c r="B183" t="s">
        <v>1825</v>
      </c>
      <c r="C183">
        <v>10660</v>
      </c>
      <c r="D183">
        <v>10640</v>
      </c>
      <c r="E183" t="s">
        <v>2265</v>
      </c>
      <c r="F183" t="s">
        <v>1826</v>
      </c>
      <c r="G183" t="s">
        <v>768</v>
      </c>
      <c r="H183" t="s">
        <v>292</v>
      </c>
      <c r="I183" t="s">
        <v>738</v>
      </c>
      <c r="J183" t="s">
        <v>1810</v>
      </c>
      <c r="K183" t="s">
        <v>1827</v>
      </c>
      <c r="L183" t="s">
        <v>9</v>
      </c>
      <c r="M183" t="s">
        <v>1828</v>
      </c>
      <c r="N183" t="s">
        <v>96</v>
      </c>
      <c r="O183" t="s">
        <v>96</v>
      </c>
      <c r="P183" t="s">
        <v>1829</v>
      </c>
    </row>
    <row r="184" spans="1:16" x14ac:dyDescent="0.25">
      <c r="A184" s="2">
        <v>359</v>
      </c>
      <c r="B184" t="s">
        <v>1823</v>
      </c>
      <c r="C184">
        <v>10680</v>
      </c>
      <c r="D184">
        <v>10660</v>
      </c>
      <c r="E184" t="s">
        <v>2265</v>
      </c>
      <c r="F184" t="s">
        <v>1819</v>
      </c>
      <c r="G184" t="s">
        <v>1820</v>
      </c>
      <c r="H184" t="s">
        <v>15</v>
      </c>
      <c r="I184" t="s">
        <v>738</v>
      </c>
      <c r="J184" t="s">
        <v>1810</v>
      </c>
      <c r="K184" t="s">
        <v>749</v>
      </c>
      <c r="L184" t="s">
        <v>9</v>
      </c>
      <c r="M184" t="s">
        <v>1821</v>
      </c>
      <c r="N184" t="s">
        <v>337</v>
      </c>
      <c r="O184" t="s">
        <v>96</v>
      </c>
      <c r="P184" t="s">
        <v>1824</v>
      </c>
    </row>
    <row r="185" spans="1:16" x14ac:dyDescent="0.25">
      <c r="A185" s="2">
        <v>360</v>
      </c>
      <c r="B185" t="s">
        <v>1818</v>
      </c>
      <c r="C185">
        <v>10700</v>
      </c>
      <c r="D185">
        <v>10680</v>
      </c>
      <c r="E185" t="s">
        <v>2265</v>
      </c>
      <c r="F185" t="s">
        <v>1819</v>
      </c>
      <c r="G185" t="s">
        <v>1820</v>
      </c>
      <c r="H185" t="s">
        <v>15</v>
      </c>
      <c r="I185" t="s">
        <v>738</v>
      </c>
      <c r="J185" t="s">
        <v>1815</v>
      </c>
      <c r="K185" t="s">
        <v>749</v>
      </c>
      <c r="L185" t="s">
        <v>9</v>
      </c>
      <c r="M185" t="s">
        <v>1821</v>
      </c>
      <c r="N185" t="s">
        <v>337</v>
      </c>
      <c r="O185" t="s">
        <v>96</v>
      </c>
      <c r="P185" t="s">
        <v>1822</v>
      </c>
    </row>
    <row r="186" spans="1:16" x14ac:dyDescent="0.25">
      <c r="A186" s="2">
        <v>361</v>
      </c>
      <c r="B186" t="s">
        <v>1814</v>
      </c>
      <c r="C186">
        <v>10720</v>
      </c>
      <c r="D186">
        <v>10700</v>
      </c>
      <c r="E186" t="s">
        <v>2265</v>
      </c>
      <c r="F186" t="s">
        <v>1750</v>
      </c>
      <c r="G186" t="s">
        <v>731</v>
      </c>
      <c r="H186" t="s">
        <v>15</v>
      </c>
      <c r="I186" t="s">
        <v>738</v>
      </c>
      <c r="J186" t="s">
        <v>1815</v>
      </c>
      <c r="K186" t="s">
        <v>1816</v>
      </c>
      <c r="L186" t="s">
        <v>9</v>
      </c>
      <c r="M186" t="s">
        <v>1817</v>
      </c>
      <c r="N186" t="s">
        <v>337</v>
      </c>
      <c r="O186" t="s">
        <v>96</v>
      </c>
    </row>
    <row r="187" spans="1:16" x14ac:dyDescent="0.25">
      <c r="A187" s="2">
        <v>362</v>
      </c>
      <c r="B187" t="s">
        <v>1808</v>
      </c>
      <c r="C187">
        <v>10740</v>
      </c>
      <c r="D187">
        <v>10720</v>
      </c>
      <c r="E187" t="s">
        <v>2265</v>
      </c>
      <c r="F187" t="s">
        <v>1750</v>
      </c>
      <c r="G187" t="s">
        <v>1809</v>
      </c>
      <c r="H187" t="s">
        <v>15</v>
      </c>
      <c r="I187" t="s">
        <v>738</v>
      </c>
      <c r="J187" t="s">
        <v>1810</v>
      </c>
      <c r="K187" t="s">
        <v>1811</v>
      </c>
      <c r="L187" t="s">
        <v>9</v>
      </c>
      <c r="M187" t="s">
        <v>1812</v>
      </c>
      <c r="N187" t="s">
        <v>337</v>
      </c>
      <c r="O187" t="s">
        <v>96</v>
      </c>
      <c r="P187" t="s">
        <v>1813</v>
      </c>
    </row>
    <row r="188" spans="1:16" x14ac:dyDescent="0.25">
      <c r="A188" s="2">
        <v>363</v>
      </c>
      <c r="B188" t="s">
        <v>1802</v>
      </c>
      <c r="C188">
        <v>10760</v>
      </c>
      <c r="D188">
        <v>10740</v>
      </c>
      <c r="E188" t="s">
        <v>2265</v>
      </c>
      <c r="F188" t="s">
        <v>1803</v>
      </c>
      <c r="G188" t="s">
        <v>1804</v>
      </c>
      <c r="H188" t="s">
        <v>15</v>
      </c>
      <c r="I188" t="s">
        <v>763</v>
      </c>
      <c r="J188" t="s">
        <v>764</v>
      </c>
      <c r="K188" t="s">
        <v>1766</v>
      </c>
      <c r="L188" t="s">
        <v>9</v>
      </c>
      <c r="M188" t="s">
        <v>1805</v>
      </c>
      <c r="N188" t="s">
        <v>1806</v>
      </c>
      <c r="O188" t="s">
        <v>284</v>
      </c>
      <c r="P188" t="s">
        <v>1807</v>
      </c>
    </row>
    <row r="189" spans="1:16" x14ac:dyDescent="0.25">
      <c r="A189" s="2">
        <v>364</v>
      </c>
      <c r="B189" t="s">
        <v>1800</v>
      </c>
      <c r="C189">
        <v>10780</v>
      </c>
      <c r="D189">
        <v>10760</v>
      </c>
      <c r="E189" t="s">
        <v>2265</v>
      </c>
      <c r="F189" t="s">
        <v>1750</v>
      </c>
      <c r="G189" t="s">
        <v>1776</v>
      </c>
      <c r="H189" t="s">
        <v>85</v>
      </c>
      <c r="I189" t="s">
        <v>763</v>
      </c>
      <c r="J189" t="s">
        <v>764</v>
      </c>
      <c r="K189" t="s">
        <v>1766</v>
      </c>
      <c r="L189" t="s">
        <v>9</v>
      </c>
      <c r="M189" t="s">
        <v>1771</v>
      </c>
      <c r="N189" t="s">
        <v>336</v>
      </c>
      <c r="O189" t="s">
        <v>284</v>
      </c>
      <c r="P189" t="s">
        <v>1801</v>
      </c>
    </row>
    <row r="190" spans="1:16" x14ac:dyDescent="0.25">
      <c r="A190" s="2">
        <v>365</v>
      </c>
      <c r="B190" t="s">
        <v>1787</v>
      </c>
      <c r="C190">
        <v>10800</v>
      </c>
      <c r="D190">
        <v>10780</v>
      </c>
      <c r="E190" t="s">
        <v>2265</v>
      </c>
      <c r="F190" t="s">
        <v>1755</v>
      </c>
      <c r="G190" t="s">
        <v>1776</v>
      </c>
      <c r="H190" t="s">
        <v>85</v>
      </c>
      <c r="I190" t="s">
        <v>763</v>
      </c>
      <c r="J190" t="s">
        <v>764</v>
      </c>
      <c r="K190" t="s">
        <v>1766</v>
      </c>
      <c r="L190" t="s">
        <v>9</v>
      </c>
      <c r="M190" t="s">
        <v>1771</v>
      </c>
      <c r="N190" t="s">
        <v>336</v>
      </c>
      <c r="O190" t="s">
        <v>284</v>
      </c>
      <c r="P190" t="s">
        <v>1788</v>
      </c>
    </row>
    <row r="191" spans="1:16" x14ac:dyDescent="0.25">
      <c r="A191" s="2">
        <v>366</v>
      </c>
      <c r="B191" t="s">
        <v>1785</v>
      </c>
      <c r="C191">
        <v>10820</v>
      </c>
      <c r="D191">
        <v>10800</v>
      </c>
      <c r="E191" t="s">
        <v>2265</v>
      </c>
      <c r="F191" t="s">
        <v>1755</v>
      </c>
      <c r="G191" t="s">
        <v>731</v>
      </c>
      <c r="H191" t="s">
        <v>85</v>
      </c>
      <c r="I191" t="s">
        <v>763</v>
      </c>
      <c r="J191" t="s">
        <v>764</v>
      </c>
      <c r="K191" t="s">
        <v>1766</v>
      </c>
      <c r="L191" t="s">
        <v>9</v>
      </c>
      <c r="M191" t="s">
        <v>1771</v>
      </c>
      <c r="N191" t="s">
        <v>336</v>
      </c>
      <c r="O191" t="s">
        <v>284</v>
      </c>
      <c r="P191" t="s">
        <v>1786</v>
      </c>
    </row>
    <row r="192" spans="1:16" x14ac:dyDescent="0.25">
      <c r="A192" s="2">
        <v>367</v>
      </c>
      <c r="B192" t="s">
        <v>1783</v>
      </c>
      <c r="C192">
        <v>10840</v>
      </c>
      <c r="D192">
        <v>10820</v>
      </c>
      <c r="E192" t="s">
        <v>2265</v>
      </c>
      <c r="F192" t="s">
        <v>1755</v>
      </c>
      <c r="G192" t="s">
        <v>1776</v>
      </c>
      <c r="H192" t="s">
        <v>85</v>
      </c>
      <c r="I192" t="s">
        <v>763</v>
      </c>
      <c r="J192" t="s">
        <v>764</v>
      </c>
      <c r="K192" t="s">
        <v>1766</v>
      </c>
      <c r="L192" t="s">
        <v>9</v>
      </c>
      <c r="M192" t="s">
        <v>1771</v>
      </c>
      <c r="N192" t="s">
        <v>336</v>
      </c>
      <c r="O192" t="s">
        <v>284</v>
      </c>
      <c r="P192" t="s">
        <v>1784</v>
      </c>
    </row>
    <row r="193" spans="1:16" x14ac:dyDescent="0.25">
      <c r="A193" s="2">
        <v>368</v>
      </c>
      <c r="B193" t="s">
        <v>1779</v>
      </c>
      <c r="C193">
        <v>10860</v>
      </c>
      <c r="D193">
        <v>10840</v>
      </c>
      <c r="E193" t="s">
        <v>2265</v>
      </c>
      <c r="F193" t="s">
        <v>1780</v>
      </c>
      <c r="G193" t="s">
        <v>1781</v>
      </c>
      <c r="H193" t="s">
        <v>85</v>
      </c>
      <c r="I193" t="s">
        <v>763</v>
      </c>
      <c r="J193" t="s">
        <v>764</v>
      </c>
      <c r="K193" t="s">
        <v>1766</v>
      </c>
      <c r="L193" t="s">
        <v>9</v>
      </c>
      <c r="M193" t="s">
        <v>1771</v>
      </c>
      <c r="N193" t="s">
        <v>336</v>
      </c>
      <c r="O193" t="s">
        <v>284</v>
      </c>
      <c r="P193" t="s">
        <v>1782</v>
      </c>
    </row>
    <row r="194" spans="1:16" x14ac:dyDescent="0.25">
      <c r="A194" s="2">
        <v>369</v>
      </c>
      <c r="B194" t="s">
        <v>1775</v>
      </c>
      <c r="C194">
        <v>10880</v>
      </c>
      <c r="D194">
        <v>10860</v>
      </c>
      <c r="E194" t="s">
        <v>2265</v>
      </c>
      <c r="F194" t="s">
        <v>1755</v>
      </c>
      <c r="G194" t="s">
        <v>1776</v>
      </c>
      <c r="H194" t="s">
        <v>85</v>
      </c>
      <c r="I194" t="s">
        <v>763</v>
      </c>
      <c r="J194" t="s">
        <v>764</v>
      </c>
      <c r="K194" t="s">
        <v>1777</v>
      </c>
      <c r="L194" t="s">
        <v>9</v>
      </c>
      <c r="M194" t="s">
        <v>766</v>
      </c>
      <c r="N194" t="s">
        <v>336</v>
      </c>
      <c r="O194" t="s">
        <v>284</v>
      </c>
      <c r="P194" t="s">
        <v>1778</v>
      </c>
    </row>
    <row r="195" spans="1:16" x14ac:dyDescent="0.25">
      <c r="A195" s="2">
        <v>370</v>
      </c>
      <c r="B195" t="s">
        <v>1773</v>
      </c>
      <c r="C195">
        <v>10900</v>
      </c>
      <c r="D195">
        <v>10880</v>
      </c>
      <c r="E195" t="s">
        <v>2265</v>
      </c>
      <c r="F195" t="s">
        <v>1755</v>
      </c>
      <c r="G195" t="s">
        <v>731</v>
      </c>
      <c r="H195" t="s">
        <v>85</v>
      </c>
      <c r="I195" t="s">
        <v>763</v>
      </c>
      <c r="J195" t="s">
        <v>764</v>
      </c>
      <c r="K195" t="s">
        <v>1766</v>
      </c>
      <c r="L195" t="s">
        <v>9</v>
      </c>
      <c r="M195" t="s">
        <v>1771</v>
      </c>
      <c r="N195" t="s">
        <v>336</v>
      </c>
      <c r="O195" t="s">
        <v>284</v>
      </c>
      <c r="P195" t="s">
        <v>1774</v>
      </c>
    </row>
    <row r="196" spans="1:16" x14ac:dyDescent="0.25">
      <c r="A196" s="2">
        <v>371</v>
      </c>
      <c r="B196" t="s">
        <v>1768</v>
      </c>
      <c r="C196">
        <v>10920</v>
      </c>
      <c r="D196">
        <v>10900</v>
      </c>
      <c r="E196" t="s">
        <v>2265</v>
      </c>
      <c r="F196" t="s">
        <v>1769</v>
      </c>
      <c r="G196" t="s">
        <v>1770</v>
      </c>
      <c r="H196" t="s">
        <v>15</v>
      </c>
      <c r="I196" t="s">
        <v>763</v>
      </c>
      <c r="J196" t="s">
        <v>764</v>
      </c>
      <c r="K196" t="s">
        <v>1766</v>
      </c>
      <c r="L196" t="s">
        <v>9</v>
      </c>
      <c r="M196" t="s">
        <v>1771</v>
      </c>
      <c r="N196" t="s">
        <v>336</v>
      </c>
      <c r="O196" t="s">
        <v>284</v>
      </c>
      <c r="P196" t="s">
        <v>1772</v>
      </c>
    </row>
    <row r="197" spans="1:16" x14ac:dyDescent="0.25">
      <c r="A197" s="2">
        <v>372</v>
      </c>
      <c r="B197" t="s">
        <v>1765</v>
      </c>
      <c r="C197">
        <v>10940</v>
      </c>
      <c r="D197">
        <v>10920</v>
      </c>
      <c r="E197" t="s">
        <v>2265</v>
      </c>
      <c r="F197" t="s">
        <v>1755</v>
      </c>
      <c r="G197" t="s">
        <v>1760</v>
      </c>
      <c r="H197" t="s">
        <v>15</v>
      </c>
      <c r="I197" t="s">
        <v>763</v>
      </c>
      <c r="J197" t="s">
        <v>764</v>
      </c>
      <c r="K197" t="s">
        <v>1766</v>
      </c>
      <c r="L197" t="s">
        <v>9</v>
      </c>
      <c r="M197" t="s">
        <v>766</v>
      </c>
      <c r="N197" t="s">
        <v>336</v>
      </c>
      <c r="O197" t="s">
        <v>284</v>
      </c>
      <c r="P197" t="s">
        <v>1767</v>
      </c>
    </row>
    <row r="198" spans="1:16" x14ac:dyDescent="0.25">
      <c r="A198" s="2">
        <v>373</v>
      </c>
      <c r="B198" t="s">
        <v>1758</v>
      </c>
      <c r="C198">
        <v>10960</v>
      </c>
      <c r="D198">
        <v>10940</v>
      </c>
      <c r="E198" t="s">
        <v>2265</v>
      </c>
      <c r="F198" t="s">
        <v>1759</v>
      </c>
      <c r="G198" t="s">
        <v>1760</v>
      </c>
      <c r="H198" t="s">
        <v>15</v>
      </c>
      <c r="I198" t="s">
        <v>763</v>
      </c>
      <c r="J198" t="s">
        <v>1761</v>
      </c>
      <c r="K198" t="s">
        <v>765</v>
      </c>
      <c r="L198" t="s">
        <v>9</v>
      </c>
      <c r="M198" t="s">
        <v>1762</v>
      </c>
      <c r="N198" t="s">
        <v>1763</v>
      </c>
      <c r="O198" t="s">
        <v>284</v>
      </c>
      <c r="P198" t="s">
        <v>1764</v>
      </c>
    </row>
    <row r="199" spans="1:16" x14ac:dyDescent="0.25">
      <c r="A199" s="2">
        <v>374</v>
      </c>
      <c r="B199" t="s">
        <v>1754</v>
      </c>
      <c r="C199">
        <v>10980</v>
      </c>
      <c r="D199">
        <v>10960</v>
      </c>
      <c r="E199" t="s">
        <v>2265</v>
      </c>
      <c r="F199" t="s">
        <v>1755</v>
      </c>
      <c r="G199" t="s">
        <v>1740</v>
      </c>
      <c r="H199" t="s">
        <v>15</v>
      </c>
      <c r="I199" t="s">
        <v>763</v>
      </c>
      <c r="J199" t="s">
        <v>740</v>
      </c>
      <c r="K199" t="s">
        <v>765</v>
      </c>
      <c r="L199" t="s">
        <v>9</v>
      </c>
      <c r="M199" t="s">
        <v>1756</v>
      </c>
      <c r="N199" t="s">
        <v>337</v>
      </c>
      <c r="O199" t="s">
        <v>96</v>
      </c>
      <c r="P199" t="s">
        <v>1757</v>
      </c>
    </row>
    <row r="200" spans="1:16" x14ac:dyDescent="0.25">
      <c r="A200" s="2">
        <v>375</v>
      </c>
      <c r="B200" t="s">
        <v>1752</v>
      </c>
      <c r="C200">
        <v>11000</v>
      </c>
      <c r="D200">
        <v>10980</v>
      </c>
      <c r="E200" t="s">
        <v>2265</v>
      </c>
      <c r="F200" t="s">
        <v>1750</v>
      </c>
      <c r="G200" t="s">
        <v>1740</v>
      </c>
      <c r="H200" t="s">
        <v>15</v>
      </c>
      <c r="I200" t="s">
        <v>763</v>
      </c>
      <c r="J200" t="s">
        <v>740</v>
      </c>
      <c r="K200" t="s">
        <v>765</v>
      </c>
      <c r="L200" t="s">
        <v>9</v>
      </c>
      <c r="M200" t="s">
        <v>744</v>
      </c>
      <c r="N200" t="s">
        <v>337</v>
      </c>
      <c r="O200" t="s">
        <v>96</v>
      </c>
      <c r="P200" t="s">
        <v>1753</v>
      </c>
    </row>
    <row r="201" spans="1:16" x14ac:dyDescent="0.25">
      <c r="A201" s="2">
        <v>376</v>
      </c>
      <c r="B201" t="s">
        <v>1749</v>
      </c>
      <c r="C201">
        <v>11020</v>
      </c>
      <c r="D201">
        <v>11000</v>
      </c>
      <c r="E201" t="s">
        <v>2265</v>
      </c>
      <c r="F201" t="s">
        <v>1750</v>
      </c>
      <c r="G201" t="s">
        <v>1740</v>
      </c>
      <c r="H201" t="s">
        <v>15</v>
      </c>
      <c r="I201" t="s">
        <v>763</v>
      </c>
      <c r="J201" t="s">
        <v>740</v>
      </c>
      <c r="K201" t="s">
        <v>765</v>
      </c>
      <c r="L201" t="s">
        <v>9</v>
      </c>
      <c r="M201" t="s">
        <v>744</v>
      </c>
      <c r="N201" t="s">
        <v>337</v>
      </c>
      <c r="O201" t="s">
        <v>96</v>
      </c>
      <c r="P201" t="s">
        <v>1751</v>
      </c>
    </row>
    <row r="202" spans="1:16" x14ac:dyDescent="0.25">
      <c r="A202" s="2">
        <v>377</v>
      </c>
      <c r="B202" t="s">
        <v>1745</v>
      </c>
      <c r="C202">
        <v>11040</v>
      </c>
      <c r="D202">
        <v>11020</v>
      </c>
      <c r="E202" t="s">
        <v>2265</v>
      </c>
      <c r="F202" t="s">
        <v>1746</v>
      </c>
      <c r="G202" t="s">
        <v>1740</v>
      </c>
      <c r="H202" t="s">
        <v>15</v>
      </c>
      <c r="I202" t="s">
        <v>27</v>
      </c>
      <c r="J202" t="s">
        <v>740</v>
      </c>
      <c r="K202" t="s">
        <v>1702</v>
      </c>
      <c r="L202" t="s">
        <v>9</v>
      </c>
      <c r="M202" t="s">
        <v>1747</v>
      </c>
      <c r="N202" t="s">
        <v>337</v>
      </c>
      <c r="O202" t="s">
        <v>337</v>
      </c>
      <c r="P202" t="s">
        <v>1748</v>
      </c>
    </row>
    <row r="203" spans="1:16" x14ac:dyDescent="0.25">
      <c r="A203" s="2">
        <v>378</v>
      </c>
      <c r="B203" t="s">
        <v>1743</v>
      </c>
      <c r="C203">
        <v>11060</v>
      </c>
      <c r="D203">
        <v>11040</v>
      </c>
      <c r="E203" t="s">
        <v>2265</v>
      </c>
      <c r="F203" t="s">
        <v>1731</v>
      </c>
      <c r="G203" t="s">
        <v>1740</v>
      </c>
      <c r="H203" t="s">
        <v>15</v>
      </c>
      <c r="I203" t="s">
        <v>27</v>
      </c>
      <c r="J203" t="s">
        <v>740</v>
      </c>
      <c r="K203" t="s">
        <v>1702</v>
      </c>
      <c r="L203" t="s">
        <v>9</v>
      </c>
      <c r="M203" t="s">
        <v>744</v>
      </c>
      <c r="N203" t="s">
        <v>337</v>
      </c>
      <c r="O203" t="s">
        <v>337</v>
      </c>
      <c r="P203" t="s">
        <v>1744</v>
      </c>
    </row>
    <row r="204" spans="1:16" x14ac:dyDescent="0.25">
      <c r="A204" s="2">
        <v>379</v>
      </c>
      <c r="B204" t="s">
        <v>1738</v>
      </c>
      <c r="C204">
        <v>11080</v>
      </c>
      <c r="D204">
        <v>11060</v>
      </c>
      <c r="E204" t="s">
        <v>2265</v>
      </c>
      <c r="F204" t="s">
        <v>1739</v>
      </c>
      <c r="G204" t="s">
        <v>1740</v>
      </c>
      <c r="H204" t="s">
        <v>15</v>
      </c>
      <c r="I204" t="s">
        <v>27</v>
      </c>
      <c r="J204" t="s">
        <v>740</v>
      </c>
      <c r="K204" t="s">
        <v>1702</v>
      </c>
      <c r="L204" t="s">
        <v>9</v>
      </c>
      <c r="M204" t="s">
        <v>1741</v>
      </c>
      <c r="N204" t="s">
        <v>337</v>
      </c>
      <c r="O204" t="s">
        <v>337</v>
      </c>
      <c r="P204" t="s">
        <v>1742</v>
      </c>
    </row>
    <row r="205" spans="1:16" x14ac:dyDescent="0.25">
      <c r="A205" s="2">
        <v>380</v>
      </c>
      <c r="B205" t="s">
        <v>1734</v>
      </c>
      <c r="C205">
        <v>11100</v>
      </c>
      <c r="D205">
        <v>11080</v>
      </c>
      <c r="E205" t="s">
        <v>2265</v>
      </c>
      <c r="F205" t="s">
        <v>1735</v>
      </c>
      <c r="G205" t="s">
        <v>760</v>
      </c>
      <c r="H205" t="s">
        <v>15</v>
      </c>
      <c r="I205" t="s">
        <v>1728</v>
      </c>
      <c r="J205" t="s">
        <v>740</v>
      </c>
      <c r="K205" t="s">
        <v>746</v>
      </c>
      <c r="L205" t="s">
        <v>9</v>
      </c>
      <c r="M205" t="s">
        <v>1736</v>
      </c>
      <c r="N205" t="s">
        <v>337</v>
      </c>
      <c r="O205" t="s">
        <v>96</v>
      </c>
      <c r="P205" t="s">
        <v>1737</v>
      </c>
    </row>
    <row r="206" spans="1:16" x14ac:dyDescent="0.25">
      <c r="A206" s="2">
        <v>381</v>
      </c>
      <c r="B206" t="s">
        <v>1730</v>
      </c>
      <c r="C206">
        <v>11120</v>
      </c>
      <c r="D206">
        <v>11100</v>
      </c>
      <c r="E206" t="s">
        <v>2265</v>
      </c>
      <c r="F206" t="s">
        <v>1731</v>
      </c>
      <c r="G206" t="s">
        <v>760</v>
      </c>
      <c r="H206" t="s">
        <v>15</v>
      </c>
      <c r="I206" t="s">
        <v>1728</v>
      </c>
      <c r="J206" t="s">
        <v>740</v>
      </c>
      <c r="K206" t="s">
        <v>730</v>
      </c>
      <c r="L206" t="s">
        <v>9</v>
      </c>
      <c r="M206" t="s">
        <v>1732</v>
      </c>
      <c r="N206" t="s">
        <v>337</v>
      </c>
      <c r="O206" t="s">
        <v>337</v>
      </c>
      <c r="P206" t="s">
        <v>1733</v>
      </c>
    </row>
    <row r="207" spans="1:16" x14ac:dyDescent="0.25">
      <c r="A207" s="2">
        <v>382</v>
      </c>
      <c r="B207" t="s">
        <v>1726</v>
      </c>
      <c r="C207">
        <v>11140</v>
      </c>
      <c r="D207">
        <v>11120</v>
      </c>
      <c r="E207" t="s">
        <v>2265</v>
      </c>
      <c r="F207" t="s">
        <v>1699</v>
      </c>
      <c r="G207" t="s">
        <v>1727</v>
      </c>
      <c r="H207" t="s">
        <v>15</v>
      </c>
      <c r="I207" t="s">
        <v>1728</v>
      </c>
      <c r="J207" t="s">
        <v>740</v>
      </c>
      <c r="K207" t="s">
        <v>1702</v>
      </c>
      <c r="L207" t="s">
        <v>9</v>
      </c>
      <c r="M207" t="s">
        <v>744</v>
      </c>
      <c r="N207" t="s">
        <v>337</v>
      </c>
      <c r="O207" t="s">
        <v>337</v>
      </c>
      <c r="P207" t="s">
        <v>1729</v>
      </c>
    </row>
    <row r="208" spans="1:16" x14ac:dyDescent="0.25">
      <c r="A208" s="2">
        <v>383</v>
      </c>
      <c r="B208" t="s">
        <v>1724</v>
      </c>
      <c r="C208">
        <v>11160</v>
      </c>
      <c r="D208">
        <v>11140</v>
      </c>
      <c r="E208" t="s">
        <v>2265</v>
      </c>
      <c r="F208" t="s">
        <v>1699</v>
      </c>
      <c r="G208" t="s">
        <v>748</v>
      </c>
      <c r="H208" t="s">
        <v>15</v>
      </c>
      <c r="I208" t="s">
        <v>738</v>
      </c>
      <c r="J208" t="s">
        <v>740</v>
      </c>
      <c r="K208" t="s">
        <v>1702</v>
      </c>
      <c r="L208" t="s">
        <v>9</v>
      </c>
      <c r="M208" t="s">
        <v>744</v>
      </c>
      <c r="N208" t="s">
        <v>337</v>
      </c>
      <c r="O208" t="s">
        <v>337</v>
      </c>
      <c r="P208" t="s">
        <v>1725</v>
      </c>
    </row>
    <row r="209" spans="1:16" x14ac:dyDescent="0.25">
      <c r="A209" s="2">
        <v>384</v>
      </c>
      <c r="B209" t="s">
        <v>1719</v>
      </c>
      <c r="C209">
        <v>11180</v>
      </c>
      <c r="D209">
        <v>11160</v>
      </c>
      <c r="E209" t="s">
        <v>2265</v>
      </c>
      <c r="F209" t="s">
        <v>1720</v>
      </c>
      <c r="G209" t="s">
        <v>1721</v>
      </c>
      <c r="H209" t="s">
        <v>292</v>
      </c>
      <c r="I209" t="s">
        <v>738</v>
      </c>
      <c r="J209" t="s">
        <v>740</v>
      </c>
      <c r="K209" t="s">
        <v>1702</v>
      </c>
      <c r="L209" t="s">
        <v>9</v>
      </c>
      <c r="M209" t="s">
        <v>1722</v>
      </c>
      <c r="N209" t="s">
        <v>337</v>
      </c>
      <c r="O209" t="s">
        <v>337</v>
      </c>
      <c r="P209" t="s">
        <v>1723</v>
      </c>
    </row>
    <row r="210" spans="1:16" x14ac:dyDescent="0.25">
      <c r="A210" s="2">
        <v>385</v>
      </c>
      <c r="B210" t="s">
        <v>1717</v>
      </c>
      <c r="C210">
        <v>11200</v>
      </c>
      <c r="D210">
        <v>11180</v>
      </c>
      <c r="E210" t="s">
        <v>2265</v>
      </c>
      <c r="F210" t="s">
        <v>1699</v>
      </c>
      <c r="G210" t="s">
        <v>760</v>
      </c>
      <c r="H210" t="s">
        <v>15</v>
      </c>
      <c r="I210" t="s">
        <v>738</v>
      </c>
      <c r="J210" t="s">
        <v>740</v>
      </c>
      <c r="K210" t="s">
        <v>1702</v>
      </c>
      <c r="L210" t="s">
        <v>9</v>
      </c>
      <c r="M210" t="s">
        <v>754</v>
      </c>
      <c r="N210" t="s">
        <v>96</v>
      </c>
      <c r="O210" t="s">
        <v>96</v>
      </c>
      <c r="P210" t="s">
        <v>1718</v>
      </c>
    </row>
    <row r="211" spans="1:16" x14ac:dyDescent="0.25">
      <c r="A211" s="2">
        <v>386</v>
      </c>
      <c r="B211" t="s">
        <v>1714</v>
      </c>
      <c r="C211">
        <v>11220</v>
      </c>
      <c r="D211">
        <v>11200</v>
      </c>
      <c r="E211" t="s">
        <v>2265</v>
      </c>
      <c r="F211" t="s">
        <v>1715</v>
      </c>
      <c r="G211" t="s">
        <v>1661</v>
      </c>
      <c r="H211" t="s">
        <v>292</v>
      </c>
      <c r="I211" t="s">
        <v>738</v>
      </c>
      <c r="J211" t="s">
        <v>740</v>
      </c>
      <c r="K211" t="s">
        <v>1702</v>
      </c>
      <c r="L211" t="s">
        <v>9</v>
      </c>
      <c r="M211" t="s">
        <v>754</v>
      </c>
      <c r="N211" t="s">
        <v>96</v>
      </c>
      <c r="O211" t="s">
        <v>96</v>
      </c>
      <c r="P211" t="s">
        <v>1716</v>
      </c>
    </row>
    <row r="212" spans="1:16" x14ac:dyDescent="0.25">
      <c r="A212" s="2">
        <v>387</v>
      </c>
      <c r="B212" t="s">
        <v>1711</v>
      </c>
      <c r="C212">
        <v>11240</v>
      </c>
      <c r="D212">
        <v>11220</v>
      </c>
      <c r="E212" t="s">
        <v>2265</v>
      </c>
      <c r="F212" t="s">
        <v>1712</v>
      </c>
      <c r="G212" t="s">
        <v>1708</v>
      </c>
      <c r="H212" t="s">
        <v>292</v>
      </c>
      <c r="I212" t="s">
        <v>738</v>
      </c>
      <c r="J212" t="s">
        <v>740</v>
      </c>
      <c r="K212" t="s">
        <v>1702</v>
      </c>
      <c r="L212" t="s">
        <v>9</v>
      </c>
      <c r="M212" t="s">
        <v>754</v>
      </c>
      <c r="N212" t="s">
        <v>96</v>
      </c>
      <c r="O212" t="s">
        <v>96</v>
      </c>
      <c r="P212" t="s">
        <v>1713</v>
      </c>
    </row>
    <row r="213" spans="1:16" x14ac:dyDescent="0.25">
      <c r="A213" s="2">
        <v>388</v>
      </c>
      <c r="B213" t="s">
        <v>1707</v>
      </c>
      <c r="C213">
        <v>11260</v>
      </c>
      <c r="D213">
        <v>11240</v>
      </c>
      <c r="E213" t="s">
        <v>2265</v>
      </c>
      <c r="F213" t="s">
        <v>1699</v>
      </c>
      <c r="G213" t="s">
        <v>1708</v>
      </c>
      <c r="H213" t="s">
        <v>292</v>
      </c>
      <c r="I213" t="s">
        <v>738</v>
      </c>
      <c r="J213" t="s">
        <v>740</v>
      </c>
      <c r="K213" t="s">
        <v>1702</v>
      </c>
      <c r="L213" t="s">
        <v>9</v>
      </c>
      <c r="M213" t="s">
        <v>754</v>
      </c>
      <c r="N213" t="s">
        <v>1709</v>
      </c>
      <c r="O213" t="s">
        <v>96</v>
      </c>
      <c r="P213" t="s">
        <v>1710</v>
      </c>
    </row>
    <row r="214" spans="1:16" x14ac:dyDescent="0.25">
      <c r="A214" s="2">
        <v>389</v>
      </c>
      <c r="B214" t="s">
        <v>1704</v>
      </c>
      <c r="C214">
        <v>11280</v>
      </c>
      <c r="D214">
        <v>11260</v>
      </c>
      <c r="E214" t="s">
        <v>2265</v>
      </c>
      <c r="F214" t="s">
        <v>1699</v>
      </c>
      <c r="G214" t="s">
        <v>1705</v>
      </c>
      <c r="H214" t="s">
        <v>292</v>
      </c>
      <c r="I214" t="s">
        <v>738</v>
      </c>
      <c r="J214" t="s">
        <v>740</v>
      </c>
      <c r="K214" t="s">
        <v>1702</v>
      </c>
      <c r="L214" t="s">
        <v>9</v>
      </c>
      <c r="M214" t="s">
        <v>754</v>
      </c>
      <c r="N214" t="s">
        <v>96</v>
      </c>
      <c r="O214" t="s">
        <v>96</v>
      </c>
      <c r="P214" t="s">
        <v>1706</v>
      </c>
    </row>
    <row r="215" spans="1:16" x14ac:dyDescent="0.25">
      <c r="A215" s="2">
        <v>390</v>
      </c>
      <c r="B215" t="s">
        <v>1701</v>
      </c>
      <c r="C215">
        <v>11300</v>
      </c>
      <c r="D215">
        <v>11280</v>
      </c>
      <c r="E215" t="s">
        <v>2265</v>
      </c>
      <c r="F215" t="s">
        <v>1699</v>
      </c>
      <c r="G215" t="s">
        <v>760</v>
      </c>
      <c r="H215" t="s">
        <v>15</v>
      </c>
      <c r="I215" t="s">
        <v>738</v>
      </c>
      <c r="J215" t="s">
        <v>740</v>
      </c>
      <c r="K215" t="s">
        <v>1702</v>
      </c>
      <c r="L215" t="s">
        <v>9</v>
      </c>
      <c r="M215" t="s">
        <v>754</v>
      </c>
      <c r="N215" t="s">
        <v>658</v>
      </c>
      <c r="O215" t="s">
        <v>96</v>
      </c>
      <c r="P215" t="s">
        <v>1703</v>
      </c>
    </row>
    <row r="216" spans="1:16" x14ac:dyDescent="0.25">
      <c r="A216" s="2">
        <v>391</v>
      </c>
      <c r="B216" t="s">
        <v>1698</v>
      </c>
      <c r="C216">
        <v>11320</v>
      </c>
      <c r="D216">
        <v>11300</v>
      </c>
      <c r="E216" t="s">
        <v>2265</v>
      </c>
      <c r="F216" t="s">
        <v>1699</v>
      </c>
      <c r="G216" t="s">
        <v>760</v>
      </c>
      <c r="H216" t="s">
        <v>15</v>
      </c>
      <c r="I216" t="s">
        <v>738</v>
      </c>
      <c r="J216" t="s">
        <v>740</v>
      </c>
      <c r="K216" t="s">
        <v>40</v>
      </c>
      <c r="L216" t="s">
        <v>9</v>
      </c>
      <c r="M216" t="s">
        <v>754</v>
      </c>
      <c r="N216" t="s">
        <v>658</v>
      </c>
      <c r="O216" t="s">
        <v>96</v>
      </c>
      <c r="P216" t="s">
        <v>1700</v>
      </c>
    </row>
    <row r="217" spans="1:16" x14ac:dyDescent="0.25">
      <c r="A217" s="2">
        <v>392</v>
      </c>
      <c r="B217" t="s">
        <v>1695</v>
      </c>
      <c r="C217">
        <v>11340</v>
      </c>
      <c r="D217">
        <v>11320</v>
      </c>
      <c r="E217" t="s">
        <v>2265</v>
      </c>
      <c r="F217" t="s">
        <v>1696</v>
      </c>
      <c r="G217" t="s">
        <v>760</v>
      </c>
      <c r="H217" t="s">
        <v>15</v>
      </c>
      <c r="I217" t="s">
        <v>738</v>
      </c>
      <c r="J217" t="s">
        <v>740</v>
      </c>
      <c r="K217" t="s">
        <v>40</v>
      </c>
      <c r="L217" t="s">
        <v>9</v>
      </c>
      <c r="M217" t="s">
        <v>754</v>
      </c>
      <c r="N217" t="s">
        <v>658</v>
      </c>
      <c r="O217" t="s">
        <v>96</v>
      </c>
      <c r="P217" t="s">
        <v>1697</v>
      </c>
    </row>
    <row r="218" spans="1:16" x14ac:dyDescent="0.25">
      <c r="A218" s="2">
        <v>393</v>
      </c>
      <c r="B218" t="s">
        <v>1691</v>
      </c>
      <c r="C218">
        <v>11360</v>
      </c>
      <c r="D218">
        <v>11340</v>
      </c>
      <c r="E218" t="s">
        <v>2265</v>
      </c>
      <c r="F218" t="s">
        <v>1692</v>
      </c>
      <c r="G218" t="s">
        <v>1679</v>
      </c>
      <c r="H218" t="s">
        <v>292</v>
      </c>
      <c r="I218" t="s">
        <v>27</v>
      </c>
      <c r="J218" t="s">
        <v>740</v>
      </c>
      <c r="K218" t="s">
        <v>749</v>
      </c>
      <c r="L218" t="s">
        <v>9</v>
      </c>
      <c r="M218" t="s">
        <v>1693</v>
      </c>
      <c r="N218" t="s">
        <v>658</v>
      </c>
      <c r="O218" t="s">
        <v>96</v>
      </c>
      <c r="P218" t="s">
        <v>1694</v>
      </c>
    </row>
    <row r="219" spans="1:16" x14ac:dyDescent="0.25">
      <c r="A219" s="2">
        <v>394</v>
      </c>
      <c r="B219" t="s">
        <v>1688</v>
      </c>
      <c r="C219">
        <v>11380</v>
      </c>
      <c r="D219">
        <v>11360</v>
      </c>
      <c r="E219" t="s">
        <v>2265</v>
      </c>
      <c r="F219" t="s">
        <v>1689</v>
      </c>
      <c r="G219" t="s">
        <v>753</v>
      </c>
      <c r="H219" t="s">
        <v>292</v>
      </c>
      <c r="I219" t="s">
        <v>738</v>
      </c>
      <c r="J219" t="s">
        <v>740</v>
      </c>
      <c r="K219" t="s">
        <v>40</v>
      </c>
      <c r="L219" t="s">
        <v>9</v>
      </c>
      <c r="M219" t="s">
        <v>757</v>
      </c>
      <c r="N219" t="s">
        <v>658</v>
      </c>
      <c r="O219" t="s">
        <v>96</v>
      </c>
      <c r="P219" t="s">
        <v>1690</v>
      </c>
    </row>
    <row r="220" spans="1:16" x14ac:dyDescent="0.25">
      <c r="A220" s="2">
        <v>395</v>
      </c>
      <c r="B220" t="s">
        <v>1685</v>
      </c>
      <c r="C220">
        <v>11400</v>
      </c>
      <c r="D220">
        <v>11380</v>
      </c>
      <c r="E220" t="s">
        <v>2265</v>
      </c>
      <c r="F220" t="s">
        <v>1686</v>
      </c>
      <c r="G220" t="s">
        <v>1683</v>
      </c>
      <c r="H220" t="s">
        <v>292</v>
      </c>
      <c r="I220" t="s">
        <v>738</v>
      </c>
      <c r="J220" t="s">
        <v>740</v>
      </c>
      <c r="K220" t="s">
        <v>40</v>
      </c>
      <c r="L220" t="s">
        <v>9</v>
      </c>
      <c r="M220" t="s">
        <v>757</v>
      </c>
      <c r="N220" t="s">
        <v>658</v>
      </c>
      <c r="O220" t="s">
        <v>96</v>
      </c>
      <c r="P220" t="s">
        <v>1687</v>
      </c>
    </row>
    <row r="221" spans="1:16" x14ac:dyDescent="0.25">
      <c r="A221" s="2">
        <v>396</v>
      </c>
      <c r="B221" t="s">
        <v>1681</v>
      </c>
      <c r="C221">
        <v>11420</v>
      </c>
      <c r="D221">
        <v>11400</v>
      </c>
      <c r="E221" t="s">
        <v>2265</v>
      </c>
      <c r="F221" t="s">
        <v>1682</v>
      </c>
      <c r="G221" t="s">
        <v>1683</v>
      </c>
      <c r="H221" t="s">
        <v>761</v>
      </c>
      <c r="I221" t="s">
        <v>738</v>
      </c>
      <c r="J221" t="s">
        <v>740</v>
      </c>
      <c r="K221" t="s">
        <v>40</v>
      </c>
      <c r="L221" t="s">
        <v>9</v>
      </c>
      <c r="M221" t="s">
        <v>757</v>
      </c>
      <c r="N221" t="s">
        <v>658</v>
      </c>
      <c r="O221" t="s">
        <v>96</v>
      </c>
      <c r="P221" t="s">
        <v>1684</v>
      </c>
    </row>
    <row r="222" spans="1:16" x14ac:dyDescent="0.25">
      <c r="A222" s="2">
        <v>397</v>
      </c>
      <c r="B222" t="s">
        <v>1677</v>
      </c>
      <c r="C222">
        <v>11440</v>
      </c>
      <c r="D222">
        <v>11400</v>
      </c>
      <c r="E222" t="s">
        <v>2265</v>
      </c>
      <c r="F222" t="s">
        <v>1678</v>
      </c>
      <c r="G222" t="s">
        <v>1679</v>
      </c>
      <c r="H222" t="s">
        <v>292</v>
      </c>
      <c r="I222" t="s">
        <v>738</v>
      </c>
      <c r="J222" t="s">
        <v>740</v>
      </c>
      <c r="K222" t="s">
        <v>40</v>
      </c>
      <c r="L222" t="s">
        <v>9</v>
      </c>
      <c r="M222" t="s">
        <v>757</v>
      </c>
      <c r="N222" t="s">
        <v>658</v>
      </c>
      <c r="O222" t="s">
        <v>96</v>
      </c>
      <c r="P222" t="s">
        <v>1680</v>
      </c>
    </row>
    <row r="223" spans="1:16" x14ac:dyDescent="0.25">
      <c r="A223" s="2">
        <v>398</v>
      </c>
      <c r="B223" t="s">
        <v>1672</v>
      </c>
      <c r="C223">
        <v>11460</v>
      </c>
      <c r="D223">
        <v>11440</v>
      </c>
      <c r="E223" t="s">
        <v>2265</v>
      </c>
      <c r="F223" t="s">
        <v>1673</v>
      </c>
      <c r="G223" t="s">
        <v>1674</v>
      </c>
      <c r="H223" t="s">
        <v>292</v>
      </c>
      <c r="I223" t="s">
        <v>738</v>
      </c>
      <c r="J223" t="s">
        <v>740</v>
      </c>
      <c r="K223" t="s">
        <v>40</v>
      </c>
      <c r="L223" t="s">
        <v>9</v>
      </c>
      <c r="M223" t="s">
        <v>757</v>
      </c>
      <c r="N223" t="s">
        <v>1675</v>
      </c>
      <c r="O223" t="s">
        <v>96</v>
      </c>
      <c r="P223" t="s">
        <v>1676</v>
      </c>
    </row>
    <row r="224" spans="1:16" x14ac:dyDescent="0.25">
      <c r="A224" s="2">
        <v>399</v>
      </c>
      <c r="B224" t="s">
        <v>1669</v>
      </c>
      <c r="C224">
        <v>11480</v>
      </c>
      <c r="D224">
        <v>11460</v>
      </c>
      <c r="E224" t="s">
        <v>2265</v>
      </c>
      <c r="F224" t="s">
        <v>1670</v>
      </c>
      <c r="G224" t="s">
        <v>758</v>
      </c>
      <c r="H224" t="s">
        <v>292</v>
      </c>
      <c r="I224" t="s">
        <v>738</v>
      </c>
      <c r="J224" t="s">
        <v>740</v>
      </c>
      <c r="K224" t="s">
        <v>750</v>
      </c>
      <c r="L224" t="s">
        <v>9</v>
      </c>
      <c r="M224" t="s">
        <v>757</v>
      </c>
      <c r="N224" t="s">
        <v>96</v>
      </c>
      <c r="O224" t="s">
        <v>96</v>
      </c>
      <c r="P224" t="s">
        <v>1671</v>
      </c>
    </row>
    <row r="225" spans="1:16" x14ac:dyDescent="0.25">
      <c r="A225" s="2">
        <v>400</v>
      </c>
      <c r="B225" t="s">
        <v>1665</v>
      </c>
      <c r="C225">
        <v>11500</v>
      </c>
      <c r="D225">
        <v>11480</v>
      </c>
      <c r="E225" t="s">
        <v>2265</v>
      </c>
      <c r="F225" t="s">
        <v>1666</v>
      </c>
      <c r="G225" t="s">
        <v>755</v>
      </c>
      <c r="H225" t="s">
        <v>292</v>
      </c>
      <c r="I225" t="s">
        <v>738</v>
      </c>
      <c r="J225" t="s">
        <v>752</v>
      </c>
      <c r="K225" t="s">
        <v>746</v>
      </c>
      <c r="L225" t="s">
        <v>9</v>
      </c>
      <c r="M225" t="s">
        <v>1667</v>
      </c>
      <c r="N225" t="s">
        <v>96</v>
      </c>
      <c r="O225" t="s">
        <v>96</v>
      </c>
      <c r="P225" t="s">
        <v>1668</v>
      </c>
    </row>
    <row r="226" spans="1:16" x14ac:dyDescent="0.25">
      <c r="A226" s="2">
        <v>401</v>
      </c>
      <c r="B226" t="s">
        <v>1659</v>
      </c>
      <c r="C226">
        <v>11520</v>
      </c>
      <c r="D226">
        <v>11500</v>
      </c>
      <c r="E226" t="s">
        <v>2265</v>
      </c>
      <c r="F226" t="s">
        <v>1660</v>
      </c>
      <c r="G226" t="s">
        <v>1661</v>
      </c>
      <c r="H226" t="s">
        <v>292</v>
      </c>
      <c r="I226" t="s">
        <v>738</v>
      </c>
      <c r="J226" t="s">
        <v>759</v>
      </c>
      <c r="K226" t="s">
        <v>1662</v>
      </c>
      <c r="L226" t="s">
        <v>1414</v>
      </c>
      <c r="M226" t="s">
        <v>1663</v>
      </c>
      <c r="N226" t="s">
        <v>96</v>
      </c>
      <c r="O226" t="s">
        <v>658</v>
      </c>
      <c r="P226" t="s">
        <v>1664</v>
      </c>
    </row>
    <row r="227" spans="1:16" x14ac:dyDescent="0.25">
      <c r="A227" s="2">
        <v>402</v>
      </c>
      <c r="B227" t="s">
        <v>1654</v>
      </c>
      <c r="C227">
        <v>11540</v>
      </c>
      <c r="D227">
        <v>11520</v>
      </c>
      <c r="E227" t="s">
        <v>2265</v>
      </c>
      <c r="F227" t="s">
        <v>1655</v>
      </c>
      <c r="G227" t="s">
        <v>1656</v>
      </c>
      <c r="H227" t="s">
        <v>292</v>
      </c>
      <c r="I227" t="s">
        <v>738</v>
      </c>
      <c r="J227" t="s">
        <v>740</v>
      </c>
      <c r="K227" t="s">
        <v>749</v>
      </c>
      <c r="L227" t="s">
        <v>1414</v>
      </c>
      <c r="M227" t="s">
        <v>1657</v>
      </c>
      <c r="N227" t="s">
        <v>96</v>
      </c>
      <c r="O227" t="s">
        <v>658</v>
      </c>
      <c r="P227" t="s">
        <v>1658</v>
      </c>
    </row>
    <row r="228" spans="1:16" x14ac:dyDescent="0.25">
      <c r="A228" s="2">
        <v>403</v>
      </c>
      <c r="B228" t="s">
        <v>1649</v>
      </c>
      <c r="C228">
        <v>11560</v>
      </c>
      <c r="D228">
        <v>11540</v>
      </c>
      <c r="E228" t="s">
        <v>2265</v>
      </c>
      <c r="F228" t="s">
        <v>1650</v>
      </c>
      <c r="G228" t="s">
        <v>1651</v>
      </c>
      <c r="H228" t="s">
        <v>15</v>
      </c>
      <c r="I228" t="s">
        <v>27</v>
      </c>
      <c r="J228" t="s">
        <v>740</v>
      </c>
      <c r="K228" t="s">
        <v>750</v>
      </c>
      <c r="L228" t="s">
        <v>9</v>
      </c>
      <c r="M228" t="s">
        <v>1652</v>
      </c>
      <c r="N228" t="s">
        <v>96</v>
      </c>
      <c r="O228" t="s">
        <v>96</v>
      </c>
      <c r="P228" t="s">
        <v>1653</v>
      </c>
    </row>
    <row r="229" spans="1:16" x14ac:dyDescent="0.25">
      <c r="A229" s="2">
        <v>404</v>
      </c>
      <c r="B229" t="s">
        <v>1647</v>
      </c>
      <c r="C229">
        <v>11580</v>
      </c>
      <c r="D229">
        <v>11560</v>
      </c>
      <c r="E229" t="s">
        <v>2265</v>
      </c>
      <c r="F229" t="s">
        <v>762</v>
      </c>
      <c r="G229" t="s">
        <v>758</v>
      </c>
      <c r="H229" t="s">
        <v>292</v>
      </c>
      <c r="I229" t="s">
        <v>27</v>
      </c>
      <c r="J229" t="s">
        <v>740</v>
      </c>
      <c r="K229" t="s">
        <v>750</v>
      </c>
      <c r="L229" t="s">
        <v>9</v>
      </c>
      <c r="M229" t="s">
        <v>1645</v>
      </c>
      <c r="N229" t="s">
        <v>96</v>
      </c>
      <c r="O229" t="s">
        <v>96</v>
      </c>
      <c r="P229" t="s">
        <v>1648</v>
      </c>
    </row>
    <row r="230" spans="1:16" x14ac:dyDescent="0.25">
      <c r="A230" s="2">
        <v>405</v>
      </c>
      <c r="B230" t="s">
        <v>1642</v>
      </c>
      <c r="C230">
        <v>11600</v>
      </c>
      <c r="D230">
        <v>11580</v>
      </c>
      <c r="E230" t="s">
        <v>2265</v>
      </c>
      <c r="F230" t="s">
        <v>1643</v>
      </c>
      <c r="G230" t="s">
        <v>1644</v>
      </c>
      <c r="H230" t="s">
        <v>292</v>
      </c>
      <c r="I230" t="s">
        <v>27</v>
      </c>
      <c r="J230" t="s">
        <v>740</v>
      </c>
      <c r="K230" t="s">
        <v>750</v>
      </c>
      <c r="L230" t="s">
        <v>9</v>
      </c>
      <c r="M230" t="s">
        <v>1645</v>
      </c>
      <c r="N230" t="s">
        <v>96</v>
      </c>
      <c r="O230" t="s">
        <v>96</v>
      </c>
      <c r="P230" t="s">
        <v>1646</v>
      </c>
    </row>
    <row r="231" spans="1:16" x14ac:dyDescent="0.25">
      <c r="A231" s="2">
        <v>406</v>
      </c>
      <c r="B231" t="s">
        <v>1637</v>
      </c>
      <c r="C231">
        <v>11620</v>
      </c>
      <c r="D231">
        <v>11600</v>
      </c>
      <c r="E231" t="s">
        <v>2265</v>
      </c>
      <c r="F231" t="s">
        <v>1638</v>
      </c>
      <c r="G231" t="s">
        <v>1639</v>
      </c>
      <c r="H231" t="s">
        <v>292</v>
      </c>
      <c r="I231" t="s">
        <v>1640</v>
      </c>
      <c r="J231" t="s">
        <v>740</v>
      </c>
      <c r="K231" t="s">
        <v>750</v>
      </c>
      <c r="L231" t="s">
        <v>9</v>
      </c>
      <c r="M231" t="s">
        <v>1622</v>
      </c>
      <c r="N231" t="s">
        <v>96</v>
      </c>
      <c r="O231" t="s">
        <v>96</v>
      </c>
      <c r="P231" t="s">
        <v>1641</v>
      </c>
    </row>
    <row r="232" spans="1:16" x14ac:dyDescent="0.25">
      <c r="A232" s="2">
        <v>407</v>
      </c>
      <c r="B232" t="s">
        <v>1634</v>
      </c>
      <c r="C232">
        <v>11640</v>
      </c>
      <c r="D232">
        <v>11620</v>
      </c>
      <c r="E232" t="s">
        <v>2265</v>
      </c>
      <c r="F232" t="s">
        <v>1635</v>
      </c>
      <c r="G232" t="s">
        <v>1632</v>
      </c>
      <c r="H232" t="s">
        <v>15</v>
      </c>
      <c r="I232" t="s">
        <v>27</v>
      </c>
      <c r="J232" t="s">
        <v>740</v>
      </c>
      <c r="K232" t="s">
        <v>750</v>
      </c>
      <c r="L232" t="s">
        <v>9</v>
      </c>
      <c r="M232" t="s">
        <v>1622</v>
      </c>
      <c r="N232" t="s">
        <v>96</v>
      </c>
      <c r="O232" t="s">
        <v>96</v>
      </c>
      <c r="P232" t="s">
        <v>1636</v>
      </c>
    </row>
    <row r="233" spans="1:16" x14ac:dyDescent="0.25">
      <c r="A233" s="2">
        <v>408</v>
      </c>
      <c r="B233" t="s">
        <v>1631</v>
      </c>
      <c r="C233">
        <v>11660</v>
      </c>
      <c r="D233">
        <v>11640</v>
      </c>
      <c r="E233" t="s">
        <v>2265</v>
      </c>
      <c r="F233" t="s">
        <v>1629</v>
      </c>
      <c r="G233" t="s">
        <v>1632</v>
      </c>
      <c r="H233" t="s">
        <v>15</v>
      </c>
      <c r="I233" t="s">
        <v>27</v>
      </c>
      <c r="J233" t="s">
        <v>740</v>
      </c>
      <c r="K233" t="s">
        <v>40</v>
      </c>
      <c r="L233" t="s">
        <v>9</v>
      </c>
      <c r="M233" t="s">
        <v>1622</v>
      </c>
      <c r="N233" t="s">
        <v>96</v>
      </c>
      <c r="O233" t="s">
        <v>96</v>
      </c>
      <c r="P233" t="s">
        <v>1633</v>
      </c>
    </row>
    <row r="234" spans="1:16" x14ac:dyDescent="0.25">
      <c r="A234" s="2">
        <v>409</v>
      </c>
      <c r="B234" t="s">
        <v>1628</v>
      </c>
      <c r="C234">
        <v>11680</v>
      </c>
      <c r="D234">
        <v>11660</v>
      </c>
      <c r="E234" t="s">
        <v>2265</v>
      </c>
      <c r="F234" t="s">
        <v>1629</v>
      </c>
      <c r="G234" t="s">
        <v>760</v>
      </c>
      <c r="H234" t="s">
        <v>15</v>
      </c>
      <c r="I234" t="s">
        <v>27</v>
      </c>
      <c r="J234" t="s">
        <v>740</v>
      </c>
      <c r="K234" t="s">
        <v>750</v>
      </c>
      <c r="L234" t="s">
        <v>9</v>
      </c>
      <c r="M234" t="s">
        <v>1622</v>
      </c>
      <c r="N234" t="s">
        <v>96</v>
      </c>
      <c r="O234" t="s">
        <v>96</v>
      </c>
      <c r="P234" t="s">
        <v>1630</v>
      </c>
    </row>
    <row r="235" spans="1:16" x14ac:dyDescent="0.25">
      <c r="A235" s="2">
        <v>410</v>
      </c>
      <c r="B235" t="s">
        <v>1624</v>
      </c>
      <c r="C235">
        <v>11700</v>
      </c>
      <c r="D235">
        <v>11680</v>
      </c>
      <c r="E235" t="s">
        <v>2265</v>
      </c>
      <c r="F235" t="s">
        <v>1625</v>
      </c>
      <c r="G235" t="s">
        <v>1626</v>
      </c>
      <c r="H235" t="s">
        <v>292</v>
      </c>
      <c r="I235" t="s">
        <v>27</v>
      </c>
      <c r="J235" t="s">
        <v>745</v>
      </c>
      <c r="K235" t="s">
        <v>40</v>
      </c>
      <c r="L235" t="s">
        <v>9</v>
      </c>
      <c r="M235" t="s">
        <v>1622</v>
      </c>
      <c r="N235" t="s">
        <v>96</v>
      </c>
      <c r="O235" t="s">
        <v>96</v>
      </c>
      <c r="P235" t="s">
        <v>1627</v>
      </c>
    </row>
    <row r="236" spans="1:16" x14ac:dyDescent="0.25">
      <c r="A236" s="2">
        <v>411</v>
      </c>
      <c r="B236" t="s">
        <v>1619</v>
      </c>
      <c r="C236">
        <v>11720</v>
      </c>
      <c r="D236">
        <v>11700</v>
      </c>
      <c r="E236" t="s">
        <v>2265</v>
      </c>
      <c r="F236" t="s">
        <v>1620</v>
      </c>
      <c r="G236" t="s">
        <v>1621</v>
      </c>
      <c r="H236" t="s">
        <v>15</v>
      </c>
      <c r="I236" t="s">
        <v>27</v>
      </c>
      <c r="J236" t="s">
        <v>745</v>
      </c>
      <c r="K236" t="s">
        <v>749</v>
      </c>
      <c r="L236" t="s">
        <v>9</v>
      </c>
      <c r="M236" t="s">
        <v>1622</v>
      </c>
      <c r="N236" t="s">
        <v>96</v>
      </c>
      <c r="O236" t="s">
        <v>96</v>
      </c>
      <c r="P236" t="s">
        <v>1623</v>
      </c>
    </row>
    <row r="237" spans="1:16" x14ac:dyDescent="0.25">
      <c r="A237" s="2">
        <v>412</v>
      </c>
      <c r="B237" t="s">
        <v>1614</v>
      </c>
      <c r="C237">
        <v>11740</v>
      </c>
      <c r="D237">
        <v>11720</v>
      </c>
      <c r="E237" t="s">
        <v>2265</v>
      </c>
      <c r="F237" t="s">
        <v>1615</v>
      </c>
      <c r="G237" t="s">
        <v>1616</v>
      </c>
      <c r="H237" t="s">
        <v>15</v>
      </c>
      <c r="I237" t="s">
        <v>738</v>
      </c>
      <c r="J237" t="s">
        <v>740</v>
      </c>
      <c r="K237" t="s">
        <v>750</v>
      </c>
      <c r="L237" t="s">
        <v>9</v>
      </c>
      <c r="M237" t="s">
        <v>1617</v>
      </c>
      <c r="N237" t="s">
        <v>96</v>
      </c>
      <c r="O237" t="s">
        <v>96</v>
      </c>
      <c r="P237" t="s">
        <v>1618</v>
      </c>
    </row>
    <row r="238" spans="1:16" x14ac:dyDescent="0.25">
      <c r="A238" s="2">
        <v>413</v>
      </c>
      <c r="B238" t="s">
        <v>1609</v>
      </c>
      <c r="C238">
        <v>11760</v>
      </c>
      <c r="D238">
        <v>11740</v>
      </c>
      <c r="E238" t="s">
        <v>2265</v>
      </c>
      <c r="F238" t="s">
        <v>1610</v>
      </c>
      <c r="G238" t="s">
        <v>1611</v>
      </c>
      <c r="H238" t="s">
        <v>292</v>
      </c>
      <c r="I238" t="s">
        <v>19</v>
      </c>
      <c r="J238" t="s">
        <v>745</v>
      </c>
      <c r="K238" t="s">
        <v>746</v>
      </c>
      <c r="L238" t="s">
        <v>1414</v>
      </c>
      <c r="M238" t="s">
        <v>1612</v>
      </c>
      <c r="N238" t="s">
        <v>96</v>
      </c>
      <c r="O238" t="s">
        <v>658</v>
      </c>
      <c r="P238" t="s">
        <v>1613</v>
      </c>
    </row>
    <row r="239" spans="1:16" x14ac:dyDescent="0.25">
      <c r="A239" s="2">
        <v>414</v>
      </c>
      <c r="B239" t="s">
        <v>1606</v>
      </c>
      <c r="C239">
        <v>11780</v>
      </c>
      <c r="D239">
        <v>11760</v>
      </c>
      <c r="E239" t="s">
        <v>2265</v>
      </c>
      <c r="F239" t="s">
        <v>1607</v>
      </c>
      <c r="G239" t="s">
        <v>1604</v>
      </c>
      <c r="H239" t="s">
        <v>15</v>
      </c>
      <c r="I239" t="s">
        <v>27</v>
      </c>
      <c r="J239" t="s">
        <v>740</v>
      </c>
      <c r="K239" t="s">
        <v>750</v>
      </c>
      <c r="L239" t="s">
        <v>9</v>
      </c>
      <c r="M239" t="s">
        <v>744</v>
      </c>
      <c r="N239" t="s">
        <v>96</v>
      </c>
      <c r="O239" t="s">
        <v>96</v>
      </c>
      <c r="P239" t="s">
        <v>1608</v>
      </c>
    </row>
    <row r="240" spans="1:16" x14ac:dyDescent="0.25">
      <c r="A240" s="2">
        <v>415</v>
      </c>
      <c r="B240" t="s">
        <v>1602</v>
      </c>
      <c r="C240">
        <v>11800</v>
      </c>
      <c r="D240">
        <v>11780</v>
      </c>
      <c r="E240" t="s">
        <v>2265</v>
      </c>
      <c r="F240" t="s">
        <v>1603</v>
      </c>
      <c r="G240" t="s">
        <v>1604</v>
      </c>
      <c r="H240" t="s">
        <v>15</v>
      </c>
      <c r="I240" t="s">
        <v>27</v>
      </c>
      <c r="J240" t="s">
        <v>745</v>
      </c>
      <c r="K240" t="s">
        <v>749</v>
      </c>
      <c r="L240" t="s">
        <v>9</v>
      </c>
      <c r="M240" t="s">
        <v>747</v>
      </c>
      <c r="N240" t="s">
        <v>96</v>
      </c>
      <c r="O240" t="s">
        <v>96</v>
      </c>
      <c r="P240" t="s">
        <v>1605</v>
      </c>
    </row>
    <row r="241" spans="1:16" x14ac:dyDescent="0.25">
      <c r="A241" s="2">
        <v>416</v>
      </c>
      <c r="B241" t="s">
        <v>1600</v>
      </c>
      <c r="C241">
        <v>11820</v>
      </c>
      <c r="D241">
        <v>11820</v>
      </c>
      <c r="E241" t="s">
        <v>2265</v>
      </c>
      <c r="F241" t="s">
        <v>1597</v>
      </c>
      <c r="G241" t="s">
        <v>751</v>
      </c>
      <c r="H241" t="s">
        <v>15</v>
      </c>
      <c r="I241" t="s">
        <v>27</v>
      </c>
      <c r="J241" t="s">
        <v>745</v>
      </c>
      <c r="K241" t="s">
        <v>749</v>
      </c>
      <c r="L241" t="s">
        <v>9</v>
      </c>
      <c r="M241" t="s">
        <v>747</v>
      </c>
      <c r="N241" t="s">
        <v>96</v>
      </c>
      <c r="O241" t="s">
        <v>96</v>
      </c>
      <c r="P241" t="s">
        <v>1601</v>
      </c>
    </row>
    <row r="242" spans="1:16" x14ac:dyDescent="0.25">
      <c r="A242" s="2">
        <v>417</v>
      </c>
      <c r="B242" t="s">
        <v>1596</v>
      </c>
      <c r="C242">
        <v>11840</v>
      </c>
      <c r="D242">
        <v>11820</v>
      </c>
      <c r="E242" t="s">
        <v>2265</v>
      </c>
      <c r="F242" t="s">
        <v>1597</v>
      </c>
      <c r="G242" t="s">
        <v>1598</v>
      </c>
      <c r="H242" t="s">
        <v>15</v>
      </c>
      <c r="I242" t="s">
        <v>738</v>
      </c>
      <c r="J242" t="s">
        <v>740</v>
      </c>
      <c r="K242" t="s">
        <v>750</v>
      </c>
      <c r="L242" t="s">
        <v>9</v>
      </c>
      <c r="M242" t="s">
        <v>744</v>
      </c>
      <c r="N242" t="s">
        <v>96</v>
      </c>
      <c r="O242" t="s">
        <v>96</v>
      </c>
      <c r="P242" t="s">
        <v>1599</v>
      </c>
    </row>
    <row r="243" spans="1:16" x14ac:dyDescent="0.25">
      <c r="A243" s="2">
        <v>418</v>
      </c>
      <c r="B243" t="s">
        <v>1592</v>
      </c>
      <c r="C243">
        <v>11860</v>
      </c>
      <c r="D243">
        <v>11840</v>
      </c>
      <c r="E243" t="s">
        <v>2265</v>
      </c>
      <c r="F243" t="s">
        <v>1586</v>
      </c>
      <c r="G243" t="s">
        <v>1593</v>
      </c>
      <c r="H243" t="s">
        <v>292</v>
      </c>
      <c r="I243" t="s">
        <v>27</v>
      </c>
      <c r="J243" t="s">
        <v>745</v>
      </c>
      <c r="K243" t="s">
        <v>40</v>
      </c>
      <c r="L243" t="s">
        <v>9</v>
      </c>
      <c r="M243" t="s">
        <v>1594</v>
      </c>
      <c r="N243" t="s">
        <v>96</v>
      </c>
      <c r="O243" t="s">
        <v>96</v>
      </c>
      <c r="P243" t="s">
        <v>1595</v>
      </c>
    </row>
    <row r="244" spans="1:16" x14ac:dyDescent="0.25">
      <c r="A244" s="2">
        <v>419</v>
      </c>
      <c r="B244" t="s">
        <v>1589</v>
      </c>
      <c r="C244">
        <v>11880</v>
      </c>
      <c r="D244">
        <v>11860</v>
      </c>
      <c r="E244" t="s">
        <v>2265</v>
      </c>
      <c r="F244" t="s">
        <v>1586</v>
      </c>
      <c r="G244" t="s">
        <v>1587</v>
      </c>
      <c r="H244" t="s">
        <v>15</v>
      </c>
      <c r="I244" t="s">
        <v>27</v>
      </c>
      <c r="J244" t="s">
        <v>745</v>
      </c>
      <c r="K244" t="s">
        <v>40</v>
      </c>
      <c r="L244" t="s">
        <v>9</v>
      </c>
      <c r="M244" t="s">
        <v>1590</v>
      </c>
      <c r="N244" t="s">
        <v>96</v>
      </c>
      <c r="O244" t="s">
        <v>96</v>
      </c>
      <c r="P244" t="s">
        <v>1591</v>
      </c>
    </row>
    <row r="245" spans="1:16" x14ac:dyDescent="0.25">
      <c r="A245" s="2">
        <v>420</v>
      </c>
      <c r="B245" t="s">
        <v>1585</v>
      </c>
      <c r="C245">
        <v>11900</v>
      </c>
      <c r="D245">
        <v>11880</v>
      </c>
      <c r="E245" t="s">
        <v>2265</v>
      </c>
      <c r="F245" t="s">
        <v>1586</v>
      </c>
      <c r="G245" t="s">
        <v>1587</v>
      </c>
      <c r="H245" t="s">
        <v>15</v>
      </c>
      <c r="I245" t="s">
        <v>27</v>
      </c>
      <c r="J245" t="s">
        <v>745</v>
      </c>
      <c r="K245" t="s">
        <v>750</v>
      </c>
      <c r="L245" t="s">
        <v>9</v>
      </c>
      <c r="M245" t="s">
        <v>1576</v>
      </c>
      <c r="N245" t="s">
        <v>96</v>
      </c>
      <c r="O245" t="s">
        <v>96</v>
      </c>
      <c r="P245" t="s">
        <v>1588</v>
      </c>
    </row>
    <row r="246" spans="1:16" x14ac:dyDescent="0.25">
      <c r="A246" s="2">
        <v>421</v>
      </c>
      <c r="B246" t="s">
        <v>1581</v>
      </c>
      <c r="C246">
        <v>11920</v>
      </c>
      <c r="D246">
        <v>11900</v>
      </c>
      <c r="E246" t="s">
        <v>2265</v>
      </c>
      <c r="F246" t="s">
        <v>1582</v>
      </c>
      <c r="G246" t="s">
        <v>1583</v>
      </c>
      <c r="H246" t="s">
        <v>15</v>
      </c>
      <c r="I246" t="s">
        <v>27</v>
      </c>
      <c r="J246" t="s">
        <v>745</v>
      </c>
      <c r="K246" t="s">
        <v>746</v>
      </c>
      <c r="L246" t="s">
        <v>9</v>
      </c>
      <c r="M246" t="s">
        <v>1576</v>
      </c>
      <c r="N246" t="s">
        <v>96</v>
      </c>
      <c r="O246" t="s">
        <v>96</v>
      </c>
      <c r="P246" t="s">
        <v>1584</v>
      </c>
    </row>
    <row r="247" spans="1:16" x14ac:dyDescent="0.25">
      <c r="A247" s="2">
        <v>422</v>
      </c>
      <c r="B247" t="s">
        <v>1578</v>
      </c>
      <c r="C247">
        <v>11940</v>
      </c>
      <c r="D247">
        <v>11920</v>
      </c>
      <c r="E247" t="s">
        <v>2265</v>
      </c>
      <c r="F247" t="s">
        <v>756</v>
      </c>
      <c r="G247" t="s">
        <v>1579</v>
      </c>
      <c r="H247" t="s">
        <v>15</v>
      </c>
      <c r="I247" t="s">
        <v>741</v>
      </c>
      <c r="J247" t="s">
        <v>745</v>
      </c>
      <c r="K247" t="s">
        <v>746</v>
      </c>
      <c r="L247" t="s">
        <v>9</v>
      </c>
      <c r="M247" t="s">
        <v>1576</v>
      </c>
      <c r="N247" t="s">
        <v>96</v>
      </c>
      <c r="O247" t="s">
        <v>96</v>
      </c>
      <c r="P247" t="s">
        <v>1580</v>
      </c>
    </row>
    <row r="248" spans="1:16" x14ac:dyDescent="0.25">
      <c r="A248" s="2">
        <v>423</v>
      </c>
      <c r="B248" t="s">
        <v>1573</v>
      </c>
      <c r="C248">
        <v>11960</v>
      </c>
      <c r="D248">
        <v>11940</v>
      </c>
      <c r="E248" t="s">
        <v>2265</v>
      </c>
      <c r="F248" t="s">
        <v>1574</v>
      </c>
      <c r="G248" t="s">
        <v>1575</v>
      </c>
      <c r="H248" t="s">
        <v>292</v>
      </c>
      <c r="I248" t="s">
        <v>27</v>
      </c>
      <c r="J248" t="s">
        <v>745</v>
      </c>
      <c r="K248" t="s">
        <v>746</v>
      </c>
      <c r="L248" t="s">
        <v>9</v>
      </c>
      <c r="M248" t="s">
        <v>1576</v>
      </c>
      <c r="N248" t="s">
        <v>96</v>
      </c>
      <c r="O248" t="s">
        <v>96</v>
      </c>
      <c r="P248" t="s">
        <v>1577</v>
      </c>
    </row>
    <row r="249" spans="1:16" x14ac:dyDescent="0.25">
      <c r="A249" s="2">
        <v>424</v>
      </c>
      <c r="B249" t="s">
        <v>1568</v>
      </c>
      <c r="C249">
        <v>11980</v>
      </c>
      <c r="D249">
        <v>11960</v>
      </c>
      <c r="E249" t="s">
        <v>2265</v>
      </c>
      <c r="F249" t="s">
        <v>1569</v>
      </c>
      <c r="G249" t="s">
        <v>1570</v>
      </c>
      <c r="H249" t="s">
        <v>292</v>
      </c>
      <c r="I249" t="s">
        <v>75</v>
      </c>
      <c r="J249" t="s">
        <v>745</v>
      </c>
      <c r="K249" t="s">
        <v>746</v>
      </c>
      <c r="L249" t="s">
        <v>9</v>
      </c>
      <c r="M249" t="s">
        <v>1571</v>
      </c>
      <c r="N249" t="s">
        <v>96</v>
      </c>
      <c r="O249" t="s">
        <v>96</v>
      </c>
      <c r="P249" t="s">
        <v>1572</v>
      </c>
    </row>
    <row r="250" spans="1:16" x14ac:dyDescent="0.25">
      <c r="A250" s="2">
        <v>425</v>
      </c>
      <c r="B250" t="s">
        <v>1565</v>
      </c>
      <c r="C250">
        <v>12000</v>
      </c>
      <c r="D250">
        <v>11980</v>
      </c>
      <c r="E250" t="s">
        <v>2265</v>
      </c>
      <c r="F250" t="s">
        <v>1566</v>
      </c>
      <c r="G250" t="s">
        <v>1556</v>
      </c>
      <c r="H250" t="s">
        <v>292</v>
      </c>
      <c r="I250" t="s">
        <v>27</v>
      </c>
      <c r="J250" t="s">
        <v>745</v>
      </c>
      <c r="K250" t="s">
        <v>746</v>
      </c>
      <c r="L250" t="s">
        <v>9</v>
      </c>
      <c r="M250" t="s">
        <v>1563</v>
      </c>
      <c r="N250" t="s">
        <v>96</v>
      </c>
      <c r="O250" t="s">
        <v>658</v>
      </c>
      <c r="P250" t="s">
        <v>1567</v>
      </c>
    </row>
    <row r="251" spans="1:16" x14ac:dyDescent="0.25">
      <c r="A251" s="2">
        <v>426</v>
      </c>
      <c r="B251" t="s">
        <v>1560</v>
      </c>
      <c r="C251">
        <v>12020</v>
      </c>
      <c r="D251">
        <v>12000</v>
      </c>
      <c r="E251" t="s">
        <v>2265</v>
      </c>
      <c r="F251" t="s">
        <v>1561</v>
      </c>
      <c r="G251" t="s">
        <v>1562</v>
      </c>
      <c r="H251" t="s">
        <v>15</v>
      </c>
      <c r="I251" t="s">
        <v>27</v>
      </c>
      <c r="J251" t="s">
        <v>745</v>
      </c>
      <c r="K251" t="s">
        <v>749</v>
      </c>
      <c r="L251" t="s">
        <v>9</v>
      </c>
      <c r="M251" t="s">
        <v>1563</v>
      </c>
      <c r="N251" t="s">
        <v>96</v>
      </c>
      <c r="O251" t="s">
        <v>658</v>
      </c>
      <c r="P251" t="s">
        <v>1564</v>
      </c>
    </row>
    <row r="252" spans="1:16" x14ac:dyDescent="0.25">
      <c r="A252" s="2">
        <v>427</v>
      </c>
      <c r="B252" t="s">
        <v>1554</v>
      </c>
      <c r="C252">
        <v>12040</v>
      </c>
      <c r="D252">
        <v>12020</v>
      </c>
      <c r="E252" t="s">
        <v>2265</v>
      </c>
      <c r="F252" t="s">
        <v>1555</v>
      </c>
      <c r="G252" t="s">
        <v>1556</v>
      </c>
      <c r="H252" t="s">
        <v>292</v>
      </c>
      <c r="I252" t="s">
        <v>19</v>
      </c>
      <c r="J252" t="s">
        <v>590</v>
      </c>
      <c r="K252" t="s">
        <v>1557</v>
      </c>
      <c r="L252" t="s">
        <v>9</v>
      </c>
      <c r="M252" t="s">
        <v>1558</v>
      </c>
      <c r="N252" t="s">
        <v>96</v>
      </c>
      <c r="O252" t="s">
        <v>658</v>
      </c>
      <c r="P252" t="s">
        <v>1559</v>
      </c>
    </row>
    <row r="253" spans="1:16" x14ac:dyDescent="0.25">
      <c r="A253" s="2">
        <v>428</v>
      </c>
      <c r="B253" t="s">
        <v>1549</v>
      </c>
      <c r="C253">
        <v>12060</v>
      </c>
      <c r="D253">
        <v>12040</v>
      </c>
      <c r="E253" t="s">
        <v>2265</v>
      </c>
      <c r="F253" t="s">
        <v>1550</v>
      </c>
      <c r="G253" t="s">
        <v>1541</v>
      </c>
      <c r="H253" t="s">
        <v>292</v>
      </c>
      <c r="I253" t="s">
        <v>1026</v>
      </c>
      <c r="J253" t="s">
        <v>737</v>
      </c>
      <c r="K253" t="s">
        <v>1551</v>
      </c>
      <c r="L253" t="s">
        <v>9</v>
      </c>
      <c r="M253" t="s">
        <v>1552</v>
      </c>
      <c r="N253" t="s">
        <v>96</v>
      </c>
      <c r="O253" t="s">
        <v>658</v>
      </c>
      <c r="P253" t="s">
        <v>1553</v>
      </c>
    </row>
    <row r="254" spans="1:16" x14ac:dyDescent="0.25">
      <c r="A254" s="2">
        <v>429</v>
      </c>
      <c r="B254" t="s">
        <v>1544</v>
      </c>
      <c r="C254">
        <v>12080</v>
      </c>
      <c r="D254">
        <v>12060</v>
      </c>
      <c r="E254" t="s">
        <v>2265</v>
      </c>
      <c r="F254" t="s">
        <v>1545</v>
      </c>
      <c r="G254" t="s">
        <v>1546</v>
      </c>
      <c r="H254" t="s">
        <v>292</v>
      </c>
      <c r="I254" t="s">
        <v>738</v>
      </c>
      <c r="J254" t="s">
        <v>745</v>
      </c>
      <c r="K254" t="s">
        <v>749</v>
      </c>
      <c r="L254" t="s">
        <v>9</v>
      </c>
      <c r="M254" t="s">
        <v>1547</v>
      </c>
      <c r="N254" t="s">
        <v>96</v>
      </c>
      <c r="O254" t="s">
        <v>658</v>
      </c>
      <c r="P254" t="s">
        <v>1548</v>
      </c>
    </row>
    <row r="255" spans="1:16" x14ac:dyDescent="0.25">
      <c r="A255" s="2">
        <v>430</v>
      </c>
      <c r="B255" t="s">
        <v>1539</v>
      </c>
      <c r="C255">
        <v>12100</v>
      </c>
      <c r="D255">
        <v>12080</v>
      </c>
      <c r="E255" t="s">
        <v>2265</v>
      </c>
      <c r="F255" t="s">
        <v>1540</v>
      </c>
      <c r="G255" t="s">
        <v>1541</v>
      </c>
      <c r="H255" t="s">
        <v>292</v>
      </c>
      <c r="I255" t="s">
        <v>738</v>
      </c>
      <c r="J255" t="s">
        <v>745</v>
      </c>
      <c r="K255" t="s">
        <v>40</v>
      </c>
      <c r="L255" t="s">
        <v>9</v>
      </c>
      <c r="M255" t="s">
        <v>1542</v>
      </c>
      <c r="N255" t="s">
        <v>96</v>
      </c>
      <c r="O255" t="s">
        <v>658</v>
      </c>
      <c r="P255" t="s">
        <v>1543</v>
      </c>
    </row>
    <row r="256" spans="1:16" x14ac:dyDescent="0.25">
      <c r="A256" s="2">
        <v>431</v>
      </c>
      <c r="B256" t="s">
        <v>1533</v>
      </c>
      <c r="C256">
        <v>12120</v>
      </c>
      <c r="D256">
        <v>12100</v>
      </c>
      <c r="E256" t="s">
        <v>2265</v>
      </c>
      <c r="F256" t="s">
        <v>1534</v>
      </c>
      <c r="G256" t="s">
        <v>1535</v>
      </c>
      <c r="H256" t="s">
        <v>292</v>
      </c>
      <c r="I256" t="s">
        <v>738</v>
      </c>
      <c r="J256" t="s">
        <v>743</v>
      </c>
      <c r="K256" t="s">
        <v>1536</v>
      </c>
      <c r="L256" t="s">
        <v>9</v>
      </c>
      <c r="M256" t="s">
        <v>1537</v>
      </c>
      <c r="N256" t="s">
        <v>96</v>
      </c>
      <c r="O256" t="s">
        <v>96</v>
      </c>
      <c r="P256" t="s">
        <v>1538</v>
      </c>
    </row>
    <row r="257" spans="1:16" x14ac:dyDescent="0.25">
      <c r="A257" s="2">
        <v>432</v>
      </c>
      <c r="B257" t="s">
        <v>1527</v>
      </c>
      <c r="C257">
        <v>12140</v>
      </c>
      <c r="D257">
        <v>12120</v>
      </c>
      <c r="E257" t="s">
        <v>2265</v>
      </c>
      <c r="F257" t="s">
        <v>1528</v>
      </c>
      <c r="G257" t="s">
        <v>1529</v>
      </c>
      <c r="H257" t="s">
        <v>15</v>
      </c>
      <c r="I257" t="s">
        <v>738</v>
      </c>
      <c r="J257" t="s">
        <v>1530</v>
      </c>
      <c r="K257" t="s">
        <v>1520</v>
      </c>
      <c r="L257" t="s">
        <v>9</v>
      </c>
      <c r="M257" t="s">
        <v>1531</v>
      </c>
      <c r="N257" t="s">
        <v>96</v>
      </c>
      <c r="O257" t="s">
        <v>96</v>
      </c>
      <c r="P257" t="s">
        <v>1532</v>
      </c>
    </row>
    <row r="258" spans="1:16" x14ac:dyDescent="0.25">
      <c r="A258" s="2">
        <v>433</v>
      </c>
      <c r="B258" t="s">
        <v>1522</v>
      </c>
      <c r="C258">
        <v>12160</v>
      </c>
      <c r="D258">
        <v>12140</v>
      </c>
      <c r="E258" t="s">
        <v>2265</v>
      </c>
      <c r="F258" t="s">
        <v>1523</v>
      </c>
      <c r="G258" t="s">
        <v>1524</v>
      </c>
      <c r="H258" t="s">
        <v>15</v>
      </c>
      <c r="I258" t="s">
        <v>738</v>
      </c>
      <c r="J258" t="s">
        <v>740</v>
      </c>
      <c r="K258" t="s">
        <v>1520</v>
      </c>
      <c r="L258" t="s">
        <v>9</v>
      </c>
      <c r="M258" t="s">
        <v>1525</v>
      </c>
      <c r="N258" t="s">
        <v>96</v>
      </c>
      <c r="O258" t="s">
        <v>96</v>
      </c>
      <c r="P258" t="s">
        <v>1526</v>
      </c>
    </row>
    <row r="259" spans="1:16" x14ac:dyDescent="0.25">
      <c r="A259" s="2">
        <v>434</v>
      </c>
      <c r="B259" t="s">
        <v>1517</v>
      </c>
      <c r="C259">
        <v>12180</v>
      </c>
      <c r="D259">
        <v>12160</v>
      </c>
      <c r="E259" t="s">
        <v>2265</v>
      </c>
      <c r="F259" t="s">
        <v>1518</v>
      </c>
      <c r="G259" t="s">
        <v>1519</v>
      </c>
      <c r="H259" t="s">
        <v>15</v>
      </c>
      <c r="I259" t="s">
        <v>738</v>
      </c>
      <c r="J259" t="s">
        <v>743</v>
      </c>
      <c r="K259" t="s">
        <v>1520</v>
      </c>
      <c r="L259" t="s">
        <v>9</v>
      </c>
      <c r="M259" t="s">
        <v>1507</v>
      </c>
      <c r="N259" t="s">
        <v>96</v>
      </c>
      <c r="O259" t="s">
        <v>96</v>
      </c>
      <c r="P259" t="s">
        <v>1521</v>
      </c>
    </row>
    <row r="260" spans="1:16" x14ac:dyDescent="0.25">
      <c r="A260" s="2">
        <v>435</v>
      </c>
      <c r="B260" t="s">
        <v>1513</v>
      </c>
      <c r="C260">
        <v>12200</v>
      </c>
      <c r="D260">
        <v>12180</v>
      </c>
      <c r="E260" t="s">
        <v>2265</v>
      </c>
      <c r="F260" t="s">
        <v>1514</v>
      </c>
      <c r="I260" t="s">
        <v>738</v>
      </c>
      <c r="J260" t="s">
        <v>745</v>
      </c>
      <c r="K260" t="s">
        <v>1515</v>
      </c>
      <c r="L260" t="s">
        <v>9</v>
      </c>
      <c r="M260" t="s">
        <v>1507</v>
      </c>
      <c r="N260" t="s">
        <v>96</v>
      </c>
      <c r="O260" t="s">
        <v>96</v>
      </c>
      <c r="P260" t="s">
        <v>1516</v>
      </c>
    </row>
    <row r="261" spans="1:16" x14ac:dyDescent="0.25">
      <c r="A261" s="2">
        <v>436</v>
      </c>
      <c r="B261" t="s">
        <v>1509</v>
      </c>
      <c r="C261">
        <v>12220</v>
      </c>
      <c r="D261">
        <v>12200</v>
      </c>
      <c r="E261" t="s">
        <v>2265</v>
      </c>
      <c r="F261" t="s">
        <v>1510</v>
      </c>
      <c r="G261" t="s">
        <v>1511</v>
      </c>
      <c r="H261" t="s">
        <v>15</v>
      </c>
      <c r="I261" t="s">
        <v>738</v>
      </c>
      <c r="J261" t="s">
        <v>745</v>
      </c>
      <c r="K261" t="s">
        <v>40</v>
      </c>
      <c r="L261" t="s">
        <v>9</v>
      </c>
      <c r="M261" t="s">
        <v>1507</v>
      </c>
      <c r="N261" t="s">
        <v>96</v>
      </c>
      <c r="O261" t="s">
        <v>96</v>
      </c>
      <c r="P261" t="s">
        <v>1512</v>
      </c>
    </row>
    <row r="262" spans="1:16" x14ac:dyDescent="0.25">
      <c r="A262" s="2">
        <v>437</v>
      </c>
      <c r="B262" t="s">
        <v>1505</v>
      </c>
      <c r="C262">
        <v>12240</v>
      </c>
      <c r="D262">
        <v>12220</v>
      </c>
      <c r="E262" t="s">
        <v>2265</v>
      </c>
      <c r="F262" t="s">
        <v>1506</v>
      </c>
      <c r="G262" t="s">
        <v>753</v>
      </c>
      <c r="H262" t="s">
        <v>15</v>
      </c>
      <c r="I262" t="s">
        <v>742</v>
      </c>
      <c r="J262" t="s">
        <v>739</v>
      </c>
      <c r="K262" t="s">
        <v>40</v>
      </c>
      <c r="L262" t="s">
        <v>9</v>
      </c>
      <c r="M262" t="s">
        <v>1507</v>
      </c>
      <c r="N262" t="s">
        <v>96</v>
      </c>
      <c r="O262" t="s">
        <v>96</v>
      </c>
      <c r="P262" t="s">
        <v>1508</v>
      </c>
    </row>
    <row r="263" spans="1:16" x14ac:dyDescent="0.25">
      <c r="A263" s="2">
        <v>438</v>
      </c>
      <c r="B263" t="s">
        <v>1500</v>
      </c>
      <c r="C263">
        <v>12260</v>
      </c>
      <c r="D263">
        <v>12240</v>
      </c>
      <c r="E263" t="s">
        <v>2265</v>
      </c>
      <c r="F263" t="s">
        <v>1501</v>
      </c>
      <c r="G263" t="s">
        <v>1502</v>
      </c>
      <c r="H263" t="s">
        <v>15</v>
      </c>
      <c r="I263" t="s">
        <v>742</v>
      </c>
      <c r="J263" t="s">
        <v>743</v>
      </c>
      <c r="K263" t="s">
        <v>40</v>
      </c>
      <c r="L263" t="s">
        <v>9</v>
      </c>
      <c r="M263" t="s">
        <v>1503</v>
      </c>
      <c r="N263" t="s">
        <v>96</v>
      </c>
      <c r="O263" t="s">
        <v>96</v>
      </c>
      <c r="P263" t="s">
        <v>1504</v>
      </c>
    </row>
    <row r="264" spans="1:16" x14ac:dyDescent="0.25">
      <c r="A264" s="2">
        <v>439</v>
      </c>
      <c r="B264" t="s">
        <v>1497</v>
      </c>
      <c r="C264">
        <v>12280</v>
      </c>
      <c r="D264">
        <v>12260</v>
      </c>
      <c r="E264" t="s">
        <v>2265</v>
      </c>
      <c r="F264" t="s">
        <v>1498</v>
      </c>
      <c r="G264" t="s">
        <v>1380</v>
      </c>
      <c r="H264" t="s">
        <v>15</v>
      </c>
      <c r="I264" t="s">
        <v>742</v>
      </c>
      <c r="J264" t="s">
        <v>743</v>
      </c>
      <c r="K264" t="s">
        <v>40</v>
      </c>
      <c r="L264" t="s">
        <v>9</v>
      </c>
      <c r="M264" t="s">
        <v>1495</v>
      </c>
      <c r="N264" t="s">
        <v>96</v>
      </c>
      <c r="O264" t="s">
        <v>96</v>
      </c>
      <c r="P264" t="s">
        <v>1499</v>
      </c>
    </row>
    <row r="265" spans="1:16" x14ac:dyDescent="0.25">
      <c r="A265" s="2">
        <v>440</v>
      </c>
      <c r="B265" t="s">
        <v>1493</v>
      </c>
      <c r="C265">
        <v>12300</v>
      </c>
      <c r="D265">
        <v>12280</v>
      </c>
      <c r="E265" t="s">
        <v>2265</v>
      </c>
      <c r="F265" t="s">
        <v>1494</v>
      </c>
      <c r="G265" t="s">
        <v>1380</v>
      </c>
      <c r="H265" t="s">
        <v>15</v>
      </c>
      <c r="I265" t="s">
        <v>742</v>
      </c>
      <c r="J265" t="s">
        <v>740</v>
      </c>
      <c r="K265" t="s">
        <v>40</v>
      </c>
      <c r="L265" t="s">
        <v>9</v>
      </c>
      <c r="M265" t="s">
        <v>1495</v>
      </c>
      <c r="N265" t="s">
        <v>96</v>
      </c>
      <c r="O265" t="s">
        <v>96</v>
      </c>
      <c r="P265" t="s">
        <v>1496</v>
      </c>
    </row>
    <row r="266" spans="1:16" x14ac:dyDescent="0.25">
      <c r="A266" s="2">
        <v>441</v>
      </c>
      <c r="B266" t="s">
        <v>1489</v>
      </c>
      <c r="C266">
        <v>12320</v>
      </c>
      <c r="D266">
        <v>12300</v>
      </c>
      <c r="E266" t="s">
        <v>2265</v>
      </c>
      <c r="F266" t="s">
        <v>1490</v>
      </c>
      <c r="G266" t="s">
        <v>1380</v>
      </c>
      <c r="H266" t="s">
        <v>15</v>
      </c>
      <c r="I266" t="s">
        <v>742</v>
      </c>
      <c r="J266" t="s">
        <v>740</v>
      </c>
      <c r="K266" t="s">
        <v>40</v>
      </c>
      <c r="L266" t="s">
        <v>9</v>
      </c>
      <c r="M266" t="s">
        <v>1491</v>
      </c>
      <c r="N266" t="s">
        <v>96</v>
      </c>
      <c r="O266" t="s">
        <v>96</v>
      </c>
      <c r="P266" t="s">
        <v>1492</v>
      </c>
    </row>
    <row r="267" spans="1:16" x14ac:dyDescent="0.25">
      <c r="A267" s="2">
        <v>442</v>
      </c>
      <c r="B267" t="s">
        <v>1485</v>
      </c>
      <c r="C267">
        <v>12340</v>
      </c>
      <c r="D267">
        <v>12320</v>
      </c>
      <c r="E267" t="s">
        <v>2265</v>
      </c>
      <c r="F267" t="s">
        <v>1486</v>
      </c>
      <c r="G267" t="s">
        <v>732</v>
      </c>
      <c r="H267" t="s">
        <v>15</v>
      </c>
      <c r="I267" t="s">
        <v>738</v>
      </c>
      <c r="J267" t="s">
        <v>740</v>
      </c>
      <c r="K267" t="s">
        <v>40</v>
      </c>
      <c r="L267" t="s">
        <v>9</v>
      </c>
      <c r="M267" t="s">
        <v>1487</v>
      </c>
      <c r="N267" t="s">
        <v>96</v>
      </c>
      <c r="O267" t="s">
        <v>96</v>
      </c>
      <c r="P267" t="s">
        <v>1488</v>
      </c>
    </row>
    <row r="268" spans="1:16" x14ac:dyDescent="0.25">
      <c r="A268" s="2">
        <v>443</v>
      </c>
      <c r="B268" t="s">
        <v>1480</v>
      </c>
      <c r="C268">
        <v>12360</v>
      </c>
      <c r="D268">
        <v>12340</v>
      </c>
      <c r="E268" t="s">
        <v>2265</v>
      </c>
      <c r="F268" t="s">
        <v>1481</v>
      </c>
      <c r="G268" t="s">
        <v>1482</v>
      </c>
      <c r="H268" t="s">
        <v>15</v>
      </c>
      <c r="I268" t="s">
        <v>738</v>
      </c>
      <c r="J268" t="s">
        <v>740</v>
      </c>
      <c r="K268" t="s">
        <v>40</v>
      </c>
      <c r="L268" t="s">
        <v>9</v>
      </c>
      <c r="M268" t="s">
        <v>1483</v>
      </c>
      <c r="N268" t="s">
        <v>96</v>
      </c>
      <c r="O268" t="s">
        <v>96</v>
      </c>
      <c r="P268" t="s">
        <v>1484</v>
      </c>
    </row>
    <row r="269" spans="1:16" x14ac:dyDescent="0.25">
      <c r="A269" s="2">
        <v>444</v>
      </c>
      <c r="B269" t="s">
        <v>1475</v>
      </c>
      <c r="C269">
        <v>12380</v>
      </c>
      <c r="D269">
        <v>12360</v>
      </c>
      <c r="E269" t="s">
        <v>2265</v>
      </c>
      <c r="F269" t="s">
        <v>1476</v>
      </c>
      <c r="G269" t="s">
        <v>1477</v>
      </c>
      <c r="H269" t="s">
        <v>292</v>
      </c>
      <c r="I269" t="s">
        <v>738</v>
      </c>
      <c r="J269" t="s">
        <v>745</v>
      </c>
      <c r="K269" t="s">
        <v>40</v>
      </c>
      <c r="L269" t="s">
        <v>9</v>
      </c>
      <c r="M269" t="s">
        <v>1478</v>
      </c>
      <c r="N269" t="s">
        <v>96</v>
      </c>
      <c r="O269" t="s">
        <v>96</v>
      </c>
      <c r="P269" t="s">
        <v>1479</v>
      </c>
    </row>
    <row r="270" spans="1:16" x14ac:dyDescent="0.25">
      <c r="A270" s="2">
        <v>445</v>
      </c>
      <c r="B270" t="s">
        <v>1471</v>
      </c>
      <c r="C270">
        <v>12400</v>
      </c>
      <c r="D270">
        <v>12380</v>
      </c>
      <c r="E270" t="s">
        <v>2265</v>
      </c>
      <c r="F270" t="s">
        <v>1472</v>
      </c>
      <c r="G270" t="s">
        <v>732</v>
      </c>
      <c r="H270" t="s">
        <v>15</v>
      </c>
      <c r="I270" t="s">
        <v>738</v>
      </c>
      <c r="J270" t="s">
        <v>740</v>
      </c>
      <c r="K270" t="s">
        <v>40</v>
      </c>
      <c r="L270" t="s">
        <v>9</v>
      </c>
      <c r="M270" t="s">
        <v>1473</v>
      </c>
      <c r="N270" t="s">
        <v>96</v>
      </c>
      <c r="O270" t="s">
        <v>96</v>
      </c>
      <c r="P270" t="s">
        <v>1474</v>
      </c>
    </row>
    <row r="271" spans="1:16" x14ac:dyDescent="0.25">
      <c r="A271" s="2">
        <v>446</v>
      </c>
      <c r="B271" t="s">
        <v>1467</v>
      </c>
      <c r="C271">
        <v>12420</v>
      </c>
      <c r="D271">
        <v>12400</v>
      </c>
      <c r="E271" t="s">
        <v>2265</v>
      </c>
      <c r="F271" t="s">
        <v>1468</v>
      </c>
      <c r="G271" t="s">
        <v>732</v>
      </c>
      <c r="H271" t="s">
        <v>15</v>
      </c>
      <c r="I271" t="s">
        <v>738</v>
      </c>
      <c r="J271" t="s">
        <v>740</v>
      </c>
      <c r="K271" t="s">
        <v>40</v>
      </c>
      <c r="L271" t="s">
        <v>9</v>
      </c>
      <c r="M271" t="s">
        <v>1469</v>
      </c>
      <c r="N271" t="s">
        <v>96</v>
      </c>
      <c r="O271" t="s">
        <v>96</v>
      </c>
      <c r="P271" t="s">
        <v>1470</v>
      </c>
    </row>
    <row r="272" spans="1:16" x14ac:dyDescent="0.25">
      <c r="A272" s="2">
        <v>447</v>
      </c>
      <c r="B272" t="s">
        <v>1463</v>
      </c>
      <c r="C272">
        <v>12440</v>
      </c>
      <c r="D272">
        <v>12420</v>
      </c>
      <c r="E272" t="s">
        <v>2265</v>
      </c>
      <c r="F272" t="s">
        <v>1464</v>
      </c>
      <c r="G272" t="s">
        <v>732</v>
      </c>
      <c r="H272" t="s">
        <v>15</v>
      </c>
      <c r="I272" t="s">
        <v>738</v>
      </c>
      <c r="J272" t="s">
        <v>740</v>
      </c>
      <c r="K272" t="s">
        <v>40</v>
      </c>
      <c r="L272" t="s">
        <v>9</v>
      </c>
      <c r="M272" t="s">
        <v>1465</v>
      </c>
      <c r="N272" t="s">
        <v>96</v>
      </c>
      <c r="O272" t="s">
        <v>96</v>
      </c>
      <c r="P272" t="s">
        <v>1466</v>
      </c>
    </row>
    <row r="273" spans="1:16" x14ac:dyDescent="0.25">
      <c r="A273" s="2">
        <v>448</v>
      </c>
      <c r="B273" t="s">
        <v>1459</v>
      </c>
      <c r="C273">
        <v>12460</v>
      </c>
      <c r="D273">
        <v>12440</v>
      </c>
      <c r="E273" t="s">
        <v>2265</v>
      </c>
      <c r="F273" t="s">
        <v>1460</v>
      </c>
      <c r="G273" t="s">
        <v>732</v>
      </c>
      <c r="H273" t="s">
        <v>15</v>
      </c>
      <c r="I273" t="s">
        <v>738</v>
      </c>
      <c r="J273" t="s">
        <v>740</v>
      </c>
      <c r="K273" t="s">
        <v>40</v>
      </c>
      <c r="L273" t="s">
        <v>9</v>
      </c>
      <c r="M273" t="s">
        <v>1461</v>
      </c>
      <c r="N273" t="s">
        <v>96</v>
      </c>
      <c r="O273" t="s">
        <v>96</v>
      </c>
      <c r="P273" t="s">
        <v>1462</v>
      </c>
    </row>
    <row r="274" spans="1:16" x14ac:dyDescent="0.25">
      <c r="A274" s="2">
        <v>449</v>
      </c>
      <c r="B274" t="s">
        <v>1455</v>
      </c>
      <c r="C274">
        <v>12481</v>
      </c>
      <c r="D274">
        <v>12460</v>
      </c>
      <c r="E274" t="s">
        <v>2265</v>
      </c>
      <c r="F274" t="s">
        <v>1456</v>
      </c>
      <c r="G274" t="s">
        <v>732</v>
      </c>
      <c r="H274" t="s">
        <v>15</v>
      </c>
      <c r="I274" t="s">
        <v>738</v>
      </c>
      <c r="J274" t="s">
        <v>743</v>
      </c>
      <c r="K274" t="s">
        <v>40</v>
      </c>
      <c r="L274" t="s">
        <v>9</v>
      </c>
      <c r="M274" t="s">
        <v>1457</v>
      </c>
      <c r="N274" t="s">
        <v>96</v>
      </c>
      <c r="O274" t="s">
        <v>96</v>
      </c>
      <c r="P274" t="s">
        <v>1458</v>
      </c>
    </row>
    <row r="275" spans="1:16" x14ac:dyDescent="0.25">
      <c r="A275" s="2">
        <v>450</v>
      </c>
      <c r="B275" t="s">
        <v>1452</v>
      </c>
      <c r="C275">
        <v>12501</v>
      </c>
      <c r="D275">
        <v>12481</v>
      </c>
      <c r="E275" t="s">
        <v>2265</v>
      </c>
      <c r="F275" t="s">
        <v>1453</v>
      </c>
      <c r="G275" t="s">
        <v>733</v>
      </c>
      <c r="H275" t="s">
        <v>15</v>
      </c>
      <c r="I275" t="s">
        <v>738</v>
      </c>
      <c r="J275" t="s">
        <v>740</v>
      </c>
      <c r="K275" t="s">
        <v>730</v>
      </c>
      <c r="L275" t="s">
        <v>9</v>
      </c>
      <c r="M275" t="s">
        <v>1441</v>
      </c>
      <c r="N275" t="s">
        <v>96</v>
      </c>
      <c r="O275" t="s">
        <v>96</v>
      </c>
      <c r="P275" t="s">
        <v>1454</v>
      </c>
    </row>
    <row r="276" spans="1:16" x14ac:dyDescent="0.25">
      <c r="A276" s="2">
        <v>451</v>
      </c>
      <c r="B276" t="s">
        <v>1449</v>
      </c>
      <c r="C276">
        <v>12521</v>
      </c>
      <c r="D276">
        <v>12501</v>
      </c>
      <c r="E276" t="s">
        <v>2265</v>
      </c>
      <c r="F276" t="s">
        <v>1450</v>
      </c>
      <c r="G276" t="s">
        <v>1444</v>
      </c>
      <c r="H276" t="s">
        <v>292</v>
      </c>
      <c r="I276" t="s">
        <v>738</v>
      </c>
      <c r="J276" t="s">
        <v>739</v>
      </c>
      <c r="K276" t="s">
        <v>730</v>
      </c>
      <c r="L276" t="s">
        <v>9</v>
      </c>
      <c r="M276" t="s">
        <v>1441</v>
      </c>
      <c r="N276" t="s">
        <v>96</v>
      </c>
      <c r="O276" t="s">
        <v>96</v>
      </c>
      <c r="P276" t="s">
        <v>1451</v>
      </c>
    </row>
    <row r="277" spans="1:16" x14ac:dyDescent="0.25">
      <c r="A277" s="2">
        <v>452</v>
      </c>
      <c r="B277" t="s">
        <v>1446</v>
      </c>
      <c r="C277">
        <v>12541</v>
      </c>
      <c r="D277">
        <v>12521</v>
      </c>
      <c r="E277" t="s">
        <v>2265</v>
      </c>
      <c r="F277" t="s">
        <v>1447</v>
      </c>
      <c r="G277" t="s">
        <v>1444</v>
      </c>
      <c r="H277" t="s">
        <v>292</v>
      </c>
      <c r="I277" t="s">
        <v>738</v>
      </c>
      <c r="J277" t="s">
        <v>740</v>
      </c>
      <c r="K277" t="s">
        <v>730</v>
      </c>
      <c r="L277" t="s">
        <v>9</v>
      </c>
      <c r="M277" t="s">
        <v>1441</v>
      </c>
      <c r="N277" t="s">
        <v>96</v>
      </c>
      <c r="O277" t="s">
        <v>96</v>
      </c>
      <c r="P277" t="s">
        <v>1448</v>
      </c>
    </row>
    <row r="278" spans="1:16" x14ac:dyDescent="0.25">
      <c r="A278" s="2">
        <v>453</v>
      </c>
      <c r="B278" t="s">
        <v>1443</v>
      </c>
      <c r="C278">
        <v>12561</v>
      </c>
      <c r="D278">
        <v>12541</v>
      </c>
      <c r="E278" t="s">
        <v>2265</v>
      </c>
      <c r="F278" t="s">
        <v>735</v>
      </c>
      <c r="G278" t="s">
        <v>1444</v>
      </c>
      <c r="H278" t="s">
        <v>292</v>
      </c>
      <c r="I278" t="s">
        <v>738</v>
      </c>
      <c r="J278" t="s">
        <v>740</v>
      </c>
      <c r="K278" t="s">
        <v>730</v>
      </c>
      <c r="L278" t="s">
        <v>9</v>
      </c>
      <c r="M278" t="s">
        <v>1441</v>
      </c>
      <c r="N278" t="s">
        <v>96</v>
      </c>
      <c r="O278" t="s">
        <v>96</v>
      </c>
      <c r="P278" t="s">
        <v>1445</v>
      </c>
    </row>
    <row r="279" spans="1:16" x14ac:dyDescent="0.25">
      <c r="A279" s="2">
        <v>454</v>
      </c>
      <c r="B279" t="s">
        <v>1440</v>
      </c>
      <c r="C279">
        <v>12581</v>
      </c>
      <c r="D279">
        <v>12561</v>
      </c>
      <c r="E279" t="s">
        <v>2265</v>
      </c>
      <c r="F279" t="s">
        <v>735</v>
      </c>
      <c r="G279" t="s">
        <v>733</v>
      </c>
      <c r="H279" t="s">
        <v>15</v>
      </c>
      <c r="I279" t="s">
        <v>738</v>
      </c>
      <c r="J279" t="s">
        <v>740</v>
      </c>
      <c r="K279" t="s">
        <v>730</v>
      </c>
      <c r="L279" t="s">
        <v>9</v>
      </c>
      <c r="M279" t="s">
        <v>1441</v>
      </c>
      <c r="N279" t="s">
        <v>96</v>
      </c>
      <c r="O279" t="s">
        <v>96</v>
      </c>
      <c r="P279" t="s">
        <v>1442</v>
      </c>
    </row>
    <row r="280" spans="1:16" x14ac:dyDescent="0.25">
      <c r="A280" s="2">
        <v>455</v>
      </c>
      <c r="B280" t="s">
        <v>1438</v>
      </c>
      <c r="C280">
        <v>12601</v>
      </c>
      <c r="D280">
        <v>12581</v>
      </c>
      <c r="E280" t="s">
        <v>2265</v>
      </c>
      <c r="F280" t="s">
        <v>735</v>
      </c>
      <c r="G280" t="s">
        <v>732</v>
      </c>
      <c r="H280" t="s">
        <v>15</v>
      </c>
      <c r="I280" t="s">
        <v>738</v>
      </c>
      <c r="J280" t="s">
        <v>452</v>
      </c>
      <c r="K280" t="s">
        <v>730</v>
      </c>
      <c r="L280" t="s">
        <v>9</v>
      </c>
      <c r="M280" t="s">
        <v>1407</v>
      </c>
      <c r="N280" t="s">
        <v>658</v>
      </c>
      <c r="O280" t="s">
        <v>658</v>
      </c>
      <c r="P280" t="s">
        <v>1439</v>
      </c>
    </row>
    <row r="281" spans="1:16" x14ac:dyDescent="0.25">
      <c r="A281" s="2">
        <v>456</v>
      </c>
      <c r="B281" t="s">
        <v>1435</v>
      </c>
      <c r="C281">
        <v>12621</v>
      </c>
      <c r="D281">
        <v>12601</v>
      </c>
      <c r="E281" t="s">
        <v>2265</v>
      </c>
      <c r="F281" t="s">
        <v>1436</v>
      </c>
      <c r="G281" t="s">
        <v>732</v>
      </c>
      <c r="H281" t="s">
        <v>15</v>
      </c>
      <c r="I281" t="s">
        <v>738</v>
      </c>
      <c r="J281" t="s">
        <v>452</v>
      </c>
      <c r="K281" t="s">
        <v>730</v>
      </c>
      <c r="L281" t="s">
        <v>9</v>
      </c>
      <c r="M281" t="s">
        <v>1407</v>
      </c>
      <c r="N281" t="s">
        <v>658</v>
      </c>
      <c r="O281" t="s">
        <v>658</v>
      </c>
      <c r="P281" t="s">
        <v>1437</v>
      </c>
    </row>
    <row r="282" spans="1:16" x14ac:dyDescent="0.25">
      <c r="A282" s="2">
        <v>457</v>
      </c>
      <c r="B282" t="s">
        <v>1430</v>
      </c>
      <c r="C282">
        <v>12641</v>
      </c>
      <c r="D282">
        <v>12621</v>
      </c>
      <c r="E282" t="s">
        <v>2265</v>
      </c>
      <c r="F282" t="s">
        <v>1431</v>
      </c>
      <c r="G282" t="s">
        <v>1432</v>
      </c>
      <c r="H282" t="s">
        <v>761</v>
      </c>
      <c r="I282" t="s">
        <v>738</v>
      </c>
      <c r="J282" t="s">
        <v>452</v>
      </c>
      <c r="K282" t="s">
        <v>730</v>
      </c>
      <c r="L282" t="s">
        <v>9</v>
      </c>
      <c r="M282" t="s">
        <v>1433</v>
      </c>
      <c r="N282" t="s">
        <v>658</v>
      </c>
      <c r="O282" t="s">
        <v>658</v>
      </c>
      <c r="P282" t="s">
        <v>1434</v>
      </c>
    </row>
    <row r="283" spans="1:16" x14ac:dyDescent="0.25">
      <c r="A283" s="2">
        <v>458</v>
      </c>
      <c r="B283" t="s">
        <v>1425</v>
      </c>
      <c r="C283">
        <v>12661</v>
      </c>
      <c r="D283">
        <v>12641</v>
      </c>
      <c r="E283" t="s">
        <v>2265</v>
      </c>
      <c r="F283" t="s">
        <v>1426</v>
      </c>
      <c r="G283" t="s">
        <v>1427</v>
      </c>
      <c r="H283" t="s">
        <v>761</v>
      </c>
      <c r="I283" t="s">
        <v>738</v>
      </c>
      <c r="J283" t="s">
        <v>452</v>
      </c>
      <c r="K283" t="s">
        <v>730</v>
      </c>
      <c r="L283" t="s">
        <v>1414</v>
      </c>
      <c r="M283" t="s">
        <v>1428</v>
      </c>
      <c r="N283" t="s">
        <v>658</v>
      </c>
      <c r="O283" t="s">
        <v>658</v>
      </c>
      <c r="P283" t="s">
        <v>1429</v>
      </c>
    </row>
    <row r="284" spans="1:16" x14ac:dyDescent="0.25">
      <c r="A284" s="2">
        <v>459</v>
      </c>
      <c r="B284" t="s">
        <v>1421</v>
      </c>
      <c r="C284">
        <v>12681</v>
      </c>
      <c r="D284">
        <v>12661</v>
      </c>
      <c r="E284" t="s">
        <v>2265</v>
      </c>
      <c r="F284" t="s">
        <v>1422</v>
      </c>
      <c r="G284" t="s">
        <v>732</v>
      </c>
      <c r="H284" t="s">
        <v>15</v>
      </c>
      <c r="I284" t="s">
        <v>738</v>
      </c>
      <c r="J284" t="s">
        <v>452</v>
      </c>
      <c r="K284" t="s">
        <v>730</v>
      </c>
      <c r="L284" t="s">
        <v>1414</v>
      </c>
      <c r="M284" t="s">
        <v>1423</v>
      </c>
      <c r="N284" t="s">
        <v>658</v>
      </c>
      <c r="O284" t="s">
        <v>658</v>
      </c>
      <c r="P284" t="s">
        <v>1424</v>
      </c>
    </row>
    <row r="285" spans="1:16" x14ac:dyDescent="0.25">
      <c r="A285" s="2">
        <v>460</v>
      </c>
      <c r="B285" t="s">
        <v>1417</v>
      </c>
      <c r="C285">
        <v>12701</v>
      </c>
      <c r="D285">
        <v>12681</v>
      </c>
      <c r="E285" t="s">
        <v>2265</v>
      </c>
      <c r="F285" t="s">
        <v>1410</v>
      </c>
      <c r="G285" t="s">
        <v>1418</v>
      </c>
      <c r="H285" t="s">
        <v>292</v>
      </c>
      <c r="I285" t="s">
        <v>738</v>
      </c>
      <c r="J285" t="s">
        <v>452</v>
      </c>
      <c r="K285" t="s">
        <v>730</v>
      </c>
      <c r="L285" t="s">
        <v>1414</v>
      </c>
      <c r="M285" t="s">
        <v>1419</v>
      </c>
      <c r="N285" t="s">
        <v>658</v>
      </c>
      <c r="O285" t="s">
        <v>658</v>
      </c>
      <c r="P285" t="s">
        <v>1420</v>
      </c>
    </row>
    <row r="286" spans="1:16" x14ac:dyDescent="0.25">
      <c r="A286" s="2">
        <v>461</v>
      </c>
      <c r="B286" t="s">
        <v>1412</v>
      </c>
      <c r="C286">
        <v>12721</v>
      </c>
      <c r="D286">
        <v>12701</v>
      </c>
      <c r="E286" t="s">
        <v>2265</v>
      </c>
      <c r="F286" t="s">
        <v>1413</v>
      </c>
      <c r="G286" t="s">
        <v>732</v>
      </c>
      <c r="H286" t="s">
        <v>15</v>
      </c>
      <c r="I286" t="s">
        <v>738</v>
      </c>
      <c r="J286" t="s">
        <v>740</v>
      </c>
      <c r="K286" t="s">
        <v>730</v>
      </c>
      <c r="L286" t="s">
        <v>1414</v>
      </c>
      <c r="M286" t="s">
        <v>1415</v>
      </c>
      <c r="N286" t="s">
        <v>658</v>
      </c>
      <c r="O286" t="s">
        <v>658</v>
      </c>
      <c r="P286" t="s">
        <v>1416</v>
      </c>
    </row>
    <row r="287" spans="1:16" x14ac:dyDescent="0.25">
      <c r="A287" s="2">
        <v>462</v>
      </c>
      <c r="B287" t="s">
        <v>1409</v>
      </c>
      <c r="C287">
        <v>12741</v>
      </c>
      <c r="D287">
        <v>12721</v>
      </c>
      <c r="E287" t="s">
        <v>2265</v>
      </c>
      <c r="F287" t="s">
        <v>1410</v>
      </c>
      <c r="G287" t="s">
        <v>732</v>
      </c>
      <c r="H287" t="s">
        <v>15</v>
      </c>
      <c r="I287" t="s">
        <v>738</v>
      </c>
      <c r="J287" t="s">
        <v>452</v>
      </c>
      <c r="K287" t="s">
        <v>730</v>
      </c>
      <c r="L287" t="s">
        <v>9</v>
      </c>
      <c r="M287" t="s">
        <v>1407</v>
      </c>
      <c r="N287" t="s">
        <v>658</v>
      </c>
      <c r="O287" t="s">
        <v>658</v>
      </c>
      <c r="P287" t="s">
        <v>1411</v>
      </c>
    </row>
    <row r="288" spans="1:16" x14ac:dyDescent="0.25">
      <c r="A288" s="2">
        <v>463</v>
      </c>
      <c r="B288" t="s">
        <v>1405</v>
      </c>
      <c r="C288">
        <v>12761</v>
      </c>
      <c r="D288">
        <v>12741</v>
      </c>
      <c r="E288" t="s">
        <v>2265</v>
      </c>
      <c r="F288" t="s">
        <v>1406</v>
      </c>
      <c r="G288" t="s">
        <v>732</v>
      </c>
      <c r="H288" t="s">
        <v>15</v>
      </c>
      <c r="I288" t="s">
        <v>738</v>
      </c>
      <c r="J288" t="s">
        <v>452</v>
      </c>
      <c r="K288" t="s">
        <v>730</v>
      </c>
      <c r="L288" t="s">
        <v>9</v>
      </c>
      <c r="M288" t="s">
        <v>1407</v>
      </c>
      <c r="N288" t="s">
        <v>658</v>
      </c>
      <c r="O288" t="s">
        <v>658</v>
      </c>
      <c r="P288" t="s">
        <v>1408</v>
      </c>
    </row>
    <row r="289" spans="1:16" x14ac:dyDescent="0.25">
      <c r="A289" s="2">
        <v>464</v>
      </c>
      <c r="B289" t="s">
        <v>1401</v>
      </c>
      <c r="C289">
        <v>12781</v>
      </c>
      <c r="D289">
        <v>12761</v>
      </c>
      <c r="E289" t="s">
        <v>2265</v>
      </c>
      <c r="F289" t="s">
        <v>1383</v>
      </c>
      <c r="G289" t="s">
        <v>1402</v>
      </c>
      <c r="H289" t="s">
        <v>15</v>
      </c>
      <c r="I289" t="s">
        <v>738</v>
      </c>
      <c r="J289" t="s">
        <v>740</v>
      </c>
      <c r="K289" t="s">
        <v>730</v>
      </c>
      <c r="L289" t="s">
        <v>9</v>
      </c>
      <c r="M289" t="s">
        <v>1403</v>
      </c>
      <c r="N289" t="s">
        <v>658</v>
      </c>
      <c r="O289" t="s">
        <v>658</v>
      </c>
      <c r="P289" t="s">
        <v>1404</v>
      </c>
    </row>
    <row r="290" spans="1:16" x14ac:dyDescent="0.25">
      <c r="A290" s="2">
        <v>465</v>
      </c>
      <c r="B290" t="s">
        <v>1398</v>
      </c>
      <c r="C290">
        <v>12801</v>
      </c>
      <c r="D290">
        <v>12781</v>
      </c>
      <c r="E290" t="s">
        <v>2265</v>
      </c>
      <c r="F290" t="s">
        <v>1399</v>
      </c>
      <c r="G290" t="s">
        <v>1380</v>
      </c>
      <c r="H290" t="s">
        <v>15</v>
      </c>
      <c r="I290" t="s">
        <v>738</v>
      </c>
      <c r="J290" t="s">
        <v>452</v>
      </c>
      <c r="K290" t="s">
        <v>1395</v>
      </c>
      <c r="L290" t="s">
        <v>9</v>
      </c>
      <c r="M290" t="s">
        <v>1396</v>
      </c>
      <c r="N290" t="s">
        <v>658</v>
      </c>
      <c r="O290" t="s">
        <v>658</v>
      </c>
      <c r="P290" t="s">
        <v>1400</v>
      </c>
    </row>
    <row r="291" spans="1:16" x14ac:dyDescent="0.25">
      <c r="A291" s="2">
        <v>466</v>
      </c>
      <c r="B291" t="s">
        <v>1393</v>
      </c>
      <c r="C291">
        <v>12821</v>
      </c>
      <c r="D291">
        <v>12801</v>
      </c>
      <c r="E291" t="s">
        <v>2265</v>
      </c>
      <c r="F291" t="s">
        <v>1394</v>
      </c>
      <c r="G291" t="s">
        <v>1380</v>
      </c>
      <c r="H291" t="s">
        <v>15</v>
      </c>
      <c r="I291" t="s">
        <v>738</v>
      </c>
      <c r="J291" t="s">
        <v>452</v>
      </c>
      <c r="K291" t="s">
        <v>1395</v>
      </c>
      <c r="L291" t="s">
        <v>9</v>
      </c>
      <c r="M291" t="s">
        <v>1396</v>
      </c>
      <c r="N291" t="s">
        <v>658</v>
      </c>
      <c r="O291" t="s">
        <v>658</v>
      </c>
      <c r="P291" t="s">
        <v>1397</v>
      </c>
    </row>
    <row r="292" spans="1:16" x14ac:dyDescent="0.25">
      <c r="A292" s="2">
        <v>467</v>
      </c>
      <c r="B292" t="s">
        <v>1390</v>
      </c>
      <c r="C292">
        <v>12841</v>
      </c>
      <c r="D292">
        <v>12821</v>
      </c>
      <c r="E292" t="s">
        <v>2265</v>
      </c>
      <c r="F292" t="s">
        <v>1391</v>
      </c>
      <c r="G292" t="s">
        <v>732</v>
      </c>
      <c r="H292" t="s">
        <v>15</v>
      </c>
      <c r="I292" t="s">
        <v>738</v>
      </c>
      <c r="J292" t="s">
        <v>452</v>
      </c>
      <c r="K292" t="s">
        <v>730</v>
      </c>
      <c r="L292" t="s">
        <v>9</v>
      </c>
      <c r="M292" t="s">
        <v>1385</v>
      </c>
      <c r="N292" t="s">
        <v>658</v>
      </c>
      <c r="O292" t="s">
        <v>658</v>
      </c>
      <c r="P292" t="s">
        <v>1392</v>
      </c>
    </row>
    <row r="293" spans="1:16" x14ac:dyDescent="0.25">
      <c r="A293" s="2">
        <v>468</v>
      </c>
      <c r="B293" t="s">
        <v>1387</v>
      </c>
      <c r="C293">
        <v>12861</v>
      </c>
      <c r="D293">
        <v>12841</v>
      </c>
      <c r="E293" t="s">
        <v>2265</v>
      </c>
      <c r="F293" t="s">
        <v>1388</v>
      </c>
      <c r="G293" t="s">
        <v>732</v>
      </c>
      <c r="H293" t="s">
        <v>15</v>
      </c>
      <c r="I293" t="s">
        <v>738</v>
      </c>
      <c r="J293" t="s">
        <v>452</v>
      </c>
      <c r="K293" t="s">
        <v>1373</v>
      </c>
      <c r="L293" t="s">
        <v>9</v>
      </c>
      <c r="M293" t="s">
        <v>1374</v>
      </c>
      <c r="N293" t="s">
        <v>658</v>
      </c>
      <c r="O293" t="s">
        <v>658</v>
      </c>
      <c r="P293" t="s">
        <v>1389</v>
      </c>
    </row>
    <row r="294" spans="1:16" x14ac:dyDescent="0.25">
      <c r="A294" s="2">
        <v>469</v>
      </c>
      <c r="B294" t="s">
        <v>1382</v>
      </c>
      <c r="C294">
        <v>12881</v>
      </c>
      <c r="D294">
        <v>12861</v>
      </c>
      <c r="E294" t="s">
        <v>2265</v>
      </c>
      <c r="F294" t="s">
        <v>1383</v>
      </c>
      <c r="G294" t="s">
        <v>732</v>
      </c>
      <c r="H294" t="s">
        <v>15</v>
      </c>
      <c r="I294" t="s">
        <v>1372</v>
      </c>
      <c r="J294" t="s">
        <v>590</v>
      </c>
      <c r="K294" t="s">
        <v>1384</v>
      </c>
      <c r="L294" t="s">
        <v>9</v>
      </c>
      <c r="M294" t="s">
        <v>1385</v>
      </c>
      <c r="N294" t="s">
        <v>658</v>
      </c>
      <c r="O294" t="s">
        <v>658</v>
      </c>
      <c r="P294" t="s">
        <v>1386</v>
      </c>
    </row>
    <row r="295" spans="1:16" x14ac:dyDescent="0.25">
      <c r="A295" s="2">
        <v>470</v>
      </c>
      <c r="B295" t="s">
        <v>1379</v>
      </c>
      <c r="C295">
        <v>12901</v>
      </c>
      <c r="D295">
        <v>12881</v>
      </c>
      <c r="E295" t="s">
        <v>2265</v>
      </c>
      <c r="F295" t="s">
        <v>1370</v>
      </c>
      <c r="G295" t="s">
        <v>1380</v>
      </c>
      <c r="H295" t="s">
        <v>15</v>
      </c>
      <c r="I295" t="s">
        <v>1372</v>
      </c>
      <c r="J295" t="s">
        <v>452</v>
      </c>
      <c r="K295" t="s">
        <v>1373</v>
      </c>
      <c r="L295" t="s">
        <v>9</v>
      </c>
      <c r="M295" t="s">
        <v>1374</v>
      </c>
      <c r="N295" t="s">
        <v>658</v>
      </c>
      <c r="O295" t="s">
        <v>658</v>
      </c>
      <c r="P295" t="s">
        <v>1381</v>
      </c>
    </row>
    <row r="296" spans="1:16" x14ac:dyDescent="0.25">
      <c r="A296" s="2">
        <v>471</v>
      </c>
      <c r="B296" t="s">
        <v>1376</v>
      </c>
      <c r="C296">
        <v>12921</v>
      </c>
      <c r="D296">
        <v>12901</v>
      </c>
      <c r="E296" t="s">
        <v>2265</v>
      </c>
      <c r="F296" t="s">
        <v>1377</v>
      </c>
      <c r="G296" t="s">
        <v>732</v>
      </c>
      <c r="H296" t="s">
        <v>15</v>
      </c>
      <c r="I296" t="s">
        <v>1372</v>
      </c>
      <c r="J296" t="s">
        <v>452</v>
      </c>
      <c r="K296" t="s">
        <v>1373</v>
      </c>
      <c r="L296" t="s">
        <v>9</v>
      </c>
      <c r="M296" t="s">
        <v>1374</v>
      </c>
      <c r="N296" t="s">
        <v>658</v>
      </c>
      <c r="O296" t="s">
        <v>658</v>
      </c>
      <c r="P296" t="s">
        <v>1378</v>
      </c>
    </row>
    <row r="297" spans="1:16" x14ac:dyDescent="0.25">
      <c r="A297" s="2">
        <v>472</v>
      </c>
      <c r="B297" t="s">
        <v>1369</v>
      </c>
      <c r="C297">
        <v>12941</v>
      </c>
      <c r="D297">
        <v>12921</v>
      </c>
      <c r="E297" t="s">
        <v>2265</v>
      </c>
      <c r="F297" t="s">
        <v>1370</v>
      </c>
      <c r="G297" t="s">
        <v>1371</v>
      </c>
      <c r="H297" t="s">
        <v>15</v>
      </c>
      <c r="I297" t="s">
        <v>1372</v>
      </c>
      <c r="J297" t="s">
        <v>736</v>
      </c>
      <c r="K297" t="s">
        <v>1373</v>
      </c>
      <c r="L297" t="s">
        <v>9</v>
      </c>
      <c r="M297" t="s">
        <v>1374</v>
      </c>
      <c r="N297" t="s">
        <v>658</v>
      </c>
      <c r="O297" t="s">
        <v>658</v>
      </c>
      <c r="P297" t="s">
        <v>1375</v>
      </c>
    </row>
    <row r="298" spans="1:16" x14ac:dyDescent="0.25">
      <c r="A298" s="2">
        <v>473</v>
      </c>
      <c r="B298" t="s">
        <v>717</v>
      </c>
      <c r="C298">
        <v>1561</v>
      </c>
      <c r="D298">
        <v>1586</v>
      </c>
      <c r="E298" t="s">
        <v>2264</v>
      </c>
      <c r="F298" t="s">
        <v>718</v>
      </c>
      <c r="G298" t="s">
        <v>705</v>
      </c>
      <c r="H298" t="s">
        <v>15</v>
      </c>
      <c r="I298" t="s">
        <v>719</v>
      </c>
      <c r="J298" t="s">
        <v>590</v>
      </c>
      <c r="K298" t="s">
        <v>720</v>
      </c>
      <c r="L298" t="s">
        <v>9</v>
      </c>
      <c r="M298" t="s">
        <v>721</v>
      </c>
      <c r="N298" t="s">
        <v>48</v>
      </c>
      <c r="O298" t="s">
        <v>48</v>
      </c>
      <c r="P298" t="s">
        <v>722</v>
      </c>
    </row>
    <row r="299" spans="1:16" x14ac:dyDescent="0.25">
      <c r="A299" s="2">
        <v>474</v>
      </c>
      <c r="B299" t="s">
        <v>713</v>
      </c>
      <c r="C299">
        <v>1582</v>
      </c>
      <c r="D299">
        <v>1607</v>
      </c>
      <c r="E299" t="s">
        <v>2264</v>
      </c>
      <c r="F299" t="s">
        <v>714</v>
      </c>
      <c r="G299" t="s">
        <v>689</v>
      </c>
      <c r="H299" t="s">
        <v>15</v>
      </c>
      <c r="I299" t="s">
        <v>698</v>
      </c>
      <c r="J299" t="s">
        <v>452</v>
      </c>
      <c r="K299" t="s">
        <v>715</v>
      </c>
      <c r="L299" t="s">
        <v>9</v>
      </c>
      <c r="M299" t="s">
        <v>662</v>
      </c>
      <c r="N299" t="s">
        <v>48</v>
      </c>
      <c r="O299" t="s">
        <v>48</v>
      </c>
      <c r="P299" t="s">
        <v>716</v>
      </c>
    </row>
    <row r="300" spans="1:16" x14ac:dyDescent="0.25">
      <c r="A300" s="2">
        <v>475</v>
      </c>
      <c r="B300" t="s">
        <v>710</v>
      </c>
      <c r="C300">
        <v>1605</v>
      </c>
      <c r="D300">
        <v>1630</v>
      </c>
      <c r="E300" t="s">
        <v>2264</v>
      </c>
      <c r="F300" t="s">
        <v>711</v>
      </c>
      <c r="G300" t="s">
        <v>705</v>
      </c>
      <c r="H300" t="s">
        <v>15</v>
      </c>
      <c r="I300" t="s">
        <v>698</v>
      </c>
      <c r="J300" t="s">
        <v>452</v>
      </c>
      <c r="K300" t="s">
        <v>691</v>
      </c>
      <c r="L300" t="s">
        <v>9</v>
      </c>
      <c r="M300" t="s">
        <v>662</v>
      </c>
      <c r="N300" t="s">
        <v>48</v>
      </c>
      <c r="O300" t="s">
        <v>48</v>
      </c>
      <c r="P300" t="s">
        <v>712</v>
      </c>
    </row>
    <row r="301" spans="1:16" x14ac:dyDescent="0.25">
      <c r="A301" s="2">
        <v>476</v>
      </c>
      <c r="B301" t="s">
        <v>707</v>
      </c>
      <c r="C301">
        <v>1625</v>
      </c>
      <c r="D301">
        <v>1650</v>
      </c>
      <c r="E301" t="s">
        <v>2264</v>
      </c>
      <c r="F301" t="s">
        <v>708</v>
      </c>
      <c r="G301" t="s">
        <v>705</v>
      </c>
      <c r="H301" t="s">
        <v>15</v>
      </c>
      <c r="I301" t="s">
        <v>698</v>
      </c>
      <c r="J301" t="s">
        <v>452</v>
      </c>
      <c r="K301" t="s">
        <v>691</v>
      </c>
      <c r="L301" t="s">
        <v>9</v>
      </c>
      <c r="M301" t="s">
        <v>662</v>
      </c>
      <c r="N301" t="s">
        <v>48</v>
      </c>
      <c r="O301" t="s">
        <v>48</v>
      </c>
      <c r="P301" t="s">
        <v>709</v>
      </c>
    </row>
    <row r="302" spans="1:16" x14ac:dyDescent="0.25">
      <c r="A302" s="2">
        <v>477</v>
      </c>
      <c r="B302" t="s">
        <v>703</v>
      </c>
      <c r="C302">
        <v>1650</v>
      </c>
      <c r="D302">
        <v>1670</v>
      </c>
      <c r="E302" t="s">
        <v>2264</v>
      </c>
      <c r="F302" t="s">
        <v>704</v>
      </c>
      <c r="G302" t="s">
        <v>705</v>
      </c>
      <c r="H302" t="s">
        <v>15</v>
      </c>
      <c r="I302" t="s">
        <v>698</v>
      </c>
      <c r="J302" t="s">
        <v>452</v>
      </c>
      <c r="K302" t="s">
        <v>691</v>
      </c>
      <c r="L302" t="s">
        <v>9</v>
      </c>
      <c r="M302" t="s">
        <v>662</v>
      </c>
      <c r="N302" t="s">
        <v>48</v>
      </c>
      <c r="O302" t="s">
        <v>48</v>
      </c>
      <c r="P302" t="s">
        <v>706</v>
      </c>
    </row>
    <row r="303" spans="1:16" x14ac:dyDescent="0.25">
      <c r="A303" s="2">
        <v>478</v>
      </c>
      <c r="B303" t="s">
        <v>700</v>
      </c>
      <c r="C303">
        <v>1670</v>
      </c>
      <c r="D303">
        <v>1690</v>
      </c>
      <c r="E303" t="s">
        <v>2264</v>
      </c>
      <c r="F303" t="s">
        <v>701</v>
      </c>
      <c r="G303" t="s">
        <v>670</v>
      </c>
      <c r="H303" t="s">
        <v>15</v>
      </c>
      <c r="I303" t="s">
        <v>698</v>
      </c>
      <c r="J303" t="s">
        <v>452</v>
      </c>
      <c r="K303" t="s">
        <v>691</v>
      </c>
      <c r="L303" t="s">
        <v>9</v>
      </c>
      <c r="M303" t="s">
        <v>662</v>
      </c>
      <c r="N303" t="s">
        <v>48</v>
      </c>
      <c r="O303" t="s">
        <v>48</v>
      </c>
      <c r="P303" t="s">
        <v>702</v>
      </c>
    </row>
    <row r="304" spans="1:16" x14ac:dyDescent="0.25">
      <c r="A304" s="2">
        <v>479</v>
      </c>
      <c r="B304" t="s">
        <v>696</v>
      </c>
      <c r="C304">
        <v>1690</v>
      </c>
      <c r="D304">
        <v>1710</v>
      </c>
      <c r="E304" t="s">
        <v>2264</v>
      </c>
      <c r="F304" t="s">
        <v>697</v>
      </c>
      <c r="G304" t="s">
        <v>670</v>
      </c>
      <c r="H304" t="s">
        <v>15</v>
      </c>
      <c r="I304" t="s">
        <v>698</v>
      </c>
      <c r="J304" t="s">
        <v>452</v>
      </c>
      <c r="K304" t="s">
        <v>691</v>
      </c>
      <c r="L304" t="s">
        <v>9</v>
      </c>
      <c r="M304" t="s">
        <v>662</v>
      </c>
      <c r="N304" t="s">
        <v>48</v>
      </c>
      <c r="O304" t="s">
        <v>48</v>
      </c>
      <c r="P304" t="s">
        <v>699</v>
      </c>
    </row>
    <row r="305" spans="1:16" x14ac:dyDescent="0.25">
      <c r="A305" s="2">
        <v>480</v>
      </c>
      <c r="B305" t="s">
        <v>693</v>
      </c>
      <c r="C305">
        <v>1710</v>
      </c>
      <c r="D305">
        <v>1730</v>
      </c>
      <c r="E305" t="s">
        <v>2264</v>
      </c>
      <c r="F305" t="s">
        <v>694</v>
      </c>
      <c r="G305" t="s">
        <v>689</v>
      </c>
      <c r="H305" t="s">
        <v>15</v>
      </c>
      <c r="I305" t="s">
        <v>690</v>
      </c>
      <c r="J305" t="s">
        <v>452</v>
      </c>
      <c r="K305" t="s">
        <v>691</v>
      </c>
      <c r="L305" t="s">
        <v>9</v>
      </c>
      <c r="M305" t="s">
        <v>662</v>
      </c>
      <c r="N305" t="s">
        <v>48</v>
      </c>
      <c r="O305" t="s">
        <v>48</v>
      </c>
      <c r="P305" t="s">
        <v>695</v>
      </c>
    </row>
    <row r="306" spans="1:16" x14ac:dyDescent="0.25">
      <c r="A306" s="2">
        <v>481</v>
      </c>
      <c r="B306" t="s">
        <v>687</v>
      </c>
      <c r="C306">
        <v>1730</v>
      </c>
      <c r="D306">
        <v>1750</v>
      </c>
      <c r="E306" t="s">
        <v>2264</v>
      </c>
      <c r="F306" t="s">
        <v>688</v>
      </c>
      <c r="G306" t="s">
        <v>689</v>
      </c>
      <c r="H306" t="s">
        <v>15</v>
      </c>
      <c r="I306" t="s">
        <v>690</v>
      </c>
      <c r="J306" t="s">
        <v>452</v>
      </c>
      <c r="K306" t="s">
        <v>691</v>
      </c>
      <c r="L306" t="s">
        <v>9</v>
      </c>
      <c r="M306" t="s">
        <v>662</v>
      </c>
      <c r="N306" t="s">
        <v>48</v>
      </c>
      <c r="O306" t="s">
        <v>48</v>
      </c>
      <c r="P306" t="s">
        <v>692</v>
      </c>
    </row>
    <row r="307" spans="1:16" x14ac:dyDescent="0.25">
      <c r="A307" s="2">
        <v>482</v>
      </c>
      <c r="B307" t="s">
        <v>682</v>
      </c>
      <c r="C307">
        <v>1750</v>
      </c>
      <c r="D307">
        <v>1770</v>
      </c>
      <c r="E307" t="s">
        <v>2264</v>
      </c>
      <c r="F307" t="s">
        <v>683</v>
      </c>
      <c r="G307" t="s">
        <v>670</v>
      </c>
      <c r="H307" t="s">
        <v>15</v>
      </c>
      <c r="I307" t="s">
        <v>684</v>
      </c>
      <c r="J307" t="s">
        <v>452</v>
      </c>
      <c r="K307" t="s">
        <v>685</v>
      </c>
      <c r="L307" t="s">
        <v>9</v>
      </c>
      <c r="M307" t="s">
        <v>662</v>
      </c>
      <c r="N307" t="s">
        <v>48</v>
      </c>
      <c r="O307" t="s">
        <v>48</v>
      </c>
      <c r="P307" t="s">
        <v>686</v>
      </c>
    </row>
    <row r="308" spans="1:16" x14ac:dyDescent="0.25">
      <c r="A308" s="2">
        <v>483</v>
      </c>
      <c r="B308" t="s">
        <v>678</v>
      </c>
      <c r="C308">
        <v>1770</v>
      </c>
      <c r="D308">
        <v>1790</v>
      </c>
      <c r="E308" t="s">
        <v>2264</v>
      </c>
      <c r="F308" t="s">
        <v>679</v>
      </c>
      <c r="G308" t="s">
        <v>670</v>
      </c>
      <c r="H308" t="s">
        <v>15</v>
      </c>
      <c r="I308" t="s">
        <v>671</v>
      </c>
      <c r="J308" t="s">
        <v>452</v>
      </c>
      <c r="K308" t="s">
        <v>680</v>
      </c>
      <c r="L308" t="s">
        <v>9</v>
      </c>
      <c r="M308" t="s">
        <v>662</v>
      </c>
      <c r="N308" t="s">
        <v>48</v>
      </c>
      <c r="O308" t="s">
        <v>48</v>
      </c>
      <c r="P308" t="s">
        <v>681</v>
      </c>
    </row>
    <row r="309" spans="1:16" x14ac:dyDescent="0.25">
      <c r="A309" s="2">
        <v>484</v>
      </c>
      <c r="B309" t="s">
        <v>674</v>
      </c>
      <c r="C309">
        <v>1790</v>
      </c>
      <c r="D309">
        <v>1810</v>
      </c>
      <c r="E309" t="s">
        <v>2264</v>
      </c>
      <c r="F309" t="s">
        <v>675</v>
      </c>
      <c r="G309" t="s">
        <v>670</v>
      </c>
      <c r="H309" t="s">
        <v>15</v>
      </c>
      <c r="I309" t="s">
        <v>671</v>
      </c>
      <c r="J309" t="s">
        <v>452</v>
      </c>
      <c r="K309" t="s">
        <v>676</v>
      </c>
      <c r="L309" t="s">
        <v>9</v>
      </c>
      <c r="M309" t="s">
        <v>662</v>
      </c>
      <c r="N309" t="s">
        <v>48</v>
      </c>
      <c r="O309" t="s">
        <v>48</v>
      </c>
      <c r="P309" t="s">
        <v>677</v>
      </c>
    </row>
    <row r="310" spans="1:16" x14ac:dyDescent="0.25">
      <c r="A310" s="2">
        <v>485</v>
      </c>
      <c r="B310" t="s">
        <v>668</v>
      </c>
      <c r="C310">
        <v>1810</v>
      </c>
      <c r="D310">
        <v>1830</v>
      </c>
      <c r="E310" t="s">
        <v>2264</v>
      </c>
      <c r="F310" t="s">
        <v>669</v>
      </c>
      <c r="G310" t="s">
        <v>670</v>
      </c>
      <c r="H310" t="s">
        <v>15</v>
      </c>
      <c r="I310" t="s">
        <v>671</v>
      </c>
      <c r="J310" t="s">
        <v>452</v>
      </c>
      <c r="K310" t="s">
        <v>672</v>
      </c>
      <c r="L310" t="s">
        <v>9</v>
      </c>
      <c r="M310" t="s">
        <v>662</v>
      </c>
      <c r="N310" t="s">
        <v>48</v>
      </c>
      <c r="O310" t="s">
        <v>48</v>
      </c>
      <c r="P310" t="s">
        <v>673</v>
      </c>
    </row>
    <row r="311" spans="1:16" x14ac:dyDescent="0.25">
      <c r="A311" s="2">
        <v>486</v>
      </c>
      <c r="B311" t="s">
        <v>664</v>
      </c>
      <c r="C311">
        <v>1830</v>
      </c>
      <c r="D311">
        <v>1850</v>
      </c>
      <c r="E311" t="s">
        <v>2264</v>
      </c>
      <c r="F311" t="s">
        <v>665</v>
      </c>
      <c r="H311" t="s">
        <v>15</v>
      </c>
      <c r="I311" t="s">
        <v>648</v>
      </c>
      <c r="J311" t="s">
        <v>452</v>
      </c>
      <c r="K311" t="s">
        <v>666</v>
      </c>
      <c r="L311" t="s">
        <v>9</v>
      </c>
      <c r="M311" t="s">
        <v>662</v>
      </c>
      <c r="N311" t="s">
        <v>48</v>
      </c>
      <c r="O311" t="s">
        <v>48</v>
      </c>
      <c r="P311" t="s">
        <v>667</v>
      </c>
    </row>
    <row r="312" spans="1:16" x14ac:dyDescent="0.25">
      <c r="A312" s="2">
        <v>487</v>
      </c>
      <c r="B312" t="s">
        <v>660</v>
      </c>
      <c r="C312">
        <v>1842</v>
      </c>
      <c r="D312">
        <v>1862</v>
      </c>
      <c r="E312" t="s">
        <v>2264</v>
      </c>
      <c r="F312" t="s">
        <v>661</v>
      </c>
      <c r="H312" t="s">
        <v>15</v>
      </c>
      <c r="I312" t="s">
        <v>648</v>
      </c>
      <c r="J312" t="s">
        <v>452</v>
      </c>
      <c r="K312" t="s">
        <v>649</v>
      </c>
      <c r="L312" t="s">
        <v>9</v>
      </c>
      <c r="M312" t="s">
        <v>662</v>
      </c>
      <c r="N312" t="s">
        <v>48</v>
      </c>
      <c r="O312" t="s">
        <v>48</v>
      </c>
      <c r="P312" t="s">
        <v>663</v>
      </c>
    </row>
    <row r="313" spans="1:16" x14ac:dyDescent="0.25">
      <c r="A313" s="2">
        <v>488</v>
      </c>
      <c r="B313" t="s">
        <v>645</v>
      </c>
      <c r="C313">
        <v>1862</v>
      </c>
      <c r="D313">
        <v>1882</v>
      </c>
      <c r="E313" t="s">
        <v>2264</v>
      </c>
      <c r="F313" t="s">
        <v>646</v>
      </c>
      <c r="G313" t="s">
        <v>647</v>
      </c>
      <c r="H313" t="s">
        <v>15</v>
      </c>
      <c r="I313" t="s">
        <v>648</v>
      </c>
      <c r="J313" t="s">
        <v>452</v>
      </c>
      <c r="K313" t="s">
        <v>649</v>
      </c>
      <c r="L313" t="s">
        <v>9</v>
      </c>
      <c r="M313" t="s">
        <v>625</v>
      </c>
      <c r="N313" t="s">
        <v>48</v>
      </c>
      <c r="O313" t="s">
        <v>48</v>
      </c>
      <c r="P313" t="s">
        <v>650</v>
      </c>
    </row>
    <row r="314" spans="1:16" x14ac:dyDescent="0.25">
      <c r="A314" s="2">
        <v>489</v>
      </c>
      <c r="B314" t="s">
        <v>640</v>
      </c>
      <c r="C314">
        <v>1882</v>
      </c>
      <c r="D314">
        <v>1902</v>
      </c>
      <c r="E314" t="s">
        <v>2264</v>
      </c>
      <c r="F314" t="s">
        <v>641</v>
      </c>
      <c r="G314" t="s">
        <v>642</v>
      </c>
      <c r="H314" t="s">
        <v>15</v>
      </c>
      <c r="I314" t="s">
        <v>27</v>
      </c>
      <c r="J314" t="s">
        <v>452</v>
      </c>
      <c r="K314" t="s">
        <v>643</v>
      </c>
      <c r="L314" t="s">
        <v>9</v>
      </c>
      <c r="M314" t="s">
        <v>479</v>
      </c>
      <c r="N314" t="s">
        <v>48</v>
      </c>
      <c r="O314" t="s">
        <v>48</v>
      </c>
      <c r="P314" t="s">
        <v>644</v>
      </c>
    </row>
    <row r="315" spans="1:16" x14ac:dyDescent="0.25">
      <c r="A315" s="2">
        <v>490</v>
      </c>
      <c r="B315" t="s">
        <v>636</v>
      </c>
      <c r="C315">
        <v>1900</v>
      </c>
      <c r="D315">
        <v>1920</v>
      </c>
      <c r="E315" t="s">
        <v>2264</v>
      </c>
      <c r="F315" t="s">
        <v>637</v>
      </c>
      <c r="G315" t="s">
        <v>45</v>
      </c>
      <c r="H315" t="s">
        <v>15</v>
      </c>
      <c r="I315" t="s">
        <v>27</v>
      </c>
      <c r="J315" t="s">
        <v>452</v>
      </c>
      <c r="K315" t="s">
        <v>638</v>
      </c>
      <c r="L315" t="s">
        <v>9</v>
      </c>
      <c r="M315" t="s">
        <v>625</v>
      </c>
      <c r="N315" t="s">
        <v>48</v>
      </c>
      <c r="O315" t="s">
        <v>48</v>
      </c>
      <c r="P315" t="s">
        <v>639</v>
      </c>
    </row>
    <row r="316" spans="1:16" x14ac:dyDescent="0.25">
      <c r="A316" s="2">
        <v>491</v>
      </c>
      <c r="B316" t="s">
        <v>632</v>
      </c>
      <c r="C316">
        <v>1920</v>
      </c>
      <c r="D316">
        <v>1940</v>
      </c>
      <c r="E316" t="s">
        <v>2264</v>
      </c>
      <c r="F316" t="s">
        <v>633</v>
      </c>
      <c r="G316" t="s">
        <v>45</v>
      </c>
      <c r="H316" t="s">
        <v>15</v>
      </c>
      <c r="I316" t="s">
        <v>630</v>
      </c>
      <c r="J316" t="s">
        <v>452</v>
      </c>
      <c r="K316" t="s">
        <v>634</v>
      </c>
      <c r="L316" t="s">
        <v>9</v>
      </c>
      <c r="M316" t="s">
        <v>479</v>
      </c>
      <c r="N316" t="s">
        <v>48</v>
      </c>
      <c r="O316" t="s">
        <v>48</v>
      </c>
      <c r="P316" t="s">
        <v>635</v>
      </c>
    </row>
    <row r="317" spans="1:16" x14ac:dyDescent="0.25">
      <c r="A317" s="2">
        <v>492</v>
      </c>
      <c r="B317" t="s">
        <v>627</v>
      </c>
      <c r="C317">
        <v>1940</v>
      </c>
      <c r="D317">
        <v>1960</v>
      </c>
      <c r="E317" t="s">
        <v>2264</v>
      </c>
      <c r="F317" t="s">
        <v>628</v>
      </c>
      <c r="G317" t="s">
        <v>629</v>
      </c>
      <c r="H317" t="s">
        <v>15</v>
      </c>
      <c r="I317" t="s">
        <v>630</v>
      </c>
      <c r="J317" t="s">
        <v>452</v>
      </c>
      <c r="K317" t="s">
        <v>624</v>
      </c>
      <c r="L317" t="s">
        <v>9</v>
      </c>
      <c r="M317" t="s">
        <v>479</v>
      </c>
      <c r="N317" t="s">
        <v>48</v>
      </c>
      <c r="O317" t="s">
        <v>48</v>
      </c>
      <c r="P317" t="s">
        <v>631</v>
      </c>
    </row>
    <row r="318" spans="1:16" x14ac:dyDescent="0.25">
      <c r="A318" s="2">
        <v>493</v>
      </c>
      <c r="B318" t="s">
        <v>621</v>
      </c>
      <c r="C318">
        <v>1960</v>
      </c>
      <c r="D318">
        <v>1980</v>
      </c>
      <c r="E318" t="s">
        <v>2264</v>
      </c>
      <c r="F318" t="s">
        <v>622</v>
      </c>
      <c r="G318" t="s">
        <v>623</v>
      </c>
      <c r="H318" t="s">
        <v>15</v>
      </c>
      <c r="I318" t="s">
        <v>27</v>
      </c>
      <c r="J318" t="s">
        <v>452</v>
      </c>
      <c r="K318" t="s">
        <v>624</v>
      </c>
      <c r="L318" t="s">
        <v>9</v>
      </c>
      <c r="M318" t="s">
        <v>625</v>
      </c>
      <c r="N318" t="s">
        <v>48</v>
      </c>
      <c r="O318" t="s">
        <v>48</v>
      </c>
      <c r="P318" t="s">
        <v>626</v>
      </c>
    </row>
    <row r="319" spans="1:16" x14ac:dyDescent="0.25">
      <c r="A319" s="2">
        <v>494</v>
      </c>
      <c r="B319" t="s">
        <v>618</v>
      </c>
      <c r="C319">
        <v>1980</v>
      </c>
      <c r="D319">
        <v>2000</v>
      </c>
      <c r="E319" t="s">
        <v>2264</v>
      </c>
      <c r="F319" t="s">
        <v>619</v>
      </c>
      <c r="G319" t="s">
        <v>381</v>
      </c>
      <c r="H319" t="s">
        <v>15</v>
      </c>
      <c r="I319" t="s">
        <v>615</v>
      </c>
      <c r="J319" t="s">
        <v>452</v>
      </c>
      <c r="K319" t="s">
        <v>62</v>
      </c>
      <c r="L319" t="s">
        <v>9</v>
      </c>
      <c r="M319" t="s">
        <v>479</v>
      </c>
      <c r="N319" t="s">
        <v>48</v>
      </c>
      <c r="O319" t="s">
        <v>48</v>
      </c>
      <c r="P319" t="s">
        <v>620</v>
      </c>
    </row>
    <row r="320" spans="1:16" x14ac:dyDescent="0.25">
      <c r="A320" s="2">
        <v>495</v>
      </c>
      <c r="B320" t="s">
        <v>613</v>
      </c>
      <c r="C320">
        <v>2000</v>
      </c>
      <c r="D320">
        <v>2020</v>
      </c>
      <c r="E320" t="s">
        <v>2264</v>
      </c>
      <c r="F320" t="s">
        <v>614</v>
      </c>
      <c r="G320" t="s">
        <v>128</v>
      </c>
      <c r="H320" t="s">
        <v>15</v>
      </c>
      <c r="I320" t="s">
        <v>615</v>
      </c>
      <c r="J320" t="s">
        <v>452</v>
      </c>
      <c r="K320" t="s">
        <v>616</v>
      </c>
      <c r="L320" t="s">
        <v>9</v>
      </c>
      <c r="M320" t="s">
        <v>479</v>
      </c>
      <c r="N320" t="s">
        <v>48</v>
      </c>
      <c r="O320" t="s">
        <v>48</v>
      </c>
      <c r="P320" t="s">
        <v>617</v>
      </c>
    </row>
    <row r="321" spans="1:16" x14ac:dyDescent="0.25">
      <c r="A321" s="2">
        <v>496</v>
      </c>
      <c r="B321" t="s">
        <v>608</v>
      </c>
      <c r="C321">
        <v>2020</v>
      </c>
      <c r="D321">
        <v>2040</v>
      </c>
      <c r="E321" t="s">
        <v>2264</v>
      </c>
      <c r="F321" t="s">
        <v>609</v>
      </c>
      <c r="G321" t="s">
        <v>323</v>
      </c>
      <c r="H321" t="s">
        <v>15</v>
      </c>
      <c r="I321" t="s">
        <v>610</v>
      </c>
      <c r="J321" t="s">
        <v>452</v>
      </c>
      <c r="K321" t="s">
        <v>611</v>
      </c>
      <c r="L321" t="s">
        <v>9</v>
      </c>
      <c r="M321" t="s">
        <v>484</v>
      </c>
      <c r="N321" t="s">
        <v>48</v>
      </c>
      <c r="O321" t="s">
        <v>48</v>
      </c>
      <c r="P321" t="s">
        <v>612</v>
      </c>
    </row>
    <row r="322" spans="1:16" x14ac:dyDescent="0.25">
      <c r="A322" s="2">
        <v>497</v>
      </c>
      <c r="B322" t="s">
        <v>604</v>
      </c>
      <c r="C322">
        <v>2040</v>
      </c>
      <c r="D322">
        <v>2060</v>
      </c>
      <c r="E322" t="s">
        <v>2264</v>
      </c>
      <c r="F322" t="s">
        <v>605</v>
      </c>
      <c r="G322" t="s">
        <v>128</v>
      </c>
      <c r="H322" t="s">
        <v>15</v>
      </c>
      <c r="I322" t="s">
        <v>27</v>
      </c>
      <c r="J322" t="s">
        <v>452</v>
      </c>
      <c r="K322" t="s">
        <v>606</v>
      </c>
      <c r="L322" t="s">
        <v>9</v>
      </c>
      <c r="M322" t="s">
        <v>484</v>
      </c>
      <c r="N322" t="s">
        <v>48</v>
      </c>
      <c r="O322" t="s">
        <v>48</v>
      </c>
      <c r="P322" t="s">
        <v>607</v>
      </c>
    </row>
    <row r="323" spans="1:16" x14ac:dyDescent="0.25">
      <c r="A323" s="2">
        <v>498</v>
      </c>
      <c r="B323" t="s">
        <v>600</v>
      </c>
      <c r="C323">
        <v>2060</v>
      </c>
      <c r="D323">
        <v>2080</v>
      </c>
      <c r="E323" t="s">
        <v>2264</v>
      </c>
      <c r="F323" t="s">
        <v>601</v>
      </c>
      <c r="G323" t="s">
        <v>323</v>
      </c>
      <c r="H323" t="s">
        <v>15</v>
      </c>
      <c r="I323" t="s">
        <v>27</v>
      </c>
      <c r="J323" t="s">
        <v>452</v>
      </c>
      <c r="K323" t="s">
        <v>602</v>
      </c>
      <c r="L323" t="s">
        <v>9</v>
      </c>
      <c r="M323" t="s">
        <v>484</v>
      </c>
      <c r="N323" t="s">
        <v>48</v>
      </c>
      <c r="O323" t="s">
        <v>48</v>
      </c>
      <c r="P323" t="s">
        <v>603</v>
      </c>
    </row>
    <row r="324" spans="1:16" x14ac:dyDescent="0.25">
      <c r="A324" s="2">
        <v>499</v>
      </c>
      <c r="B324" t="s">
        <v>597</v>
      </c>
      <c r="C324">
        <v>2080</v>
      </c>
      <c r="D324">
        <v>2100</v>
      </c>
      <c r="E324" t="s">
        <v>2264</v>
      </c>
      <c r="F324" t="s">
        <v>598</v>
      </c>
      <c r="G324" t="s">
        <v>128</v>
      </c>
      <c r="H324" t="s">
        <v>15</v>
      </c>
      <c r="I324" t="s">
        <v>27</v>
      </c>
      <c r="J324" t="s">
        <v>452</v>
      </c>
      <c r="K324" t="s">
        <v>595</v>
      </c>
      <c r="L324" t="s">
        <v>9</v>
      </c>
      <c r="M324" t="s">
        <v>479</v>
      </c>
      <c r="N324" t="s">
        <v>48</v>
      </c>
      <c r="O324" t="s">
        <v>48</v>
      </c>
      <c r="P324" t="s">
        <v>599</v>
      </c>
    </row>
    <row r="325" spans="1:16" x14ac:dyDescent="0.25">
      <c r="A325" s="2">
        <v>500</v>
      </c>
      <c r="B325" t="s">
        <v>593</v>
      </c>
      <c r="C325">
        <v>2100</v>
      </c>
      <c r="D325">
        <v>2120</v>
      </c>
      <c r="E325" t="s">
        <v>2264</v>
      </c>
      <c r="F325" t="s">
        <v>594</v>
      </c>
      <c r="G325" t="s">
        <v>128</v>
      </c>
      <c r="H325" t="s">
        <v>15</v>
      </c>
      <c r="I325" t="s">
        <v>27</v>
      </c>
      <c r="J325" t="s">
        <v>452</v>
      </c>
      <c r="K325" t="s">
        <v>595</v>
      </c>
      <c r="L325" t="s">
        <v>9</v>
      </c>
      <c r="M325" t="s">
        <v>479</v>
      </c>
      <c r="N325" t="s">
        <v>48</v>
      </c>
      <c r="O325" t="s">
        <v>48</v>
      </c>
      <c r="P325" t="s">
        <v>596</v>
      </c>
    </row>
    <row r="326" spans="1:16" x14ac:dyDescent="0.25">
      <c r="A326" s="2">
        <v>501</v>
      </c>
      <c r="B326" t="s">
        <v>588</v>
      </c>
      <c r="C326">
        <v>2120</v>
      </c>
      <c r="D326">
        <v>2140</v>
      </c>
      <c r="E326" t="s">
        <v>2264</v>
      </c>
      <c r="F326" t="s">
        <v>589</v>
      </c>
      <c r="G326" t="s">
        <v>323</v>
      </c>
      <c r="H326" t="s">
        <v>15</v>
      </c>
      <c r="I326" t="s">
        <v>580</v>
      </c>
      <c r="J326" t="s">
        <v>590</v>
      </c>
      <c r="K326" t="s">
        <v>591</v>
      </c>
      <c r="L326" t="s">
        <v>9</v>
      </c>
      <c r="M326" t="s">
        <v>484</v>
      </c>
      <c r="N326" t="s">
        <v>48</v>
      </c>
      <c r="O326" t="s">
        <v>48</v>
      </c>
      <c r="P326" t="s">
        <v>592</v>
      </c>
    </row>
    <row r="327" spans="1:16" x14ac:dyDescent="0.25">
      <c r="A327" s="2">
        <v>502</v>
      </c>
      <c r="B327" t="s">
        <v>585</v>
      </c>
      <c r="C327">
        <v>2140</v>
      </c>
      <c r="D327">
        <v>2160</v>
      </c>
      <c r="E327" t="s">
        <v>2264</v>
      </c>
      <c r="F327" t="s">
        <v>586</v>
      </c>
      <c r="G327" t="s">
        <v>323</v>
      </c>
      <c r="H327" t="s">
        <v>15</v>
      </c>
      <c r="I327" t="s">
        <v>580</v>
      </c>
      <c r="J327" t="s">
        <v>452</v>
      </c>
      <c r="K327" t="s">
        <v>478</v>
      </c>
      <c r="L327" t="s">
        <v>9</v>
      </c>
      <c r="M327" t="s">
        <v>479</v>
      </c>
      <c r="N327" t="s">
        <v>48</v>
      </c>
      <c r="O327" t="s">
        <v>48</v>
      </c>
      <c r="P327" t="s">
        <v>587</v>
      </c>
    </row>
    <row r="328" spans="1:16" x14ac:dyDescent="0.25">
      <c r="A328" s="2">
        <v>503</v>
      </c>
      <c r="B328" t="s">
        <v>582</v>
      </c>
      <c r="C328">
        <v>2160</v>
      </c>
      <c r="D328">
        <v>2180</v>
      </c>
      <c r="E328" t="s">
        <v>2264</v>
      </c>
      <c r="F328" t="s">
        <v>583</v>
      </c>
      <c r="G328" t="s">
        <v>323</v>
      </c>
      <c r="H328" t="s">
        <v>15</v>
      </c>
      <c r="I328" t="s">
        <v>580</v>
      </c>
      <c r="J328" t="s">
        <v>452</v>
      </c>
      <c r="K328" t="s">
        <v>478</v>
      </c>
      <c r="L328" t="s">
        <v>9</v>
      </c>
      <c r="M328" t="s">
        <v>484</v>
      </c>
      <c r="N328" t="s">
        <v>48</v>
      </c>
      <c r="O328" t="s">
        <v>48</v>
      </c>
      <c r="P328" t="s">
        <v>584</v>
      </c>
    </row>
    <row r="329" spans="1:16" x14ac:dyDescent="0.25">
      <c r="A329" s="2">
        <v>504</v>
      </c>
      <c r="B329" t="s">
        <v>578</v>
      </c>
      <c r="C329">
        <v>2180</v>
      </c>
      <c r="D329">
        <v>2200</v>
      </c>
      <c r="E329" t="s">
        <v>2264</v>
      </c>
      <c r="F329" t="s">
        <v>579</v>
      </c>
      <c r="G329" t="s">
        <v>323</v>
      </c>
      <c r="H329" t="s">
        <v>15</v>
      </c>
      <c r="I329" t="s">
        <v>580</v>
      </c>
      <c r="J329" t="s">
        <v>452</v>
      </c>
      <c r="K329" t="s">
        <v>478</v>
      </c>
      <c r="L329" t="s">
        <v>9</v>
      </c>
      <c r="M329" t="s">
        <v>479</v>
      </c>
      <c r="N329" t="s">
        <v>48</v>
      </c>
      <c r="O329" t="s">
        <v>48</v>
      </c>
      <c r="P329" t="s">
        <v>581</v>
      </c>
    </row>
    <row r="330" spans="1:16" x14ac:dyDescent="0.25">
      <c r="A330" s="2">
        <v>505</v>
      </c>
      <c r="B330" t="s">
        <v>575</v>
      </c>
      <c r="C330">
        <v>2200</v>
      </c>
      <c r="D330">
        <v>2220</v>
      </c>
      <c r="E330" t="s">
        <v>2264</v>
      </c>
      <c r="F330" t="s">
        <v>576</v>
      </c>
      <c r="G330" t="s">
        <v>323</v>
      </c>
      <c r="H330" t="s">
        <v>15</v>
      </c>
      <c r="I330" t="s">
        <v>573</v>
      </c>
      <c r="J330" t="s">
        <v>452</v>
      </c>
      <c r="K330" t="s">
        <v>478</v>
      </c>
      <c r="L330" t="s">
        <v>9</v>
      </c>
      <c r="M330" t="s">
        <v>484</v>
      </c>
      <c r="N330" t="s">
        <v>48</v>
      </c>
      <c r="O330" t="s">
        <v>48</v>
      </c>
      <c r="P330" t="s">
        <v>577</v>
      </c>
    </row>
    <row r="331" spans="1:16" x14ac:dyDescent="0.25">
      <c r="A331" s="2">
        <v>506</v>
      </c>
      <c r="B331" t="s">
        <v>571</v>
      </c>
      <c r="C331">
        <v>2220</v>
      </c>
      <c r="D331">
        <v>2240</v>
      </c>
      <c r="E331" t="s">
        <v>2264</v>
      </c>
      <c r="F331" t="s">
        <v>572</v>
      </c>
      <c r="G331" t="s">
        <v>323</v>
      </c>
      <c r="H331" t="s">
        <v>15</v>
      </c>
      <c r="I331" t="s">
        <v>573</v>
      </c>
      <c r="J331" t="s">
        <v>452</v>
      </c>
      <c r="K331" t="s">
        <v>478</v>
      </c>
      <c r="L331" t="s">
        <v>9</v>
      </c>
      <c r="M331" t="s">
        <v>479</v>
      </c>
      <c r="N331" t="s">
        <v>48</v>
      </c>
      <c r="O331" t="s">
        <v>48</v>
      </c>
      <c r="P331" t="s">
        <v>574</v>
      </c>
    </row>
    <row r="332" spans="1:16" x14ac:dyDescent="0.25">
      <c r="A332" s="2">
        <v>507</v>
      </c>
      <c r="B332" t="s">
        <v>567</v>
      </c>
      <c r="C332">
        <v>2240</v>
      </c>
      <c r="D332">
        <v>2260</v>
      </c>
      <c r="E332" t="s">
        <v>2264</v>
      </c>
      <c r="F332" t="s">
        <v>568</v>
      </c>
      <c r="G332" t="s">
        <v>323</v>
      </c>
      <c r="H332" t="s">
        <v>15</v>
      </c>
      <c r="I332" t="s">
        <v>569</v>
      </c>
      <c r="J332" t="s">
        <v>452</v>
      </c>
      <c r="K332" t="s">
        <v>478</v>
      </c>
      <c r="L332" t="s">
        <v>9</v>
      </c>
      <c r="M332" t="s">
        <v>484</v>
      </c>
      <c r="N332" t="s">
        <v>48</v>
      </c>
      <c r="O332" t="s">
        <v>48</v>
      </c>
      <c r="P332" t="s">
        <v>570</v>
      </c>
    </row>
    <row r="333" spans="1:16" x14ac:dyDescent="0.25">
      <c r="A333" s="2">
        <v>508</v>
      </c>
      <c r="B333" t="s">
        <v>564</v>
      </c>
      <c r="C333">
        <v>2260</v>
      </c>
      <c r="D333">
        <v>2280</v>
      </c>
      <c r="E333" t="s">
        <v>2264</v>
      </c>
      <c r="F333" t="s">
        <v>565</v>
      </c>
      <c r="G333" t="s">
        <v>323</v>
      </c>
      <c r="H333" t="s">
        <v>15</v>
      </c>
      <c r="I333" t="s">
        <v>552</v>
      </c>
      <c r="J333" t="s">
        <v>452</v>
      </c>
      <c r="K333" t="s">
        <v>478</v>
      </c>
      <c r="L333" t="s">
        <v>9</v>
      </c>
      <c r="M333" t="s">
        <v>479</v>
      </c>
      <c r="N333" t="s">
        <v>48</v>
      </c>
      <c r="O333" t="s">
        <v>48</v>
      </c>
      <c r="P333" t="s">
        <v>566</v>
      </c>
    </row>
    <row r="334" spans="1:16" x14ac:dyDescent="0.25">
      <c r="A334" s="2">
        <v>509</v>
      </c>
      <c r="B334" t="s">
        <v>561</v>
      </c>
      <c r="C334">
        <v>2280</v>
      </c>
      <c r="D334">
        <v>2300</v>
      </c>
      <c r="E334" t="s">
        <v>2264</v>
      </c>
      <c r="F334" t="s">
        <v>562</v>
      </c>
      <c r="G334" t="s">
        <v>323</v>
      </c>
      <c r="H334" t="s">
        <v>15</v>
      </c>
      <c r="I334" t="s">
        <v>552</v>
      </c>
      <c r="J334" t="s">
        <v>452</v>
      </c>
      <c r="K334" t="s">
        <v>478</v>
      </c>
      <c r="L334" t="s">
        <v>9</v>
      </c>
      <c r="M334" t="s">
        <v>484</v>
      </c>
      <c r="N334" t="s">
        <v>48</v>
      </c>
      <c r="O334" t="s">
        <v>48</v>
      </c>
      <c r="P334" t="s">
        <v>563</v>
      </c>
    </row>
    <row r="335" spans="1:16" x14ac:dyDescent="0.25">
      <c r="A335" s="2">
        <v>510</v>
      </c>
      <c r="B335" t="s">
        <v>558</v>
      </c>
      <c r="C335">
        <v>2300</v>
      </c>
      <c r="D335">
        <v>2310</v>
      </c>
      <c r="E335" t="s">
        <v>2264</v>
      </c>
      <c r="F335" t="s">
        <v>559</v>
      </c>
      <c r="G335" t="s">
        <v>323</v>
      </c>
      <c r="H335" t="s">
        <v>15</v>
      </c>
      <c r="I335" t="s">
        <v>552</v>
      </c>
      <c r="J335" t="s">
        <v>452</v>
      </c>
      <c r="K335" t="s">
        <v>478</v>
      </c>
      <c r="L335" t="s">
        <v>9</v>
      </c>
      <c r="M335" t="s">
        <v>479</v>
      </c>
      <c r="N335" t="s">
        <v>48</v>
      </c>
      <c r="O335" t="s">
        <v>48</v>
      </c>
      <c r="P335" t="s">
        <v>560</v>
      </c>
    </row>
    <row r="336" spans="1:16" x14ac:dyDescent="0.25">
      <c r="A336" s="2">
        <v>511</v>
      </c>
      <c r="B336" t="s">
        <v>554</v>
      </c>
      <c r="C336">
        <v>2310</v>
      </c>
      <c r="D336">
        <v>2330</v>
      </c>
      <c r="E336" t="s">
        <v>2264</v>
      </c>
      <c r="F336" t="s">
        <v>555</v>
      </c>
      <c r="G336" t="s">
        <v>323</v>
      </c>
      <c r="H336" t="s">
        <v>15</v>
      </c>
      <c r="I336" t="s">
        <v>556</v>
      </c>
      <c r="J336" t="s">
        <v>452</v>
      </c>
      <c r="K336" t="s">
        <v>478</v>
      </c>
      <c r="L336" t="s">
        <v>9</v>
      </c>
      <c r="M336" t="s">
        <v>484</v>
      </c>
      <c r="N336" t="s">
        <v>48</v>
      </c>
      <c r="O336" t="s">
        <v>48</v>
      </c>
      <c r="P336" t="s">
        <v>557</v>
      </c>
    </row>
    <row r="337" spans="1:16" x14ac:dyDescent="0.25">
      <c r="A337" s="2">
        <v>512</v>
      </c>
      <c r="B337" t="s">
        <v>550</v>
      </c>
      <c r="C337">
        <v>2330</v>
      </c>
      <c r="D337">
        <v>2350</v>
      </c>
      <c r="E337" t="s">
        <v>2264</v>
      </c>
      <c r="F337" t="s">
        <v>551</v>
      </c>
      <c r="G337" t="s">
        <v>323</v>
      </c>
      <c r="H337" t="s">
        <v>15</v>
      </c>
      <c r="I337" t="s">
        <v>552</v>
      </c>
      <c r="J337" t="s">
        <v>452</v>
      </c>
      <c r="K337" t="s">
        <v>478</v>
      </c>
      <c r="L337" t="s">
        <v>9</v>
      </c>
      <c r="M337" t="s">
        <v>479</v>
      </c>
      <c r="N337" t="s">
        <v>48</v>
      </c>
      <c r="O337" t="s">
        <v>48</v>
      </c>
      <c r="P337" t="s">
        <v>553</v>
      </c>
    </row>
    <row r="338" spans="1:16" x14ac:dyDescent="0.25">
      <c r="A338" s="2">
        <v>513</v>
      </c>
      <c r="B338" t="s">
        <v>547</v>
      </c>
      <c r="C338">
        <v>2350</v>
      </c>
      <c r="D338">
        <v>2370</v>
      </c>
      <c r="E338" t="s">
        <v>2264</v>
      </c>
      <c r="F338" t="s">
        <v>548</v>
      </c>
      <c r="G338" t="s">
        <v>323</v>
      </c>
      <c r="H338" t="s">
        <v>15</v>
      </c>
      <c r="I338" t="s">
        <v>542</v>
      </c>
      <c r="J338" t="s">
        <v>452</v>
      </c>
      <c r="K338" t="s">
        <v>478</v>
      </c>
      <c r="L338" t="s">
        <v>9</v>
      </c>
      <c r="M338" t="s">
        <v>484</v>
      </c>
      <c r="N338" t="s">
        <v>48</v>
      </c>
      <c r="O338" t="s">
        <v>48</v>
      </c>
      <c r="P338" t="s">
        <v>549</v>
      </c>
    </row>
    <row r="339" spans="1:16" x14ac:dyDescent="0.25">
      <c r="A339" s="2">
        <v>514</v>
      </c>
      <c r="B339" t="s">
        <v>544</v>
      </c>
      <c r="C339">
        <v>2370</v>
      </c>
      <c r="D339">
        <v>2390</v>
      </c>
      <c r="E339" t="s">
        <v>2264</v>
      </c>
      <c r="F339" t="s">
        <v>545</v>
      </c>
      <c r="G339" t="s">
        <v>323</v>
      </c>
      <c r="H339" t="s">
        <v>15</v>
      </c>
      <c r="I339" t="s">
        <v>514</v>
      </c>
      <c r="J339" t="s">
        <v>452</v>
      </c>
      <c r="K339" t="s">
        <v>478</v>
      </c>
      <c r="L339" t="s">
        <v>9</v>
      </c>
      <c r="M339" t="s">
        <v>479</v>
      </c>
      <c r="N339" t="s">
        <v>48</v>
      </c>
      <c r="O339" t="s">
        <v>48</v>
      </c>
      <c r="P339" t="s">
        <v>546</v>
      </c>
    </row>
    <row r="340" spans="1:16" x14ac:dyDescent="0.25">
      <c r="A340" s="2">
        <v>515</v>
      </c>
      <c r="B340" t="s">
        <v>540</v>
      </c>
      <c r="C340">
        <v>2390</v>
      </c>
      <c r="D340">
        <v>2410</v>
      </c>
      <c r="E340" t="s">
        <v>2264</v>
      </c>
      <c r="F340" t="s">
        <v>541</v>
      </c>
      <c r="G340" t="s">
        <v>323</v>
      </c>
      <c r="H340" t="s">
        <v>15</v>
      </c>
      <c r="I340" t="s">
        <v>542</v>
      </c>
      <c r="J340" t="s">
        <v>452</v>
      </c>
      <c r="K340" t="s">
        <v>478</v>
      </c>
      <c r="L340" t="s">
        <v>9</v>
      </c>
      <c r="M340" t="s">
        <v>484</v>
      </c>
      <c r="N340" t="s">
        <v>48</v>
      </c>
      <c r="O340" t="s">
        <v>48</v>
      </c>
      <c r="P340" t="s">
        <v>543</v>
      </c>
    </row>
    <row r="341" spans="1:16" x14ac:dyDescent="0.25">
      <c r="A341" s="2">
        <v>516</v>
      </c>
      <c r="B341" t="s">
        <v>536</v>
      </c>
      <c r="C341">
        <v>2410</v>
      </c>
      <c r="D341">
        <v>2430</v>
      </c>
      <c r="E341" t="s">
        <v>2264</v>
      </c>
      <c r="F341" t="s">
        <v>537</v>
      </c>
      <c r="G341" t="s">
        <v>323</v>
      </c>
      <c r="H341" t="s">
        <v>15</v>
      </c>
      <c r="I341" t="s">
        <v>538</v>
      </c>
      <c r="J341" t="s">
        <v>452</v>
      </c>
      <c r="K341" t="s">
        <v>478</v>
      </c>
      <c r="L341" t="s">
        <v>9</v>
      </c>
      <c r="M341" t="s">
        <v>479</v>
      </c>
      <c r="N341" t="s">
        <v>48</v>
      </c>
      <c r="O341" t="s">
        <v>48</v>
      </c>
      <c r="P341" t="s">
        <v>539</v>
      </c>
    </row>
    <row r="342" spans="1:16" x14ac:dyDescent="0.25">
      <c r="A342" s="2">
        <v>517</v>
      </c>
      <c r="B342" t="s">
        <v>532</v>
      </c>
      <c r="C342">
        <v>2430</v>
      </c>
      <c r="D342">
        <v>2450</v>
      </c>
      <c r="E342" t="s">
        <v>2264</v>
      </c>
      <c r="F342" t="s">
        <v>533</v>
      </c>
      <c r="G342" t="s">
        <v>323</v>
      </c>
      <c r="H342" t="s">
        <v>15</v>
      </c>
      <c r="I342" t="s">
        <v>534</v>
      </c>
      <c r="J342" t="s">
        <v>452</v>
      </c>
      <c r="K342" t="s">
        <v>478</v>
      </c>
      <c r="L342" t="s">
        <v>9</v>
      </c>
      <c r="M342" t="s">
        <v>484</v>
      </c>
      <c r="N342" t="s">
        <v>48</v>
      </c>
      <c r="O342" t="s">
        <v>48</v>
      </c>
      <c r="P342" t="s">
        <v>535</v>
      </c>
    </row>
    <row r="343" spans="1:16" x14ac:dyDescent="0.25">
      <c r="A343" s="2">
        <v>518</v>
      </c>
      <c r="B343" t="s">
        <v>529</v>
      </c>
      <c r="C343">
        <v>2450</v>
      </c>
      <c r="D343">
        <v>2470</v>
      </c>
      <c r="E343" t="s">
        <v>2264</v>
      </c>
      <c r="F343" t="s">
        <v>530</v>
      </c>
      <c r="G343" t="s">
        <v>323</v>
      </c>
      <c r="H343" t="s">
        <v>15</v>
      </c>
      <c r="I343" t="s">
        <v>527</v>
      </c>
      <c r="J343" t="s">
        <v>452</v>
      </c>
      <c r="K343" t="s">
        <v>478</v>
      </c>
      <c r="L343" t="s">
        <v>9</v>
      </c>
      <c r="M343" t="s">
        <v>479</v>
      </c>
      <c r="N343" t="s">
        <v>48</v>
      </c>
      <c r="O343" t="s">
        <v>48</v>
      </c>
      <c r="P343" t="s">
        <v>531</v>
      </c>
    </row>
    <row r="344" spans="1:16" x14ac:dyDescent="0.25">
      <c r="A344" s="2">
        <v>519</v>
      </c>
      <c r="B344" t="s">
        <v>525</v>
      </c>
      <c r="C344">
        <v>2470</v>
      </c>
      <c r="D344">
        <v>2490</v>
      </c>
      <c r="E344" t="s">
        <v>2264</v>
      </c>
      <c r="F344" t="s">
        <v>526</v>
      </c>
      <c r="G344" t="s">
        <v>323</v>
      </c>
      <c r="H344" t="s">
        <v>15</v>
      </c>
      <c r="I344" t="s">
        <v>527</v>
      </c>
      <c r="J344" t="s">
        <v>452</v>
      </c>
      <c r="K344" t="s">
        <v>478</v>
      </c>
      <c r="L344" t="s">
        <v>9</v>
      </c>
      <c r="M344" t="s">
        <v>484</v>
      </c>
      <c r="N344" t="s">
        <v>48</v>
      </c>
      <c r="O344" t="s">
        <v>48</v>
      </c>
      <c r="P344" t="s">
        <v>528</v>
      </c>
    </row>
    <row r="345" spans="1:16" x14ac:dyDescent="0.25">
      <c r="A345" s="2">
        <v>520</v>
      </c>
      <c r="B345" t="s">
        <v>522</v>
      </c>
      <c r="C345">
        <v>2490</v>
      </c>
      <c r="D345">
        <v>2510</v>
      </c>
      <c r="E345" t="s">
        <v>2264</v>
      </c>
      <c r="F345" t="s">
        <v>523</v>
      </c>
      <c r="G345" t="s">
        <v>323</v>
      </c>
      <c r="H345" t="s">
        <v>15</v>
      </c>
      <c r="I345" t="s">
        <v>514</v>
      </c>
      <c r="J345" t="s">
        <v>452</v>
      </c>
      <c r="K345" t="s">
        <v>478</v>
      </c>
      <c r="L345" t="s">
        <v>9</v>
      </c>
      <c r="M345" t="s">
        <v>479</v>
      </c>
      <c r="N345" t="s">
        <v>48</v>
      </c>
      <c r="O345" t="s">
        <v>48</v>
      </c>
      <c r="P345" t="s">
        <v>524</v>
      </c>
    </row>
    <row r="346" spans="1:16" x14ac:dyDescent="0.25">
      <c r="A346" s="2">
        <v>521</v>
      </c>
      <c r="B346" t="s">
        <v>519</v>
      </c>
      <c r="C346">
        <v>2510</v>
      </c>
      <c r="D346">
        <v>2530</v>
      </c>
      <c r="E346" t="s">
        <v>2264</v>
      </c>
      <c r="F346" t="s">
        <v>520</v>
      </c>
      <c r="G346" t="s">
        <v>323</v>
      </c>
      <c r="H346" t="s">
        <v>15</v>
      </c>
      <c r="I346" t="s">
        <v>514</v>
      </c>
      <c r="J346" t="s">
        <v>452</v>
      </c>
      <c r="K346" t="s">
        <v>478</v>
      </c>
      <c r="L346" t="s">
        <v>9</v>
      </c>
      <c r="M346" t="s">
        <v>484</v>
      </c>
      <c r="N346" t="s">
        <v>48</v>
      </c>
      <c r="O346" t="s">
        <v>48</v>
      </c>
      <c r="P346" t="s">
        <v>521</v>
      </c>
    </row>
    <row r="347" spans="1:16" x14ac:dyDescent="0.25">
      <c r="A347" s="2">
        <v>522</v>
      </c>
      <c r="B347" t="s">
        <v>516</v>
      </c>
      <c r="C347">
        <v>2530</v>
      </c>
      <c r="D347">
        <v>2550</v>
      </c>
      <c r="E347" t="s">
        <v>2264</v>
      </c>
      <c r="F347" t="s">
        <v>517</v>
      </c>
      <c r="G347" t="s">
        <v>323</v>
      </c>
      <c r="H347" t="s">
        <v>15</v>
      </c>
      <c r="I347" t="s">
        <v>514</v>
      </c>
      <c r="J347" t="s">
        <v>452</v>
      </c>
      <c r="K347" t="s">
        <v>478</v>
      </c>
      <c r="L347" t="s">
        <v>9</v>
      </c>
      <c r="M347" t="s">
        <v>479</v>
      </c>
      <c r="N347" t="s">
        <v>48</v>
      </c>
      <c r="O347" t="s">
        <v>48</v>
      </c>
      <c r="P347" t="s">
        <v>518</v>
      </c>
    </row>
    <row r="348" spans="1:16" x14ac:dyDescent="0.25">
      <c r="A348" s="2">
        <v>523</v>
      </c>
      <c r="B348" t="s">
        <v>512</v>
      </c>
      <c r="C348">
        <v>2550</v>
      </c>
      <c r="D348">
        <v>2570</v>
      </c>
      <c r="E348" t="s">
        <v>2264</v>
      </c>
      <c r="F348" t="s">
        <v>513</v>
      </c>
      <c r="G348" t="s">
        <v>323</v>
      </c>
      <c r="H348" t="s">
        <v>15</v>
      </c>
      <c r="I348" t="s">
        <v>514</v>
      </c>
      <c r="J348" t="s">
        <v>452</v>
      </c>
      <c r="K348" t="s">
        <v>478</v>
      </c>
      <c r="L348" t="s">
        <v>9</v>
      </c>
      <c r="M348" t="s">
        <v>484</v>
      </c>
      <c r="N348" t="s">
        <v>48</v>
      </c>
      <c r="O348" t="s">
        <v>48</v>
      </c>
      <c r="P348" t="s">
        <v>515</v>
      </c>
    </row>
    <row r="349" spans="1:16" x14ac:dyDescent="0.25">
      <c r="A349" s="2">
        <v>524</v>
      </c>
      <c r="B349" t="s">
        <v>509</v>
      </c>
      <c r="C349">
        <v>2570</v>
      </c>
      <c r="D349">
        <v>2590</v>
      </c>
      <c r="E349" t="s">
        <v>2264</v>
      </c>
      <c r="F349" t="s">
        <v>510</v>
      </c>
      <c r="G349" t="s">
        <v>323</v>
      </c>
      <c r="H349" t="s">
        <v>15</v>
      </c>
      <c r="I349" t="s">
        <v>507</v>
      </c>
      <c r="J349" t="s">
        <v>452</v>
      </c>
      <c r="K349" t="s">
        <v>478</v>
      </c>
      <c r="L349" t="s">
        <v>9</v>
      </c>
      <c r="M349" t="s">
        <v>479</v>
      </c>
      <c r="N349" t="s">
        <v>48</v>
      </c>
      <c r="O349" t="s">
        <v>48</v>
      </c>
      <c r="P349" t="s">
        <v>511</v>
      </c>
    </row>
    <row r="350" spans="1:16" x14ac:dyDescent="0.25">
      <c r="A350" s="2">
        <v>525</v>
      </c>
      <c r="B350" t="s">
        <v>505</v>
      </c>
      <c r="C350">
        <v>2590</v>
      </c>
      <c r="D350">
        <v>2610</v>
      </c>
      <c r="E350" t="s">
        <v>2264</v>
      </c>
      <c r="F350" t="s">
        <v>506</v>
      </c>
      <c r="G350" t="s">
        <v>323</v>
      </c>
      <c r="H350" t="s">
        <v>15</v>
      </c>
      <c r="I350" t="s">
        <v>507</v>
      </c>
      <c r="J350" t="s">
        <v>452</v>
      </c>
      <c r="K350" t="s">
        <v>478</v>
      </c>
      <c r="L350" t="s">
        <v>9</v>
      </c>
      <c r="M350" t="s">
        <v>484</v>
      </c>
      <c r="N350" t="s">
        <v>48</v>
      </c>
      <c r="O350" t="s">
        <v>48</v>
      </c>
      <c r="P350" t="s">
        <v>508</v>
      </c>
    </row>
    <row r="351" spans="1:16" x14ac:dyDescent="0.25">
      <c r="A351" s="2">
        <v>526</v>
      </c>
      <c r="B351" t="s">
        <v>501</v>
      </c>
      <c r="C351">
        <v>2610</v>
      </c>
      <c r="D351">
        <v>2630</v>
      </c>
      <c r="E351" t="s">
        <v>2264</v>
      </c>
      <c r="F351" t="s">
        <v>502</v>
      </c>
      <c r="G351" t="s">
        <v>323</v>
      </c>
      <c r="H351" t="s">
        <v>15</v>
      </c>
      <c r="I351" t="s">
        <v>503</v>
      </c>
      <c r="J351" t="s">
        <v>452</v>
      </c>
      <c r="K351" t="s">
        <v>478</v>
      </c>
      <c r="L351" t="s">
        <v>9</v>
      </c>
      <c r="M351" t="s">
        <v>479</v>
      </c>
      <c r="N351" t="s">
        <v>48</v>
      </c>
      <c r="O351" t="s">
        <v>48</v>
      </c>
      <c r="P351" t="s">
        <v>504</v>
      </c>
    </row>
    <row r="352" spans="1:16" x14ac:dyDescent="0.25">
      <c r="A352" s="2">
        <v>527</v>
      </c>
      <c r="B352" t="s">
        <v>497</v>
      </c>
      <c r="C352">
        <v>2630</v>
      </c>
      <c r="D352">
        <v>2650</v>
      </c>
      <c r="E352" t="s">
        <v>2264</v>
      </c>
      <c r="F352" t="s">
        <v>498</v>
      </c>
      <c r="G352" t="s">
        <v>323</v>
      </c>
      <c r="H352" t="s">
        <v>15</v>
      </c>
      <c r="I352" t="s">
        <v>499</v>
      </c>
      <c r="J352" t="s">
        <v>452</v>
      </c>
      <c r="K352" t="s">
        <v>478</v>
      </c>
      <c r="L352" t="s">
        <v>9</v>
      </c>
      <c r="M352" t="s">
        <v>484</v>
      </c>
      <c r="N352" t="s">
        <v>48</v>
      </c>
      <c r="O352" t="s">
        <v>48</v>
      </c>
      <c r="P352" t="s">
        <v>500</v>
      </c>
    </row>
    <row r="353" spans="1:16" x14ac:dyDescent="0.25">
      <c r="A353" s="2">
        <v>528</v>
      </c>
      <c r="B353" t="s">
        <v>494</v>
      </c>
      <c r="C353">
        <v>2650</v>
      </c>
      <c r="D353">
        <v>2670</v>
      </c>
      <c r="E353" t="s">
        <v>2264</v>
      </c>
      <c r="F353" t="s">
        <v>495</v>
      </c>
      <c r="G353" t="s">
        <v>323</v>
      </c>
      <c r="H353" t="s">
        <v>15</v>
      </c>
      <c r="I353" t="s">
        <v>492</v>
      </c>
      <c r="J353" t="s">
        <v>452</v>
      </c>
      <c r="K353" t="s">
        <v>478</v>
      </c>
      <c r="L353" t="s">
        <v>9</v>
      </c>
      <c r="M353" t="s">
        <v>479</v>
      </c>
      <c r="N353" t="s">
        <v>48</v>
      </c>
      <c r="O353" t="s">
        <v>48</v>
      </c>
      <c r="P353" t="s">
        <v>496</v>
      </c>
    </row>
    <row r="354" spans="1:16" x14ac:dyDescent="0.25">
      <c r="A354" s="2">
        <v>529</v>
      </c>
      <c r="B354" t="s">
        <v>490</v>
      </c>
      <c r="C354">
        <v>2670</v>
      </c>
      <c r="D354">
        <v>2690</v>
      </c>
      <c r="E354" t="s">
        <v>2264</v>
      </c>
      <c r="F354" t="s">
        <v>491</v>
      </c>
      <c r="G354" t="s">
        <v>323</v>
      </c>
      <c r="H354" t="s">
        <v>15</v>
      </c>
      <c r="I354" t="s">
        <v>492</v>
      </c>
      <c r="J354" t="s">
        <v>452</v>
      </c>
      <c r="K354" t="s">
        <v>478</v>
      </c>
      <c r="L354" t="s">
        <v>9</v>
      </c>
      <c r="M354" t="s">
        <v>484</v>
      </c>
      <c r="N354" t="s">
        <v>48</v>
      </c>
      <c r="O354" t="s">
        <v>48</v>
      </c>
      <c r="P354" t="s">
        <v>493</v>
      </c>
    </row>
    <row r="355" spans="1:16" x14ac:dyDescent="0.25">
      <c r="A355" s="2">
        <v>530</v>
      </c>
      <c r="B355" t="s">
        <v>486</v>
      </c>
      <c r="C355">
        <v>2690</v>
      </c>
      <c r="D355">
        <v>2710</v>
      </c>
      <c r="E355" t="s">
        <v>2264</v>
      </c>
      <c r="F355" t="s">
        <v>487</v>
      </c>
      <c r="G355" t="s">
        <v>323</v>
      </c>
      <c r="H355" t="s">
        <v>15</v>
      </c>
      <c r="I355" t="s">
        <v>488</v>
      </c>
      <c r="J355" t="s">
        <v>452</v>
      </c>
      <c r="K355" t="s">
        <v>478</v>
      </c>
      <c r="L355" t="s">
        <v>9</v>
      </c>
      <c r="M355" t="s">
        <v>479</v>
      </c>
      <c r="N355" t="s">
        <v>48</v>
      </c>
      <c r="O355" t="s">
        <v>48</v>
      </c>
      <c r="P355" t="s">
        <v>489</v>
      </c>
    </row>
    <row r="356" spans="1:16" x14ac:dyDescent="0.25">
      <c r="A356" s="2">
        <v>531</v>
      </c>
      <c r="B356" t="s">
        <v>481</v>
      </c>
      <c r="C356">
        <v>2710</v>
      </c>
      <c r="D356">
        <v>2730</v>
      </c>
      <c r="E356" t="s">
        <v>2264</v>
      </c>
      <c r="F356" t="s">
        <v>482</v>
      </c>
      <c r="G356" t="s">
        <v>323</v>
      </c>
      <c r="H356" t="s">
        <v>15</v>
      </c>
      <c r="I356" t="s">
        <v>483</v>
      </c>
      <c r="J356" t="s">
        <v>452</v>
      </c>
      <c r="K356" t="s">
        <v>478</v>
      </c>
      <c r="L356" t="s">
        <v>9</v>
      </c>
      <c r="M356" t="s">
        <v>484</v>
      </c>
      <c r="N356" t="s">
        <v>48</v>
      </c>
      <c r="O356" t="s">
        <v>48</v>
      </c>
      <c r="P356" t="s">
        <v>485</v>
      </c>
    </row>
    <row r="357" spans="1:16" x14ac:dyDescent="0.25">
      <c r="A357" s="2">
        <v>532</v>
      </c>
      <c r="B357" t="s">
        <v>475</v>
      </c>
      <c r="C357">
        <v>2730</v>
      </c>
      <c r="D357">
        <v>2750</v>
      </c>
      <c r="E357" t="s">
        <v>2264</v>
      </c>
      <c r="F357" t="s">
        <v>476</v>
      </c>
      <c r="G357" t="s">
        <v>323</v>
      </c>
      <c r="H357" t="s">
        <v>15</v>
      </c>
      <c r="I357" t="s">
        <v>477</v>
      </c>
      <c r="J357" t="s">
        <v>452</v>
      </c>
      <c r="K357" t="s">
        <v>478</v>
      </c>
      <c r="L357" t="s">
        <v>9</v>
      </c>
      <c r="M357" t="s">
        <v>479</v>
      </c>
      <c r="N357" t="s">
        <v>48</v>
      </c>
      <c r="O357" t="s">
        <v>48</v>
      </c>
      <c r="P357" t="s">
        <v>480</v>
      </c>
    </row>
    <row r="358" spans="1:16" x14ac:dyDescent="0.25">
      <c r="A358" s="2">
        <v>533</v>
      </c>
      <c r="B358" t="s">
        <v>469</v>
      </c>
      <c r="C358">
        <v>2770</v>
      </c>
      <c r="D358">
        <v>2790</v>
      </c>
      <c r="E358" t="s">
        <v>2264</v>
      </c>
      <c r="F358" t="s">
        <v>470</v>
      </c>
      <c r="G358" t="s">
        <v>440</v>
      </c>
      <c r="H358" t="s">
        <v>292</v>
      </c>
      <c r="I358" t="s">
        <v>471</v>
      </c>
      <c r="J358" t="s">
        <v>472</v>
      </c>
      <c r="K358" t="s">
        <v>473</v>
      </c>
      <c r="L358" t="s">
        <v>9</v>
      </c>
      <c r="M358" t="s">
        <v>442</v>
      </c>
      <c r="N358" t="s">
        <v>48</v>
      </c>
      <c r="O358" t="s">
        <v>48</v>
      </c>
      <c r="P358" t="s">
        <v>474</v>
      </c>
    </row>
    <row r="359" spans="1:16" x14ac:dyDescent="0.25">
      <c r="A359" s="2">
        <v>534</v>
      </c>
      <c r="B359" t="s">
        <v>466</v>
      </c>
      <c r="C359">
        <v>2790</v>
      </c>
      <c r="D359">
        <v>2810</v>
      </c>
      <c r="E359" t="s">
        <v>2264</v>
      </c>
      <c r="F359" t="s">
        <v>467</v>
      </c>
      <c r="G359" t="s">
        <v>323</v>
      </c>
      <c r="H359" t="s">
        <v>15</v>
      </c>
      <c r="I359" t="s">
        <v>27</v>
      </c>
      <c r="J359" t="s">
        <v>452</v>
      </c>
      <c r="K359" t="s">
        <v>464</v>
      </c>
      <c r="L359" t="s">
        <v>9</v>
      </c>
      <c r="M359" t="s">
        <v>442</v>
      </c>
      <c r="N359" t="s">
        <v>48</v>
      </c>
      <c r="O359" t="s">
        <v>48</v>
      </c>
      <c r="P359" t="s">
        <v>468</v>
      </c>
    </row>
    <row r="360" spans="1:16" x14ac:dyDescent="0.25">
      <c r="A360" s="2">
        <v>535</v>
      </c>
      <c r="B360" t="s">
        <v>462</v>
      </c>
      <c r="C360">
        <v>2810</v>
      </c>
      <c r="D360">
        <v>2830</v>
      </c>
      <c r="E360" t="s">
        <v>2264</v>
      </c>
      <c r="F360" t="s">
        <v>463</v>
      </c>
      <c r="G360" t="s">
        <v>323</v>
      </c>
      <c r="H360" t="s">
        <v>292</v>
      </c>
      <c r="I360" t="s">
        <v>27</v>
      </c>
      <c r="J360" t="s">
        <v>452</v>
      </c>
      <c r="K360" t="s">
        <v>464</v>
      </c>
      <c r="L360" t="s">
        <v>9</v>
      </c>
      <c r="M360" t="s">
        <v>442</v>
      </c>
      <c r="N360" t="s">
        <v>48</v>
      </c>
      <c r="O360" t="s">
        <v>48</v>
      </c>
      <c r="P360" t="s">
        <v>465</v>
      </c>
    </row>
    <row r="361" spans="1:16" x14ac:dyDescent="0.25">
      <c r="A361" s="2">
        <v>536</v>
      </c>
      <c r="B361" t="s">
        <v>458</v>
      </c>
      <c r="C361">
        <v>2830</v>
      </c>
      <c r="D361">
        <v>2850</v>
      </c>
      <c r="E361" t="s">
        <v>2264</v>
      </c>
      <c r="F361" t="s">
        <v>459</v>
      </c>
      <c r="G361" t="s">
        <v>440</v>
      </c>
      <c r="H361" t="s">
        <v>292</v>
      </c>
      <c r="I361" t="s">
        <v>27</v>
      </c>
      <c r="J361" t="s">
        <v>452</v>
      </c>
      <c r="K361" t="s">
        <v>460</v>
      </c>
      <c r="L361" t="s">
        <v>9</v>
      </c>
      <c r="M361" t="s">
        <v>442</v>
      </c>
      <c r="N361" t="s">
        <v>48</v>
      </c>
      <c r="O361" t="s">
        <v>48</v>
      </c>
      <c r="P361" t="s">
        <v>461</v>
      </c>
    </row>
    <row r="362" spans="1:16" x14ac:dyDescent="0.25">
      <c r="A362" s="2">
        <v>537</v>
      </c>
      <c r="B362" t="s">
        <v>454</v>
      </c>
      <c r="C362">
        <v>2850</v>
      </c>
      <c r="D362">
        <v>2870</v>
      </c>
      <c r="E362" t="s">
        <v>2264</v>
      </c>
      <c r="F362" t="s">
        <v>455</v>
      </c>
      <c r="G362" t="s">
        <v>440</v>
      </c>
      <c r="H362" t="s">
        <v>15</v>
      </c>
      <c r="I362" t="s">
        <v>27</v>
      </c>
      <c r="J362" t="s">
        <v>452</v>
      </c>
      <c r="K362" t="s">
        <v>456</v>
      </c>
      <c r="L362" t="s">
        <v>9</v>
      </c>
      <c r="M362" t="s">
        <v>442</v>
      </c>
      <c r="N362" t="s">
        <v>48</v>
      </c>
      <c r="O362" t="s">
        <v>48</v>
      </c>
      <c r="P362" t="s">
        <v>457</v>
      </c>
    </row>
    <row r="363" spans="1:16" x14ac:dyDescent="0.25">
      <c r="A363" s="2">
        <v>538</v>
      </c>
      <c r="B363" t="s">
        <v>450</v>
      </c>
      <c r="C363">
        <v>2870</v>
      </c>
      <c r="D363">
        <v>2890</v>
      </c>
      <c r="E363" t="s">
        <v>2264</v>
      </c>
      <c r="F363" t="s">
        <v>451</v>
      </c>
      <c r="G363" t="s">
        <v>440</v>
      </c>
      <c r="H363" t="s">
        <v>15</v>
      </c>
      <c r="I363" t="s">
        <v>27</v>
      </c>
      <c r="J363" t="s">
        <v>452</v>
      </c>
      <c r="K363" t="s">
        <v>448</v>
      </c>
      <c r="L363" t="s">
        <v>9</v>
      </c>
      <c r="M363" t="s">
        <v>442</v>
      </c>
      <c r="N363" t="s">
        <v>48</v>
      </c>
      <c r="O363" t="s">
        <v>48</v>
      </c>
      <c r="P363" t="s">
        <v>453</v>
      </c>
    </row>
    <row r="364" spans="1:16" x14ac:dyDescent="0.25">
      <c r="A364" s="2">
        <v>539</v>
      </c>
      <c r="B364" t="s">
        <v>445</v>
      </c>
      <c r="C364">
        <v>2890</v>
      </c>
      <c r="D364">
        <v>2910</v>
      </c>
      <c r="E364" t="s">
        <v>2264</v>
      </c>
      <c r="F364" t="s">
        <v>446</v>
      </c>
      <c r="G364" t="s">
        <v>440</v>
      </c>
      <c r="H364" t="s">
        <v>292</v>
      </c>
      <c r="I364" t="s">
        <v>447</v>
      </c>
      <c r="J364" t="s">
        <v>312</v>
      </c>
      <c r="K364" t="s">
        <v>448</v>
      </c>
      <c r="L364" t="s">
        <v>9</v>
      </c>
      <c r="M364" t="s">
        <v>442</v>
      </c>
      <c r="N364" t="s">
        <v>48</v>
      </c>
      <c r="O364" t="s">
        <v>48</v>
      </c>
      <c r="P364" t="s">
        <v>449</v>
      </c>
    </row>
    <row r="365" spans="1:16" x14ac:dyDescent="0.25">
      <c r="A365" s="2">
        <v>540</v>
      </c>
      <c r="B365" t="s">
        <v>438</v>
      </c>
      <c r="C365">
        <v>2910</v>
      </c>
      <c r="D365">
        <v>2930</v>
      </c>
      <c r="E365" t="s">
        <v>2264</v>
      </c>
      <c r="F365" t="s">
        <v>439</v>
      </c>
      <c r="G365" t="s">
        <v>440</v>
      </c>
      <c r="H365" t="s">
        <v>292</v>
      </c>
      <c r="I365" t="s">
        <v>435</v>
      </c>
      <c r="J365" t="s">
        <v>312</v>
      </c>
      <c r="K365" t="s">
        <v>441</v>
      </c>
      <c r="L365" t="s">
        <v>9</v>
      </c>
      <c r="M365" t="s">
        <v>442</v>
      </c>
      <c r="N365" t="s">
        <v>337</v>
      </c>
      <c r="O365" t="s">
        <v>443</v>
      </c>
      <c r="P365" t="s">
        <v>444</v>
      </c>
    </row>
    <row r="366" spans="1:16" x14ac:dyDescent="0.25">
      <c r="A366" s="2">
        <v>541</v>
      </c>
      <c r="B366" t="s">
        <v>433</v>
      </c>
      <c r="C366">
        <v>2930</v>
      </c>
      <c r="D366">
        <v>2950</v>
      </c>
      <c r="E366" t="s">
        <v>2264</v>
      </c>
      <c r="F366" t="s">
        <v>434</v>
      </c>
      <c r="G366" t="s">
        <v>323</v>
      </c>
      <c r="H366" t="s">
        <v>15</v>
      </c>
      <c r="I366" t="s">
        <v>435</v>
      </c>
      <c r="J366" t="s">
        <v>312</v>
      </c>
      <c r="K366" t="s">
        <v>436</v>
      </c>
      <c r="L366" t="s">
        <v>9</v>
      </c>
      <c r="M366" t="s">
        <v>249</v>
      </c>
      <c r="N366" t="s">
        <v>337</v>
      </c>
      <c r="O366" t="s">
        <v>337</v>
      </c>
      <c r="P366" t="s">
        <v>437</v>
      </c>
    </row>
    <row r="367" spans="1:16" x14ac:dyDescent="0.25">
      <c r="A367" s="2">
        <v>542</v>
      </c>
      <c r="B367" t="s">
        <v>429</v>
      </c>
      <c r="C367">
        <v>2950</v>
      </c>
      <c r="D367">
        <v>2970</v>
      </c>
      <c r="E367" t="s">
        <v>2264</v>
      </c>
      <c r="F367" t="s">
        <v>430</v>
      </c>
      <c r="G367" t="s">
        <v>128</v>
      </c>
      <c r="H367" t="s">
        <v>15</v>
      </c>
      <c r="I367" t="s">
        <v>27</v>
      </c>
      <c r="J367" t="s">
        <v>312</v>
      </c>
      <c r="K367" t="s">
        <v>431</v>
      </c>
      <c r="L367" t="s">
        <v>9</v>
      </c>
      <c r="M367" t="s">
        <v>249</v>
      </c>
      <c r="N367" t="s">
        <v>337</v>
      </c>
      <c r="O367" t="s">
        <v>337</v>
      </c>
      <c r="P367" t="s">
        <v>432</v>
      </c>
    </row>
    <row r="368" spans="1:16" x14ac:dyDescent="0.25">
      <c r="A368" s="2">
        <v>543</v>
      </c>
      <c r="B368" t="s">
        <v>424</v>
      </c>
      <c r="C368">
        <v>2970</v>
      </c>
      <c r="D368">
        <v>2990</v>
      </c>
      <c r="E368" t="s">
        <v>2264</v>
      </c>
      <c r="F368" t="s">
        <v>425</v>
      </c>
      <c r="G368" t="s">
        <v>323</v>
      </c>
      <c r="H368" t="s">
        <v>15</v>
      </c>
      <c r="I368" t="s">
        <v>426</v>
      </c>
      <c r="J368" t="s">
        <v>312</v>
      </c>
      <c r="K368" t="s">
        <v>427</v>
      </c>
      <c r="L368" t="s">
        <v>9</v>
      </c>
      <c r="M368" t="s">
        <v>249</v>
      </c>
      <c r="N368" t="s">
        <v>337</v>
      </c>
      <c r="O368" t="s">
        <v>337</v>
      </c>
      <c r="P368" t="s">
        <v>428</v>
      </c>
    </row>
    <row r="369" spans="1:16" x14ac:dyDescent="0.25">
      <c r="A369" s="2">
        <v>544</v>
      </c>
      <c r="B369" t="s">
        <v>420</v>
      </c>
      <c r="C369">
        <v>2990</v>
      </c>
      <c r="D369">
        <v>3010</v>
      </c>
      <c r="E369" t="s">
        <v>2264</v>
      </c>
      <c r="F369" t="s">
        <v>421</v>
      </c>
      <c r="G369" t="s">
        <v>128</v>
      </c>
      <c r="H369" t="s">
        <v>15</v>
      </c>
      <c r="I369" t="s">
        <v>27</v>
      </c>
      <c r="J369" t="s">
        <v>312</v>
      </c>
      <c r="K369" t="s">
        <v>422</v>
      </c>
      <c r="L369" t="s">
        <v>9</v>
      </c>
      <c r="M369" t="s">
        <v>249</v>
      </c>
      <c r="N369" t="s">
        <v>337</v>
      </c>
      <c r="O369" t="s">
        <v>337</v>
      </c>
      <c r="P369" t="s">
        <v>423</v>
      </c>
    </row>
    <row r="370" spans="1:16" x14ac:dyDescent="0.25">
      <c r="A370" s="2">
        <v>545</v>
      </c>
      <c r="B370" t="s">
        <v>416</v>
      </c>
      <c r="C370">
        <v>3010</v>
      </c>
      <c r="D370">
        <v>3030</v>
      </c>
      <c r="E370" t="s">
        <v>2264</v>
      </c>
      <c r="F370" t="s">
        <v>417</v>
      </c>
      <c r="G370" t="s">
        <v>128</v>
      </c>
      <c r="H370" t="s">
        <v>85</v>
      </c>
      <c r="I370" t="s">
        <v>27</v>
      </c>
      <c r="J370" t="s">
        <v>123</v>
      </c>
      <c r="K370" t="s">
        <v>418</v>
      </c>
      <c r="L370" t="s">
        <v>9</v>
      </c>
      <c r="M370" t="s">
        <v>249</v>
      </c>
      <c r="N370" t="s">
        <v>337</v>
      </c>
      <c r="O370" t="s">
        <v>337</v>
      </c>
      <c r="P370" t="s">
        <v>419</v>
      </c>
    </row>
    <row r="371" spans="1:16" x14ac:dyDescent="0.25">
      <c r="A371" s="2">
        <v>546</v>
      </c>
      <c r="B371" t="s">
        <v>413</v>
      </c>
      <c r="C371">
        <v>3030</v>
      </c>
      <c r="D371">
        <v>3050</v>
      </c>
      <c r="E371" t="s">
        <v>2264</v>
      </c>
      <c r="F371" t="s">
        <v>414</v>
      </c>
      <c r="G371" t="s">
        <v>128</v>
      </c>
      <c r="H371" t="s">
        <v>85</v>
      </c>
      <c r="I371" t="s">
        <v>27</v>
      </c>
      <c r="J371" t="s">
        <v>123</v>
      </c>
      <c r="K371" t="s">
        <v>411</v>
      </c>
      <c r="L371" t="s">
        <v>9</v>
      </c>
      <c r="M371" t="s">
        <v>249</v>
      </c>
      <c r="N371" t="s">
        <v>337</v>
      </c>
      <c r="O371" t="s">
        <v>337</v>
      </c>
      <c r="P371" t="s">
        <v>415</v>
      </c>
    </row>
    <row r="372" spans="1:16" x14ac:dyDescent="0.25">
      <c r="A372" s="2">
        <v>547</v>
      </c>
      <c r="B372" t="s">
        <v>409</v>
      </c>
      <c r="C372">
        <v>3050</v>
      </c>
      <c r="D372">
        <v>3070</v>
      </c>
      <c r="E372" t="s">
        <v>2264</v>
      </c>
      <c r="F372" t="s">
        <v>410</v>
      </c>
      <c r="G372" t="s">
        <v>128</v>
      </c>
      <c r="H372" t="s">
        <v>85</v>
      </c>
      <c r="I372" t="s">
        <v>27</v>
      </c>
      <c r="J372" t="s">
        <v>123</v>
      </c>
      <c r="K372" t="s">
        <v>411</v>
      </c>
      <c r="L372" t="s">
        <v>9</v>
      </c>
      <c r="M372" t="s">
        <v>249</v>
      </c>
      <c r="N372" t="s">
        <v>337</v>
      </c>
      <c r="O372" t="s">
        <v>337</v>
      </c>
      <c r="P372" t="s">
        <v>412</v>
      </c>
    </row>
    <row r="373" spans="1:16" x14ac:dyDescent="0.25">
      <c r="A373" s="2">
        <v>548</v>
      </c>
      <c r="B373" t="s">
        <v>405</v>
      </c>
      <c r="C373">
        <v>3070</v>
      </c>
      <c r="D373">
        <v>3090</v>
      </c>
      <c r="E373" t="s">
        <v>2264</v>
      </c>
      <c r="F373" t="s">
        <v>406</v>
      </c>
      <c r="G373" t="s">
        <v>85</v>
      </c>
      <c r="H373" t="s">
        <v>85</v>
      </c>
      <c r="I373" t="s">
        <v>27</v>
      </c>
      <c r="J373" t="s">
        <v>123</v>
      </c>
      <c r="K373" t="s">
        <v>407</v>
      </c>
      <c r="L373" t="s">
        <v>9</v>
      </c>
      <c r="M373" t="s">
        <v>249</v>
      </c>
      <c r="N373" t="s">
        <v>337</v>
      </c>
      <c r="O373" t="s">
        <v>337</v>
      </c>
      <c r="P373" t="s">
        <v>408</v>
      </c>
    </row>
    <row r="374" spans="1:16" x14ac:dyDescent="0.25">
      <c r="A374" s="2">
        <v>549</v>
      </c>
      <c r="B374" t="s">
        <v>401</v>
      </c>
      <c r="C374">
        <v>3090</v>
      </c>
      <c r="D374">
        <v>3110</v>
      </c>
      <c r="E374" t="s">
        <v>2264</v>
      </c>
      <c r="F374" t="s">
        <v>402</v>
      </c>
      <c r="G374" t="s">
        <v>85</v>
      </c>
      <c r="H374" t="s">
        <v>85</v>
      </c>
      <c r="I374" t="s">
        <v>396</v>
      </c>
      <c r="J374" t="s">
        <v>123</v>
      </c>
      <c r="K374" t="s">
        <v>403</v>
      </c>
      <c r="L374" t="s">
        <v>9</v>
      </c>
      <c r="M374" t="s">
        <v>249</v>
      </c>
      <c r="N374" t="s">
        <v>337</v>
      </c>
      <c r="O374" t="s">
        <v>337</v>
      </c>
      <c r="P374" t="s">
        <v>404</v>
      </c>
    </row>
    <row r="375" spans="1:16" x14ac:dyDescent="0.25">
      <c r="A375" s="2">
        <v>550</v>
      </c>
      <c r="B375" t="s">
        <v>398</v>
      </c>
      <c r="C375">
        <v>3110</v>
      </c>
      <c r="D375">
        <v>3130</v>
      </c>
      <c r="E375" t="s">
        <v>2264</v>
      </c>
      <c r="F375" t="s">
        <v>399</v>
      </c>
      <c r="G375" t="s">
        <v>85</v>
      </c>
      <c r="H375" t="s">
        <v>85</v>
      </c>
      <c r="I375" t="s">
        <v>396</v>
      </c>
      <c r="J375" t="s">
        <v>123</v>
      </c>
      <c r="K375" t="s">
        <v>392</v>
      </c>
      <c r="L375" t="s">
        <v>9</v>
      </c>
      <c r="M375" t="s">
        <v>249</v>
      </c>
      <c r="N375" t="s">
        <v>336</v>
      </c>
      <c r="O375" t="s">
        <v>337</v>
      </c>
      <c r="P375" t="s">
        <v>400</v>
      </c>
    </row>
    <row r="376" spans="1:16" x14ac:dyDescent="0.25">
      <c r="A376" s="2">
        <v>551</v>
      </c>
      <c r="B376" t="s">
        <v>394</v>
      </c>
      <c r="C376">
        <v>3130</v>
      </c>
      <c r="D376">
        <v>3150</v>
      </c>
      <c r="E376" t="s">
        <v>2264</v>
      </c>
      <c r="F376" t="s">
        <v>395</v>
      </c>
      <c r="G376" t="s">
        <v>85</v>
      </c>
      <c r="H376" t="s">
        <v>85</v>
      </c>
      <c r="I376" t="s">
        <v>396</v>
      </c>
      <c r="J376" t="s">
        <v>123</v>
      </c>
      <c r="K376" t="s">
        <v>392</v>
      </c>
      <c r="L376" t="s">
        <v>9</v>
      </c>
      <c r="M376" t="s">
        <v>249</v>
      </c>
      <c r="N376" t="s">
        <v>336</v>
      </c>
      <c r="O376" t="s">
        <v>358</v>
      </c>
      <c r="P376" t="s">
        <v>397</v>
      </c>
    </row>
    <row r="377" spans="1:16" x14ac:dyDescent="0.25">
      <c r="A377" s="2">
        <v>552</v>
      </c>
      <c r="B377" t="s">
        <v>390</v>
      </c>
      <c r="C377">
        <v>3150</v>
      </c>
      <c r="D377">
        <v>3170</v>
      </c>
      <c r="E377" t="s">
        <v>2264</v>
      </c>
      <c r="F377" t="s">
        <v>391</v>
      </c>
      <c r="G377" t="s">
        <v>128</v>
      </c>
      <c r="H377" t="s">
        <v>15</v>
      </c>
      <c r="I377" t="s">
        <v>388</v>
      </c>
      <c r="J377" t="s">
        <v>123</v>
      </c>
      <c r="K377" t="s">
        <v>392</v>
      </c>
      <c r="L377" t="s">
        <v>9</v>
      </c>
      <c r="M377" t="s">
        <v>249</v>
      </c>
      <c r="N377" t="s">
        <v>336</v>
      </c>
      <c r="O377" t="s">
        <v>358</v>
      </c>
      <c r="P377" t="s">
        <v>393</v>
      </c>
    </row>
    <row r="378" spans="1:16" x14ac:dyDescent="0.25">
      <c r="A378" s="2">
        <v>553</v>
      </c>
      <c r="B378" t="s">
        <v>386</v>
      </c>
      <c r="C378">
        <v>3170</v>
      </c>
      <c r="D378">
        <v>3190</v>
      </c>
      <c r="E378" t="s">
        <v>2264</v>
      </c>
      <c r="F378" t="s">
        <v>387</v>
      </c>
      <c r="G378" t="s">
        <v>381</v>
      </c>
      <c r="H378" t="s">
        <v>15</v>
      </c>
      <c r="I378" t="s">
        <v>388</v>
      </c>
      <c r="J378" t="s">
        <v>123</v>
      </c>
      <c r="K378" t="s">
        <v>374</v>
      </c>
      <c r="L378" t="s">
        <v>9</v>
      </c>
      <c r="M378" t="s">
        <v>357</v>
      </c>
      <c r="N378" t="s">
        <v>336</v>
      </c>
      <c r="O378" t="s">
        <v>336</v>
      </c>
      <c r="P378" t="s">
        <v>389</v>
      </c>
    </row>
    <row r="379" spans="1:16" x14ac:dyDescent="0.25">
      <c r="A379" s="2">
        <v>554</v>
      </c>
      <c r="B379" t="s">
        <v>383</v>
      </c>
      <c r="C379">
        <v>3190</v>
      </c>
      <c r="D379">
        <v>3210</v>
      </c>
      <c r="E379" t="s">
        <v>2264</v>
      </c>
      <c r="F379" t="s">
        <v>384</v>
      </c>
      <c r="G379" t="s">
        <v>381</v>
      </c>
      <c r="H379" t="s">
        <v>15</v>
      </c>
      <c r="I379" t="s">
        <v>27</v>
      </c>
      <c r="J379" t="s">
        <v>123</v>
      </c>
      <c r="K379" t="s">
        <v>374</v>
      </c>
      <c r="L379" t="s">
        <v>9</v>
      </c>
      <c r="M379" t="s">
        <v>357</v>
      </c>
      <c r="N379" t="s">
        <v>336</v>
      </c>
      <c r="O379" t="s">
        <v>336</v>
      </c>
      <c r="P379" t="s">
        <v>385</v>
      </c>
    </row>
    <row r="380" spans="1:16" x14ac:dyDescent="0.25">
      <c r="A380" s="2">
        <v>555</v>
      </c>
      <c r="B380" t="s">
        <v>379</v>
      </c>
      <c r="C380">
        <v>3210</v>
      </c>
      <c r="D380">
        <v>3230</v>
      </c>
      <c r="E380" t="s">
        <v>2264</v>
      </c>
      <c r="F380" t="s">
        <v>380</v>
      </c>
      <c r="G380" t="s">
        <v>381</v>
      </c>
      <c r="H380" t="s">
        <v>15</v>
      </c>
      <c r="I380" t="s">
        <v>27</v>
      </c>
      <c r="J380" t="s">
        <v>123</v>
      </c>
      <c r="K380" t="s">
        <v>374</v>
      </c>
      <c r="L380" t="s">
        <v>9</v>
      </c>
      <c r="M380" t="s">
        <v>357</v>
      </c>
      <c r="N380" t="s">
        <v>336</v>
      </c>
      <c r="O380" t="s">
        <v>336</v>
      </c>
      <c r="P380" t="s">
        <v>382</v>
      </c>
    </row>
    <row r="381" spans="1:16" x14ac:dyDescent="0.25">
      <c r="A381" s="2">
        <v>556</v>
      </c>
      <c r="B381" t="s">
        <v>376</v>
      </c>
      <c r="C381">
        <v>3230</v>
      </c>
      <c r="D381">
        <v>3250</v>
      </c>
      <c r="E381" t="s">
        <v>2264</v>
      </c>
      <c r="F381" t="s">
        <v>377</v>
      </c>
      <c r="G381" t="s">
        <v>128</v>
      </c>
      <c r="H381" t="s">
        <v>15</v>
      </c>
      <c r="I381" t="s">
        <v>27</v>
      </c>
      <c r="J381" t="s">
        <v>123</v>
      </c>
      <c r="K381" t="s">
        <v>374</v>
      </c>
      <c r="L381" t="s">
        <v>9</v>
      </c>
      <c r="M381" t="s">
        <v>357</v>
      </c>
      <c r="N381" t="s">
        <v>336</v>
      </c>
      <c r="O381" t="s">
        <v>336</v>
      </c>
      <c r="P381" t="s">
        <v>378</v>
      </c>
    </row>
    <row r="382" spans="1:16" x14ac:dyDescent="0.25">
      <c r="A382" s="2">
        <v>557</v>
      </c>
      <c r="B382" t="s">
        <v>372</v>
      </c>
      <c r="C382">
        <v>3250</v>
      </c>
      <c r="D382">
        <v>3270</v>
      </c>
      <c r="E382" t="s">
        <v>2264</v>
      </c>
      <c r="F382" t="s">
        <v>373</v>
      </c>
      <c r="G382" t="s">
        <v>128</v>
      </c>
      <c r="H382" t="s">
        <v>15</v>
      </c>
      <c r="I382" t="s">
        <v>27</v>
      </c>
      <c r="J382" t="s">
        <v>123</v>
      </c>
      <c r="K382" t="s">
        <v>374</v>
      </c>
      <c r="L382" t="s">
        <v>9</v>
      </c>
      <c r="M382" t="s">
        <v>357</v>
      </c>
      <c r="N382" t="s">
        <v>336</v>
      </c>
      <c r="O382" t="s">
        <v>336</v>
      </c>
      <c r="P382" t="s">
        <v>375</v>
      </c>
    </row>
    <row r="383" spans="1:16" x14ac:dyDescent="0.25">
      <c r="A383" s="2">
        <v>558</v>
      </c>
      <c r="B383" t="s">
        <v>368</v>
      </c>
      <c r="C383">
        <v>3270</v>
      </c>
      <c r="D383">
        <v>3290</v>
      </c>
      <c r="E383" t="s">
        <v>2264</v>
      </c>
      <c r="F383" t="s">
        <v>369</v>
      </c>
      <c r="G383" t="s">
        <v>85</v>
      </c>
      <c r="H383" t="s">
        <v>15</v>
      </c>
      <c r="I383" t="s">
        <v>27</v>
      </c>
      <c r="J383" t="s">
        <v>123</v>
      </c>
      <c r="K383" t="s">
        <v>370</v>
      </c>
      <c r="L383" t="s">
        <v>9</v>
      </c>
      <c r="M383" t="s">
        <v>357</v>
      </c>
      <c r="N383" t="s">
        <v>336</v>
      </c>
      <c r="O383" t="s">
        <v>336</v>
      </c>
      <c r="P383" t="s">
        <v>371</v>
      </c>
    </row>
    <row r="384" spans="1:16" x14ac:dyDescent="0.25">
      <c r="A384" s="2">
        <v>559</v>
      </c>
      <c r="B384" t="s">
        <v>364</v>
      </c>
      <c r="C384">
        <v>3290</v>
      </c>
      <c r="D384">
        <v>3310</v>
      </c>
      <c r="E384" t="s">
        <v>2264</v>
      </c>
      <c r="F384" t="s">
        <v>365</v>
      </c>
      <c r="G384" t="s">
        <v>85</v>
      </c>
      <c r="H384" t="s">
        <v>15</v>
      </c>
      <c r="I384" t="s">
        <v>27</v>
      </c>
      <c r="J384" t="s">
        <v>123</v>
      </c>
      <c r="K384" t="s">
        <v>366</v>
      </c>
      <c r="L384" t="s">
        <v>9</v>
      </c>
      <c r="M384" t="s">
        <v>357</v>
      </c>
      <c r="N384" t="s">
        <v>336</v>
      </c>
      <c r="O384" t="s">
        <v>358</v>
      </c>
      <c r="P384" t="s">
        <v>367</v>
      </c>
    </row>
    <row r="385" spans="1:16" x14ac:dyDescent="0.25">
      <c r="A385" s="2">
        <v>560</v>
      </c>
      <c r="B385" t="s">
        <v>360</v>
      </c>
      <c r="C385">
        <v>3310</v>
      </c>
      <c r="D385">
        <v>3330</v>
      </c>
      <c r="E385" t="s">
        <v>2264</v>
      </c>
      <c r="F385" t="s">
        <v>361</v>
      </c>
      <c r="G385" t="s">
        <v>85</v>
      </c>
      <c r="H385" t="s">
        <v>15</v>
      </c>
      <c r="I385" t="s">
        <v>27</v>
      </c>
      <c r="J385" t="s">
        <v>123</v>
      </c>
      <c r="K385" t="s">
        <v>362</v>
      </c>
      <c r="L385" t="s">
        <v>9</v>
      </c>
      <c r="M385" t="s">
        <v>357</v>
      </c>
      <c r="N385" t="s">
        <v>336</v>
      </c>
      <c r="O385" t="s">
        <v>358</v>
      </c>
      <c r="P385" t="s">
        <v>363</v>
      </c>
    </row>
    <row r="386" spans="1:16" x14ac:dyDescent="0.25">
      <c r="A386" s="2">
        <v>561</v>
      </c>
      <c r="B386" t="s">
        <v>354</v>
      </c>
      <c r="C386">
        <v>3330</v>
      </c>
      <c r="D386">
        <v>3350</v>
      </c>
      <c r="E386" t="s">
        <v>2264</v>
      </c>
      <c r="F386" t="s">
        <v>355</v>
      </c>
      <c r="G386" t="s">
        <v>85</v>
      </c>
      <c r="H386" t="s">
        <v>15</v>
      </c>
      <c r="I386" t="s">
        <v>27</v>
      </c>
      <c r="J386" t="s">
        <v>123</v>
      </c>
      <c r="K386" t="s">
        <v>356</v>
      </c>
      <c r="L386" t="s">
        <v>9</v>
      </c>
      <c r="M386" t="s">
        <v>357</v>
      </c>
      <c r="N386" t="s">
        <v>336</v>
      </c>
      <c r="O386" t="s">
        <v>358</v>
      </c>
      <c r="P386" t="s">
        <v>359</v>
      </c>
    </row>
    <row r="387" spans="1:16" x14ac:dyDescent="0.25">
      <c r="A387" s="2">
        <v>562</v>
      </c>
      <c r="B387" t="s">
        <v>350</v>
      </c>
      <c r="C387">
        <v>3350</v>
      </c>
      <c r="D387">
        <v>3370</v>
      </c>
      <c r="E387" t="s">
        <v>2264</v>
      </c>
      <c r="F387" t="s">
        <v>351</v>
      </c>
      <c r="G387" t="s">
        <v>85</v>
      </c>
      <c r="H387" t="s">
        <v>15</v>
      </c>
      <c r="I387" t="s">
        <v>27</v>
      </c>
      <c r="J387" t="s">
        <v>123</v>
      </c>
      <c r="K387" t="s">
        <v>352</v>
      </c>
      <c r="L387" t="s">
        <v>9</v>
      </c>
      <c r="M387" t="s">
        <v>249</v>
      </c>
      <c r="N387" t="s">
        <v>336</v>
      </c>
      <c r="O387" t="s">
        <v>337</v>
      </c>
      <c r="P387" t="s">
        <v>353</v>
      </c>
    </row>
    <row r="388" spans="1:16" x14ac:dyDescent="0.25">
      <c r="A388" s="2">
        <v>563</v>
      </c>
      <c r="B388" t="s">
        <v>346</v>
      </c>
      <c r="C388">
        <v>3370</v>
      </c>
      <c r="D388">
        <v>3390</v>
      </c>
      <c r="E388" t="s">
        <v>2264</v>
      </c>
      <c r="F388" t="s">
        <v>347</v>
      </c>
      <c r="G388" t="s">
        <v>323</v>
      </c>
      <c r="H388" t="s">
        <v>15</v>
      </c>
      <c r="I388" t="s">
        <v>27</v>
      </c>
      <c r="J388" t="s">
        <v>123</v>
      </c>
      <c r="K388" t="s">
        <v>348</v>
      </c>
      <c r="L388" t="s">
        <v>9</v>
      </c>
      <c r="M388" t="s">
        <v>249</v>
      </c>
      <c r="N388" t="s">
        <v>336</v>
      </c>
      <c r="O388" t="s">
        <v>337</v>
      </c>
      <c r="P388" t="s">
        <v>349</v>
      </c>
    </row>
    <row r="389" spans="1:16" x14ac:dyDescent="0.25">
      <c r="A389" s="2">
        <v>564</v>
      </c>
      <c r="B389" t="s">
        <v>342</v>
      </c>
      <c r="C389">
        <v>3390</v>
      </c>
      <c r="D389">
        <v>3410</v>
      </c>
      <c r="E389" t="s">
        <v>2264</v>
      </c>
      <c r="F389" t="s">
        <v>343</v>
      </c>
      <c r="G389" t="s">
        <v>128</v>
      </c>
      <c r="H389" t="s">
        <v>15</v>
      </c>
      <c r="I389" t="s">
        <v>27</v>
      </c>
      <c r="J389" t="s">
        <v>123</v>
      </c>
      <c r="K389" t="s">
        <v>344</v>
      </c>
      <c r="L389" t="s">
        <v>9</v>
      </c>
      <c r="M389" t="s">
        <v>249</v>
      </c>
      <c r="N389" t="s">
        <v>336</v>
      </c>
      <c r="O389" t="s">
        <v>337</v>
      </c>
      <c r="P389" t="s">
        <v>345</v>
      </c>
    </row>
    <row r="390" spans="1:16" x14ac:dyDescent="0.25">
      <c r="A390" s="2">
        <v>565</v>
      </c>
      <c r="B390" t="s">
        <v>339</v>
      </c>
      <c r="C390">
        <v>3410</v>
      </c>
      <c r="D390">
        <v>3430</v>
      </c>
      <c r="E390" t="s">
        <v>2264</v>
      </c>
      <c r="F390" t="s">
        <v>340</v>
      </c>
      <c r="G390" t="s">
        <v>128</v>
      </c>
      <c r="H390" t="s">
        <v>15</v>
      </c>
      <c r="I390" t="s">
        <v>27</v>
      </c>
      <c r="J390" t="s">
        <v>123</v>
      </c>
      <c r="K390" t="s">
        <v>335</v>
      </c>
      <c r="L390" t="s">
        <v>9</v>
      </c>
      <c r="M390" t="s">
        <v>249</v>
      </c>
      <c r="N390" t="s">
        <v>336</v>
      </c>
      <c r="O390" t="s">
        <v>337</v>
      </c>
      <c r="P390" t="s">
        <v>341</v>
      </c>
    </row>
    <row r="391" spans="1:16" x14ac:dyDescent="0.25">
      <c r="A391" s="2">
        <v>566</v>
      </c>
      <c r="B391" t="s">
        <v>333</v>
      </c>
      <c r="C391">
        <v>3430</v>
      </c>
      <c r="D391">
        <v>3450</v>
      </c>
      <c r="E391" t="s">
        <v>2264</v>
      </c>
      <c r="F391" t="s">
        <v>334</v>
      </c>
      <c r="G391" t="s">
        <v>323</v>
      </c>
      <c r="H391" t="s">
        <v>292</v>
      </c>
      <c r="I391" t="s">
        <v>27</v>
      </c>
      <c r="J391" t="s">
        <v>123</v>
      </c>
      <c r="K391" t="s">
        <v>335</v>
      </c>
      <c r="L391" t="s">
        <v>9</v>
      </c>
      <c r="M391" t="s">
        <v>249</v>
      </c>
      <c r="N391" t="s">
        <v>336</v>
      </c>
      <c r="O391" t="s">
        <v>337</v>
      </c>
      <c r="P391" t="s">
        <v>338</v>
      </c>
    </row>
    <row r="392" spans="1:16" x14ac:dyDescent="0.25">
      <c r="A392" s="2">
        <v>567</v>
      </c>
      <c r="B392" t="s">
        <v>329</v>
      </c>
      <c r="C392">
        <v>3450</v>
      </c>
      <c r="D392">
        <v>3470</v>
      </c>
      <c r="E392" t="s">
        <v>2264</v>
      </c>
      <c r="F392" t="s">
        <v>330</v>
      </c>
      <c r="G392" t="s">
        <v>323</v>
      </c>
      <c r="H392" t="s">
        <v>15</v>
      </c>
      <c r="I392" t="s">
        <v>27</v>
      </c>
      <c r="J392" t="s">
        <v>123</v>
      </c>
      <c r="K392" t="s">
        <v>331</v>
      </c>
      <c r="L392" t="s">
        <v>9</v>
      </c>
      <c r="M392" t="s">
        <v>249</v>
      </c>
      <c r="N392" t="s">
        <v>284</v>
      </c>
      <c r="O392" t="s">
        <v>96</v>
      </c>
      <c r="P392" t="s">
        <v>332</v>
      </c>
    </row>
    <row r="393" spans="1:16" x14ac:dyDescent="0.25">
      <c r="A393" s="2">
        <v>568</v>
      </c>
      <c r="B393" t="s">
        <v>325</v>
      </c>
      <c r="C393">
        <v>3470</v>
      </c>
      <c r="D393">
        <v>3490</v>
      </c>
      <c r="E393" t="s">
        <v>2264</v>
      </c>
      <c r="F393" t="s">
        <v>326</v>
      </c>
      <c r="G393" t="s">
        <v>323</v>
      </c>
      <c r="H393" t="s">
        <v>292</v>
      </c>
      <c r="I393" t="s">
        <v>27</v>
      </c>
      <c r="J393" t="s">
        <v>312</v>
      </c>
      <c r="K393" t="s">
        <v>327</v>
      </c>
      <c r="L393" t="s">
        <v>9</v>
      </c>
      <c r="M393" t="s">
        <v>249</v>
      </c>
      <c r="N393" t="s">
        <v>284</v>
      </c>
      <c r="O393" t="s">
        <v>96</v>
      </c>
      <c r="P393" t="s">
        <v>328</v>
      </c>
    </row>
    <row r="394" spans="1:16" x14ac:dyDescent="0.25">
      <c r="A394" s="2">
        <v>569</v>
      </c>
      <c r="B394" t="s">
        <v>321</v>
      </c>
      <c r="C394">
        <v>3490</v>
      </c>
      <c r="D394">
        <v>3510</v>
      </c>
      <c r="E394" t="s">
        <v>2264</v>
      </c>
      <c r="F394" t="s">
        <v>322</v>
      </c>
      <c r="G394" t="s">
        <v>323</v>
      </c>
      <c r="H394" t="s">
        <v>292</v>
      </c>
      <c r="I394" t="s">
        <v>27</v>
      </c>
      <c r="J394" t="s">
        <v>312</v>
      </c>
      <c r="K394" t="s">
        <v>319</v>
      </c>
      <c r="L394" t="s">
        <v>9</v>
      </c>
      <c r="M394" t="s">
        <v>249</v>
      </c>
      <c r="N394" t="s">
        <v>284</v>
      </c>
      <c r="O394" t="s">
        <v>96</v>
      </c>
      <c r="P394" t="s">
        <v>324</v>
      </c>
    </row>
    <row r="395" spans="1:16" x14ac:dyDescent="0.25">
      <c r="A395" s="2">
        <v>570</v>
      </c>
      <c r="B395" t="s">
        <v>317</v>
      </c>
      <c r="C395">
        <v>3510</v>
      </c>
      <c r="D395">
        <v>3530</v>
      </c>
      <c r="E395" t="s">
        <v>2264</v>
      </c>
      <c r="F395" t="s">
        <v>318</v>
      </c>
      <c r="G395" t="s">
        <v>128</v>
      </c>
      <c r="H395" t="s">
        <v>292</v>
      </c>
      <c r="I395" t="s">
        <v>27</v>
      </c>
      <c r="J395" t="s">
        <v>312</v>
      </c>
      <c r="K395" t="s">
        <v>319</v>
      </c>
      <c r="L395" t="s">
        <v>9</v>
      </c>
      <c r="M395" t="s">
        <v>249</v>
      </c>
      <c r="N395" t="s">
        <v>284</v>
      </c>
      <c r="O395" t="s">
        <v>96</v>
      </c>
      <c r="P395" t="s">
        <v>320</v>
      </c>
    </row>
    <row r="396" spans="1:16" x14ac:dyDescent="0.25">
      <c r="A396" s="2">
        <v>571</v>
      </c>
      <c r="B396" t="s">
        <v>314</v>
      </c>
      <c r="C396">
        <v>3530</v>
      </c>
      <c r="D396">
        <v>3550</v>
      </c>
      <c r="E396" t="s">
        <v>2264</v>
      </c>
      <c r="F396" t="s">
        <v>315</v>
      </c>
      <c r="G396" t="s">
        <v>128</v>
      </c>
      <c r="H396" t="s">
        <v>15</v>
      </c>
      <c r="I396" t="s">
        <v>27</v>
      </c>
      <c r="J396" t="s">
        <v>312</v>
      </c>
      <c r="K396" t="s">
        <v>288</v>
      </c>
      <c r="L396" t="s">
        <v>9</v>
      </c>
      <c r="M396" t="s">
        <v>249</v>
      </c>
      <c r="N396" t="s">
        <v>284</v>
      </c>
      <c r="O396" t="s">
        <v>96</v>
      </c>
      <c r="P396" t="s">
        <v>316</v>
      </c>
    </row>
    <row r="397" spans="1:16" x14ac:dyDescent="0.25">
      <c r="A397" s="2">
        <v>572</v>
      </c>
      <c r="B397" t="s">
        <v>310</v>
      </c>
      <c r="C397">
        <v>3550</v>
      </c>
      <c r="D397">
        <v>3570</v>
      </c>
      <c r="E397" t="s">
        <v>2264</v>
      </c>
      <c r="F397" t="s">
        <v>311</v>
      </c>
      <c r="G397" t="s">
        <v>128</v>
      </c>
      <c r="H397" t="s">
        <v>292</v>
      </c>
      <c r="I397" t="s">
        <v>27</v>
      </c>
      <c r="J397" t="s">
        <v>312</v>
      </c>
      <c r="K397" t="s">
        <v>288</v>
      </c>
      <c r="L397" t="s">
        <v>9</v>
      </c>
      <c r="M397" t="s">
        <v>249</v>
      </c>
      <c r="N397" t="s">
        <v>284</v>
      </c>
      <c r="O397" t="s">
        <v>96</v>
      </c>
      <c r="P397" t="s">
        <v>313</v>
      </c>
    </row>
    <row r="398" spans="1:16" x14ac:dyDescent="0.25">
      <c r="A398" s="2">
        <v>573</v>
      </c>
      <c r="B398" t="s">
        <v>307</v>
      </c>
      <c r="C398">
        <v>3570</v>
      </c>
      <c r="D398">
        <v>3590</v>
      </c>
      <c r="E398" t="s">
        <v>2264</v>
      </c>
      <c r="F398" t="s">
        <v>308</v>
      </c>
      <c r="G398" t="s">
        <v>128</v>
      </c>
      <c r="H398" t="s">
        <v>15</v>
      </c>
      <c r="I398" t="s">
        <v>27</v>
      </c>
      <c r="J398" t="s">
        <v>123</v>
      </c>
      <c r="K398" t="s">
        <v>288</v>
      </c>
      <c r="L398" t="s">
        <v>9</v>
      </c>
      <c r="M398" t="s">
        <v>249</v>
      </c>
      <c r="N398" t="s">
        <v>284</v>
      </c>
      <c r="O398" t="s">
        <v>96</v>
      </c>
      <c r="P398" t="s">
        <v>309</v>
      </c>
    </row>
    <row r="399" spans="1:16" x14ac:dyDescent="0.25">
      <c r="A399" s="2">
        <v>574</v>
      </c>
      <c r="B399" t="s">
        <v>304</v>
      </c>
      <c r="C399">
        <v>3590</v>
      </c>
      <c r="D399">
        <v>3610</v>
      </c>
      <c r="E399" t="s">
        <v>2264</v>
      </c>
      <c r="F399" t="s">
        <v>305</v>
      </c>
      <c r="G399" t="s">
        <v>128</v>
      </c>
      <c r="H399" t="s">
        <v>292</v>
      </c>
      <c r="I399" t="s">
        <v>27</v>
      </c>
      <c r="J399" t="s">
        <v>123</v>
      </c>
      <c r="K399" t="s">
        <v>288</v>
      </c>
      <c r="L399" t="s">
        <v>9</v>
      </c>
      <c r="M399" t="s">
        <v>249</v>
      </c>
      <c r="N399" t="s">
        <v>284</v>
      </c>
      <c r="O399" t="s">
        <v>96</v>
      </c>
      <c r="P399" t="s">
        <v>306</v>
      </c>
    </row>
    <row r="400" spans="1:16" x14ac:dyDescent="0.25">
      <c r="A400" s="2">
        <v>575</v>
      </c>
      <c r="B400" t="s">
        <v>301</v>
      </c>
      <c r="C400">
        <v>3610</v>
      </c>
      <c r="D400">
        <v>3630</v>
      </c>
      <c r="E400" t="s">
        <v>2264</v>
      </c>
      <c r="F400" t="s">
        <v>302</v>
      </c>
      <c r="G400" t="s">
        <v>128</v>
      </c>
      <c r="H400" t="s">
        <v>15</v>
      </c>
      <c r="I400" t="s">
        <v>27</v>
      </c>
      <c r="J400" t="s">
        <v>123</v>
      </c>
      <c r="K400" t="s">
        <v>288</v>
      </c>
      <c r="L400" t="s">
        <v>9</v>
      </c>
      <c r="M400" t="s">
        <v>249</v>
      </c>
      <c r="N400" t="s">
        <v>284</v>
      </c>
      <c r="O400" t="s">
        <v>96</v>
      </c>
      <c r="P400" t="s">
        <v>303</v>
      </c>
    </row>
    <row r="401" spans="1:16" x14ac:dyDescent="0.25">
      <c r="A401" s="2">
        <v>576</v>
      </c>
      <c r="B401" t="s">
        <v>297</v>
      </c>
      <c r="C401">
        <v>3630</v>
      </c>
      <c r="D401">
        <v>3650</v>
      </c>
      <c r="E401" t="s">
        <v>2264</v>
      </c>
      <c r="F401" t="s">
        <v>298</v>
      </c>
      <c r="G401" t="s">
        <v>128</v>
      </c>
      <c r="H401" t="s">
        <v>292</v>
      </c>
      <c r="I401" t="s">
        <v>27</v>
      </c>
      <c r="J401" t="s">
        <v>123</v>
      </c>
      <c r="K401" t="s">
        <v>299</v>
      </c>
      <c r="L401" t="s">
        <v>9</v>
      </c>
      <c r="M401" t="s">
        <v>249</v>
      </c>
      <c r="N401" t="s">
        <v>284</v>
      </c>
      <c r="O401" t="s">
        <v>284</v>
      </c>
      <c r="P401" t="s">
        <v>300</v>
      </c>
    </row>
    <row r="402" spans="1:16" x14ac:dyDescent="0.25">
      <c r="A402" s="2">
        <v>577</v>
      </c>
      <c r="B402" t="s">
        <v>294</v>
      </c>
      <c r="C402">
        <v>3650</v>
      </c>
      <c r="D402">
        <v>3670</v>
      </c>
      <c r="E402" t="s">
        <v>2264</v>
      </c>
      <c r="F402" t="s">
        <v>295</v>
      </c>
      <c r="G402" t="s">
        <v>128</v>
      </c>
      <c r="H402" t="s">
        <v>15</v>
      </c>
      <c r="I402" t="s">
        <v>27</v>
      </c>
      <c r="J402" t="s">
        <v>123</v>
      </c>
      <c r="K402" t="s">
        <v>288</v>
      </c>
      <c r="L402" t="s">
        <v>9</v>
      </c>
      <c r="M402" t="s">
        <v>249</v>
      </c>
      <c r="N402" t="s">
        <v>284</v>
      </c>
      <c r="O402" t="s">
        <v>284</v>
      </c>
      <c r="P402" t="s">
        <v>296</v>
      </c>
    </row>
    <row r="403" spans="1:16" x14ac:dyDescent="0.25">
      <c r="A403" s="2">
        <v>578</v>
      </c>
      <c r="B403" t="s">
        <v>290</v>
      </c>
      <c r="C403">
        <v>3670</v>
      </c>
      <c r="D403">
        <v>3690</v>
      </c>
      <c r="E403" t="s">
        <v>2264</v>
      </c>
      <c r="F403" t="s">
        <v>291</v>
      </c>
      <c r="G403" t="s">
        <v>128</v>
      </c>
      <c r="H403" t="s">
        <v>292</v>
      </c>
      <c r="I403" t="s">
        <v>27</v>
      </c>
      <c r="J403" t="s">
        <v>123</v>
      </c>
      <c r="K403" t="s">
        <v>288</v>
      </c>
      <c r="L403" t="s">
        <v>9</v>
      </c>
      <c r="M403" t="s">
        <v>249</v>
      </c>
      <c r="N403" t="s">
        <v>284</v>
      </c>
      <c r="O403" t="s">
        <v>284</v>
      </c>
      <c r="P403" t="s">
        <v>293</v>
      </c>
    </row>
    <row r="404" spans="1:16" x14ac:dyDescent="0.25">
      <c r="A404" s="2">
        <v>579</v>
      </c>
      <c r="B404" t="s">
        <v>286</v>
      </c>
      <c r="C404">
        <v>3690</v>
      </c>
      <c r="D404">
        <v>3710</v>
      </c>
      <c r="E404" t="s">
        <v>2264</v>
      </c>
      <c r="F404" t="s">
        <v>287</v>
      </c>
      <c r="G404" t="s">
        <v>128</v>
      </c>
      <c r="H404" t="s">
        <v>15</v>
      </c>
      <c r="I404" t="s">
        <v>27</v>
      </c>
      <c r="J404" t="s">
        <v>123</v>
      </c>
      <c r="K404" t="s">
        <v>288</v>
      </c>
      <c r="L404" t="s">
        <v>9</v>
      </c>
      <c r="M404" t="s">
        <v>249</v>
      </c>
      <c r="N404" t="s">
        <v>284</v>
      </c>
      <c r="O404" t="s">
        <v>284</v>
      </c>
      <c r="P404" t="s">
        <v>289</v>
      </c>
    </row>
    <row r="405" spans="1:16" x14ac:dyDescent="0.25">
      <c r="A405" s="2">
        <v>580</v>
      </c>
      <c r="B405" t="s">
        <v>282</v>
      </c>
      <c r="C405">
        <v>3710</v>
      </c>
      <c r="D405">
        <v>3730</v>
      </c>
      <c r="E405" t="s">
        <v>2264</v>
      </c>
      <c r="F405" t="s">
        <v>283</v>
      </c>
      <c r="G405" t="s">
        <v>128</v>
      </c>
      <c r="H405" t="s">
        <v>15</v>
      </c>
      <c r="I405" t="s">
        <v>27</v>
      </c>
      <c r="J405" t="s">
        <v>123</v>
      </c>
      <c r="K405" t="s">
        <v>261</v>
      </c>
      <c r="L405" t="s">
        <v>9</v>
      </c>
      <c r="M405" t="s">
        <v>249</v>
      </c>
      <c r="N405" t="s">
        <v>96</v>
      </c>
      <c r="O405" t="s">
        <v>284</v>
      </c>
      <c r="P405" t="s">
        <v>285</v>
      </c>
    </row>
    <row r="406" spans="1:16" x14ac:dyDescent="0.25">
      <c r="A406" s="2">
        <v>581</v>
      </c>
      <c r="B406" t="s">
        <v>279</v>
      </c>
      <c r="C406">
        <v>3730</v>
      </c>
      <c r="D406">
        <v>3750</v>
      </c>
      <c r="E406" t="s">
        <v>2264</v>
      </c>
      <c r="F406" t="s">
        <v>280</v>
      </c>
      <c r="G406" t="s">
        <v>128</v>
      </c>
      <c r="H406" t="s">
        <v>15</v>
      </c>
      <c r="I406" t="s">
        <v>27</v>
      </c>
      <c r="J406" t="s">
        <v>123</v>
      </c>
      <c r="K406" t="s">
        <v>261</v>
      </c>
      <c r="L406" t="s">
        <v>9</v>
      </c>
      <c r="M406" t="s">
        <v>249</v>
      </c>
      <c r="N406" t="s">
        <v>96</v>
      </c>
      <c r="O406" t="s">
        <v>96</v>
      </c>
      <c r="P406" t="s">
        <v>281</v>
      </c>
    </row>
    <row r="407" spans="1:16" x14ac:dyDescent="0.25">
      <c r="A407" s="2">
        <v>582</v>
      </c>
      <c r="B407" t="s">
        <v>276</v>
      </c>
      <c r="C407">
        <v>3750</v>
      </c>
      <c r="D407">
        <v>3770</v>
      </c>
      <c r="E407" t="s">
        <v>2264</v>
      </c>
      <c r="F407" t="s">
        <v>277</v>
      </c>
      <c r="G407" t="s">
        <v>128</v>
      </c>
      <c r="H407" t="s">
        <v>15</v>
      </c>
      <c r="I407" t="s">
        <v>27</v>
      </c>
      <c r="J407" t="s">
        <v>123</v>
      </c>
      <c r="K407" t="s">
        <v>261</v>
      </c>
      <c r="L407" t="s">
        <v>9</v>
      </c>
      <c r="M407" t="s">
        <v>249</v>
      </c>
      <c r="N407" t="s">
        <v>96</v>
      </c>
      <c r="O407" t="s">
        <v>96</v>
      </c>
      <c r="P407" t="s">
        <v>278</v>
      </c>
    </row>
    <row r="408" spans="1:16" x14ac:dyDescent="0.25">
      <c r="A408" s="2">
        <v>583</v>
      </c>
      <c r="B408" t="s">
        <v>273</v>
      </c>
      <c r="C408">
        <v>3770</v>
      </c>
      <c r="D408">
        <v>3790</v>
      </c>
      <c r="E408" t="s">
        <v>2264</v>
      </c>
      <c r="F408" t="s">
        <v>274</v>
      </c>
      <c r="G408" t="s">
        <v>128</v>
      </c>
      <c r="H408" t="s">
        <v>15</v>
      </c>
      <c r="I408" t="s">
        <v>27</v>
      </c>
      <c r="J408" t="s">
        <v>123</v>
      </c>
      <c r="K408" t="s">
        <v>261</v>
      </c>
      <c r="L408" t="s">
        <v>9</v>
      </c>
      <c r="M408" t="s">
        <v>249</v>
      </c>
      <c r="N408" t="s">
        <v>96</v>
      </c>
      <c r="O408" t="s">
        <v>96</v>
      </c>
      <c r="P408" t="s">
        <v>275</v>
      </c>
    </row>
    <row r="409" spans="1:16" x14ac:dyDescent="0.25">
      <c r="A409" s="2">
        <v>584</v>
      </c>
      <c r="B409" t="s">
        <v>270</v>
      </c>
      <c r="C409">
        <v>3790</v>
      </c>
      <c r="D409">
        <v>3810</v>
      </c>
      <c r="E409" t="s">
        <v>2264</v>
      </c>
      <c r="F409" t="s">
        <v>271</v>
      </c>
      <c r="G409" t="s">
        <v>128</v>
      </c>
      <c r="H409" t="s">
        <v>15</v>
      </c>
      <c r="I409" t="s">
        <v>27</v>
      </c>
      <c r="J409" t="s">
        <v>123</v>
      </c>
      <c r="K409" t="s">
        <v>261</v>
      </c>
      <c r="L409" t="s">
        <v>9</v>
      </c>
      <c r="M409" t="s">
        <v>249</v>
      </c>
      <c r="N409" t="s">
        <v>96</v>
      </c>
      <c r="O409" t="s">
        <v>96</v>
      </c>
      <c r="P409" t="s">
        <v>272</v>
      </c>
    </row>
    <row r="410" spans="1:16" x14ac:dyDescent="0.25">
      <c r="A410" s="2">
        <v>585</v>
      </c>
      <c r="B410" t="s">
        <v>267</v>
      </c>
      <c r="C410">
        <v>3810</v>
      </c>
      <c r="D410">
        <v>3830</v>
      </c>
      <c r="E410" t="s">
        <v>2264</v>
      </c>
      <c r="F410" t="s">
        <v>268</v>
      </c>
      <c r="G410" t="s">
        <v>128</v>
      </c>
      <c r="H410" t="s">
        <v>15</v>
      </c>
      <c r="I410" t="s">
        <v>27</v>
      </c>
      <c r="J410" t="s">
        <v>123</v>
      </c>
      <c r="K410" t="s">
        <v>261</v>
      </c>
      <c r="L410" t="s">
        <v>9</v>
      </c>
      <c r="M410" t="s">
        <v>249</v>
      </c>
      <c r="N410" t="s">
        <v>96</v>
      </c>
      <c r="O410" t="s">
        <v>96</v>
      </c>
      <c r="P410" t="s">
        <v>269</v>
      </c>
    </row>
    <row r="411" spans="1:16" x14ac:dyDescent="0.25">
      <c r="A411" s="2">
        <v>586</v>
      </c>
      <c r="B411" t="s">
        <v>263</v>
      </c>
      <c r="C411">
        <v>3830</v>
      </c>
      <c r="D411">
        <v>3850</v>
      </c>
      <c r="E411" t="s">
        <v>2264</v>
      </c>
      <c r="F411" t="s">
        <v>264</v>
      </c>
      <c r="G411" t="s">
        <v>128</v>
      </c>
      <c r="H411" t="s">
        <v>15</v>
      </c>
      <c r="I411" t="s">
        <v>27</v>
      </c>
      <c r="J411" t="s">
        <v>123</v>
      </c>
      <c r="K411" t="s">
        <v>265</v>
      </c>
      <c r="L411" t="s">
        <v>9</v>
      </c>
      <c r="M411" t="s">
        <v>249</v>
      </c>
      <c r="N411" t="s">
        <v>96</v>
      </c>
      <c r="O411" t="s">
        <v>96</v>
      </c>
      <c r="P411" t="s">
        <v>266</v>
      </c>
    </row>
    <row r="412" spans="1:16" x14ac:dyDescent="0.25">
      <c r="A412" s="2">
        <v>587</v>
      </c>
      <c r="B412" t="s">
        <v>259</v>
      </c>
      <c r="C412">
        <v>3850</v>
      </c>
      <c r="D412">
        <v>3870</v>
      </c>
      <c r="E412" t="s">
        <v>2264</v>
      </c>
      <c r="F412" t="s">
        <v>260</v>
      </c>
      <c r="G412" t="s">
        <v>128</v>
      </c>
      <c r="H412" t="s">
        <v>15</v>
      </c>
      <c r="I412" t="s">
        <v>27</v>
      </c>
      <c r="J412" t="s">
        <v>123</v>
      </c>
      <c r="K412" t="s">
        <v>261</v>
      </c>
      <c r="L412" t="s">
        <v>9</v>
      </c>
      <c r="M412" t="s">
        <v>249</v>
      </c>
      <c r="N412" t="s">
        <v>96</v>
      </c>
      <c r="O412" t="s">
        <v>96</v>
      </c>
      <c r="P412" t="s">
        <v>262</v>
      </c>
    </row>
    <row r="413" spans="1:16" x14ac:dyDescent="0.25">
      <c r="A413" s="2">
        <v>588</v>
      </c>
      <c r="B413" t="s">
        <v>255</v>
      </c>
      <c r="C413">
        <v>3870</v>
      </c>
      <c r="D413">
        <v>3890</v>
      </c>
      <c r="E413" t="s">
        <v>2264</v>
      </c>
      <c r="F413" t="s">
        <v>256</v>
      </c>
      <c r="G413" t="s">
        <v>128</v>
      </c>
      <c r="H413" t="s">
        <v>15</v>
      </c>
      <c r="I413" t="s">
        <v>253</v>
      </c>
      <c r="J413" t="s">
        <v>123</v>
      </c>
      <c r="K413" t="s">
        <v>257</v>
      </c>
      <c r="L413" t="s">
        <v>9</v>
      </c>
      <c r="M413" t="s">
        <v>249</v>
      </c>
      <c r="N413" t="s">
        <v>96</v>
      </c>
      <c r="O413" t="s">
        <v>96</v>
      </c>
      <c r="P413" t="s">
        <v>258</v>
      </c>
    </row>
    <row r="414" spans="1:16" x14ac:dyDescent="0.25">
      <c r="A414" s="2">
        <v>589</v>
      </c>
      <c r="B414" t="s">
        <v>251</v>
      </c>
      <c r="C414">
        <v>3890</v>
      </c>
      <c r="D414">
        <v>3910</v>
      </c>
      <c r="E414" t="s">
        <v>2264</v>
      </c>
      <c r="F414" t="s">
        <v>252</v>
      </c>
      <c r="G414" t="s">
        <v>128</v>
      </c>
      <c r="H414" t="s">
        <v>15</v>
      </c>
      <c r="I414" t="s">
        <v>253</v>
      </c>
      <c r="J414" t="s">
        <v>123</v>
      </c>
      <c r="K414" t="s">
        <v>248</v>
      </c>
      <c r="L414" t="s">
        <v>9</v>
      </c>
      <c r="M414" t="s">
        <v>249</v>
      </c>
      <c r="N414" t="s">
        <v>96</v>
      </c>
      <c r="O414" t="s">
        <v>96</v>
      </c>
      <c r="P414" t="s">
        <v>254</v>
      </c>
    </row>
    <row r="415" spans="1:16" x14ac:dyDescent="0.25">
      <c r="A415" s="2">
        <v>590</v>
      </c>
      <c r="B415" t="s">
        <v>246</v>
      </c>
      <c r="C415">
        <v>3910</v>
      </c>
      <c r="D415">
        <v>3930</v>
      </c>
      <c r="E415" t="s">
        <v>2264</v>
      </c>
      <c r="F415" t="s">
        <v>247</v>
      </c>
      <c r="G415" t="s">
        <v>128</v>
      </c>
      <c r="H415" t="s">
        <v>15</v>
      </c>
      <c r="I415" t="s">
        <v>27</v>
      </c>
      <c r="J415" t="s">
        <v>123</v>
      </c>
      <c r="K415" t="s">
        <v>248</v>
      </c>
      <c r="L415" t="s">
        <v>9</v>
      </c>
      <c r="M415" t="s">
        <v>249</v>
      </c>
      <c r="N415" t="s">
        <v>96</v>
      </c>
      <c r="O415" t="s">
        <v>96</v>
      </c>
      <c r="P415" t="s">
        <v>250</v>
      </c>
    </row>
    <row r="416" spans="1:16" x14ac:dyDescent="0.25">
      <c r="A416" s="2">
        <v>591</v>
      </c>
      <c r="B416" t="s">
        <v>241</v>
      </c>
      <c r="C416">
        <v>3930</v>
      </c>
      <c r="D416">
        <v>3950</v>
      </c>
      <c r="E416" t="s">
        <v>2264</v>
      </c>
      <c r="F416" t="s">
        <v>242</v>
      </c>
      <c r="G416" t="s">
        <v>128</v>
      </c>
      <c r="H416" t="s">
        <v>15</v>
      </c>
      <c r="I416" t="s">
        <v>243</v>
      </c>
      <c r="J416" t="s">
        <v>123</v>
      </c>
      <c r="K416" t="s">
        <v>244</v>
      </c>
      <c r="L416" t="s">
        <v>9</v>
      </c>
      <c r="M416" t="s">
        <v>135</v>
      </c>
      <c r="N416" t="s">
        <v>96</v>
      </c>
      <c r="O416" t="s">
        <v>96</v>
      </c>
      <c r="P416" t="s">
        <v>245</v>
      </c>
    </row>
    <row r="417" spans="1:16" x14ac:dyDescent="0.25">
      <c r="A417" s="2">
        <v>592</v>
      </c>
      <c r="B417" t="s">
        <v>238</v>
      </c>
      <c r="C417">
        <v>3950</v>
      </c>
      <c r="D417">
        <v>3970</v>
      </c>
      <c r="E417" t="s">
        <v>2264</v>
      </c>
      <c r="F417" t="s">
        <v>239</v>
      </c>
      <c r="G417" t="s">
        <v>128</v>
      </c>
      <c r="H417" t="s">
        <v>15</v>
      </c>
      <c r="I417" t="s">
        <v>27</v>
      </c>
      <c r="J417" t="s">
        <v>123</v>
      </c>
      <c r="K417" t="s">
        <v>201</v>
      </c>
      <c r="L417" t="s">
        <v>9</v>
      </c>
      <c r="M417" t="s">
        <v>135</v>
      </c>
      <c r="N417" t="s">
        <v>96</v>
      </c>
      <c r="O417" t="s">
        <v>96</v>
      </c>
      <c r="P417" t="s">
        <v>240</v>
      </c>
    </row>
    <row r="418" spans="1:16" x14ac:dyDescent="0.25">
      <c r="A418" s="2">
        <v>593</v>
      </c>
      <c r="B418" t="s">
        <v>235</v>
      </c>
      <c r="C418">
        <v>3970</v>
      </c>
      <c r="D418">
        <v>3990</v>
      </c>
      <c r="E418" t="s">
        <v>2264</v>
      </c>
      <c r="F418" t="s">
        <v>236</v>
      </c>
      <c r="G418" t="s">
        <v>128</v>
      </c>
      <c r="H418" t="s">
        <v>15</v>
      </c>
      <c r="I418" t="s">
        <v>27</v>
      </c>
      <c r="J418" t="s">
        <v>123</v>
      </c>
      <c r="K418" t="s">
        <v>201</v>
      </c>
      <c r="L418" t="s">
        <v>9</v>
      </c>
      <c r="M418" t="s">
        <v>135</v>
      </c>
      <c r="N418" t="s">
        <v>96</v>
      </c>
      <c r="O418" t="s">
        <v>96</v>
      </c>
      <c r="P418" t="s">
        <v>237</v>
      </c>
    </row>
    <row r="419" spans="1:16" x14ac:dyDescent="0.25">
      <c r="A419" s="2">
        <v>594</v>
      </c>
      <c r="B419" t="s">
        <v>232</v>
      </c>
      <c r="C419">
        <v>3990</v>
      </c>
      <c r="D419">
        <v>4010</v>
      </c>
      <c r="E419" t="s">
        <v>2264</v>
      </c>
      <c r="F419" t="s">
        <v>233</v>
      </c>
      <c r="G419" t="s">
        <v>128</v>
      </c>
      <c r="H419" t="s">
        <v>15</v>
      </c>
      <c r="I419" t="s">
        <v>27</v>
      </c>
      <c r="J419" t="s">
        <v>123</v>
      </c>
      <c r="K419" t="s">
        <v>201</v>
      </c>
      <c r="L419" t="s">
        <v>9</v>
      </c>
      <c r="M419" t="s">
        <v>135</v>
      </c>
      <c r="N419" t="s">
        <v>96</v>
      </c>
      <c r="O419" t="s">
        <v>96</v>
      </c>
      <c r="P419" t="s">
        <v>234</v>
      </c>
    </row>
    <row r="420" spans="1:16" x14ac:dyDescent="0.25">
      <c r="A420" s="2">
        <v>595</v>
      </c>
      <c r="B420" t="s">
        <v>229</v>
      </c>
      <c r="C420">
        <v>4010</v>
      </c>
      <c r="D420">
        <v>4030</v>
      </c>
      <c r="E420" t="s">
        <v>2264</v>
      </c>
      <c r="F420" t="s">
        <v>230</v>
      </c>
      <c r="G420" t="s">
        <v>128</v>
      </c>
      <c r="H420" t="s">
        <v>15</v>
      </c>
      <c r="I420" t="s">
        <v>27</v>
      </c>
      <c r="J420" t="s">
        <v>123</v>
      </c>
      <c r="K420" t="s">
        <v>201</v>
      </c>
      <c r="L420" t="s">
        <v>9</v>
      </c>
      <c r="M420" t="s">
        <v>135</v>
      </c>
      <c r="N420" t="s">
        <v>96</v>
      </c>
      <c r="O420" t="s">
        <v>96</v>
      </c>
      <c r="P420" t="s">
        <v>231</v>
      </c>
    </row>
    <row r="421" spans="1:16" x14ac:dyDescent="0.25">
      <c r="A421" s="2">
        <v>596</v>
      </c>
      <c r="B421" t="s">
        <v>226</v>
      </c>
      <c r="C421">
        <v>4030</v>
      </c>
      <c r="D421">
        <v>4050</v>
      </c>
      <c r="E421" t="s">
        <v>2264</v>
      </c>
      <c r="F421" t="s">
        <v>227</v>
      </c>
      <c r="G421" t="s">
        <v>128</v>
      </c>
      <c r="H421" t="s">
        <v>15</v>
      </c>
      <c r="I421" t="s">
        <v>27</v>
      </c>
      <c r="J421" t="s">
        <v>123</v>
      </c>
      <c r="K421" t="s">
        <v>201</v>
      </c>
      <c r="L421" t="s">
        <v>9</v>
      </c>
      <c r="M421" t="s">
        <v>135</v>
      </c>
      <c r="N421" t="s">
        <v>96</v>
      </c>
      <c r="O421" t="s">
        <v>96</v>
      </c>
      <c r="P421" t="s">
        <v>228</v>
      </c>
    </row>
    <row r="422" spans="1:16" x14ac:dyDescent="0.25">
      <c r="A422" s="2">
        <v>597</v>
      </c>
      <c r="B422" t="s">
        <v>224</v>
      </c>
      <c r="C422">
        <v>4050</v>
      </c>
      <c r="D422">
        <v>4070</v>
      </c>
      <c r="E422" t="s">
        <v>2264</v>
      </c>
      <c r="F422" t="s">
        <v>225</v>
      </c>
      <c r="G422" t="s">
        <v>128</v>
      </c>
      <c r="H422" t="s">
        <v>15</v>
      </c>
      <c r="I422" t="s">
        <v>27</v>
      </c>
      <c r="J422" t="s">
        <v>123</v>
      </c>
      <c r="K422" t="s">
        <v>201</v>
      </c>
      <c r="L422" t="s">
        <v>9</v>
      </c>
      <c r="M422" t="s">
        <v>135</v>
      </c>
      <c r="N422" t="s">
        <v>96</v>
      </c>
      <c r="O422" t="s">
        <v>96</v>
      </c>
    </row>
    <row r="423" spans="1:16" x14ac:dyDescent="0.25">
      <c r="A423" s="2">
        <v>598</v>
      </c>
      <c r="B423" t="s">
        <v>222</v>
      </c>
      <c r="C423">
        <v>4070</v>
      </c>
      <c r="D423">
        <v>4090</v>
      </c>
      <c r="E423" t="s">
        <v>2264</v>
      </c>
      <c r="F423" t="s">
        <v>223</v>
      </c>
      <c r="G423" t="s">
        <v>128</v>
      </c>
      <c r="H423" t="s">
        <v>15</v>
      </c>
      <c r="I423" t="s">
        <v>27</v>
      </c>
      <c r="J423" t="s">
        <v>123</v>
      </c>
      <c r="K423" t="s">
        <v>201</v>
      </c>
      <c r="L423" t="s">
        <v>9</v>
      </c>
      <c r="M423" t="s">
        <v>135</v>
      </c>
      <c r="N423" t="s">
        <v>96</v>
      </c>
      <c r="O423" t="s">
        <v>96</v>
      </c>
    </row>
    <row r="424" spans="1:16" x14ac:dyDescent="0.25">
      <c r="A424" s="2">
        <v>599</v>
      </c>
      <c r="B424" t="s">
        <v>220</v>
      </c>
      <c r="C424">
        <v>4090</v>
      </c>
      <c r="D424">
        <v>4110</v>
      </c>
      <c r="E424" t="s">
        <v>2264</v>
      </c>
      <c r="F424" t="s">
        <v>221</v>
      </c>
      <c r="G424" t="s">
        <v>128</v>
      </c>
      <c r="H424" t="s">
        <v>15</v>
      </c>
      <c r="I424" t="s">
        <v>27</v>
      </c>
      <c r="J424" t="s">
        <v>123</v>
      </c>
      <c r="K424" t="s">
        <v>201</v>
      </c>
      <c r="L424" t="s">
        <v>9</v>
      </c>
      <c r="M424" t="s">
        <v>135</v>
      </c>
      <c r="N424" t="s">
        <v>96</v>
      </c>
      <c r="O424" t="s">
        <v>96</v>
      </c>
    </row>
    <row r="425" spans="1:16" x14ac:dyDescent="0.25">
      <c r="A425" s="2">
        <v>600</v>
      </c>
      <c r="B425" t="s">
        <v>218</v>
      </c>
      <c r="C425">
        <v>4110</v>
      </c>
      <c r="D425">
        <v>4130</v>
      </c>
      <c r="E425" t="s">
        <v>2264</v>
      </c>
      <c r="F425" t="s">
        <v>219</v>
      </c>
      <c r="G425" t="s">
        <v>128</v>
      </c>
      <c r="H425" t="s">
        <v>15</v>
      </c>
      <c r="I425" t="s">
        <v>27</v>
      </c>
      <c r="J425" t="s">
        <v>123</v>
      </c>
      <c r="K425" t="s">
        <v>201</v>
      </c>
      <c r="L425" t="s">
        <v>9</v>
      </c>
      <c r="M425" t="s">
        <v>135</v>
      </c>
      <c r="N425" t="s">
        <v>96</v>
      </c>
      <c r="O425" t="s">
        <v>96</v>
      </c>
    </row>
    <row r="426" spans="1:16" x14ac:dyDescent="0.25">
      <c r="A426" s="2">
        <v>601</v>
      </c>
      <c r="B426" t="s">
        <v>216</v>
      </c>
      <c r="C426">
        <v>4130</v>
      </c>
      <c r="D426">
        <v>4150</v>
      </c>
      <c r="E426" t="s">
        <v>2264</v>
      </c>
      <c r="F426" t="s">
        <v>217</v>
      </c>
      <c r="G426" t="s">
        <v>128</v>
      </c>
      <c r="H426" t="s">
        <v>15</v>
      </c>
      <c r="I426" t="s">
        <v>27</v>
      </c>
      <c r="J426" t="s">
        <v>123</v>
      </c>
      <c r="K426" t="s">
        <v>201</v>
      </c>
      <c r="L426" t="s">
        <v>9</v>
      </c>
      <c r="M426" t="s">
        <v>135</v>
      </c>
      <c r="N426" t="s">
        <v>96</v>
      </c>
      <c r="O426" t="s">
        <v>96</v>
      </c>
    </row>
    <row r="427" spans="1:16" x14ac:dyDescent="0.25">
      <c r="A427" s="2">
        <v>602</v>
      </c>
      <c r="B427" t="s">
        <v>214</v>
      </c>
      <c r="C427">
        <v>4150</v>
      </c>
      <c r="D427">
        <v>4170</v>
      </c>
      <c r="E427" t="s">
        <v>2264</v>
      </c>
      <c r="F427" t="s">
        <v>215</v>
      </c>
      <c r="G427" t="s">
        <v>128</v>
      </c>
      <c r="H427" t="s">
        <v>15</v>
      </c>
      <c r="I427" t="s">
        <v>27</v>
      </c>
      <c r="J427" t="s">
        <v>123</v>
      </c>
      <c r="K427" t="s">
        <v>201</v>
      </c>
      <c r="L427" t="s">
        <v>9</v>
      </c>
      <c r="M427" t="s">
        <v>135</v>
      </c>
      <c r="N427" t="s">
        <v>96</v>
      </c>
      <c r="O427" t="s">
        <v>96</v>
      </c>
    </row>
    <row r="428" spans="1:16" x14ac:dyDescent="0.25">
      <c r="A428" s="2">
        <v>603</v>
      </c>
      <c r="B428" t="s">
        <v>212</v>
      </c>
      <c r="C428">
        <v>4170</v>
      </c>
      <c r="D428">
        <v>4190</v>
      </c>
      <c r="E428" t="s">
        <v>2264</v>
      </c>
      <c r="F428" t="s">
        <v>213</v>
      </c>
      <c r="G428" t="s">
        <v>128</v>
      </c>
      <c r="H428" t="s">
        <v>15</v>
      </c>
      <c r="I428" t="s">
        <v>27</v>
      </c>
      <c r="J428" t="s">
        <v>123</v>
      </c>
      <c r="K428" t="s">
        <v>201</v>
      </c>
      <c r="L428" t="s">
        <v>9</v>
      </c>
      <c r="M428" t="s">
        <v>135</v>
      </c>
      <c r="N428" t="s">
        <v>96</v>
      </c>
      <c r="O428" t="s">
        <v>96</v>
      </c>
    </row>
    <row r="429" spans="1:16" x14ac:dyDescent="0.25">
      <c r="A429" s="2">
        <v>604</v>
      </c>
      <c r="B429" t="s">
        <v>210</v>
      </c>
      <c r="C429">
        <v>4190</v>
      </c>
      <c r="D429">
        <v>4210</v>
      </c>
      <c r="E429" t="s">
        <v>2264</v>
      </c>
      <c r="F429" t="s">
        <v>211</v>
      </c>
      <c r="G429" t="s">
        <v>128</v>
      </c>
      <c r="H429" t="s">
        <v>15</v>
      </c>
      <c r="I429" t="s">
        <v>27</v>
      </c>
      <c r="J429" t="s">
        <v>123</v>
      </c>
      <c r="K429" t="s">
        <v>201</v>
      </c>
      <c r="L429" t="s">
        <v>9</v>
      </c>
      <c r="M429" t="s">
        <v>135</v>
      </c>
      <c r="N429" t="s">
        <v>96</v>
      </c>
      <c r="O429" t="s">
        <v>96</v>
      </c>
    </row>
    <row r="430" spans="1:16" x14ac:dyDescent="0.25">
      <c r="A430" s="2">
        <v>605</v>
      </c>
      <c r="B430" t="s">
        <v>208</v>
      </c>
      <c r="C430">
        <v>4210</v>
      </c>
      <c r="D430">
        <v>4230</v>
      </c>
      <c r="E430" t="s">
        <v>2264</v>
      </c>
      <c r="F430" t="s">
        <v>209</v>
      </c>
      <c r="G430" t="s">
        <v>128</v>
      </c>
      <c r="H430" t="s">
        <v>15</v>
      </c>
      <c r="I430" t="s">
        <v>27</v>
      </c>
      <c r="J430" t="s">
        <v>123</v>
      </c>
      <c r="K430" t="s">
        <v>201</v>
      </c>
      <c r="L430" t="s">
        <v>9</v>
      </c>
      <c r="M430" t="s">
        <v>135</v>
      </c>
      <c r="N430" t="s">
        <v>96</v>
      </c>
      <c r="O430" t="s">
        <v>96</v>
      </c>
    </row>
    <row r="431" spans="1:16" x14ac:dyDescent="0.25">
      <c r="A431" s="2">
        <v>606</v>
      </c>
      <c r="B431" t="s">
        <v>206</v>
      </c>
      <c r="C431">
        <v>4230</v>
      </c>
      <c r="D431">
        <v>4250</v>
      </c>
      <c r="E431" t="s">
        <v>2264</v>
      </c>
      <c r="F431" t="s">
        <v>207</v>
      </c>
      <c r="G431" t="s">
        <v>128</v>
      </c>
      <c r="H431" t="s">
        <v>15</v>
      </c>
      <c r="I431" t="s">
        <v>27</v>
      </c>
      <c r="J431" t="s">
        <v>123</v>
      </c>
      <c r="K431" t="s">
        <v>201</v>
      </c>
      <c r="L431" t="s">
        <v>9</v>
      </c>
      <c r="M431" t="s">
        <v>135</v>
      </c>
      <c r="N431" t="s">
        <v>96</v>
      </c>
      <c r="O431" t="s">
        <v>96</v>
      </c>
    </row>
    <row r="432" spans="1:16" x14ac:dyDescent="0.25">
      <c r="A432" s="2">
        <v>607</v>
      </c>
      <c r="B432" t="s">
        <v>204</v>
      </c>
      <c r="C432">
        <v>4250</v>
      </c>
      <c r="D432">
        <v>4270</v>
      </c>
      <c r="E432" t="s">
        <v>2264</v>
      </c>
      <c r="F432" t="s">
        <v>205</v>
      </c>
      <c r="G432" t="s">
        <v>128</v>
      </c>
      <c r="H432" t="s">
        <v>15</v>
      </c>
      <c r="I432" t="s">
        <v>27</v>
      </c>
      <c r="J432" t="s">
        <v>123</v>
      </c>
      <c r="K432" t="s">
        <v>201</v>
      </c>
      <c r="L432" t="s">
        <v>9</v>
      </c>
      <c r="M432" t="s">
        <v>135</v>
      </c>
      <c r="N432" t="s">
        <v>96</v>
      </c>
      <c r="O432" t="s">
        <v>96</v>
      </c>
    </row>
    <row r="433" spans="1:16" x14ac:dyDescent="0.25">
      <c r="A433" s="2">
        <v>608</v>
      </c>
      <c r="B433" t="s">
        <v>202</v>
      </c>
      <c r="C433">
        <v>4270</v>
      </c>
      <c r="D433">
        <v>4290</v>
      </c>
      <c r="E433" t="s">
        <v>2264</v>
      </c>
      <c r="F433" t="s">
        <v>203</v>
      </c>
      <c r="G433" t="s">
        <v>128</v>
      </c>
      <c r="H433" t="s">
        <v>15</v>
      </c>
      <c r="I433" t="s">
        <v>27</v>
      </c>
      <c r="J433" t="s">
        <v>123</v>
      </c>
      <c r="K433" t="s">
        <v>201</v>
      </c>
      <c r="L433" t="s">
        <v>9</v>
      </c>
      <c r="M433" t="s">
        <v>135</v>
      </c>
      <c r="N433" t="s">
        <v>96</v>
      </c>
      <c r="O433" t="s">
        <v>96</v>
      </c>
    </row>
    <row r="434" spans="1:16" x14ac:dyDescent="0.25">
      <c r="A434" s="2">
        <v>609</v>
      </c>
      <c r="B434" t="s">
        <v>199</v>
      </c>
      <c r="C434">
        <v>4290</v>
      </c>
      <c r="D434">
        <v>4310</v>
      </c>
      <c r="E434" t="s">
        <v>2264</v>
      </c>
      <c r="F434" t="s">
        <v>200</v>
      </c>
      <c r="G434" t="s">
        <v>128</v>
      </c>
      <c r="H434" t="s">
        <v>15</v>
      </c>
      <c r="I434" t="s">
        <v>27</v>
      </c>
      <c r="J434" t="s">
        <v>123</v>
      </c>
      <c r="K434" t="s">
        <v>201</v>
      </c>
      <c r="L434" t="s">
        <v>9</v>
      </c>
      <c r="M434" t="s">
        <v>135</v>
      </c>
      <c r="N434" t="s">
        <v>96</v>
      </c>
      <c r="O434" t="s">
        <v>96</v>
      </c>
    </row>
    <row r="435" spans="1:16" x14ac:dyDescent="0.25">
      <c r="A435" s="2">
        <v>610</v>
      </c>
      <c r="B435" t="s">
        <v>118</v>
      </c>
      <c r="C435">
        <v>5710</v>
      </c>
      <c r="D435">
        <v>5720</v>
      </c>
      <c r="E435" t="s">
        <v>2264</v>
      </c>
      <c r="F435" t="s">
        <v>119</v>
      </c>
      <c r="G435" t="s">
        <v>45</v>
      </c>
      <c r="H435" t="s">
        <v>15</v>
      </c>
      <c r="I435" t="s">
        <v>27</v>
      </c>
      <c r="J435" t="s">
        <v>7</v>
      </c>
      <c r="K435" t="s">
        <v>120</v>
      </c>
      <c r="L435" t="s">
        <v>9</v>
      </c>
      <c r="M435" t="s">
        <v>95</v>
      </c>
      <c r="N435" t="s">
        <v>96</v>
      </c>
      <c r="O435" t="s">
        <v>96</v>
      </c>
      <c r="P435" t="s">
        <v>197</v>
      </c>
    </row>
    <row r="436" spans="1:16" x14ac:dyDescent="0.25">
      <c r="A436" s="2">
        <v>611</v>
      </c>
      <c r="B436" t="s">
        <v>104</v>
      </c>
      <c r="C436">
        <v>5720</v>
      </c>
      <c r="D436">
        <v>5730</v>
      </c>
      <c r="E436" t="s">
        <v>2264</v>
      </c>
      <c r="F436" t="s">
        <v>105</v>
      </c>
      <c r="G436" t="s">
        <v>45</v>
      </c>
      <c r="H436" t="s">
        <v>5</v>
      </c>
      <c r="I436" t="s">
        <v>6</v>
      </c>
      <c r="J436" t="s">
        <v>7</v>
      </c>
      <c r="K436" t="s">
        <v>103</v>
      </c>
      <c r="L436" t="s">
        <v>9</v>
      </c>
      <c r="M436" t="s">
        <v>63</v>
      </c>
      <c r="N436" t="s">
        <v>96</v>
      </c>
      <c r="O436" t="s">
        <v>96</v>
      </c>
      <c r="P436" t="s">
        <v>193</v>
      </c>
    </row>
    <row r="437" spans="1:16" x14ac:dyDescent="0.25">
      <c r="A437" s="2">
        <v>612</v>
      </c>
      <c r="B437" t="s">
        <v>98</v>
      </c>
      <c r="C437">
        <v>5730</v>
      </c>
      <c r="D437">
        <v>5740</v>
      </c>
      <c r="E437" t="s">
        <v>2264</v>
      </c>
      <c r="F437" t="s">
        <v>99</v>
      </c>
      <c r="G437" t="s">
        <v>45</v>
      </c>
      <c r="H437" t="s">
        <v>15</v>
      </c>
      <c r="I437" t="s">
        <v>19</v>
      </c>
      <c r="J437" t="s">
        <v>53</v>
      </c>
      <c r="K437" t="s">
        <v>94</v>
      </c>
      <c r="L437" t="s">
        <v>9</v>
      </c>
      <c r="M437" t="s">
        <v>95</v>
      </c>
      <c r="N437" t="s">
        <v>96</v>
      </c>
      <c r="O437" t="s">
        <v>96</v>
      </c>
      <c r="P437" t="s">
        <v>100</v>
      </c>
    </row>
    <row r="438" spans="1:16" x14ac:dyDescent="0.25">
      <c r="A438" s="2">
        <v>613</v>
      </c>
      <c r="B438" t="s">
        <v>98</v>
      </c>
      <c r="C438">
        <v>5730</v>
      </c>
      <c r="D438">
        <v>5740</v>
      </c>
      <c r="E438" t="s">
        <v>2264</v>
      </c>
      <c r="F438" t="s">
        <v>99</v>
      </c>
      <c r="G438" t="s">
        <v>45</v>
      </c>
      <c r="H438" t="s">
        <v>15</v>
      </c>
      <c r="I438" t="s">
        <v>19</v>
      </c>
      <c r="J438" t="s">
        <v>53</v>
      </c>
      <c r="K438" t="s">
        <v>94</v>
      </c>
      <c r="L438" t="s">
        <v>9</v>
      </c>
      <c r="M438" t="s">
        <v>95</v>
      </c>
      <c r="N438" t="s">
        <v>96</v>
      </c>
      <c r="O438" t="s">
        <v>96</v>
      </c>
      <c r="P438" t="s">
        <v>191</v>
      </c>
    </row>
    <row r="439" spans="1:16" x14ac:dyDescent="0.25">
      <c r="A439" s="2">
        <v>614</v>
      </c>
      <c r="B439" t="s">
        <v>184</v>
      </c>
      <c r="C439">
        <v>5740</v>
      </c>
      <c r="D439">
        <v>5750</v>
      </c>
      <c r="E439" t="s">
        <v>2264</v>
      </c>
      <c r="F439" t="s">
        <v>185</v>
      </c>
      <c r="G439" t="s">
        <v>90</v>
      </c>
      <c r="H439" t="s">
        <v>15</v>
      </c>
      <c r="I439" t="s">
        <v>6</v>
      </c>
      <c r="J439" t="s">
        <v>53</v>
      </c>
      <c r="K439" t="s">
        <v>124</v>
      </c>
      <c r="L439" t="s">
        <v>9</v>
      </c>
      <c r="M439" t="s">
        <v>186</v>
      </c>
      <c r="N439" t="s">
        <v>96</v>
      </c>
      <c r="O439" t="s">
        <v>96</v>
      </c>
      <c r="P439" t="s">
        <v>187</v>
      </c>
    </row>
    <row r="440" spans="1:16" x14ac:dyDescent="0.25">
      <c r="A440" s="2">
        <v>615</v>
      </c>
      <c r="B440" t="s">
        <v>182</v>
      </c>
      <c r="C440">
        <v>5750</v>
      </c>
      <c r="D440">
        <v>5760</v>
      </c>
      <c r="E440" t="s">
        <v>2264</v>
      </c>
      <c r="F440" t="s">
        <v>158</v>
      </c>
      <c r="G440" t="s">
        <v>90</v>
      </c>
      <c r="H440" t="s">
        <v>15</v>
      </c>
      <c r="I440" t="s">
        <v>19</v>
      </c>
      <c r="J440" t="s">
        <v>7</v>
      </c>
      <c r="K440" t="s">
        <v>179</v>
      </c>
      <c r="L440" t="s">
        <v>9</v>
      </c>
      <c r="M440" t="s">
        <v>180</v>
      </c>
      <c r="N440" t="s">
        <v>96</v>
      </c>
      <c r="O440" t="s">
        <v>96</v>
      </c>
      <c r="P440" t="s">
        <v>183</v>
      </c>
    </row>
    <row r="441" spans="1:16" x14ac:dyDescent="0.25">
      <c r="A441" s="2">
        <v>616</v>
      </c>
      <c r="B441" t="s">
        <v>157</v>
      </c>
      <c r="C441">
        <v>5760</v>
      </c>
      <c r="D441">
        <v>5770</v>
      </c>
      <c r="E441" t="s">
        <v>2264</v>
      </c>
      <c r="F441" t="s">
        <v>158</v>
      </c>
      <c r="G441" t="s">
        <v>45</v>
      </c>
      <c r="H441" t="s">
        <v>15</v>
      </c>
      <c r="I441" t="s">
        <v>6</v>
      </c>
      <c r="J441" t="s">
        <v>53</v>
      </c>
      <c r="K441" t="s">
        <v>159</v>
      </c>
      <c r="L441" t="s">
        <v>9</v>
      </c>
      <c r="M441" t="s">
        <v>63</v>
      </c>
      <c r="N441" t="s">
        <v>48</v>
      </c>
      <c r="O441" t="s">
        <v>64</v>
      </c>
      <c r="P441" t="s">
        <v>160</v>
      </c>
    </row>
    <row r="442" spans="1:16" x14ac:dyDescent="0.25">
      <c r="A442" s="2">
        <v>617</v>
      </c>
      <c r="B442" t="s">
        <v>70</v>
      </c>
      <c r="C442">
        <v>5770</v>
      </c>
      <c r="D442">
        <v>5780</v>
      </c>
      <c r="E442" t="s">
        <v>2264</v>
      </c>
      <c r="F442" t="s">
        <v>61</v>
      </c>
      <c r="G442" t="s">
        <v>45</v>
      </c>
      <c r="H442" t="s">
        <v>15</v>
      </c>
      <c r="I442" t="s">
        <v>19</v>
      </c>
      <c r="J442" t="s">
        <v>53</v>
      </c>
      <c r="K442" t="s">
        <v>62</v>
      </c>
      <c r="L442" t="s">
        <v>9</v>
      </c>
      <c r="M442" t="s">
        <v>63</v>
      </c>
      <c r="N442" t="s">
        <v>64</v>
      </c>
      <c r="O442" t="s">
        <v>48</v>
      </c>
      <c r="P442" t="s">
        <v>71</v>
      </c>
    </row>
    <row r="443" spans="1:16" x14ac:dyDescent="0.25">
      <c r="A443" s="2">
        <v>618</v>
      </c>
      <c r="B443" t="s">
        <v>68</v>
      </c>
      <c r="C443">
        <v>5780</v>
      </c>
      <c r="D443">
        <v>5790</v>
      </c>
      <c r="E443" t="s">
        <v>2264</v>
      </c>
      <c r="F443" t="s">
        <v>61</v>
      </c>
      <c r="G443" t="s">
        <v>45</v>
      </c>
      <c r="H443" t="s">
        <v>15</v>
      </c>
      <c r="I443" t="s">
        <v>19</v>
      </c>
      <c r="J443" t="s">
        <v>7</v>
      </c>
      <c r="K443" t="s">
        <v>62</v>
      </c>
      <c r="L443" t="s">
        <v>9</v>
      </c>
      <c r="M443" t="s">
        <v>63</v>
      </c>
      <c r="N443" t="s">
        <v>64</v>
      </c>
      <c r="O443" t="s">
        <v>64</v>
      </c>
      <c r="P443" t="s">
        <v>69</v>
      </c>
    </row>
    <row r="444" spans="1:16" x14ac:dyDescent="0.25">
      <c r="A444" s="2">
        <v>619</v>
      </c>
      <c r="B444" t="s">
        <v>66</v>
      </c>
      <c r="C444">
        <v>5800</v>
      </c>
      <c r="D444">
        <v>5810</v>
      </c>
      <c r="E444" t="s">
        <v>2264</v>
      </c>
      <c r="F444" t="s">
        <v>61</v>
      </c>
      <c r="G444" t="s">
        <v>45</v>
      </c>
      <c r="H444" t="s">
        <v>15</v>
      </c>
      <c r="I444" t="s">
        <v>19</v>
      </c>
      <c r="J444" t="s">
        <v>7</v>
      </c>
      <c r="K444" t="s">
        <v>62</v>
      </c>
      <c r="L444" t="s">
        <v>9</v>
      </c>
      <c r="M444" t="s">
        <v>63</v>
      </c>
      <c r="N444" t="s">
        <v>64</v>
      </c>
      <c r="O444" t="s">
        <v>64</v>
      </c>
      <c r="P444" t="s">
        <v>67</v>
      </c>
    </row>
    <row r="445" spans="1:16" x14ac:dyDescent="0.25">
      <c r="A445" s="2">
        <v>620</v>
      </c>
      <c r="B445" t="s">
        <v>1798</v>
      </c>
      <c r="C445">
        <v>5810</v>
      </c>
      <c r="D445">
        <v>5820</v>
      </c>
      <c r="E445" t="s">
        <v>2264</v>
      </c>
      <c r="F445" t="s">
        <v>1799</v>
      </c>
      <c r="G445" t="s">
        <v>51</v>
      </c>
      <c r="H445" t="s">
        <v>15</v>
      </c>
      <c r="I445" t="s">
        <v>488</v>
      </c>
      <c r="J445" t="s">
        <v>53</v>
      </c>
      <c r="K445" t="s">
        <v>878</v>
      </c>
      <c r="L445" t="s">
        <v>9</v>
      </c>
      <c r="M445" t="s">
        <v>55</v>
      </c>
      <c r="N445" t="s">
        <v>36</v>
      </c>
      <c r="O445" t="s">
        <v>9</v>
      </c>
    </row>
    <row r="446" spans="1:16" x14ac:dyDescent="0.25">
      <c r="A446" s="2">
        <v>621</v>
      </c>
      <c r="B446" t="s">
        <v>49</v>
      </c>
      <c r="C446">
        <v>5820</v>
      </c>
      <c r="D446">
        <v>5840</v>
      </c>
      <c r="E446" t="s">
        <v>2264</v>
      </c>
      <c r="F446" t="s">
        <v>50</v>
      </c>
      <c r="G446" t="s">
        <v>51</v>
      </c>
      <c r="H446" t="s">
        <v>15</v>
      </c>
      <c r="I446" t="s">
        <v>52</v>
      </c>
      <c r="J446" t="s">
        <v>53</v>
      </c>
      <c r="K446" t="s">
        <v>54</v>
      </c>
      <c r="L446" t="s">
        <v>9</v>
      </c>
      <c r="M446" t="s">
        <v>55</v>
      </c>
      <c r="N446" t="s">
        <v>48</v>
      </c>
      <c r="O446" t="s">
        <v>9</v>
      </c>
      <c r="P446" t="s">
        <v>56</v>
      </c>
    </row>
    <row r="447" spans="1:16" x14ac:dyDescent="0.25">
      <c r="A447" s="2">
        <v>622</v>
      </c>
      <c r="B447" t="s">
        <v>126</v>
      </c>
      <c r="C447">
        <v>6040</v>
      </c>
      <c r="D447">
        <v>6050</v>
      </c>
      <c r="E447" t="s">
        <v>2264</v>
      </c>
      <c r="F447" t="s">
        <v>127</v>
      </c>
      <c r="G447" t="s">
        <v>128</v>
      </c>
      <c r="H447" t="s">
        <v>15</v>
      </c>
      <c r="I447" t="s">
        <v>129</v>
      </c>
      <c r="J447" t="s">
        <v>123</v>
      </c>
      <c r="K447" t="s">
        <v>130</v>
      </c>
      <c r="L447" t="s">
        <v>9</v>
      </c>
      <c r="M447" t="s">
        <v>95</v>
      </c>
      <c r="N447" t="s">
        <v>96</v>
      </c>
      <c r="O447" t="s">
        <v>96</v>
      </c>
    </row>
    <row r="448" spans="1:16" x14ac:dyDescent="0.25">
      <c r="A448" s="2">
        <v>623</v>
      </c>
      <c r="B448" t="s">
        <v>121</v>
      </c>
      <c r="C448">
        <v>6050</v>
      </c>
      <c r="D448">
        <v>6060</v>
      </c>
      <c r="E448" t="s">
        <v>2264</v>
      </c>
      <c r="F448" t="s">
        <v>122</v>
      </c>
      <c r="G448" t="s">
        <v>45</v>
      </c>
      <c r="H448" t="s">
        <v>15</v>
      </c>
      <c r="I448" t="s">
        <v>6</v>
      </c>
      <c r="J448" t="s">
        <v>123</v>
      </c>
      <c r="K448" t="s">
        <v>124</v>
      </c>
      <c r="L448" t="s">
        <v>9</v>
      </c>
      <c r="M448" t="s">
        <v>95</v>
      </c>
      <c r="N448" t="s">
        <v>96</v>
      </c>
      <c r="O448" t="s">
        <v>96</v>
      </c>
      <c r="P448" t="s">
        <v>198</v>
      </c>
    </row>
    <row r="449" spans="1:16" x14ac:dyDescent="0.25">
      <c r="A449" s="2">
        <v>624</v>
      </c>
      <c r="B449" t="s">
        <v>101</v>
      </c>
      <c r="C449">
        <v>6060</v>
      </c>
      <c r="D449">
        <v>6080</v>
      </c>
      <c r="E449" t="s">
        <v>2264</v>
      </c>
      <c r="F449" t="s">
        <v>102</v>
      </c>
      <c r="G449" t="s">
        <v>45</v>
      </c>
      <c r="H449" t="s">
        <v>5</v>
      </c>
      <c r="I449" t="s">
        <v>27</v>
      </c>
      <c r="J449" t="s">
        <v>7</v>
      </c>
      <c r="K449" t="s">
        <v>103</v>
      </c>
      <c r="L449" t="s">
        <v>9</v>
      </c>
      <c r="M449" t="s">
        <v>63</v>
      </c>
      <c r="N449" t="s">
        <v>96</v>
      </c>
      <c r="O449" t="s">
        <v>96</v>
      </c>
      <c r="P449" t="s">
        <v>192</v>
      </c>
    </row>
    <row r="450" spans="1:16" x14ac:dyDescent="0.25">
      <c r="A450" s="2">
        <v>625</v>
      </c>
      <c r="B450" t="s">
        <v>177</v>
      </c>
      <c r="C450">
        <v>6080</v>
      </c>
      <c r="D450">
        <v>6100</v>
      </c>
      <c r="E450" t="s">
        <v>2264</v>
      </c>
      <c r="F450" t="s">
        <v>178</v>
      </c>
      <c r="G450" t="s">
        <v>90</v>
      </c>
      <c r="H450" t="s">
        <v>15</v>
      </c>
      <c r="I450" t="s">
        <v>19</v>
      </c>
      <c r="J450" t="s">
        <v>7</v>
      </c>
      <c r="K450" t="s">
        <v>179</v>
      </c>
      <c r="L450" t="s">
        <v>9</v>
      </c>
      <c r="M450" t="s">
        <v>180</v>
      </c>
      <c r="N450" t="s">
        <v>96</v>
      </c>
      <c r="O450" t="s">
        <v>96</v>
      </c>
      <c r="P450" t="s">
        <v>181</v>
      </c>
    </row>
    <row r="451" spans="1:16" x14ac:dyDescent="0.25">
      <c r="A451" s="2">
        <v>626</v>
      </c>
      <c r="B451" t="s">
        <v>1796</v>
      </c>
      <c r="C451">
        <v>6140</v>
      </c>
      <c r="D451">
        <v>6160</v>
      </c>
      <c r="E451" t="s">
        <v>2264</v>
      </c>
      <c r="F451" t="s">
        <v>1797</v>
      </c>
      <c r="G451" t="s">
        <v>51</v>
      </c>
      <c r="H451" t="s">
        <v>5</v>
      </c>
      <c r="I451" t="s">
        <v>6</v>
      </c>
      <c r="J451" t="s">
        <v>7</v>
      </c>
      <c r="K451" t="s">
        <v>878</v>
      </c>
      <c r="L451" t="s">
        <v>9</v>
      </c>
      <c r="M451" t="s">
        <v>10</v>
      </c>
      <c r="N451" t="s">
        <v>59</v>
      </c>
      <c r="O451" t="s">
        <v>9</v>
      </c>
    </row>
    <row r="452" spans="1:16" x14ac:dyDescent="0.25">
      <c r="A452" s="2">
        <v>627</v>
      </c>
      <c r="B452" t="s">
        <v>1793</v>
      </c>
      <c r="C452">
        <v>6160</v>
      </c>
      <c r="D452">
        <v>6180</v>
      </c>
      <c r="E452" t="s">
        <v>2264</v>
      </c>
      <c r="F452" t="s">
        <v>1794</v>
      </c>
      <c r="G452" t="s">
        <v>51</v>
      </c>
      <c r="H452" t="s">
        <v>15</v>
      </c>
      <c r="I452" t="s">
        <v>1795</v>
      </c>
      <c r="J452" t="s">
        <v>7</v>
      </c>
      <c r="K452" t="s">
        <v>47</v>
      </c>
      <c r="L452" t="s">
        <v>9</v>
      </c>
      <c r="M452" t="s">
        <v>55</v>
      </c>
      <c r="N452" t="s">
        <v>59</v>
      </c>
      <c r="O452" t="s">
        <v>9</v>
      </c>
    </row>
    <row r="453" spans="1:16" x14ac:dyDescent="0.25">
      <c r="A453" s="2">
        <v>628</v>
      </c>
      <c r="B453" t="s">
        <v>1789</v>
      </c>
      <c r="C453">
        <v>6180</v>
      </c>
      <c r="D453">
        <v>6200</v>
      </c>
      <c r="E453" t="s">
        <v>2264</v>
      </c>
      <c r="F453" t="s">
        <v>1790</v>
      </c>
      <c r="G453" t="s">
        <v>51</v>
      </c>
      <c r="H453" t="s">
        <v>15</v>
      </c>
      <c r="I453" t="s">
        <v>6</v>
      </c>
      <c r="J453" t="s">
        <v>53</v>
      </c>
      <c r="K453" t="s">
        <v>1791</v>
      </c>
      <c r="L453" t="s">
        <v>9</v>
      </c>
      <c r="M453" t="s">
        <v>1792</v>
      </c>
      <c r="N453" t="s">
        <v>59</v>
      </c>
      <c r="O453" t="s">
        <v>9</v>
      </c>
    </row>
    <row r="454" spans="1:16" x14ac:dyDescent="0.25">
      <c r="A454" s="2">
        <v>629</v>
      </c>
      <c r="B454" t="s">
        <v>43</v>
      </c>
      <c r="C454">
        <v>6200</v>
      </c>
      <c r="D454">
        <v>6220</v>
      </c>
      <c r="E454" t="s">
        <v>2264</v>
      </c>
      <c r="F454" t="s">
        <v>44</v>
      </c>
      <c r="G454" t="s">
        <v>45</v>
      </c>
      <c r="H454" t="s">
        <v>15</v>
      </c>
      <c r="I454" t="s">
        <v>6</v>
      </c>
      <c r="J454" t="s">
        <v>46</v>
      </c>
      <c r="K454" t="s">
        <v>47</v>
      </c>
      <c r="L454" t="s">
        <v>9</v>
      </c>
      <c r="M454" t="s">
        <v>10</v>
      </c>
      <c r="N454" t="s">
        <v>48</v>
      </c>
      <c r="O454" t="s">
        <v>9</v>
      </c>
    </row>
    <row r="455" spans="1:16" x14ac:dyDescent="0.25">
      <c r="A455" s="2">
        <v>630</v>
      </c>
      <c r="B455" t="s">
        <v>132</v>
      </c>
      <c r="C455">
        <v>6275</v>
      </c>
      <c r="D455">
        <v>6285</v>
      </c>
      <c r="E455" t="s">
        <v>2264</v>
      </c>
      <c r="F455" t="s">
        <v>133</v>
      </c>
      <c r="G455" t="s">
        <v>128</v>
      </c>
      <c r="H455" t="s">
        <v>15</v>
      </c>
      <c r="I455" t="s">
        <v>6</v>
      </c>
      <c r="J455" t="s">
        <v>116</v>
      </c>
      <c r="K455" t="s">
        <v>134</v>
      </c>
      <c r="L455" t="s">
        <v>9</v>
      </c>
      <c r="M455" t="s">
        <v>135</v>
      </c>
      <c r="N455" t="s">
        <v>48</v>
      </c>
      <c r="O455" t="s">
        <v>48</v>
      </c>
    </row>
    <row r="456" spans="1:16" x14ac:dyDescent="0.25">
      <c r="A456" s="2">
        <v>631</v>
      </c>
      <c r="B456" t="s">
        <v>13</v>
      </c>
      <c r="C456">
        <v>6665</v>
      </c>
      <c r="D456">
        <v>6685</v>
      </c>
      <c r="E456" t="s">
        <v>2264</v>
      </c>
      <c r="F456" t="s">
        <v>14</v>
      </c>
      <c r="G456" t="s">
        <v>4</v>
      </c>
      <c r="H456" t="s">
        <v>15</v>
      </c>
      <c r="I456" t="s">
        <v>6</v>
      </c>
      <c r="J456" t="s">
        <v>7</v>
      </c>
      <c r="K456" t="s">
        <v>8</v>
      </c>
      <c r="L456" t="s">
        <v>9</v>
      </c>
      <c r="M456" t="s">
        <v>10</v>
      </c>
      <c r="N456" t="s">
        <v>11</v>
      </c>
      <c r="O456" t="s">
        <v>11</v>
      </c>
      <c r="P456" t="s">
        <v>16</v>
      </c>
    </row>
    <row r="457" spans="1:16" x14ac:dyDescent="0.25">
      <c r="A457" s="2">
        <v>632</v>
      </c>
      <c r="B457" t="s">
        <v>2</v>
      </c>
      <c r="C457">
        <v>6685</v>
      </c>
      <c r="D457">
        <v>6705</v>
      </c>
      <c r="E457" t="s">
        <v>2264</v>
      </c>
      <c r="F457" t="s">
        <v>3</v>
      </c>
      <c r="G457" t="s">
        <v>4</v>
      </c>
      <c r="H457" t="s">
        <v>5</v>
      </c>
      <c r="I457" t="s">
        <v>6</v>
      </c>
      <c r="J457" t="s">
        <v>7</v>
      </c>
      <c r="K457" t="s">
        <v>8</v>
      </c>
      <c r="L457" t="s">
        <v>9</v>
      </c>
      <c r="M457" t="s">
        <v>10</v>
      </c>
      <c r="N457" t="s">
        <v>11</v>
      </c>
      <c r="O457" t="s">
        <v>11</v>
      </c>
      <c r="P457" t="s">
        <v>12</v>
      </c>
    </row>
    <row r="458" spans="1:16" x14ac:dyDescent="0.25">
      <c r="A458" s="2">
        <v>633</v>
      </c>
      <c r="B458" t="s">
        <v>147</v>
      </c>
      <c r="C458">
        <v>8320</v>
      </c>
      <c r="D458">
        <v>8300</v>
      </c>
      <c r="E458" t="s">
        <v>2264</v>
      </c>
      <c r="F458" t="s">
        <v>148</v>
      </c>
      <c r="G458" t="s">
        <v>45</v>
      </c>
      <c r="H458" t="s">
        <v>5</v>
      </c>
      <c r="I458" t="s">
        <v>75</v>
      </c>
      <c r="J458" t="s">
        <v>7</v>
      </c>
      <c r="K458" t="s">
        <v>76</v>
      </c>
      <c r="L458" t="s">
        <v>9</v>
      </c>
      <c r="M458" t="s">
        <v>63</v>
      </c>
      <c r="N458" t="s">
        <v>77</v>
      </c>
      <c r="O458" t="s">
        <v>64</v>
      </c>
      <c r="P458" t="s">
        <v>149</v>
      </c>
    </row>
    <row r="459" spans="1:16" x14ac:dyDescent="0.25">
      <c r="A459" s="2">
        <v>634</v>
      </c>
      <c r="B459" t="s">
        <v>150</v>
      </c>
      <c r="C459">
        <v>8340</v>
      </c>
      <c r="D459">
        <v>8320</v>
      </c>
      <c r="E459" t="s">
        <v>2264</v>
      </c>
      <c r="F459" t="s">
        <v>151</v>
      </c>
      <c r="G459" t="s">
        <v>45</v>
      </c>
      <c r="H459" t="s">
        <v>74</v>
      </c>
      <c r="I459" t="s">
        <v>75</v>
      </c>
      <c r="J459" t="s">
        <v>7</v>
      </c>
      <c r="K459" t="s">
        <v>76</v>
      </c>
      <c r="L459" t="s">
        <v>9</v>
      </c>
      <c r="M459" t="s">
        <v>63</v>
      </c>
      <c r="N459" t="s">
        <v>77</v>
      </c>
      <c r="O459" t="s">
        <v>64</v>
      </c>
      <c r="P459" t="s">
        <v>152</v>
      </c>
    </row>
    <row r="460" spans="1:16" x14ac:dyDescent="0.25">
      <c r="A460" s="2">
        <v>635</v>
      </c>
      <c r="B460" t="s">
        <v>153</v>
      </c>
      <c r="C460">
        <v>8350</v>
      </c>
      <c r="D460">
        <v>8340</v>
      </c>
      <c r="E460" t="s">
        <v>2264</v>
      </c>
      <c r="F460" t="s">
        <v>154</v>
      </c>
      <c r="G460" t="s">
        <v>45</v>
      </c>
      <c r="H460" t="s">
        <v>5</v>
      </c>
      <c r="I460" t="s">
        <v>75</v>
      </c>
      <c r="J460" t="s">
        <v>7</v>
      </c>
      <c r="K460" t="s">
        <v>155</v>
      </c>
      <c r="L460" t="s">
        <v>9</v>
      </c>
      <c r="M460" t="s">
        <v>63</v>
      </c>
      <c r="N460" t="s">
        <v>77</v>
      </c>
      <c r="O460" t="s">
        <v>64</v>
      </c>
      <c r="P460" t="s">
        <v>156</v>
      </c>
    </row>
    <row r="461" spans="1:16" x14ac:dyDescent="0.25">
      <c r="A461" s="2">
        <v>636</v>
      </c>
      <c r="B461" t="s">
        <v>88</v>
      </c>
      <c r="C461">
        <v>8370</v>
      </c>
      <c r="D461">
        <v>8350</v>
      </c>
      <c r="E461" t="s">
        <v>2264</v>
      </c>
      <c r="F461" t="s">
        <v>89</v>
      </c>
      <c r="G461" t="s">
        <v>90</v>
      </c>
      <c r="H461" t="s">
        <v>74</v>
      </c>
      <c r="I461" t="s">
        <v>75</v>
      </c>
      <c r="J461" t="s">
        <v>7</v>
      </c>
      <c r="K461" t="s">
        <v>91</v>
      </c>
      <c r="L461" t="s">
        <v>9</v>
      </c>
      <c r="M461" t="s">
        <v>87</v>
      </c>
      <c r="N461" t="s">
        <v>77</v>
      </c>
      <c r="O461" t="s">
        <v>64</v>
      </c>
    </row>
    <row r="462" spans="1:16" x14ac:dyDescent="0.25">
      <c r="A462" s="2">
        <v>637</v>
      </c>
      <c r="B462" t="s">
        <v>88</v>
      </c>
      <c r="C462">
        <v>8370</v>
      </c>
      <c r="D462">
        <v>8350</v>
      </c>
      <c r="E462" t="s">
        <v>2264</v>
      </c>
      <c r="F462" t="s">
        <v>89</v>
      </c>
      <c r="G462" t="s">
        <v>90</v>
      </c>
      <c r="H462" t="s">
        <v>74</v>
      </c>
      <c r="I462" t="s">
        <v>75</v>
      </c>
      <c r="J462" t="s">
        <v>7</v>
      </c>
      <c r="K462" t="s">
        <v>91</v>
      </c>
      <c r="L462" t="s">
        <v>9</v>
      </c>
      <c r="M462" t="s">
        <v>87</v>
      </c>
      <c r="N462" t="s">
        <v>77</v>
      </c>
      <c r="O462" t="s">
        <v>64</v>
      </c>
      <c r="P462" t="s">
        <v>189</v>
      </c>
    </row>
  </sheetData>
  <autoFilter ref="B1:P462" xr:uid="{00000000-0001-0000-0000-000000000000}">
    <sortState xmlns:xlrd2="http://schemas.microsoft.com/office/spreadsheetml/2017/richdata2" ref="B2:P297">
      <sortCondition ref="C1:C462"/>
    </sortState>
  </autoFilter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532"/>
  <sheetViews>
    <sheetView workbookViewId="0">
      <selection activeCell="E41" sqref="E41"/>
    </sheetView>
  </sheetViews>
  <sheetFormatPr defaultRowHeight="14" x14ac:dyDescent="0.25"/>
  <cols>
    <col min="3" max="3" width="12.08984375" customWidth="1"/>
    <col min="4" max="4" width="16.90625" style="6" customWidth="1"/>
    <col min="5" max="5" width="14.54296875" customWidth="1"/>
    <col min="6" max="6" width="11.81640625" customWidth="1"/>
  </cols>
  <sheetData>
    <row r="1" spans="1:8" x14ac:dyDescent="0.25">
      <c r="B1" s="1" t="s">
        <v>1871</v>
      </c>
      <c r="C1" s="4" t="s">
        <v>2258</v>
      </c>
      <c r="D1" s="8" t="s">
        <v>2259</v>
      </c>
      <c r="E1" s="4" t="s">
        <v>2260</v>
      </c>
      <c r="F1" s="4" t="s">
        <v>2261</v>
      </c>
      <c r="G1" s="4" t="s">
        <v>2262</v>
      </c>
      <c r="H1" s="4" t="s">
        <v>2263</v>
      </c>
    </row>
    <row r="2" spans="1:8" x14ac:dyDescent="0.25">
      <c r="A2" s="1">
        <v>14</v>
      </c>
      <c r="B2" t="s">
        <v>1875</v>
      </c>
      <c r="C2" t="s">
        <v>1874</v>
      </c>
      <c r="D2" s="9">
        <v>44071.5</v>
      </c>
      <c r="E2">
        <v>6994.1</v>
      </c>
      <c r="F2">
        <v>6994.1</v>
      </c>
      <c r="G2">
        <v>6721</v>
      </c>
      <c r="H2">
        <v>6815</v>
      </c>
    </row>
    <row r="3" spans="1:8" hidden="1" x14ac:dyDescent="0.25">
      <c r="A3" s="1">
        <v>15</v>
      </c>
      <c r="B3" t="s">
        <v>1872</v>
      </c>
      <c r="C3" t="s">
        <v>1874</v>
      </c>
      <c r="D3" s="9">
        <v>44071.5</v>
      </c>
      <c r="E3">
        <v>7825.3</v>
      </c>
      <c r="F3">
        <v>7825.3</v>
      </c>
      <c r="G3">
        <v>8106.7</v>
      </c>
      <c r="H3">
        <v>7975.4</v>
      </c>
    </row>
    <row r="4" spans="1:8" x14ac:dyDescent="0.25">
      <c r="A4" s="1">
        <v>16</v>
      </c>
      <c r="B4" t="s">
        <v>1875</v>
      </c>
      <c r="C4" t="s">
        <v>1874</v>
      </c>
      <c r="D4" s="9">
        <v>44070.5</v>
      </c>
      <c r="E4">
        <v>6988.1</v>
      </c>
      <c r="F4">
        <v>6988.1</v>
      </c>
      <c r="G4">
        <v>6721</v>
      </c>
      <c r="H4">
        <v>6805</v>
      </c>
    </row>
    <row r="5" spans="1:8" hidden="1" x14ac:dyDescent="0.25">
      <c r="A5" s="1">
        <v>17</v>
      </c>
      <c r="B5" t="s">
        <v>1872</v>
      </c>
      <c r="C5" t="s">
        <v>1874</v>
      </c>
      <c r="D5" s="9">
        <v>44070.5</v>
      </c>
      <c r="E5">
        <v>7825.3</v>
      </c>
      <c r="F5">
        <v>7825.3</v>
      </c>
      <c r="G5">
        <v>8118.5</v>
      </c>
      <c r="H5">
        <v>7985.4</v>
      </c>
    </row>
    <row r="6" spans="1:8" x14ac:dyDescent="0.25">
      <c r="A6" s="1">
        <v>18</v>
      </c>
      <c r="B6" t="s">
        <v>1875</v>
      </c>
      <c r="C6" t="s">
        <v>1874</v>
      </c>
      <c r="D6" s="9">
        <v>44069.5</v>
      </c>
      <c r="E6">
        <v>6982.1</v>
      </c>
      <c r="F6">
        <v>6982.1</v>
      </c>
      <c r="G6">
        <v>6721</v>
      </c>
      <c r="H6">
        <v>6805</v>
      </c>
    </row>
    <row r="7" spans="1:8" x14ac:dyDescent="0.25">
      <c r="A7" s="1">
        <v>19</v>
      </c>
      <c r="B7" t="s">
        <v>1875</v>
      </c>
      <c r="C7" t="s">
        <v>1874</v>
      </c>
      <c r="D7" s="9">
        <v>44069.5</v>
      </c>
      <c r="E7">
        <v>6982.1</v>
      </c>
      <c r="F7">
        <v>6982.1</v>
      </c>
      <c r="G7">
        <v>6721</v>
      </c>
      <c r="H7">
        <v>6805</v>
      </c>
    </row>
    <row r="8" spans="1:8" hidden="1" x14ac:dyDescent="0.25">
      <c r="A8" s="1">
        <v>20</v>
      </c>
      <c r="B8" t="s">
        <v>1872</v>
      </c>
      <c r="C8" t="s">
        <v>1874</v>
      </c>
      <c r="D8" s="9">
        <v>44069.5</v>
      </c>
      <c r="E8">
        <v>7829</v>
      </c>
      <c r="F8">
        <v>7829</v>
      </c>
      <c r="G8">
        <v>8067.2</v>
      </c>
      <c r="H8">
        <v>7992</v>
      </c>
    </row>
    <row r="9" spans="1:8" x14ac:dyDescent="0.25">
      <c r="A9" s="1">
        <v>21</v>
      </c>
      <c r="B9" t="s">
        <v>1875</v>
      </c>
      <c r="C9" t="s">
        <v>1874</v>
      </c>
      <c r="D9" s="9">
        <v>44068.5</v>
      </c>
      <c r="E9">
        <v>6977.1</v>
      </c>
      <c r="F9">
        <v>6977.1</v>
      </c>
      <c r="G9">
        <v>6709</v>
      </c>
      <c r="H9">
        <v>6805</v>
      </c>
    </row>
    <row r="10" spans="1:8" hidden="1" x14ac:dyDescent="0.25">
      <c r="A10" s="1">
        <v>22</v>
      </c>
      <c r="B10" t="s">
        <v>1872</v>
      </c>
      <c r="C10" t="s">
        <v>1874</v>
      </c>
      <c r="D10" s="9">
        <v>44068.5</v>
      </c>
      <c r="E10">
        <v>7827.8</v>
      </c>
      <c r="F10">
        <v>7827.8</v>
      </c>
      <c r="G10">
        <v>8130.3</v>
      </c>
      <c r="H10">
        <v>7983.9</v>
      </c>
    </row>
    <row r="11" spans="1:8" x14ac:dyDescent="0.25">
      <c r="A11" s="1">
        <v>23</v>
      </c>
      <c r="B11" t="s">
        <v>1875</v>
      </c>
      <c r="C11" t="s">
        <v>1874</v>
      </c>
      <c r="D11" s="9">
        <v>44067.5</v>
      </c>
      <c r="E11">
        <v>6972.1</v>
      </c>
      <c r="F11">
        <v>6972.1</v>
      </c>
      <c r="G11">
        <v>6709</v>
      </c>
      <c r="H11">
        <v>6805</v>
      </c>
    </row>
    <row r="12" spans="1:8" hidden="1" x14ac:dyDescent="0.25">
      <c r="A12" s="1">
        <v>24</v>
      </c>
      <c r="B12" t="s">
        <v>1872</v>
      </c>
      <c r="C12" t="s">
        <v>1874</v>
      </c>
      <c r="D12" s="9">
        <v>44067.5</v>
      </c>
      <c r="E12">
        <v>7829.3</v>
      </c>
      <c r="F12">
        <v>7829.3</v>
      </c>
      <c r="G12">
        <v>8130.3</v>
      </c>
      <c r="H12">
        <v>7985.4</v>
      </c>
    </row>
    <row r="13" spans="1:8" hidden="1" x14ac:dyDescent="0.25">
      <c r="A13" s="1">
        <v>25</v>
      </c>
      <c r="B13" t="s">
        <v>1872</v>
      </c>
      <c r="C13" t="s">
        <v>1874</v>
      </c>
      <c r="D13" s="9">
        <v>44067.5</v>
      </c>
      <c r="E13">
        <v>7834</v>
      </c>
      <c r="F13">
        <v>7834</v>
      </c>
      <c r="G13">
        <v>8079.1</v>
      </c>
      <c r="H13">
        <v>7992</v>
      </c>
    </row>
    <row r="14" spans="1:8" x14ac:dyDescent="0.25">
      <c r="A14" s="1">
        <v>26</v>
      </c>
      <c r="B14" t="s">
        <v>1875</v>
      </c>
      <c r="C14" t="s">
        <v>1874</v>
      </c>
      <c r="D14" s="9">
        <v>44066.5</v>
      </c>
      <c r="E14">
        <v>6966.1</v>
      </c>
      <c r="F14">
        <v>6966.1</v>
      </c>
      <c r="G14">
        <v>6699</v>
      </c>
      <c r="H14">
        <v>6795</v>
      </c>
    </row>
    <row r="15" spans="1:8" hidden="1" x14ac:dyDescent="0.25">
      <c r="A15" s="1">
        <v>27</v>
      </c>
      <c r="B15" t="s">
        <v>1872</v>
      </c>
      <c r="C15" t="s">
        <v>1874</v>
      </c>
      <c r="D15" s="9">
        <v>44066.5</v>
      </c>
      <c r="E15">
        <v>7831.3</v>
      </c>
      <c r="F15">
        <v>7831.3</v>
      </c>
      <c r="G15">
        <v>8130.3</v>
      </c>
      <c r="H15">
        <v>7985.4</v>
      </c>
    </row>
    <row r="16" spans="1:8" x14ac:dyDescent="0.25">
      <c r="A16" s="1">
        <v>28</v>
      </c>
      <c r="B16" t="s">
        <v>1875</v>
      </c>
      <c r="C16" t="s">
        <v>1874</v>
      </c>
      <c r="D16" s="9">
        <v>44065.5</v>
      </c>
      <c r="E16">
        <v>6960.1</v>
      </c>
      <c r="F16">
        <v>6960.1</v>
      </c>
      <c r="G16">
        <v>6699</v>
      </c>
      <c r="H16">
        <v>6795</v>
      </c>
    </row>
    <row r="17" spans="1:8" hidden="1" x14ac:dyDescent="0.25">
      <c r="A17" s="1">
        <v>29</v>
      </c>
      <c r="B17" t="s">
        <v>1872</v>
      </c>
      <c r="C17" t="s">
        <v>1874</v>
      </c>
      <c r="D17" s="9">
        <v>44065.5</v>
      </c>
      <c r="E17">
        <v>7834.3</v>
      </c>
      <c r="F17">
        <v>7834.3</v>
      </c>
      <c r="G17">
        <v>8130.3</v>
      </c>
      <c r="H17">
        <v>7985.4</v>
      </c>
    </row>
    <row r="18" spans="1:8" x14ac:dyDescent="0.25">
      <c r="A18" s="1">
        <v>30</v>
      </c>
      <c r="B18" t="s">
        <v>1875</v>
      </c>
      <c r="C18" t="s">
        <v>1874</v>
      </c>
      <c r="D18" s="9">
        <v>44064.5</v>
      </c>
      <c r="E18">
        <v>6954.1</v>
      </c>
      <c r="F18">
        <v>6954.1</v>
      </c>
      <c r="G18">
        <v>6687</v>
      </c>
      <c r="H18">
        <v>6785</v>
      </c>
    </row>
    <row r="19" spans="1:8" hidden="1" x14ac:dyDescent="0.25">
      <c r="A19" s="1">
        <v>31</v>
      </c>
      <c r="B19" t="s">
        <v>1872</v>
      </c>
      <c r="C19" t="s">
        <v>1874</v>
      </c>
      <c r="D19" s="9">
        <v>44064.5</v>
      </c>
      <c r="E19">
        <v>7839.3</v>
      </c>
      <c r="F19">
        <v>7839.3</v>
      </c>
      <c r="G19">
        <v>8142.1</v>
      </c>
      <c r="H19">
        <v>7985.4</v>
      </c>
    </row>
    <row r="20" spans="1:8" hidden="1" x14ac:dyDescent="0.25">
      <c r="A20" s="1">
        <v>32</v>
      </c>
      <c r="B20" t="s">
        <v>1872</v>
      </c>
      <c r="C20" t="s">
        <v>1874</v>
      </c>
      <c r="D20" s="9">
        <v>44064.5</v>
      </c>
      <c r="E20">
        <v>7840.5</v>
      </c>
      <c r="F20">
        <v>7840.5</v>
      </c>
      <c r="G20">
        <v>8079.1</v>
      </c>
      <c r="H20">
        <v>8013</v>
      </c>
    </row>
    <row r="21" spans="1:8" x14ac:dyDescent="0.25">
      <c r="A21" s="1">
        <v>33</v>
      </c>
      <c r="B21" t="s">
        <v>1875</v>
      </c>
      <c r="C21" t="s">
        <v>1874</v>
      </c>
      <c r="D21" s="9">
        <v>44063.5</v>
      </c>
      <c r="E21">
        <v>6949.1</v>
      </c>
      <c r="F21">
        <v>6949.1</v>
      </c>
      <c r="G21">
        <v>6687</v>
      </c>
      <c r="H21">
        <v>6785</v>
      </c>
    </row>
    <row r="22" spans="1:8" hidden="1" x14ac:dyDescent="0.25">
      <c r="A22" s="1">
        <v>34</v>
      </c>
      <c r="B22" t="s">
        <v>1872</v>
      </c>
      <c r="C22" t="s">
        <v>1874</v>
      </c>
      <c r="D22" s="9">
        <v>44063.5</v>
      </c>
      <c r="E22">
        <v>7843.3</v>
      </c>
      <c r="F22">
        <v>7843.3</v>
      </c>
      <c r="G22">
        <v>8142.1</v>
      </c>
      <c r="H22">
        <v>7995.4</v>
      </c>
    </row>
    <row r="23" spans="1:8" x14ac:dyDescent="0.25">
      <c r="A23" s="1">
        <v>37</v>
      </c>
      <c r="B23" t="s">
        <v>1875</v>
      </c>
      <c r="C23" t="s">
        <v>1874</v>
      </c>
      <c r="D23" s="9">
        <v>44062.5</v>
      </c>
      <c r="E23" s="7">
        <v>6943.1</v>
      </c>
      <c r="F23" s="7">
        <v>6943.1</v>
      </c>
      <c r="G23" s="7">
        <v>6737</v>
      </c>
      <c r="H23" s="7">
        <v>6775</v>
      </c>
    </row>
    <row r="24" spans="1:8" hidden="1" x14ac:dyDescent="0.25">
      <c r="A24" s="1">
        <v>38</v>
      </c>
      <c r="B24" t="s">
        <v>1872</v>
      </c>
      <c r="C24" t="s">
        <v>1874</v>
      </c>
      <c r="D24" s="9">
        <v>44062.5</v>
      </c>
      <c r="E24" s="7">
        <v>7847.8</v>
      </c>
      <c r="F24" s="7">
        <v>7847.8</v>
      </c>
      <c r="G24">
        <v>8078</v>
      </c>
      <c r="H24" s="7">
        <v>7995.4</v>
      </c>
    </row>
    <row r="25" spans="1:8" x14ac:dyDescent="0.25">
      <c r="A25" s="1">
        <v>39</v>
      </c>
      <c r="B25" t="s">
        <v>1875</v>
      </c>
      <c r="C25" t="s">
        <v>1874</v>
      </c>
      <c r="D25" s="9">
        <v>44061.5</v>
      </c>
      <c r="E25" s="7">
        <v>6937.1</v>
      </c>
      <c r="F25" s="7">
        <v>6937.1</v>
      </c>
      <c r="G25">
        <v>6687</v>
      </c>
      <c r="H25">
        <v>6765</v>
      </c>
    </row>
    <row r="26" spans="1:8" hidden="1" x14ac:dyDescent="0.25">
      <c r="A26" s="1">
        <v>40</v>
      </c>
      <c r="B26" t="s">
        <v>1872</v>
      </c>
      <c r="C26" t="s">
        <v>1874</v>
      </c>
      <c r="D26" s="9">
        <v>44061.5</v>
      </c>
      <c r="E26">
        <v>7854</v>
      </c>
      <c r="F26">
        <v>7854</v>
      </c>
      <c r="G26">
        <v>8142.1</v>
      </c>
      <c r="H26" s="7">
        <v>7995.4</v>
      </c>
    </row>
    <row r="27" spans="1:8" x14ac:dyDescent="0.25">
      <c r="A27" s="1">
        <v>41</v>
      </c>
      <c r="B27" t="s">
        <v>1875</v>
      </c>
      <c r="C27" t="s">
        <v>1874</v>
      </c>
      <c r="D27" s="9">
        <v>44060.5</v>
      </c>
      <c r="E27">
        <v>6932.1</v>
      </c>
      <c r="F27">
        <v>6932.1</v>
      </c>
      <c r="G27">
        <v>6675</v>
      </c>
      <c r="H27" s="7">
        <v>6765</v>
      </c>
    </row>
    <row r="28" spans="1:8" hidden="1" x14ac:dyDescent="0.25">
      <c r="A28" s="1">
        <v>42</v>
      </c>
      <c r="B28" t="s">
        <v>1872</v>
      </c>
      <c r="C28" t="s">
        <v>1874</v>
      </c>
      <c r="D28" s="9">
        <v>44060.5</v>
      </c>
      <c r="E28" s="7">
        <v>7860.1</v>
      </c>
      <c r="F28" s="7">
        <v>7860.1</v>
      </c>
      <c r="G28" s="7">
        <v>8142.1</v>
      </c>
      <c r="H28" s="7">
        <v>8005.4</v>
      </c>
    </row>
    <row r="29" spans="1:8" hidden="1" x14ac:dyDescent="0.25">
      <c r="A29" s="1">
        <v>43</v>
      </c>
      <c r="B29" t="s">
        <v>1872</v>
      </c>
      <c r="C29" t="s">
        <v>1874</v>
      </c>
      <c r="D29" s="9">
        <v>44060.5</v>
      </c>
      <c r="E29">
        <v>7864</v>
      </c>
      <c r="F29">
        <v>7864</v>
      </c>
      <c r="G29">
        <v>8141.6</v>
      </c>
      <c r="H29">
        <v>8013</v>
      </c>
    </row>
    <row r="30" spans="1:8" x14ac:dyDescent="0.25">
      <c r="A30" s="1">
        <v>44</v>
      </c>
      <c r="B30" t="s">
        <v>1875</v>
      </c>
      <c r="C30" t="s">
        <v>1874</v>
      </c>
      <c r="D30" s="9">
        <v>44059.5</v>
      </c>
      <c r="E30">
        <v>6926.1</v>
      </c>
      <c r="F30">
        <v>6926.1</v>
      </c>
      <c r="G30" s="7">
        <v>6669</v>
      </c>
      <c r="H30">
        <v>6759</v>
      </c>
    </row>
    <row r="31" spans="1:8" hidden="1" x14ac:dyDescent="0.25">
      <c r="A31" s="1">
        <v>45</v>
      </c>
      <c r="B31" t="s">
        <v>1872</v>
      </c>
      <c r="C31" t="s">
        <v>1874</v>
      </c>
      <c r="D31" s="9">
        <v>44059.5</v>
      </c>
      <c r="E31" s="7">
        <v>7866.1</v>
      </c>
      <c r="F31" s="7">
        <v>7866.1</v>
      </c>
      <c r="G31" s="7">
        <v>8148.1</v>
      </c>
      <c r="H31" s="7">
        <v>8011.4</v>
      </c>
    </row>
    <row r="32" spans="1:8" hidden="1" x14ac:dyDescent="0.25">
      <c r="A32" s="1">
        <v>46</v>
      </c>
      <c r="B32" t="s">
        <v>1872</v>
      </c>
      <c r="C32" t="s">
        <v>1874</v>
      </c>
      <c r="D32" s="9">
        <v>44057.5</v>
      </c>
      <c r="E32">
        <v>7881</v>
      </c>
      <c r="F32">
        <v>7881</v>
      </c>
      <c r="G32">
        <v>8141.6</v>
      </c>
      <c r="H32">
        <v>8024</v>
      </c>
    </row>
    <row r="33" spans="1:8" hidden="1" x14ac:dyDescent="0.25">
      <c r="A33" s="1">
        <v>47</v>
      </c>
      <c r="B33" t="s">
        <v>1872</v>
      </c>
      <c r="C33" t="s">
        <v>1874</v>
      </c>
      <c r="D33" s="9">
        <v>44056.5</v>
      </c>
      <c r="E33">
        <v>7885</v>
      </c>
      <c r="F33">
        <v>7885</v>
      </c>
      <c r="G33">
        <v>8141.6</v>
      </c>
      <c r="H33">
        <v>8024</v>
      </c>
    </row>
    <row r="34" spans="1:8" hidden="1" x14ac:dyDescent="0.25">
      <c r="A34" s="1">
        <v>48</v>
      </c>
      <c r="B34" t="s">
        <v>1872</v>
      </c>
      <c r="C34" t="s">
        <v>1874</v>
      </c>
      <c r="D34" s="9">
        <v>44053.5</v>
      </c>
      <c r="E34">
        <v>7899</v>
      </c>
      <c r="F34">
        <v>7899</v>
      </c>
      <c r="G34">
        <v>8141.6</v>
      </c>
      <c r="H34">
        <v>8035</v>
      </c>
    </row>
    <row r="35" spans="1:8" hidden="1" x14ac:dyDescent="0.25">
      <c r="A35" s="1">
        <v>2</v>
      </c>
      <c r="B35" t="s">
        <v>1872</v>
      </c>
      <c r="C35" t="s">
        <v>1874</v>
      </c>
      <c r="D35" s="9">
        <v>44048.5</v>
      </c>
      <c r="E35">
        <v>7914.5</v>
      </c>
      <c r="F35">
        <v>7914.5</v>
      </c>
      <c r="G35">
        <v>8141.6</v>
      </c>
      <c r="H35">
        <v>8056</v>
      </c>
    </row>
    <row r="36" spans="1:8" x14ac:dyDescent="0.25">
      <c r="A36" s="1">
        <v>5</v>
      </c>
      <c r="B36" t="s">
        <v>1875</v>
      </c>
      <c r="C36" t="s">
        <v>1874</v>
      </c>
      <c r="D36" s="9">
        <v>44047.5</v>
      </c>
      <c r="E36">
        <v>6880.3</v>
      </c>
      <c r="F36">
        <v>6880.3</v>
      </c>
      <c r="G36">
        <v>6667</v>
      </c>
      <c r="H36">
        <v>6725</v>
      </c>
    </row>
    <row r="37" spans="1:8" hidden="1" x14ac:dyDescent="0.25">
      <c r="A37" s="1">
        <v>8</v>
      </c>
      <c r="B37" t="s">
        <v>1872</v>
      </c>
      <c r="C37" t="s">
        <v>1874</v>
      </c>
      <c r="D37" s="9">
        <v>44047.5</v>
      </c>
      <c r="E37">
        <v>7918</v>
      </c>
      <c r="F37">
        <v>7918</v>
      </c>
      <c r="G37">
        <v>8141.6</v>
      </c>
      <c r="H37">
        <v>8056</v>
      </c>
    </row>
    <row r="38" spans="1:8" x14ac:dyDescent="0.25">
      <c r="A38" s="1">
        <v>13</v>
      </c>
      <c r="B38" t="s">
        <v>1875</v>
      </c>
      <c r="C38" t="s">
        <v>1874</v>
      </c>
      <c r="D38" s="9">
        <v>44046.5</v>
      </c>
      <c r="E38">
        <v>6877.3</v>
      </c>
      <c r="F38">
        <v>6877.3</v>
      </c>
      <c r="G38">
        <v>6656</v>
      </c>
      <c r="H38">
        <v>6725</v>
      </c>
    </row>
    <row r="39" spans="1:8" x14ac:dyDescent="0.25">
      <c r="A39" s="1">
        <v>35</v>
      </c>
      <c r="B39" t="s">
        <v>1875</v>
      </c>
      <c r="C39" t="s">
        <v>1874</v>
      </c>
      <c r="D39" s="9">
        <v>44045.5</v>
      </c>
      <c r="E39">
        <v>6874.8</v>
      </c>
      <c r="F39">
        <v>6874.8</v>
      </c>
      <c r="G39">
        <v>6656</v>
      </c>
      <c r="H39">
        <v>6725</v>
      </c>
    </row>
    <row r="40" spans="1:8" hidden="1" x14ac:dyDescent="0.25">
      <c r="A40" s="1">
        <v>36</v>
      </c>
      <c r="B40" t="s">
        <v>1872</v>
      </c>
      <c r="C40" t="s">
        <v>1874</v>
      </c>
      <c r="D40" s="9">
        <v>44045.5</v>
      </c>
      <c r="E40">
        <v>7930</v>
      </c>
      <c r="F40">
        <v>7930</v>
      </c>
      <c r="G40">
        <v>8151.8</v>
      </c>
      <c r="H40">
        <v>8067</v>
      </c>
    </row>
    <row r="41" spans="1:8" x14ac:dyDescent="0.25">
      <c r="A41" s="1">
        <v>49</v>
      </c>
      <c r="B41" t="s">
        <v>1875</v>
      </c>
      <c r="C41" t="s">
        <v>1874</v>
      </c>
      <c r="D41" s="9">
        <v>44044.5</v>
      </c>
      <c r="E41">
        <v>6872.4</v>
      </c>
      <c r="F41">
        <v>6872.4</v>
      </c>
      <c r="G41">
        <v>6656</v>
      </c>
      <c r="H41">
        <v>6705</v>
      </c>
    </row>
    <row r="42" spans="1:8" x14ac:dyDescent="0.25">
      <c r="A42" s="1">
        <v>56</v>
      </c>
      <c r="B42" t="s">
        <v>1875</v>
      </c>
      <c r="C42" t="s">
        <v>1874</v>
      </c>
      <c r="D42" s="9">
        <v>44043.5</v>
      </c>
      <c r="E42">
        <v>6870</v>
      </c>
      <c r="F42">
        <v>6870</v>
      </c>
      <c r="G42">
        <v>6656</v>
      </c>
      <c r="H42">
        <v>6705</v>
      </c>
    </row>
    <row r="43" spans="1:8" x14ac:dyDescent="0.25">
      <c r="A43" s="1">
        <v>57</v>
      </c>
      <c r="B43" t="s">
        <v>1875</v>
      </c>
      <c r="C43" t="s">
        <v>1874</v>
      </c>
      <c r="D43" s="9">
        <v>44042.5</v>
      </c>
      <c r="E43">
        <v>6868</v>
      </c>
      <c r="F43">
        <v>6868</v>
      </c>
      <c r="G43">
        <v>6644</v>
      </c>
      <c r="H43">
        <v>6705</v>
      </c>
    </row>
    <row r="44" spans="1:8" x14ac:dyDescent="0.25">
      <c r="A44" s="1">
        <v>60</v>
      </c>
      <c r="B44" t="s">
        <v>1875</v>
      </c>
      <c r="C44" t="s">
        <v>1874</v>
      </c>
      <c r="D44" s="9">
        <v>44041.5</v>
      </c>
      <c r="E44">
        <v>6867</v>
      </c>
      <c r="F44">
        <v>6867</v>
      </c>
      <c r="G44">
        <v>6644</v>
      </c>
      <c r="H44">
        <v>6695</v>
      </c>
    </row>
    <row r="45" spans="1:8" x14ac:dyDescent="0.25">
      <c r="A45" s="1">
        <v>61</v>
      </c>
      <c r="B45" t="s">
        <v>1875</v>
      </c>
      <c r="C45" t="s">
        <v>1874</v>
      </c>
      <c r="D45" s="9">
        <v>44040.5</v>
      </c>
      <c r="E45">
        <v>6866</v>
      </c>
      <c r="F45">
        <v>6866</v>
      </c>
      <c r="G45">
        <v>6644</v>
      </c>
      <c r="H45">
        <v>6695</v>
      </c>
    </row>
    <row r="46" spans="1:8" x14ac:dyDescent="0.25">
      <c r="A46" s="1">
        <v>62</v>
      </c>
      <c r="B46" t="s">
        <v>1875</v>
      </c>
      <c r="C46" t="s">
        <v>1874</v>
      </c>
      <c r="D46" s="9">
        <v>44039.5</v>
      </c>
      <c r="E46">
        <v>6864</v>
      </c>
      <c r="F46">
        <v>6864</v>
      </c>
      <c r="G46">
        <v>6632</v>
      </c>
      <c r="H46">
        <v>6695</v>
      </c>
    </row>
    <row r="47" spans="1:8" x14ac:dyDescent="0.25">
      <c r="A47" s="1">
        <v>63</v>
      </c>
      <c r="B47" t="s">
        <v>1875</v>
      </c>
      <c r="C47" t="s">
        <v>1874</v>
      </c>
      <c r="D47" s="9">
        <v>44038.5</v>
      </c>
      <c r="E47">
        <v>6862</v>
      </c>
      <c r="F47">
        <v>6862</v>
      </c>
      <c r="G47">
        <v>6632</v>
      </c>
      <c r="H47">
        <v>6695</v>
      </c>
    </row>
    <row r="48" spans="1:8" x14ac:dyDescent="0.25">
      <c r="A48" s="1">
        <v>64</v>
      </c>
      <c r="B48" t="s">
        <v>1875</v>
      </c>
      <c r="C48" t="s">
        <v>1874</v>
      </c>
      <c r="D48" s="9">
        <v>44037.5</v>
      </c>
      <c r="E48">
        <v>6861</v>
      </c>
      <c r="F48">
        <v>6861</v>
      </c>
      <c r="G48">
        <v>6632</v>
      </c>
      <c r="H48">
        <v>6685</v>
      </c>
    </row>
    <row r="49" spans="1:8" x14ac:dyDescent="0.25">
      <c r="A49" s="1">
        <v>65</v>
      </c>
      <c r="B49" t="s">
        <v>1875</v>
      </c>
      <c r="C49" t="s">
        <v>1874</v>
      </c>
      <c r="D49" s="9">
        <v>44036.5</v>
      </c>
      <c r="E49">
        <v>6860</v>
      </c>
      <c r="F49">
        <v>6860</v>
      </c>
      <c r="G49">
        <v>6620</v>
      </c>
      <c r="H49">
        <v>6685</v>
      </c>
    </row>
    <row r="50" spans="1:8" x14ac:dyDescent="0.25">
      <c r="A50" s="1">
        <v>66</v>
      </c>
      <c r="B50" t="s">
        <v>1875</v>
      </c>
      <c r="C50" t="s">
        <v>1874</v>
      </c>
      <c r="D50" s="9">
        <v>44035.5</v>
      </c>
      <c r="E50">
        <v>6858.5</v>
      </c>
      <c r="F50">
        <v>6858.5</v>
      </c>
      <c r="G50">
        <v>6620</v>
      </c>
      <c r="H50">
        <v>6675</v>
      </c>
    </row>
    <row r="51" spans="1:8" hidden="1" x14ac:dyDescent="0.25">
      <c r="A51" s="1">
        <v>67</v>
      </c>
      <c r="B51" t="s">
        <v>1872</v>
      </c>
      <c r="C51" t="s">
        <v>1874</v>
      </c>
      <c r="D51" s="9">
        <v>44035.5</v>
      </c>
      <c r="E51">
        <v>7972</v>
      </c>
      <c r="F51">
        <v>7972</v>
      </c>
      <c r="G51">
        <v>8162.6</v>
      </c>
      <c r="H51">
        <v>8096</v>
      </c>
    </row>
    <row r="52" spans="1:8" x14ac:dyDescent="0.25">
      <c r="A52" s="1">
        <v>68</v>
      </c>
      <c r="B52" t="s">
        <v>1875</v>
      </c>
      <c r="C52" t="s">
        <v>1874</v>
      </c>
      <c r="D52" s="9">
        <v>44034.5</v>
      </c>
      <c r="E52">
        <v>6857.5</v>
      </c>
      <c r="F52">
        <v>6857.5</v>
      </c>
      <c r="G52">
        <v>6620</v>
      </c>
      <c r="H52">
        <v>6675</v>
      </c>
    </row>
    <row r="53" spans="1:8" x14ac:dyDescent="0.25">
      <c r="A53" s="1">
        <v>69</v>
      </c>
      <c r="B53" t="s">
        <v>1875</v>
      </c>
      <c r="C53" t="s">
        <v>1874</v>
      </c>
      <c r="D53" s="9">
        <v>44033.5</v>
      </c>
      <c r="E53">
        <v>6856.5</v>
      </c>
      <c r="F53">
        <v>6856.5</v>
      </c>
      <c r="G53">
        <v>6608</v>
      </c>
      <c r="H53">
        <v>6675</v>
      </c>
    </row>
    <row r="54" spans="1:8" x14ac:dyDescent="0.25">
      <c r="A54" s="1">
        <v>70</v>
      </c>
      <c r="B54" t="s">
        <v>1875</v>
      </c>
      <c r="C54" t="s">
        <v>1874</v>
      </c>
      <c r="D54" s="9">
        <v>44032.5</v>
      </c>
      <c r="E54">
        <v>6855.5</v>
      </c>
      <c r="F54">
        <v>6855.5</v>
      </c>
      <c r="G54">
        <v>6608</v>
      </c>
      <c r="H54">
        <v>6665</v>
      </c>
    </row>
    <row r="55" spans="1:8" x14ac:dyDescent="0.25">
      <c r="A55" s="1">
        <v>72</v>
      </c>
      <c r="B55" t="s">
        <v>1875</v>
      </c>
      <c r="C55" t="s">
        <v>1874</v>
      </c>
      <c r="D55" s="9">
        <v>44031.5</v>
      </c>
      <c r="E55">
        <v>6854</v>
      </c>
      <c r="F55">
        <v>6854</v>
      </c>
      <c r="G55">
        <v>6596</v>
      </c>
      <c r="H55">
        <v>6665</v>
      </c>
    </row>
    <row r="56" spans="1:8" x14ac:dyDescent="0.25">
      <c r="A56" s="1">
        <v>73</v>
      </c>
      <c r="B56" t="s">
        <v>1875</v>
      </c>
      <c r="C56" t="s">
        <v>1874</v>
      </c>
      <c r="D56" s="9">
        <v>44031.5</v>
      </c>
      <c r="E56">
        <v>6854</v>
      </c>
      <c r="F56">
        <v>6854</v>
      </c>
      <c r="G56">
        <v>6596</v>
      </c>
      <c r="H56">
        <v>6655</v>
      </c>
    </row>
    <row r="57" spans="1:8" x14ac:dyDescent="0.25">
      <c r="A57" s="1">
        <v>74</v>
      </c>
      <c r="B57" t="s">
        <v>1875</v>
      </c>
      <c r="C57" t="s">
        <v>1874</v>
      </c>
      <c r="D57" s="9">
        <v>44030.5</v>
      </c>
      <c r="E57">
        <v>6851.5</v>
      </c>
      <c r="F57">
        <v>6851.5</v>
      </c>
      <c r="G57">
        <v>6596</v>
      </c>
      <c r="H57">
        <v>6655</v>
      </c>
    </row>
    <row r="58" spans="1:8" x14ac:dyDescent="0.25">
      <c r="A58" s="1">
        <v>75</v>
      </c>
      <c r="B58" t="s">
        <v>1875</v>
      </c>
      <c r="C58" t="s">
        <v>1874</v>
      </c>
      <c r="D58" s="9">
        <v>44029.5</v>
      </c>
      <c r="E58">
        <v>6849</v>
      </c>
      <c r="F58">
        <v>6849</v>
      </c>
      <c r="G58">
        <v>6584</v>
      </c>
      <c r="H58">
        <v>6655</v>
      </c>
    </row>
    <row r="59" spans="1:8" x14ac:dyDescent="0.25">
      <c r="A59" s="1">
        <v>76</v>
      </c>
      <c r="B59" t="s">
        <v>1875</v>
      </c>
      <c r="C59" t="s">
        <v>1874</v>
      </c>
      <c r="D59" s="9">
        <v>44028.5</v>
      </c>
      <c r="E59">
        <v>6845.4</v>
      </c>
      <c r="F59">
        <v>6845.4</v>
      </c>
      <c r="G59">
        <v>6584</v>
      </c>
      <c r="H59">
        <v>6655</v>
      </c>
    </row>
    <row r="60" spans="1:8" x14ac:dyDescent="0.25">
      <c r="A60" s="1">
        <v>77</v>
      </c>
      <c r="B60" t="s">
        <v>1875</v>
      </c>
      <c r="C60" t="s">
        <v>1874</v>
      </c>
      <c r="D60" s="9">
        <v>44027.5</v>
      </c>
      <c r="E60">
        <v>6843</v>
      </c>
      <c r="F60">
        <v>6843</v>
      </c>
      <c r="G60">
        <v>6584</v>
      </c>
      <c r="H60">
        <v>6655</v>
      </c>
    </row>
    <row r="61" spans="1:8" x14ac:dyDescent="0.25">
      <c r="A61" s="1">
        <v>78</v>
      </c>
      <c r="B61" t="s">
        <v>1875</v>
      </c>
      <c r="C61" t="s">
        <v>1874</v>
      </c>
      <c r="D61" s="9">
        <v>44026.5</v>
      </c>
      <c r="E61">
        <v>6838.8</v>
      </c>
      <c r="F61">
        <v>6838.8</v>
      </c>
      <c r="G61">
        <v>6574</v>
      </c>
      <c r="H61">
        <v>6655</v>
      </c>
    </row>
    <row r="62" spans="1:8" hidden="1" x14ac:dyDescent="0.25">
      <c r="A62" s="1">
        <v>79</v>
      </c>
      <c r="B62" t="s">
        <v>1872</v>
      </c>
      <c r="C62" t="s">
        <v>1874</v>
      </c>
      <c r="D62" s="9">
        <v>44026.5</v>
      </c>
      <c r="E62">
        <v>8019.5</v>
      </c>
      <c r="F62">
        <v>8019.5</v>
      </c>
      <c r="G62">
        <v>8184.2</v>
      </c>
      <c r="H62">
        <v>8116</v>
      </c>
    </row>
    <row r="63" spans="1:8" x14ac:dyDescent="0.25">
      <c r="A63" s="1">
        <v>80</v>
      </c>
      <c r="B63" t="s">
        <v>1875</v>
      </c>
      <c r="C63" t="s">
        <v>1874</v>
      </c>
      <c r="D63" s="9">
        <v>44025.5</v>
      </c>
      <c r="E63">
        <v>6834</v>
      </c>
      <c r="F63">
        <v>6834</v>
      </c>
      <c r="G63">
        <v>6574</v>
      </c>
      <c r="H63">
        <v>6655</v>
      </c>
    </row>
    <row r="64" spans="1:8" x14ac:dyDescent="0.25">
      <c r="A64" s="1">
        <v>81</v>
      </c>
      <c r="B64" t="s">
        <v>1875</v>
      </c>
      <c r="C64" t="s">
        <v>1874</v>
      </c>
      <c r="D64" s="9">
        <v>44024.5</v>
      </c>
      <c r="E64">
        <v>6829</v>
      </c>
      <c r="F64">
        <v>6829</v>
      </c>
      <c r="G64">
        <v>6574</v>
      </c>
      <c r="H64">
        <v>6645</v>
      </c>
    </row>
    <row r="65" spans="1:8" hidden="1" x14ac:dyDescent="0.25">
      <c r="A65" s="1">
        <v>82</v>
      </c>
      <c r="B65" t="s">
        <v>1872</v>
      </c>
      <c r="C65" t="s">
        <v>1874</v>
      </c>
      <c r="D65" s="9">
        <v>44024.5</v>
      </c>
      <c r="E65">
        <v>8030</v>
      </c>
      <c r="F65">
        <v>8030</v>
      </c>
      <c r="G65">
        <v>8184.2</v>
      </c>
      <c r="H65">
        <v>8125</v>
      </c>
    </row>
    <row r="66" spans="1:8" x14ac:dyDescent="0.25">
      <c r="A66" s="1">
        <v>83</v>
      </c>
      <c r="B66" t="s">
        <v>1875</v>
      </c>
      <c r="C66" t="s">
        <v>1874</v>
      </c>
      <c r="D66" s="9">
        <v>44023.5</v>
      </c>
      <c r="E66">
        <v>6824</v>
      </c>
      <c r="F66">
        <v>6824</v>
      </c>
      <c r="G66">
        <v>6574</v>
      </c>
      <c r="H66">
        <v>6645</v>
      </c>
    </row>
    <row r="67" spans="1:8" x14ac:dyDescent="0.25">
      <c r="A67" s="1">
        <v>84</v>
      </c>
      <c r="B67" t="s">
        <v>1875</v>
      </c>
      <c r="C67" t="s">
        <v>1874</v>
      </c>
      <c r="D67" s="9">
        <v>44023.5</v>
      </c>
      <c r="E67">
        <v>6824.2</v>
      </c>
      <c r="F67">
        <v>6824.2</v>
      </c>
      <c r="G67">
        <v>6574</v>
      </c>
      <c r="H67">
        <v>6645</v>
      </c>
    </row>
    <row r="68" spans="1:8" x14ac:dyDescent="0.25">
      <c r="A68" s="1">
        <v>85</v>
      </c>
      <c r="B68" t="s">
        <v>1875</v>
      </c>
      <c r="C68" t="s">
        <v>1874</v>
      </c>
      <c r="D68" s="9">
        <v>44022.5</v>
      </c>
      <c r="E68">
        <v>6819</v>
      </c>
      <c r="F68">
        <v>6819</v>
      </c>
      <c r="G68">
        <v>6574</v>
      </c>
      <c r="H68">
        <v>6645</v>
      </c>
    </row>
    <row r="69" spans="1:8" x14ac:dyDescent="0.25">
      <c r="A69" s="1">
        <v>50</v>
      </c>
      <c r="B69" t="s">
        <v>1875</v>
      </c>
      <c r="C69" t="s">
        <v>1874</v>
      </c>
      <c r="D69" s="9">
        <v>44021.5</v>
      </c>
      <c r="E69">
        <v>6814.2</v>
      </c>
      <c r="F69">
        <v>6814.2</v>
      </c>
      <c r="G69">
        <v>6574</v>
      </c>
      <c r="H69">
        <v>6645</v>
      </c>
    </row>
    <row r="70" spans="1:8" x14ac:dyDescent="0.25">
      <c r="A70" s="1">
        <v>51</v>
      </c>
      <c r="B70" t="s">
        <v>1875</v>
      </c>
      <c r="C70" t="s">
        <v>1874</v>
      </c>
      <c r="D70" s="9">
        <v>44020.5</v>
      </c>
      <c r="E70">
        <v>6809.4</v>
      </c>
      <c r="F70">
        <v>6809.4</v>
      </c>
      <c r="G70">
        <v>6574</v>
      </c>
      <c r="H70">
        <v>6630</v>
      </c>
    </row>
    <row r="71" spans="1:8" x14ac:dyDescent="0.25">
      <c r="A71" s="1">
        <v>52</v>
      </c>
      <c r="B71" t="s">
        <v>1875</v>
      </c>
      <c r="C71" t="s">
        <v>1874</v>
      </c>
      <c r="D71" s="9">
        <v>44019.5</v>
      </c>
      <c r="E71">
        <v>6804.6</v>
      </c>
      <c r="F71">
        <v>6804.6</v>
      </c>
      <c r="G71">
        <v>6562</v>
      </c>
      <c r="H71">
        <v>6630</v>
      </c>
    </row>
    <row r="72" spans="1:8" x14ac:dyDescent="0.25">
      <c r="A72" s="1">
        <v>53</v>
      </c>
      <c r="B72" t="s">
        <v>1875</v>
      </c>
      <c r="C72" t="s">
        <v>1874</v>
      </c>
      <c r="D72" s="9">
        <v>44018.5</v>
      </c>
      <c r="E72">
        <v>6799.8</v>
      </c>
      <c r="F72">
        <v>6799.8</v>
      </c>
      <c r="G72">
        <v>6562</v>
      </c>
      <c r="H72">
        <v>6630</v>
      </c>
    </row>
    <row r="73" spans="1:8" x14ac:dyDescent="0.25">
      <c r="A73" s="1">
        <v>54</v>
      </c>
      <c r="B73" t="s">
        <v>1875</v>
      </c>
      <c r="C73" t="s">
        <v>1874</v>
      </c>
      <c r="D73" s="9">
        <v>44017.5</v>
      </c>
      <c r="E73">
        <v>6794.2</v>
      </c>
      <c r="F73">
        <v>6794.2</v>
      </c>
      <c r="G73">
        <v>6562</v>
      </c>
      <c r="H73">
        <v>6630</v>
      </c>
    </row>
    <row r="74" spans="1:8" x14ac:dyDescent="0.25">
      <c r="A74" s="1">
        <v>55</v>
      </c>
      <c r="B74" t="s">
        <v>1875</v>
      </c>
      <c r="C74" t="s">
        <v>1874</v>
      </c>
      <c r="D74" s="9">
        <v>44016.5</v>
      </c>
      <c r="E74">
        <v>6788.4</v>
      </c>
      <c r="F74">
        <v>6788.4</v>
      </c>
      <c r="G74">
        <v>6562</v>
      </c>
      <c r="H74">
        <v>6615</v>
      </c>
    </row>
    <row r="75" spans="1:8" x14ac:dyDescent="0.25">
      <c r="A75" s="1">
        <v>58</v>
      </c>
      <c r="B75" t="s">
        <v>1875</v>
      </c>
      <c r="C75" t="s">
        <v>1874</v>
      </c>
      <c r="D75" s="9">
        <v>44015.5</v>
      </c>
      <c r="E75">
        <v>6782.8</v>
      </c>
      <c r="F75">
        <v>6782.8</v>
      </c>
      <c r="G75">
        <v>6562</v>
      </c>
      <c r="H75">
        <v>6615</v>
      </c>
    </row>
    <row r="76" spans="1:8" hidden="1" x14ac:dyDescent="0.25">
      <c r="A76" s="1">
        <v>59</v>
      </c>
      <c r="B76" t="s">
        <v>1872</v>
      </c>
      <c r="C76" t="s">
        <v>1874</v>
      </c>
      <c r="D76" s="9">
        <v>44015.5</v>
      </c>
      <c r="E76">
        <v>8076</v>
      </c>
      <c r="F76">
        <v>8076</v>
      </c>
      <c r="G76">
        <v>8230.6</v>
      </c>
      <c r="H76">
        <v>8144</v>
      </c>
    </row>
    <row r="77" spans="1:8" x14ac:dyDescent="0.25">
      <c r="A77" s="1">
        <v>71</v>
      </c>
      <c r="B77" t="s">
        <v>1875</v>
      </c>
      <c r="C77" t="s">
        <v>1874</v>
      </c>
      <c r="D77" s="9">
        <v>44014.5</v>
      </c>
      <c r="E77">
        <v>6777.2</v>
      </c>
      <c r="F77">
        <v>6777.2</v>
      </c>
      <c r="G77">
        <v>6562</v>
      </c>
      <c r="H77">
        <v>6615</v>
      </c>
    </row>
    <row r="78" spans="1:8" x14ac:dyDescent="0.25">
      <c r="A78" s="1">
        <v>86</v>
      </c>
      <c r="B78" t="s">
        <v>1875</v>
      </c>
      <c r="C78" t="s">
        <v>1874</v>
      </c>
      <c r="D78" s="9">
        <v>44013.5</v>
      </c>
      <c r="E78">
        <v>6771.6</v>
      </c>
      <c r="F78">
        <v>6771.6</v>
      </c>
      <c r="G78">
        <v>6550</v>
      </c>
      <c r="H78">
        <v>6615</v>
      </c>
    </row>
    <row r="79" spans="1:8" x14ac:dyDescent="0.25">
      <c r="A79" s="1">
        <v>92</v>
      </c>
      <c r="B79" t="s">
        <v>1875</v>
      </c>
      <c r="C79" t="s">
        <v>1874</v>
      </c>
      <c r="D79" s="9">
        <v>44012.5</v>
      </c>
      <c r="E79">
        <v>6766</v>
      </c>
      <c r="F79">
        <v>6766</v>
      </c>
      <c r="G79">
        <v>6550</v>
      </c>
      <c r="H79">
        <v>6605</v>
      </c>
    </row>
    <row r="80" spans="1:8" x14ac:dyDescent="0.25">
      <c r="A80" s="1">
        <v>93</v>
      </c>
      <c r="B80" t="s">
        <v>1875</v>
      </c>
      <c r="C80" t="s">
        <v>1874</v>
      </c>
      <c r="D80" s="9">
        <v>44011.5</v>
      </c>
      <c r="E80">
        <v>6761</v>
      </c>
      <c r="F80">
        <v>6761</v>
      </c>
      <c r="G80">
        <v>6550</v>
      </c>
      <c r="H80">
        <v>6605</v>
      </c>
    </row>
    <row r="81" spans="1:8" x14ac:dyDescent="0.25">
      <c r="A81" s="1">
        <v>94</v>
      </c>
      <c r="B81" t="s">
        <v>1875</v>
      </c>
      <c r="C81" t="s">
        <v>1874</v>
      </c>
      <c r="D81" s="9">
        <v>44010.5</v>
      </c>
      <c r="E81">
        <v>6756</v>
      </c>
      <c r="F81">
        <v>6756</v>
      </c>
      <c r="G81">
        <v>6550</v>
      </c>
      <c r="H81">
        <v>6605</v>
      </c>
    </row>
    <row r="82" spans="1:8" x14ac:dyDescent="0.25">
      <c r="A82" s="1">
        <v>95</v>
      </c>
      <c r="B82" t="s">
        <v>1875</v>
      </c>
      <c r="C82" t="s">
        <v>1874</v>
      </c>
      <c r="D82" s="9">
        <v>44009.5</v>
      </c>
      <c r="E82">
        <v>6751</v>
      </c>
      <c r="F82">
        <v>6751</v>
      </c>
      <c r="G82">
        <v>6538</v>
      </c>
      <c r="H82">
        <v>6605</v>
      </c>
    </row>
    <row r="83" spans="1:8" hidden="1" x14ac:dyDescent="0.25">
      <c r="A83" s="1">
        <v>96</v>
      </c>
      <c r="B83" t="s">
        <v>1872</v>
      </c>
      <c r="C83" t="s">
        <v>1874</v>
      </c>
      <c r="D83" s="9">
        <v>44009.5</v>
      </c>
      <c r="E83">
        <v>8090.5</v>
      </c>
      <c r="F83">
        <v>8090.5</v>
      </c>
      <c r="G83">
        <v>8242.4</v>
      </c>
      <c r="H83">
        <v>8166</v>
      </c>
    </row>
    <row r="84" spans="1:8" x14ac:dyDescent="0.25">
      <c r="A84" s="1">
        <v>97</v>
      </c>
      <c r="B84" t="s">
        <v>1875</v>
      </c>
      <c r="C84" t="s">
        <v>1874</v>
      </c>
      <c r="D84" s="9">
        <v>44008.5</v>
      </c>
      <c r="E84">
        <v>6746</v>
      </c>
      <c r="F84">
        <v>6746</v>
      </c>
      <c r="G84">
        <v>6538</v>
      </c>
      <c r="H84">
        <v>6605</v>
      </c>
    </row>
    <row r="85" spans="1:8" x14ac:dyDescent="0.25">
      <c r="A85" s="1">
        <v>98</v>
      </c>
      <c r="B85" t="s">
        <v>1875</v>
      </c>
      <c r="C85" t="s">
        <v>1874</v>
      </c>
      <c r="D85" s="9">
        <v>44007.5</v>
      </c>
      <c r="E85">
        <v>6741.2</v>
      </c>
      <c r="F85">
        <v>6741.2</v>
      </c>
      <c r="G85">
        <v>6538</v>
      </c>
      <c r="H85">
        <v>6595</v>
      </c>
    </row>
    <row r="86" spans="1:8" hidden="1" x14ac:dyDescent="0.25">
      <c r="A86" s="1">
        <v>99</v>
      </c>
      <c r="B86" t="s">
        <v>1872</v>
      </c>
      <c r="C86" t="s">
        <v>1874</v>
      </c>
      <c r="D86" s="9">
        <v>44007.5</v>
      </c>
      <c r="E86">
        <v>8094.5</v>
      </c>
      <c r="F86">
        <v>8094.5</v>
      </c>
      <c r="G86">
        <v>8242.4</v>
      </c>
      <c r="H86">
        <v>8166</v>
      </c>
    </row>
    <row r="87" spans="1:8" x14ac:dyDescent="0.25">
      <c r="A87" s="1">
        <v>100</v>
      </c>
      <c r="B87" t="s">
        <v>1875</v>
      </c>
      <c r="C87" t="s">
        <v>1874</v>
      </c>
      <c r="D87" s="9">
        <v>44006.5</v>
      </c>
      <c r="E87">
        <v>6737</v>
      </c>
      <c r="F87">
        <v>6737</v>
      </c>
      <c r="G87">
        <v>6538</v>
      </c>
      <c r="H87">
        <v>6595</v>
      </c>
    </row>
    <row r="88" spans="1:8" hidden="1" x14ac:dyDescent="0.25">
      <c r="A88" s="1">
        <v>101</v>
      </c>
      <c r="B88" t="s">
        <v>1872</v>
      </c>
      <c r="C88" t="s">
        <v>1874</v>
      </c>
      <c r="D88" s="9">
        <v>44006.5</v>
      </c>
      <c r="E88">
        <v>8097.5</v>
      </c>
      <c r="F88">
        <v>8097.5</v>
      </c>
      <c r="G88">
        <v>8242.4</v>
      </c>
      <c r="H88">
        <v>8166</v>
      </c>
    </row>
    <row r="89" spans="1:8" x14ac:dyDescent="0.25">
      <c r="A89" s="1">
        <v>102</v>
      </c>
      <c r="B89" t="s">
        <v>1875</v>
      </c>
      <c r="C89" t="s">
        <v>1874</v>
      </c>
      <c r="D89" s="9">
        <v>44005.5</v>
      </c>
      <c r="E89">
        <v>6732.8</v>
      </c>
      <c r="F89">
        <v>6732.8</v>
      </c>
      <c r="G89">
        <v>6538</v>
      </c>
      <c r="H89">
        <v>6595</v>
      </c>
    </row>
    <row r="90" spans="1:8" hidden="1" x14ac:dyDescent="0.25">
      <c r="A90" s="1">
        <v>103</v>
      </c>
      <c r="B90" t="s">
        <v>1872</v>
      </c>
      <c r="C90" t="s">
        <v>1874</v>
      </c>
      <c r="D90" s="9">
        <v>44005.5</v>
      </c>
      <c r="E90">
        <v>8101</v>
      </c>
      <c r="F90">
        <v>8101</v>
      </c>
      <c r="G90">
        <v>8242.4</v>
      </c>
      <c r="H90">
        <v>8177</v>
      </c>
    </row>
    <row r="91" spans="1:8" x14ac:dyDescent="0.25">
      <c r="A91" s="1">
        <v>104</v>
      </c>
      <c r="B91" t="s">
        <v>1875</v>
      </c>
      <c r="C91" t="s">
        <v>1874</v>
      </c>
      <c r="D91" s="9">
        <v>44004.5</v>
      </c>
      <c r="E91">
        <v>6728.6</v>
      </c>
      <c r="F91">
        <v>6728.6</v>
      </c>
      <c r="G91">
        <v>6538</v>
      </c>
      <c r="H91">
        <v>6595</v>
      </c>
    </row>
    <row r="92" spans="1:8" x14ac:dyDescent="0.25">
      <c r="A92" s="1">
        <v>105</v>
      </c>
      <c r="B92" t="s">
        <v>1875</v>
      </c>
      <c r="C92" t="s">
        <v>1874</v>
      </c>
      <c r="D92" s="9">
        <v>44003.5</v>
      </c>
      <c r="E92">
        <v>6724.4</v>
      </c>
      <c r="F92">
        <v>6724.4</v>
      </c>
      <c r="G92">
        <v>6526</v>
      </c>
      <c r="H92">
        <v>6595</v>
      </c>
    </row>
    <row r="93" spans="1:8" hidden="1" x14ac:dyDescent="0.25">
      <c r="A93" s="1">
        <v>106</v>
      </c>
      <c r="B93" t="s">
        <v>1872</v>
      </c>
      <c r="C93" t="s">
        <v>1874</v>
      </c>
      <c r="D93" s="9">
        <v>44003.5</v>
      </c>
      <c r="E93">
        <v>8105.5</v>
      </c>
      <c r="F93">
        <v>8105.5</v>
      </c>
      <c r="G93">
        <v>8242.4</v>
      </c>
      <c r="H93">
        <v>8187</v>
      </c>
    </row>
    <row r="94" spans="1:8" x14ac:dyDescent="0.25">
      <c r="A94" s="1">
        <v>107</v>
      </c>
      <c r="B94" t="s">
        <v>1875</v>
      </c>
      <c r="C94" t="s">
        <v>1874</v>
      </c>
      <c r="D94" s="9">
        <v>44002.5</v>
      </c>
      <c r="E94">
        <v>6720.2</v>
      </c>
      <c r="F94">
        <v>6720.2</v>
      </c>
      <c r="G94">
        <v>6526</v>
      </c>
      <c r="H94">
        <v>6585</v>
      </c>
    </row>
    <row r="95" spans="1:8" hidden="1" x14ac:dyDescent="0.25">
      <c r="A95" s="1">
        <v>108</v>
      </c>
      <c r="B95" t="s">
        <v>1872</v>
      </c>
      <c r="C95" t="s">
        <v>1874</v>
      </c>
      <c r="D95" s="9">
        <v>44002.5</v>
      </c>
      <c r="E95">
        <v>8107</v>
      </c>
      <c r="F95">
        <v>8107</v>
      </c>
      <c r="G95">
        <v>8242.4</v>
      </c>
      <c r="H95">
        <v>8187</v>
      </c>
    </row>
    <row r="96" spans="1:8" x14ac:dyDescent="0.25">
      <c r="A96" s="1">
        <v>109</v>
      </c>
      <c r="B96" t="s">
        <v>1875</v>
      </c>
      <c r="C96" t="s">
        <v>1874</v>
      </c>
      <c r="D96" s="9">
        <v>44001.5</v>
      </c>
      <c r="E96">
        <v>6717.2</v>
      </c>
      <c r="F96">
        <v>6717.2</v>
      </c>
      <c r="G96">
        <v>6526</v>
      </c>
      <c r="H96">
        <v>6585</v>
      </c>
    </row>
    <row r="97" spans="1:8" hidden="1" x14ac:dyDescent="0.25">
      <c r="A97" s="1">
        <v>110</v>
      </c>
      <c r="B97" t="s">
        <v>1872</v>
      </c>
      <c r="C97" t="s">
        <v>1874</v>
      </c>
      <c r="D97" s="9">
        <v>44001.5</v>
      </c>
      <c r="E97">
        <v>8108</v>
      </c>
      <c r="F97">
        <v>8108</v>
      </c>
      <c r="G97">
        <v>8242.4</v>
      </c>
      <c r="H97">
        <v>8187</v>
      </c>
    </row>
    <row r="98" spans="1:8" x14ac:dyDescent="0.25">
      <c r="A98" s="1">
        <v>111</v>
      </c>
      <c r="B98" t="s">
        <v>1875</v>
      </c>
      <c r="C98" t="s">
        <v>1874</v>
      </c>
      <c r="D98" s="9">
        <v>44000.5</v>
      </c>
      <c r="E98">
        <v>6714.2</v>
      </c>
      <c r="F98">
        <v>6714.2</v>
      </c>
      <c r="G98">
        <v>6514</v>
      </c>
      <c r="H98">
        <v>6585</v>
      </c>
    </row>
    <row r="99" spans="1:8" hidden="1" x14ac:dyDescent="0.25">
      <c r="A99" s="1">
        <v>112</v>
      </c>
      <c r="B99" t="s">
        <v>1872</v>
      </c>
      <c r="C99" t="s">
        <v>1874</v>
      </c>
      <c r="D99" s="9">
        <v>44000.5</v>
      </c>
      <c r="E99">
        <v>8108</v>
      </c>
      <c r="F99">
        <v>8108</v>
      </c>
      <c r="G99">
        <v>8242.4</v>
      </c>
      <c r="H99">
        <v>8187</v>
      </c>
    </row>
    <row r="100" spans="1:8" x14ac:dyDescent="0.25">
      <c r="A100" s="1">
        <v>113</v>
      </c>
      <c r="B100" t="s">
        <v>1875</v>
      </c>
      <c r="C100" t="s">
        <v>1874</v>
      </c>
      <c r="D100" s="9">
        <v>43999.5</v>
      </c>
      <c r="E100">
        <v>6710.6</v>
      </c>
      <c r="F100">
        <v>6710.6</v>
      </c>
      <c r="G100">
        <v>6514</v>
      </c>
      <c r="H100">
        <v>6585</v>
      </c>
    </row>
    <row r="101" spans="1:8" hidden="1" x14ac:dyDescent="0.25">
      <c r="A101" s="1">
        <v>114</v>
      </c>
      <c r="B101" t="s">
        <v>1872</v>
      </c>
      <c r="C101" t="s">
        <v>1874</v>
      </c>
      <c r="D101" s="9">
        <v>43999.5</v>
      </c>
      <c r="E101">
        <v>8110</v>
      </c>
      <c r="F101">
        <v>8110</v>
      </c>
      <c r="G101">
        <v>8242.4</v>
      </c>
      <c r="H101">
        <v>8187</v>
      </c>
    </row>
    <row r="102" spans="1:8" x14ac:dyDescent="0.25">
      <c r="A102" s="1">
        <v>115</v>
      </c>
      <c r="B102" t="s">
        <v>1875</v>
      </c>
      <c r="C102" t="s">
        <v>1874</v>
      </c>
      <c r="D102" s="9">
        <v>43998.5</v>
      </c>
      <c r="E102">
        <v>6707</v>
      </c>
      <c r="F102">
        <v>6707</v>
      </c>
      <c r="G102">
        <v>6514</v>
      </c>
      <c r="H102">
        <v>6585</v>
      </c>
    </row>
    <row r="103" spans="1:8" x14ac:dyDescent="0.25">
      <c r="A103" s="1">
        <v>116</v>
      </c>
      <c r="B103" t="s">
        <v>1875</v>
      </c>
      <c r="C103" t="s">
        <v>1874</v>
      </c>
      <c r="D103" s="9">
        <v>43997.5</v>
      </c>
      <c r="E103">
        <v>6703.4</v>
      </c>
      <c r="F103">
        <v>6703.4</v>
      </c>
      <c r="G103">
        <v>6514</v>
      </c>
      <c r="H103">
        <v>6585</v>
      </c>
    </row>
    <row r="104" spans="1:8" x14ac:dyDescent="0.25">
      <c r="A104" s="1">
        <v>117</v>
      </c>
      <c r="B104" t="s">
        <v>1875</v>
      </c>
      <c r="C104" t="s">
        <v>1874</v>
      </c>
      <c r="D104" s="9">
        <v>43997.5</v>
      </c>
      <c r="E104">
        <v>6703.4</v>
      </c>
      <c r="G104">
        <v>6514</v>
      </c>
      <c r="H104">
        <v>6585</v>
      </c>
    </row>
    <row r="105" spans="1:8" hidden="1" x14ac:dyDescent="0.25">
      <c r="A105" s="1">
        <v>118</v>
      </c>
      <c r="B105" t="s">
        <v>1872</v>
      </c>
      <c r="C105" t="s">
        <v>1874</v>
      </c>
      <c r="D105" s="9">
        <v>43997.5</v>
      </c>
      <c r="E105">
        <v>8112</v>
      </c>
      <c r="F105">
        <v>8112</v>
      </c>
      <c r="G105">
        <v>8242.4</v>
      </c>
      <c r="H105">
        <v>8187</v>
      </c>
    </row>
    <row r="106" spans="1:8" x14ac:dyDescent="0.25">
      <c r="A106" s="1">
        <v>119</v>
      </c>
      <c r="B106" t="s">
        <v>1875</v>
      </c>
      <c r="C106" t="s">
        <v>1874</v>
      </c>
      <c r="D106" s="9">
        <v>43996.5</v>
      </c>
      <c r="E106">
        <v>6699.8</v>
      </c>
      <c r="F106">
        <v>6699.8</v>
      </c>
      <c r="G106">
        <v>6514</v>
      </c>
      <c r="H106">
        <v>6575</v>
      </c>
    </row>
    <row r="107" spans="1:8" x14ac:dyDescent="0.25">
      <c r="A107" s="1">
        <v>120</v>
      </c>
      <c r="B107" t="s">
        <v>1875</v>
      </c>
      <c r="C107" t="s">
        <v>1874</v>
      </c>
      <c r="D107" s="9">
        <v>43995.5</v>
      </c>
      <c r="E107">
        <v>6695.8</v>
      </c>
      <c r="F107">
        <v>6695.8</v>
      </c>
      <c r="G107">
        <v>6514</v>
      </c>
      <c r="H107">
        <v>6575</v>
      </c>
    </row>
    <row r="108" spans="1:8" x14ac:dyDescent="0.25">
      <c r="A108" s="1">
        <v>121</v>
      </c>
      <c r="B108" t="s">
        <v>1875</v>
      </c>
      <c r="C108" t="s">
        <v>1874</v>
      </c>
      <c r="D108" s="9">
        <v>43994.5</v>
      </c>
      <c r="E108">
        <v>6692.2</v>
      </c>
      <c r="F108">
        <v>6692.2</v>
      </c>
      <c r="G108">
        <v>6514</v>
      </c>
      <c r="H108">
        <v>6575</v>
      </c>
    </row>
    <row r="109" spans="1:8" x14ac:dyDescent="0.25">
      <c r="A109" s="1">
        <v>122</v>
      </c>
      <c r="B109" t="s">
        <v>1875</v>
      </c>
      <c r="C109" t="s">
        <v>1874</v>
      </c>
      <c r="D109" s="9">
        <v>43993.5</v>
      </c>
      <c r="E109">
        <v>6688.2</v>
      </c>
      <c r="F109">
        <v>6688.2</v>
      </c>
      <c r="G109">
        <v>6514</v>
      </c>
      <c r="H109">
        <v>6575</v>
      </c>
    </row>
    <row r="110" spans="1:8" hidden="1" x14ac:dyDescent="0.25">
      <c r="A110" s="1">
        <v>123</v>
      </c>
      <c r="B110" t="s">
        <v>1872</v>
      </c>
      <c r="C110" t="s">
        <v>1874</v>
      </c>
      <c r="D110" s="9">
        <v>43993.5</v>
      </c>
      <c r="E110">
        <v>8117.5</v>
      </c>
      <c r="F110">
        <v>8117.5</v>
      </c>
      <c r="G110">
        <v>8242.4</v>
      </c>
      <c r="H110">
        <v>8187</v>
      </c>
    </row>
    <row r="111" spans="1:8" x14ac:dyDescent="0.25">
      <c r="A111" s="1">
        <v>124</v>
      </c>
      <c r="B111" t="s">
        <v>1875</v>
      </c>
      <c r="C111" t="s">
        <v>1874</v>
      </c>
      <c r="D111" s="9">
        <v>43992.5</v>
      </c>
      <c r="E111">
        <v>6684.6</v>
      </c>
      <c r="F111">
        <v>6684.6</v>
      </c>
      <c r="G111">
        <v>6514</v>
      </c>
      <c r="H111">
        <v>6575</v>
      </c>
    </row>
    <row r="112" spans="1:8" x14ac:dyDescent="0.25">
      <c r="A112" s="1">
        <v>87</v>
      </c>
      <c r="B112" t="s">
        <v>1875</v>
      </c>
      <c r="C112" t="s">
        <v>1874</v>
      </c>
      <c r="D112" s="9">
        <v>43991.5</v>
      </c>
      <c r="E112">
        <v>6681</v>
      </c>
      <c r="F112">
        <v>6681</v>
      </c>
      <c r="G112">
        <v>6502</v>
      </c>
      <c r="H112">
        <v>6555</v>
      </c>
    </row>
    <row r="113" spans="1:8" x14ac:dyDescent="0.25">
      <c r="A113" s="1">
        <v>88</v>
      </c>
      <c r="B113" t="s">
        <v>1875</v>
      </c>
      <c r="C113" t="s">
        <v>1874</v>
      </c>
      <c r="D113" s="9">
        <v>43990.5</v>
      </c>
      <c r="E113">
        <v>6676.8</v>
      </c>
      <c r="F113">
        <v>6676.8</v>
      </c>
      <c r="G113">
        <v>6502</v>
      </c>
      <c r="H113">
        <v>6555</v>
      </c>
    </row>
    <row r="114" spans="1:8" x14ac:dyDescent="0.25">
      <c r="A114" s="1">
        <v>89</v>
      </c>
      <c r="B114" t="s">
        <v>1875</v>
      </c>
      <c r="C114" t="s">
        <v>1874</v>
      </c>
      <c r="D114" s="9">
        <v>43989.5</v>
      </c>
      <c r="E114">
        <v>6672.6</v>
      </c>
      <c r="F114">
        <v>6672.6</v>
      </c>
      <c r="G114">
        <v>6502</v>
      </c>
      <c r="H114">
        <v>6555</v>
      </c>
    </row>
    <row r="115" spans="1:8" x14ac:dyDescent="0.25">
      <c r="A115" s="1">
        <v>90</v>
      </c>
      <c r="B115" t="s">
        <v>1875</v>
      </c>
      <c r="C115" t="s">
        <v>1874</v>
      </c>
      <c r="D115" s="9">
        <v>43988.5</v>
      </c>
      <c r="E115">
        <v>6668.4</v>
      </c>
      <c r="F115">
        <v>6668.4</v>
      </c>
      <c r="G115">
        <v>6502</v>
      </c>
      <c r="H115">
        <v>6555</v>
      </c>
    </row>
    <row r="116" spans="1:8" x14ac:dyDescent="0.25">
      <c r="A116" s="1">
        <v>91</v>
      </c>
      <c r="B116" t="s">
        <v>1875</v>
      </c>
      <c r="C116" t="s">
        <v>1874</v>
      </c>
      <c r="D116" s="9">
        <v>43987.5</v>
      </c>
      <c r="E116">
        <v>6664.8</v>
      </c>
      <c r="F116">
        <v>6664.8</v>
      </c>
      <c r="G116">
        <v>6502</v>
      </c>
      <c r="H116">
        <v>6545</v>
      </c>
    </row>
    <row r="117" spans="1:8" hidden="1" x14ac:dyDescent="0.25">
      <c r="A117" s="1">
        <v>129</v>
      </c>
      <c r="B117" t="s">
        <v>1872</v>
      </c>
      <c r="C117" t="s">
        <v>1874</v>
      </c>
      <c r="D117" s="9">
        <v>43981.5</v>
      </c>
      <c r="E117">
        <v>8120</v>
      </c>
      <c r="F117">
        <v>8120</v>
      </c>
      <c r="G117">
        <v>8242.4</v>
      </c>
      <c r="H117">
        <v>8187</v>
      </c>
    </row>
    <row r="118" spans="1:8" hidden="1" x14ac:dyDescent="0.25">
      <c r="A118" s="1">
        <v>131</v>
      </c>
      <c r="B118" t="s">
        <v>1872</v>
      </c>
      <c r="C118" t="s">
        <v>1874</v>
      </c>
      <c r="D118" s="9">
        <v>43978.5</v>
      </c>
      <c r="E118">
        <v>8123</v>
      </c>
      <c r="F118">
        <v>8123</v>
      </c>
      <c r="G118">
        <v>8254.2000000000007</v>
      </c>
      <c r="H118">
        <v>8197</v>
      </c>
    </row>
    <row r="119" spans="1:8" hidden="1" x14ac:dyDescent="0.25">
      <c r="A119" s="1">
        <v>132</v>
      </c>
      <c r="B119" t="s">
        <v>1872</v>
      </c>
      <c r="C119" t="s">
        <v>1874</v>
      </c>
      <c r="D119" s="9">
        <v>43972.5</v>
      </c>
      <c r="E119">
        <v>8123</v>
      </c>
      <c r="F119">
        <v>8123</v>
      </c>
      <c r="G119">
        <v>8254.2000000000007</v>
      </c>
      <c r="H119">
        <v>8197</v>
      </c>
    </row>
    <row r="120" spans="1:8" hidden="1" x14ac:dyDescent="0.25">
      <c r="A120" s="1">
        <v>133</v>
      </c>
      <c r="B120" t="s">
        <v>1872</v>
      </c>
      <c r="C120" t="s">
        <v>1874</v>
      </c>
      <c r="D120" s="9">
        <v>43968.5</v>
      </c>
      <c r="E120">
        <v>8123</v>
      </c>
      <c r="F120">
        <v>8123</v>
      </c>
      <c r="G120">
        <v>8266.1</v>
      </c>
      <c r="H120">
        <v>8208</v>
      </c>
    </row>
    <row r="121" spans="1:8" hidden="1" x14ac:dyDescent="0.25">
      <c r="A121" s="1">
        <v>134</v>
      </c>
      <c r="B121" t="s">
        <v>1872</v>
      </c>
      <c r="C121" t="s">
        <v>1874</v>
      </c>
      <c r="D121" s="9">
        <v>43967.5</v>
      </c>
      <c r="E121">
        <v>8123</v>
      </c>
      <c r="F121">
        <v>8123</v>
      </c>
      <c r="G121">
        <v>8266.1</v>
      </c>
      <c r="H121">
        <v>8208</v>
      </c>
    </row>
    <row r="122" spans="1:8" hidden="1" x14ac:dyDescent="0.25">
      <c r="A122" s="1">
        <v>135</v>
      </c>
      <c r="B122" t="s">
        <v>1872</v>
      </c>
      <c r="C122" t="s">
        <v>1874</v>
      </c>
      <c r="D122" s="9">
        <v>43966.5</v>
      </c>
      <c r="E122">
        <v>8128.5</v>
      </c>
      <c r="F122">
        <v>8128.5</v>
      </c>
      <c r="G122">
        <v>8266.1</v>
      </c>
      <c r="H122">
        <v>8208</v>
      </c>
    </row>
    <row r="123" spans="1:8" hidden="1" x14ac:dyDescent="0.25">
      <c r="A123" s="1">
        <v>136</v>
      </c>
      <c r="B123" t="s">
        <v>1872</v>
      </c>
      <c r="C123" t="s">
        <v>1874</v>
      </c>
      <c r="D123" s="9">
        <v>43963.5</v>
      </c>
      <c r="E123">
        <v>8138.5</v>
      </c>
      <c r="F123">
        <v>8138.5</v>
      </c>
      <c r="G123">
        <v>8266.1</v>
      </c>
      <c r="H123">
        <v>8217</v>
      </c>
    </row>
    <row r="124" spans="1:8" hidden="1" x14ac:dyDescent="0.25">
      <c r="A124" s="1">
        <v>137</v>
      </c>
      <c r="B124" t="s">
        <v>1872</v>
      </c>
      <c r="C124" t="s">
        <v>1874</v>
      </c>
      <c r="D124" s="9">
        <v>43962.5</v>
      </c>
      <c r="E124">
        <v>8141</v>
      </c>
      <c r="F124">
        <v>8141</v>
      </c>
      <c r="G124">
        <v>8278.1</v>
      </c>
      <c r="H124">
        <v>8223.5</v>
      </c>
    </row>
    <row r="125" spans="1:8" hidden="1" x14ac:dyDescent="0.25">
      <c r="A125" s="1">
        <v>138</v>
      </c>
      <c r="B125" t="s">
        <v>1872</v>
      </c>
      <c r="C125" t="s">
        <v>1874</v>
      </c>
      <c r="D125" s="9">
        <v>43961.5</v>
      </c>
      <c r="E125">
        <v>8147</v>
      </c>
      <c r="F125">
        <v>8147</v>
      </c>
      <c r="G125">
        <v>8278.1</v>
      </c>
      <c r="H125">
        <v>8223.5</v>
      </c>
    </row>
    <row r="126" spans="1:8" hidden="1" x14ac:dyDescent="0.25">
      <c r="A126" s="1">
        <v>125</v>
      </c>
      <c r="B126" t="s">
        <v>1872</v>
      </c>
      <c r="C126" t="s">
        <v>1874</v>
      </c>
      <c r="D126" s="9">
        <v>43960.5</v>
      </c>
      <c r="E126">
        <v>8151.5</v>
      </c>
      <c r="F126">
        <v>8151.5</v>
      </c>
      <c r="G126">
        <v>8278.1</v>
      </c>
      <c r="H126">
        <v>8223.5</v>
      </c>
    </row>
    <row r="127" spans="1:8" hidden="1" x14ac:dyDescent="0.25">
      <c r="A127" s="1">
        <v>126</v>
      </c>
      <c r="B127" t="s">
        <v>1872</v>
      </c>
      <c r="C127" t="s">
        <v>1874</v>
      </c>
      <c r="D127" s="9">
        <v>43957.5</v>
      </c>
      <c r="E127">
        <v>8166</v>
      </c>
      <c r="F127">
        <v>8166</v>
      </c>
      <c r="G127">
        <v>8290</v>
      </c>
      <c r="H127">
        <v>8245</v>
      </c>
    </row>
    <row r="128" spans="1:8" hidden="1" x14ac:dyDescent="0.25">
      <c r="A128" s="1">
        <v>127</v>
      </c>
      <c r="B128" t="s">
        <v>1872</v>
      </c>
      <c r="C128" t="s">
        <v>1874</v>
      </c>
      <c r="D128" s="9">
        <v>43956.5</v>
      </c>
      <c r="E128">
        <v>8168</v>
      </c>
      <c r="F128">
        <v>8168</v>
      </c>
      <c r="G128">
        <v>8290</v>
      </c>
      <c r="H128">
        <v>8245</v>
      </c>
    </row>
    <row r="129" spans="1:8" hidden="1" x14ac:dyDescent="0.25">
      <c r="A129" s="1">
        <v>128</v>
      </c>
      <c r="B129" t="s">
        <v>1872</v>
      </c>
      <c r="C129" t="s">
        <v>1874</v>
      </c>
      <c r="D129" s="9">
        <v>43955.5</v>
      </c>
      <c r="E129">
        <v>8172</v>
      </c>
      <c r="F129">
        <v>8172</v>
      </c>
      <c r="G129">
        <v>8302</v>
      </c>
      <c r="H129">
        <v>8256.5</v>
      </c>
    </row>
    <row r="130" spans="1:8" hidden="1" x14ac:dyDescent="0.25">
      <c r="A130" s="1">
        <v>130</v>
      </c>
      <c r="B130" t="s">
        <v>1872</v>
      </c>
      <c r="C130" t="s">
        <v>1874</v>
      </c>
      <c r="D130" s="9">
        <v>43954.5</v>
      </c>
      <c r="E130">
        <v>8178</v>
      </c>
      <c r="F130">
        <v>8178</v>
      </c>
      <c r="G130">
        <v>8313.7999999999993</v>
      </c>
      <c r="H130">
        <v>8256.5</v>
      </c>
    </row>
    <row r="131" spans="1:8" hidden="1" x14ac:dyDescent="0.25">
      <c r="A131" s="1">
        <v>139</v>
      </c>
      <c r="B131" t="s">
        <v>1872</v>
      </c>
      <c r="C131" t="s">
        <v>1874</v>
      </c>
      <c r="D131" s="9">
        <v>43952.5</v>
      </c>
      <c r="E131">
        <v>8189.5</v>
      </c>
      <c r="F131">
        <v>8189.5</v>
      </c>
      <c r="G131">
        <v>8313.7999999999993</v>
      </c>
      <c r="H131">
        <v>8268</v>
      </c>
    </row>
    <row r="132" spans="1:8" hidden="1" x14ac:dyDescent="0.25">
      <c r="A132" s="1">
        <v>149</v>
      </c>
      <c r="B132" t="s">
        <v>1872</v>
      </c>
      <c r="C132" t="s">
        <v>1874</v>
      </c>
      <c r="D132" s="9">
        <v>43951.5</v>
      </c>
      <c r="E132">
        <v>8196.5</v>
      </c>
      <c r="F132">
        <v>8196.5</v>
      </c>
      <c r="G132">
        <v>8325.6</v>
      </c>
      <c r="H132">
        <v>8268</v>
      </c>
    </row>
    <row r="133" spans="1:8" hidden="1" x14ac:dyDescent="0.25">
      <c r="A133" s="1">
        <v>152</v>
      </c>
      <c r="B133" t="s">
        <v>1872</v>
      </c>
      <c r="C133" t="s">
        <v>1874</v>
      </c>
      <c r="D133" s="9">
        <v>43949.5</v>
      </c>
      <c r="E133">
        <v>8207</v>
      </c>
      <c r="F133">
        <v>8207</v>
      </c>
      <c r="G133">
        <v>8336.5</v>
      </c>
      <c r="H133">
        <v>8280</v>
      </c>
    </row>
    <row r="134" spans="1:8" hidden="1" x14ac:dyDescent="0.25">
      <c r="A134" s="1">
        <v>153</v>
      </c>
      <c r="B134" t="s">
        <v>1872</v>
      </c>
      <c r="C134" t="s">
        <v>1874</v>
      </c>
      <c r="D134" s="9">
        <v>43945.5</v>
      </c>
      <c r="E134">
        <v>8226</v>
      </c>
      <c r="F134">
        <v>8226</v>
      </c>
      <c r="G134">
        <v>8348.4</v>
      </c>
      <c r="H134">
        <v>8299</v>
      </c>
    </row>
    <row r="135" spans="1:8" hidden="1" x14ac:dyDescent="0.25">
      <c r="A135" s="1">
        <v>154</v>
      </c>
      <c r="B135" t="s">
        <v>1872</v>
      </c>
      <c r="C135" t="s">
        <v>1874</v>
      </c>
      <c r="D135" s="9">
        <v>43942.5</v>
      </c>
      <c r="E135">
        <v>8243</v>
      </c>
      <c r="F135">
        <v>8243</v>
      </c>
      <c r="G135">
        <v>8360.2999999999993</v>
      </c>
      <c r="H135">
        <v>8308</v>
      </c>
    </row>
    <row r="136" spans="1:8" hidden="1" x14ac:dyDescent="0.25">
      <c r="A136" s="1">
        <v>155</v>
      </c>
      <c r="B136" t="s">
        <v>1872</v>
      </c>
      <c r="C136" t="s">
        <v>1874</v>
      </c>
      <c r="D136" s="9">
        <v>43941.5</v>
      </c>
      <c r="E136">
        <v>8247</v>
      </c>
      <c r="F136">
        <v>8247</v>
      </c>
      <c r="G136">
        <v>8360.2999999999993</v>
      </c>
      <c r="H136">
        <v>8308</v>
      </c>
    </row>
    <row r="137" spans="1:8" hidden="1" x14ac:dyDescent="0.25">
      <c r="A137" s="1">
        <v>158</v>
      </c>
      <c r="B137" t="s">
        <v>1872</v>
      </c>
      <c r="C137" t="s">
        <v>1874</v>
      </c>
      <c r="D137" s="9">
        <v>43938.5</v>
      </c>
      <c r="E137">
        <v>8254</v>
      </c>
      <c r="F137">
        <v>8254</v>
      </c>
      <c r="G137">
        <v>8360.2999999999993</v>
      </c>
      <c r="H137">
        <v>8319</v>
      </c>
    </row>
    <row r="138" spans="1:8" hidden="1" x14ac:dyDescent="0.25">
      <c r="A138" s="1">
        <v>159</v>
      </c>
      <c r="B138" t="s">
        <v>1872</v>
      </c>
      <c r="C138" t="s">
        <v>1874</v>
      </c>
      <c r="D138" s="9">
        <v>43931.5</v>
      </c>
      <c r="E138">
        <v>8271</v>
      </c>
      <c r="F138">
        <v>8271</v>
      </c>
      <c r="G138">
        <v>8385</v>
      </c>
      <c r="H138">
        <v>8342</v>
      </c>
    </row>
    <row r="139" spans="1:8" x14ac:dyDescent="0.25">
      <c r="A139" s="1">
        <v>140</v>
      </c>
      <c r="B139" t="s">
        <v>1875</v>
      </c>
      <c r="C139" t="s">
        <v>1874</v>
      </c>
      <c r="D139" s="9">
        <v>43929.5</v>
      </c>
      <c r="E139">
        <v>6411</v>
      </c>
      <c r="F139">
        <v>6411</v>
      </c>
      <c r="G139">
        <v>6218</v>
      </c>
      <c r="H139">
        <v>6292</v>
      </c>
    </row>
    <row r="140" spans="1:8" x14ac:dyDescent="0.25">
      <c r="A140" s="1">
        <v>141</v>
      </c>
      <c r="B140" t="s">
        <v>1875</v>
      </c>
      <c r="C140" t="s">
        <v>1874</v>
      </c>
      <c r="D140" s="9">
        <v>43928.5</v>
      </c>
      <c r="E140">
        <v>6406</v>
      </c>
      <c r="F140">
        <v>6406</v>
      </c>
      <c r="G140">
        <v>6218</v>
      </c>
      <c r="H140">
        <v>6292</v>
      </c>
    </row>
    <row r="141" spans="1:8" hidden="1" x14ac:dyDescent="0.25">
      <c r="A141" s="1">
        <v>142</v>
      </c>
      <c r="B141" t="s">
        <v>1872</v>
      </c>
      <c r="C141" t="s">
        <v>1874</v>
      </c>
      <c r="D141" s="9">
        <v>43928.5</v>
      </c>
      <c r="E141">
        <v>8280</v>
      </c>
      <c r="F141">
        <v>8280</v>
      </c>
      <c r="G141">
        <v>8408.7999999999993</v>
      </c>
      <c r="H141">
        <v>8353</v>
      </c>
    </row>
    <row r="142" spans="1:8" x14ac:dyDescent="0.25">
      <c r="A142" s="1">
        <v>143</v>
      </c>
      <c r="B142" t="s">
        <v>1875</v>
      </c>
      <c r="C142" t="s">
        <v>1874</v>
      </c>
      <c r="D142" s="9">
        <v>43927.5</v>
      </c>
      <c r="E142">
        <v>6401</v>
      </c>
      <c r="F142">
        <v>6401</v>
      </c>
      <c r="G142">
        <v>6218</v>
      </c>
      <c r="H142">
        <v>6292</v>
      </c>
    </row>
    <row r="143" spans="1:8" hidden="1" x14ac:dyDescent="0.25">
      <c r="A143" s="1">
        <v>144</v>
      </c>
      <c r="B143" t="s">
        <v>1872</v>
      </c>
      <c r="C143" t="s">
        <v>1874</v>
      </c>
      <c r="D143" s="9">
        <v>43927.5</v>
      </c>
      <c r="E143">
        <v>8283</v>
      </c>
      <c r="F143">
        <v>8283</v>
      </c>
      <c r="G143">
        <v>8420.7000000000007</v>
      </c>
      <c r="H143">
        <v>8353</v>
      </c>
    </row>
    <row r="144" spans="1:8" x14ac:dyDescent="0.25">
      <c r="A144" s="1">
        <v>145</v>
      </c>
      <c r="B144" t="s">
        <v>1875</v>
      </c>
      <c r="C144" t="s">
        <v>1874</v>
      </c>
      <c r="D144" s="9">
        <v>43926.5</v>
      </c>
      <c r="E144">
        <v>6396</v>
      </c>
      <c r="F144">
        <v>6396</v>
      </c>
      <c r="G144">
        <v>6218</v>
      </c>
      <c r="H144">
        <v>6292</v>
      </c>
    </row>
    <row r="145" spans="1:8" hidden="1" x14ac:dyDescent="0.25">
      <c r="A145" s="1">
        <v>146</v>
      </c>
      <c r="B145" t="s">
        <v>1872</v>
      </c>
      <c r="C145" t="s">
        <v>1874</v>
      </c>
      <c r="D145" s="9">
        <v>43926.5</v>
      </c>
      <c r="E145">
        <v>8287</v>
      </c>
      <c r="F145">
        <v>8287</v>
      </c>
      <c r="G145">
        <v>8420.7000000000007</v>
      </c>
      <c r="H145">
        <v>8365</v>
      </c>
    </row>
    <row r="146" spans="1:8" x14ac:dyDescent="0.25">
      <c r="A146" s="1">
        <v>147</v>
      </c>
      <c r="B146" t="s">
        <v>1875</v>
      </c>
      <c r="C146" t="s">
        <v>1874</v>
      </c>
      <c r="D146" s="9">
        <v>43925.5</v>
      </c>
      <c r="E146">
        <v>6390</v>
      </c>
      <c r="F146">
        <v>6390</v>
      </c>
      <c r="G146">
        <v>6218</v>
      </c>
      <c r="H146">
        <v>6292</v>
      </c>
    </row>
    <row r="147" spans="1:8" hidden="1" x14ac:dyDescent="0.25">
      <c r="A147" s="1">
        <v>148</v>
      </c>
      <c r="B147" t="s">
        <v>1872</v>
      </c>
      <c r="C147" t="s">
        <v>1874</v>
      </c>
      <c r="D147" s="9">
        <v>43925.5</v>
      </c>
      <c r="E147">
        <v>8291</v>
      </c>
      <c r="F147">
        <v>8291</v>
      </c>
      <c r="G147">
        <v>8432.6</v>
      </c>
      <c r="H147">
        <v>8376</v>
      </c>
    </row>
    <row r="148" spans="1:8" x14ac:dyDescent="0.25">
      <c r="A148" s="1">
        <v>150</v>
      </c>
      <c r="B148" t="s">
        <v>1875</v>
      </c>
      <c r="C148" t="s">
        <v>1874</v>
      </c>
      <c r="D148" s="9">
        <v>43924.5</v>
      </c>
      <c r="E148">
        <v>6385</v>
      </c>
      <c r="F148">
        <v>6385</v>
      </c>
      <c r="G148">
        <v>6218</v>
      </c>
      <c r="H148">
        <v>6284</v>
      </c>
    </row>
    <row r="149" spans="1:8" hidden="1" x14ac:dyDescent="0.25">
      <c r="A149" s="1">
        <v>151</v>
      </c>
      <c r="B149" t="s">
        <v>1872</v>
      </c>
      <c r="C149" t="s">
        <v>1874</v>
      </c>
      <c r="D149" s="9">
        <v>43924.5</v>
      </c>
      <c r="E149">
        <v>8295</v>
      </c>
      <c r="F149">
        <v>8295</v>
      </c>
      <c r="G149">
        <v>8432.6</v>
      </c>
      <c r="H149">
        <v>8376</v>
      </c>
    </row>
    <row r="150" spans="1:8" x14ac:dyDescent="0.25">
      <c r="A150" s="1">
        <v>156</v>
      </c>
      <c r="B150" t="s">
        <v>1875</v>
      </c>
      <c r="C150" t="s">
        <v>1874</v>
      </c>
      <c r="D150" s="9">
        <v>43923.5</v>
      </c>
      <c r="E150">
        <v>6380</v>
      </c>
      <c r="F150">
        <v>6380</v>
      </c>
      <c r="G150">
        <v>6218</v>
      </c>
      <c r="H150">
        <v>6275</v>
      </c>
    </row>
    <row r="151" spans="1:8" hidden="1" x14ac:dyDescent="0.25">
      <c r="A151" s="1">
        <v>157</v>
      </c>
      <c r="B151" t="s">
        <v>1872</v>
      </c>
      <c r="C151" t="s">
        <v>1874</v>
      </c>
      <c r="D151" s="9">
        <v>43923.5</v>
      </c>
      <c r="E151">
        <v>8299</v>
      </c>
      <c r="F151">
        <v>8299</v>
      </c>
      <c r="G151">
        <v>8432.6</v>
      </c>
      <c r="H151">
        <v>8376</v>
      </c>
    </row>
    <row r="152" spans="1:8" x14ac:dyDescent="0.25">
      <c r="A152" s="1">
        <v>160</v>
      </c>
      <c r="B152" t="s">
        <v>1875</v>
      </c>
      <c r="C152" t="s">
        <v>1874</v>
      </c>
      <c r="D152" s="9">
        <v>43922.5</v>
      </c>
      <c r="E152">
        <v>6376</v>
      </c>
      <c r="F152">
        <v>6376</v>
      </c>
      <c r="G152">
        <v>6218</v>
      </c>
      <c r="H152">
        <v>6266</v>
      </c>
    </row>
    <row r="153" spans="1:8" hidden="1" x14ac:dyDescent="0.25">
      <c r="A153" s="1">
        <v>161</v>
      </c>
      <c r="B153" t="s">
        <v>1872</v>
      </c>
      <c r="C153" t="s">
        <v>1874</v>
      </c>
      <c r="D153" s="9">
        <v>43922.5</v>
      </c>
      <c r="E153">
        <v>8302</v>
      </c>
      <c r="F153">
        <v>8302</v>
      </c>
      <c r="G153">
        <v>8432.6</v>
      </c>
      <c r="H153">
        <v>8388</v>
      </c>
    </row>
    <row r="154" spans="1:8" x14ac:dyDescent="0.25">
      <c r="A154" s="1">
        <v>169</v>
      </c>
      <c r="B154" t="s">
        <v>1875</v>
      </c>
      <c r="C154" t="s">
        <v>1874</v>
      </c>
      <c r="D154" s="9">
        <v>43921.5</v>
      </c>
      <c r="E154">
        <v>6372</v>
      </c>
      <c r="F154">
        <v>6372</v>
      </c>
      <c r="G154">
        <v>6218</v>
      </c>
      <c r="H154">
        <v>6256</v>
      </c>
    </row>
    <row r="155" spans="1:8" x14ac:dyDescent="0.25">
      <c r="A155" s="1">
        <v>170</v>
      </c>
      <c r="B155" t="s">
        <v>1875</v>
      </c>
      <c r="C155" t="s">
        <v>1874</v>
      </c>
      <c r="D155" s="9">
        <v>43920.5</v>
      </c>
      <c r="E155">
        <v>6365</v>
      </c>
      <c r="F155">
        <v>6365</v>
      </c>
      <c r="G155">
        <v>6218</v>
      </c>
      <c r="H155">
        <v>6256</v>
      </c>
    </row>
    <row r="156" spans="1:8" x14ac:dyDescent="0.25">
      <c r="A156" s="1">
        <v>172</v>
      </c>
      <c r="B156" t="s">
        <v>1875</v>
      </c>
      <c r="C156" t="s">
        <v>1874</v>
      </c>
      <c r="D156" s="9">
        <v>43919.5</v>
      </c>
      <c r="E156">
        <v>6358</v>
      </c>
      <c r="F156">
        <v>6358</v>
      </c>
      <c r="G156">
        <v>6218</v>
      </c>
      <c r="H156">
        <v>6248</v>
      </c>
    </row>
    <row r="157" spans="1:8" x14ac:dyDescent="0.25">
      <c r="A157" s="1">
        <v>173</v>
      </c>
      <c r="B157" t="s">
        <v>1875</v>
      </c>
      <c r="C157" t="s">
        <v>1874</v>
      </c>
      <c r="D157" s="9">
        <v>43918.5</v>
      </c>
      <c r="E157">
        <v>6353</v>
      </c>
      <c r="F157">
        <v>6353</v>
      </c>
      <c r="G157">
        <v>6208</v>
      </c>
      <c r="H157">
        <v>6248</v>
      </c>
    </row>
    <row r="158" spans="1:8" x14ac:dyDescent="0.25">
      <c r="A158" s="1">
        <v>174</v>
      </c>
      <c r="B158" t="s">
        <v>1875</v>
      </c>
      <c r="C158" t="s">
        <v>1874</v>
      </c>
      <c r="D158" s="9">
        <v>43917.5</v>
      </c>
      <c r="E158">
        <v>6348</v>
      </c>
      <c r="F158">
        <v>6348</v>
      </c>
      <c r="G158">
        <v>6208</v>
      </c>
      <c r="H158">
        <v>6248</v>
      </c>
    </row>
    <row r="159" spans="1:8" x14ac:dyDescent="0.25">
      <c r="A159" s="1">
        <v>175</v>
      </c>
      <c r="B159" t="s">
        <v>1875</v>
      </c>
      <c r="C159" t="s">
        <v>1874</v>
      </c>
      <c r="D159" s="9">
        <v>43916.5</v>
      </c>
      <c r="E159">
        <v>6345</v>
      </c>
      <c r="F159">
        <v>6345</v>
      </c>
      <c r="G159">
        <v>6208</v>
      </c>
      <c r="H159">
        <v>6248</v>
      </c>
    </row>
    <row r="160" spans="1:8" x14ac:dyDescent="0.25">
      <c r="A160" s="1">
        <v>176</v>
      </c>
      <c r="B160" t="s">
        <v>1875</v>
      </c>
      <c r="C160" t="s">
        <v>1874</v>
      </c>
      <c r="D160" s="9">
        <v>43915.5</v>
      </c>
      <c r="E160">
        <v>6342</v>
      </c>
      <c r="F160">
        <v>6342</v>
      </c>
      <c r="G160">
        <v>6208</v>
      </c>
      <c r="H160">
        <v>6248</v>
      </c>
    </row>
    <row r="161" spans="1:8" x14ac:dyDescent="0.25">
      <c r="A161" s="1">
        <v>177</v>
      </c>
      <c r="B161" t="s">
        <v>1875</v>
      </c>
      <c r="C161" t="s">
        <v>1874</v>
      </c>
      <c r="D161" s="9">
        <v>43914.5</v>
      </c>
      <c r="E161">
        <v>6338</v>
      </c>
      <c r="F161">
        <v>6338</v>
      </c>
      <c r="G161">
        <v>6196</v>
      </c>
      <c r="H161">
        <v>6248</v>
      </c>
    </row>
    <row r="162" spans="1:8" x14ac:dyDescent="0.25">
      <c r="A162" s="1">
        <v>178</v>
      </c>
      <c r="B162" t="s">
        <v>1875</v>
      </c>
      <c r="C162" t="s">
        <v>1874</v>
      </c>
      <c r="D162" s="9">
        <v>43913.5</v>
      </c>
      <c r="E162">
        <v>6334</v>
      </c>
      <c r="F162">
        <v>6334</v>
      </c>
      <c r="G162">
        <v>6196</v>
      </c>
      <c r="H162">
        <v>6238</v>
      </c>
    </row>
    <row r="163" spans="1:8" x14ac:dyDescent="0.25">
      <c r="A163" s="1">
        <v>180</v>
      </c>
      <c r="B163" t="s">
        <v>1875</v>
      </c>
      <c r="C163" t="s">
        <v>1874</v>
      </c>
      <c r="D163" s="9">
        <v>43912.5</v>
      </c>
      <c r="E163">
        <v>6328</v>
      </c>
      <c r="F163">
        <v>6328</v>
      </c>
      <c r="G163">
        <v>6183</v>
      </c>
      <c r="H163">
        <v>6238</v>
      </c>
    </row>
    <row r="164" spans="1:8" x14ac:dyDescent="0.25">
      <c r="A164" s="1">
        <v>182</v>
      </c>
      <c r="B164" t="s">
        <v>1875</v>
      </c>
      <c r="C164" t="s">
        <v>1874</v>
      </c>
      <c r="D164" s="9">
        <v>43911.5</v>
      </c>
      <c r="E164">
        <v>6321</v>
      </c>
      <c r="F164">
        <v>6321</v>
      </c>
      <c r="G164">
        <v>6183</v>
      </c>
      <c r="H164">
        <v>6229</v>
      </c>
    </row>
    <row r="165" spans="1:8" hidden="1" x14ac:dyDescent="0.25">
      <c r="A165" s="1">
        <v>183</v>
      </c>
      <c r="B165" t="s">
        <v>1872</v>
      </c>
      <c r="C165" t="s">
        <v>1874</v>
      </c>
      <c r="D165" s="9">
        <v>43911.5</v>
      </c>
      <c r="E165">
        <v>8352</v>
      </c>
      <c r="F165">
        <v>8352</v>
      </c>
      <c r="G165">
        <v>8492</v>
      </c>
      <c r="H165">
        <v>8433</v>
      </c>
    </row>
    <row r="166" spans="1:8" x14ac:dyDescent="0.25">
      <c r="A166" s="1">
        <v>184</v>
      </c>
      <c r="B166" t="s">
        <v>1875</v>
      </c>
      <c r="C166" t="s">
        <v>1874</v>
      </c>
      <c r="D166" s="9">
        <v>43910.5</v>
      </c>
      <c r="E166">
        <v>6315</v>
      </c>
      <c r="F166">
        <v>6315</v>
      </c>
      <c r="G166">
        <v>6183</v>
      </c>
      <c r="H166">
        <v>6229</v>
      </c>
    </row>
    <row r="167" spans="1:8" x14ac:dyDescent="0.25">
      <c r="A167" s="1">
        <v>186</v>
      </c>
      <c r="B167" t="s">
        <v>1875</v>
      </c>
      <c r="C167" t="s">
        <v>1874</v>
      </c>
      <c r="D167" s="9">
        <v>43909.5</v>
      </c>
      <c r="E167">
        <v>6311</v>
      </c>
      <c r="F167">
        <v>6311</v>
      </c>
      <c r="G167">
        <v>6183</v>
      </c>
      <c r="H167">
        <v>6229</v>
      </c>
    </row>
    <row r="168" spans="1:8" hidden="1" x14ac:dyDescent="0.25">
      <c r="A168" s="1">
        <v>187</v>
      </c>
      <c r="B168" t="s">
        <v>1872</v>
      </c>
      <c r="C168" t="s">
        <v>1874</v>
      </c>
      <c r="D168" s="9">
        <v>43909.5</v>
      </c>
      <c r="E168">
        <v>8365</v>
      </c>
      <c r="F168">
        <v>8365</v>
      </c>
      <c r="G168">
        <v>8532</v>
      </c>
      <c r="H168">
        <v>8443</v>
      </c>
    </row>
    <row r="169" spans="1:8" x14ac:dyDescent="0.25">
      <c r="A169" s="1">
        <v>188</v>
      </c>
      <c r="B169" t="s">
        <v>1875</v>
      </c>
      <c r="C169" t="s">
        <v>1874</v>
      </c>
      <c r="D169" s="9">
        <v>43908.5</v>
      </c>
      <c r="E169">
        <v>6307</v>
      </c>
      <c r="F169">
        <v>6307</v>
      </c>
      <c r="G169">
        <v>6167</v>
      </c>
      <c r="H169">
        <v>6216</v>
      </c>
    </row>
    <row r="170" spans="1:8" x14ac:dyDescent="0.25">
      <c r="A170" s="1">
        <v>189</v>
      </c>
      <c r="B170" t="s">
        <v>1875</v>
      </c>
      <c r="C170" t="s">
        <v>1874</v>
      </c>
      <c r="D170" s="9">
        <v>43907.5</v>
      </c>
      <c r="E170">
        <v>6304</v>
      </c>
      <c r="F170">
        <v>6304</v>
      </c>
      <c r="G170">
        <v>6167</v>
      </c>
      <c r="H170">
        <v>6206</v>
      </c>
    </row>
    <row r="171" spans="1:8" x14ac:dyDescent="0.25">
      <c r="A171" s="1">
        <v>190</v>
      </c>
      <c r="B171" t="s">
        <v>1875</v>
      </c>
      <c r="C171" t="s">
        <v>1874</v>
      </c>
      <c r="D171" s="9">
        <v>43906.5</v>
      </c>
      <c r="E171">
        <v>6298</v>
      </c>
      <c r="F171">
        <v>6298</v>
      </c>
      <c r="G171">
        <v>6167</v>
      </c>
      <c r="H171">
        <v>6206</v>
      </c>
    </row>
    <row r="172" spans="1:8" hidden="1" x14ac:dyDescent="0.25">
      <c r="A172" s="1">
        <v>191</v>
      </c>
      <c r="B172" t="s">
        <v>1872</v>
      </c>
      <c r="C172" t="s">
        <v>1874</v>
      </c>
      <c r="D172" s="9">
        <v>43906.5</v>
      </c>
      <c r="E172">
        <v>8380</v>
      </c>
      <c r="F172">
        <v>8380</v>
      </c>
      <c r="G172">
        <v>9492</v>
      </c>
      <c r="H172">
        <v>8460</v>
      </c>
    </row>
    <row r="173" spans="1:8" x14ac:dyDescent="0.25">
      <c r="A173" s="1">
        <v>192</v>
      </c>
      <c r="B173" t="s">
        <v>1875</v>
      </c>
      <c r="C173" t="s">
        <v>1874</v>
      </c>
      <c r="D173" s="9">
        <v>43905.5</v>
      </c>
      <c r="E173">
        <v>6293</v>
      </c>
      <c r="F173">
        <v>6293</v>
      </c>
      <c r="G173">
        <v>6159</v>
      </c>
      <c r="H173">
        <v>6196</v>
      </c>
    </row>
    <row r="174" spans="1:8" x14ac:dyDescent="0.25">
      <c r="A174" s="1">
        <v>193</v>
      </c>
      <c r="B174" t="s">
        <v>1875</v>
      </c>
      <c r="C174" t="s">
        <v>1874</v>
      </c>
      <c r="D174" s="9">
        <v>43904.5</v>
      </c>
      <c r="E174">
        <v>6291</v>
      </c>
      <c r="F174">
        <v>6291</v>
      </c>
      <c r="G174">
        <v>6159</v>
      </c>
      <c r="H174">
        <v>6196</v>
      </c>
    </row>
    <row r="175" spans="1:8" x14ac:dyDescent="0.25">
      <c r="A175" s="1">
        <v>194</v>
      </c>
      <c r="B175" t="s">
        <v>1875</v>
      </c>
      <c r="C175" t="s">
        <v>1874</v>
      </c>
      <c r="D175" s="9">
        <v>43903.5</v>
      </c>
      <c r="E175">
        <v>6284</v>
      </c>
      <c r="F175">
        <v>6284</v>
      </c>
      <c r="G175">
        <v>6159</v>
      </c>
      <c r="H175">
        <v>6196</v>
      </c>
    </row>
    <row r="176" spans="1:8" x14ac:dyDescent="0.25">
      <c r="A176" s="1">
        <v>196</v>
      </c>
      <c r="B176" t="s">
        <v>1875</v>
      </c>
      <c r="C176" t="s">
        <v>1874</v>
      </c>
      <c r="D176" s="9">
        <v>43902.5</v>
      </c>
      <c r="E176">
        <v>6280</v>
      </c>
      <c r="F176">
        <v>6280</v>
      </c>
      <c r="G176">
        <v>6159</v>
      </c>
      <c r="H176">
        <v>6187</v>
      </c>
    </row>
    <row r="177" spans="1:8" x14ac:dyDescent="0.25">
      <c r="A177" s="1">
        <v>197</v>
      </c>
      <c r="B177" t="s">
        <v>1875</v>
      </c>
      <c r="C177" t="s">
        <v>1874</v>
      </c>
      <c r="D177" s="9">
        <v>43901.5</v>
      </c>
      <c r="E177">
        <v>6278</v>
      </c>
      <c r="F177">
        <v>6278</v>
      </c>
      <c r="G177">
        <v>6148</v>
      </c>
      <c r="H177">
        <v>6178</v>
      </c>
    </row>
    <row r="178" spans="1:8" x14ac:dyDescent="0.25">
      <c r="A178" s="1">
        <v>198</v>
      </c>
      <c r="B178" t="s">
        <v>1875</v>
      </c>
      <c r="C178" t="s">
        <v>1874</v>
      </c>
      <c r="D178" s="9">
        <v>43900.5</v>
      </c>
      <c r="E178">
        <v>6276</v>
      </c>
      <c r="F178">
        <v>6276</v>
      </c>
      <c r="G178">
        <v>6148</v>
      </c>
      <c r="H178">
        <v>6178</v>
      </c>
    </row>
    <row r="179" spans="1:8" x14ac:dyDescent="0.25">
      <c r="A179" s="1">
        <v>162</v>
      </c>
      <c r="B179" t="s">
        <v>1875</v>
      </c>
      <c r="C179" t="s">
        <v>1874</v>
      </c>
      <c r="D179" s="9">
        <v>43899.5</v>
      </c>
      <c r="E179">
        <v>6268</v>
      </c>
      <c r="F179">
        <v>6268</v>
      </c>
      <c r="G179">
        <v>6136</v>
      </c>
      <c r="H179">
        <v>6178</v>
      </c>
    </row>
    <row r="180" spans="1:8" x14ac:dyDescent="0.25">
      <c r="A180" s="1">
        <v>163</v>
      </c>
      <c r="B180" t="s">
        <v>1875</v>
      </c>
      <c r="C180" t="s">
        <v>1874</v>
      </c>
      <c r="D180" s="9">
        <v>43898.5</v>
      </c>
      <c r="E180">
        <v>6264</v>
      </c>
      <c r="F180">
        <v>6264</v>
      </c>
      <c r="G180">
        <v>6136</v>
      </c>
      <c r="H180">
        <v>6178</v>
      </c>
    </row>
    <row r="181" spans="1:8" x14ac:dyDescent="0.25">
      <c r="A181" s="1">
        <v>164</v>
      </c>
      <c r="B181" t="s">
        <v>1875</v>
      </c>
      <c r="C181" t="s">
        <v>1874</v>
      </c>
      <c r="D181" s="9">
        <v>43897.5</v>
      </c>
      <c r="E181">
        <v>6260</v>
      </c>
      <c r="F181">
        <v>6260</v>
      </c>
      <c r="G181">
        <v>6136</v>
      </c>
      <c r="H181">
        <v>6168</v>
      </c>
    </row>
    <row r="182" spans="1:8" x14ac:dyDescent="0.25">
      <c r="A182" s="1">
        <v>165</v>
      </c>
      <c r="B182" t="s">
        <v>1875</v>
      </c>
      <c r="C182" t="s">
        <v>1874</v>
      </c>
      <c r="D182" s="9">
        <v>43896.5</v>
      </c>
      <c r="E182">
        <v>6257</v>
      </c>
      <c r="F182">
        <v>6257</v>
      </c>
      <c r="G182">
        <v>6136</v>
      </c>
      <c r="H182">
        <v>6168</v>
      </c>
    </row>
    <row r="183" spans="1:8" x14ac:dyDescent="0.25">
      <c r="A183" s="1">
        <v>166</v>
      </c>
      <c r="B183" t="s">
        <v>1875</v>
      </c>
      <c r="C183" t="s">
        <v>1874</v>
      </c>
      <c r="D183" s="9">
        <v>43895.5</v>
      </c>
      <c r="E183">
        <v>6254</v>
      </c>
      <c r="F183">
        <v>6254</v>
      </c>
      <c r="G183">
        <v>6124</v>
      </c>
      <c r="H183">
        <v>6159</v>
      </c>
    </row>
    <row r="184" spans="1:8" x14ac:dyDescent="0.25">
      <c r="A184" s="1">
        <v>167</v>
      </c>
      <c r="B184" t="s">
        <v>1875</v>
      </c>
      <c r="C184" t="s">
        <v>1874</v>
      </c>
      <c r="D184" s="9">
        <v>43894.5</v>
      </c>
      <c r="E184">
        <v>6246</v>
      </c>
      <c r="F184">
        <v>6246</v>
      </c>
      <c r="G184">
        <v>6124</v>
      </c>
      <c r="H184">
        <v>6159</v>
      </c>
    </row>
    <row r="185" spans="1:8" x14ac:dyDescent="0.25">
      <c r="A185" s="1">
        <v>168</v>
      </c>
      <c r="B185" t="s">
        <v>1875</v>
      </c>
      <c r="C185" t="s">
        <v>1874</v>
      </c>
      <c r="D185" s="9">
        <v>43894.5</v>
      </c>
      <c r="E185">
        <v>6271</v>
      </c>
      <c r="F185">
        <v>6271</v>
      </c>
      <c r="G185">
        <v>6124</v>
      </c>
      <c r="H185">
        <v>6159</v>
      </c>
    </row>
    <row r="186" spans="1:8" x14ac:dyDescent="0.25">
      <c r="A186" s="1">
        <v>171</v>
      </c>
      <c r="B186" t="s">
        <v>1875</v>
      </c>
      <c r="C186" t="s">
        <v>1874</v>
      </c>
      <c r="D186" s="9">
        <v>43893.5</v>
      </c>
      <c r="E186">
        <v>6243</v>
      </c>
      <c r="F186">
        <v>6243</v>
      </c>
      <c r="G186">
        <v>6124</v>
      </c>
      <c r="H186">
        <v>6159</v>
      </c>
    </row>
    <row r="187" spans="1:8" x14ac:dyDescent="0.25">
      <c r="A187" s="1">
        <v>185</v>
      </c>
      <c r="B187" t="s">
        <v>1875</v>
      </c>
      <c r="C187" t="s">
        <v>1874</v>
      </c>
      <c r="D187" s="9">
        <v>43892.5</v>
      </c>
      <c r="E187">
        <v>6240</v>
      </c>
      <c r="F187">
        <v>6240</v>
      </c>
      <c r="G187">
        <v>6124</v>
      </c>
      <c r="H187">
        <v>6159</v>
      </c>
    </row>
    <row r="188" spans="1:8" x14ac:dyDescent="0.25">
      <c r="A188" s="1">
        <v>199</v>
      </c>
      <c r="B188" t="s">
        <v>1875</v>
      </c>
      <c r="C188" t="s">
        <v>1874</v>
      </c>
      <c r="D188" s="9">
        <v>43891.5</v>
      </c>
      <c r="E188">
        <v>6233</v>
      </c>
      <c r="F188">
        <v>6233</v>
      </c>
      <c r="G188">
        <v>6113</v>
      </c>
      <c r="H188">
        <v>6150</v>
      </c>
    </row>
    <row r="189" spans="1:8" x14ac:dyDescent="0.25">
      <c r="A189" s="1">
        <v>214</v>
      </c>
      <c r="B189" t="s">
        <v>1875</v>
      </c>
      <c r="C189" t="s">
        <v>1874</v>
      </c>
      <c r="D189" s="9">
        <v>43890.5</v>
      </c>
      <c r="E189">
        <v>6230</v>
      </c>
      <c r="F189">
        <v>6230</v>
      </c>
      <c r="G189">
        <v>6113</v>
      </c>
      <c r="H189">
        <v>6150</v>
      </c>
    </row>
    <row r="190" spans="1:8" x14ac:dyDescent="0.25">
      <c r="A190" s="1">
        <v>215</v>
      </c>
      <c r="B190" t="s">
        <v>1875</v>
      </c>
      <c r="C190" t="s">
        <v>1874</v>
      </c>
      <c r="D190" s="9">
        <v>43889.5</v>
      </c>
      <c r="E190">
        <v>6228</v>
      </c>
      <c r="F190">
        <v>6228</v>
      </c>
      <c r="G190">
        <v>6101</v>
      </c>
      <c r="H190">
        <v>6140</v>
      </c>
    </row>
    <row r="191" spans="1:8" x14ac:dyDescent="0.25">
      <c r="A191" s="1">
        <v>216</v>
      </c>
      <c r="B191" t="s">
        <v>1875</v>
      </c>
      <c r="C191" t="s">
        <v>1874</v>
      </c>
      <c r="D191" s="9">
        <v>43888.5</v>
      </c>
      <c r="E191">
        <v>6223</v>
      </c>
      <c r="F191">
        <v>6223</v>
      </c>
      <c r="G191">
        <v>6101</v>
      </c>
      <c r="H191">
        <v>6130</v>
      </c>
    </row>
    <row r="192" spans="1:8" x14ac:dyDescent="0.25">
      <c r="A192" s="1">
        <v>217</v>
      </c>
      <c r="B192" t="s">
        <v>1875</v>
      </c>
      <c r="C192" t="s">
        <v>1874</v>
      </c>
      <c r="D192" s="9">
        <v>43887.5</v>
      </c>
      <c r="E192">
        <v>6219</v>
      </c>
      <c r="F192">
        <v>6219</v>
      </c>
      <c r="G192">
        <v>6101</v>
      </c>
      <c r="H192">
        <v>6130</v>
      </c>
    </row>
    <row r="193" spans="1:8" x14ac:dyDescent="0.25">
      <c r="A193" s="1">
        <v>218</v>
      </c>
      <c r="B193" t="s">
        <v>1875</v>
      </c>
      <c r="C193" t="s">
        <v>1874</v>
      </c>
      <c r="D193" s="9">
        <v>43886.5</v>
      </c>
      <c r="E193">
        <v>6214</v>
      </c>
      <c r="F193">
        <v>6214</v>
      </c>
      <c r="G193">
        <v>6089</v>
      </c>
      <c r="H193">
        <v>6130</v>
      </c>
    </row>
    <row r="194" spans="1:8" hidden="1" x14ac:dyDescent="0.25">
      <c r="A194" s="1">
        <v>219</v>
      </c>
      <c r="B194" t="s">
        <v>1872</v>
      </c>
      <c r="C194" t="s">
        <v>1874</v>
      </c>
      <c r="D194" s="9">
        <v>43886.5</v>
      </c>
      <c r="E194">
        <v>8474.7999999999993</v>
      </c>
      <c r="F194">
        <v>8474.7999999999993</v>
      </c>
      <c r="G194">
        <v>8651.4</v>
      </c>
      <c r="H194">
        <v>8550</v>
      </c>
    </row>
    <row r="195" spans="1:8" x14ac:dyDescent="0.25">
      <c r="A195" s="1">
        <v>220</v>
      </c>
      <c r="B195" t="s">
        <v>1875</v>
      </c>
      <c r="C195" t="s">
        <v>1874</v>
      </c>
      <c r="D195" s="9">
        <v>43885.5</v>
      </c>
      <c r="E195">
        <v>6211</v>
      </c>
      <c r="F195">
        <v>6211</v>
      </c>
      <c r="G195">
        <v>6089</v>
      </c>
      <c r="H195">
        <v>6120</v>
      </c>
    </row>
    <row r="196" spans="1:8" hidden="1" x14ac:dyDescent="0.25">
      <c r="A196" s="1">
        <v>221</v>
      </c>
      <c r="B196" t="s">
        <v>1872</v>
      </c>
      <c r="C196" t="s">
        <v>1874</v>
      </c>
      <c r="D196" s="9">
        <v>43885.5</v>
      </c>
      <c r="E196">
        <v>8479.7999999999993</v>
      </c>
      <c r="F196">
        <v>8479.7999999999993</v>
      </c>
      <c r="G196">
        <v>8651.4</v>
      </c>
      <c r="H196">
        <v>8560</v>
      </c>
    </row>
    <row r="197" spans="1:8" x14ac:dyDescent="0.25">
      <c r="A197" s="1">
        <v>222</v>
      </c>
      <c r="B197" t="s">
        <v>1875</v>
      </c>
      <c r="C197" t="s">
        <v>1874</v>
      </c>
      <c r="D197" s="9">
        <v>43884.5</v>
      </c>
      <c r="E197">
        <v>6207</v>
      </c>
      <c r="F197">
        <v>6207</v>
      </c>
      <c r="G197">
        <v>6089</v>
      </c>
      <c r="H197">
        <v>6120</v>
      </c>
    </row>
    <row r="198" spans="1:8" hidden="1" x14ac:dyDescent="0.25">
      <c r="A198" s="1">
        <v>223</v>
      </c>
      <c r="B198" t="s">
        <v>1872</v>
      </c>
      <c r="C198" t="s">
        <v>1874</v>
      </c>
      <c r="D198" s="9">
        <v>43884.5</v>
      </c>
      <c r="E198">
        <v>8484.7999999999993</v>
      </c>
      <c r="F198">
        <v>8484.7999999999993</v>
      </c>
      <c r="G198">
        <v>8663.2000000000007</v>
      </c>
      <c r="H198">
        <v>8560</v>
      </c>
    </row>
    <row r="199" spans="1:8" x14ac:dyDescent="0.25">
      <c r="A199" s="1">
        <v>224</v>
      </c>
      <c r="B199" t="s">
        <v>1875</v>
      </c>
      <c r="C199" t="s">
        <v>1874</v>
      </c>
      <c r="D199" s="9">
        <v>43883.5</v>
      </c>
      <c r="E199">
        <v>6202</v>
      </c>
      <c r="F199">
        <v>6202</v>
      </c>
      <c r="G199">
        <v>6077</v>
      </c>
      <c r="H199">
        <v>6120</v>
      </c>
    </row>
    <row r="200" spans="1:8" hidden="1" x14ac:dyDescent="0.25">
      <c r="A200" s="1">
        <v>225</v>
      </c>
      <c r="B200" t="s">
        <v>1872</v>
      </c>
      <c r="C200" t="s">
        <v>1874</v>
      </c>
      <c r="D200" s="9">
        <v>43883.5</v>
      </c>
      <c r="E200">
        <v>8489.7999999999993</v>
      </c>
      <c r="F200">
        <v>8489.7999999999993</v>
      </c>
      <c r="G200">
        <v>8663.2000000000007</v>
      </c>
      <c r="H200">
        <v>8560</v>
      </c>
    </row>
    <row r="201" spans="1:8" x14ac:dyDescent="0.25">
      <c r="A201" s="1">
        <v>226</v>
      </c>
      <c r="B201" t="s">
        <v>1875</v>
      </c>
      <c r="C201" t="s">
        <v>1874</v>
      </c>
      <c r="D201" s="9">
        <v>43882.5</v>
      </c>
      <c r="E201">
        <v>6198</v>
      </c>
      <c r="F201">
        <v>6198</v>
      </c>
      <c r="G201">
        <v>6077</v>
      </c>
      <c r="H201">
        <v>6120</v>
      </c>
    </row>
    <row r="202" spans="1:8" hidden="1" x14ac:dyDescent="0.25">
      <c r="A202" s="1">
        <v>227</v>
      </c>
      <c r="B202" t="s">
        <v>1872</v>
      </c>
      <c r="C202" t="s">
        <v>1874</v>
      </c>
      <c r="D202" s="9">
        <v>43882.5</v>
      </c>
      <c r="E202">
        <v>8493.7999999999993</v>
      </c>
      <c r="F202">
        <v>8493.7999999999993</v>
      </c>
      <c r="G202">
        <v>8675</v>
      </c>
      <c r="H202">
        <v>8570</v>
      </c>
    </row>
    <row r="203" spans="1:8" x14ac:dyDescent="0.25">
      <c r="A203" s="1">
        <v>228</v>
      </c>
      <c r="B203" t="s">
        <v>1875</v>
      </c>
      <c r="C203" t="s">
        <v>1874</v>
      </c>
      <c r="D203" s="9">
        <v>43881.5</v>
      </c>
      <c r="E203">
        <v>6193</v>
      </c>
      <c r="F203">
        <v>6193</v>
      </c>
      <c r="G203">
        <v>6077</v>
      </c>
      <c r="H203">
        <v>6110</v>
      </c>
    </row>
    <row r="204" spans="1:8" hidden="1" x14ac:dyDescent="0.25">
      <c r="A204" s="1">
        <v>229</v>
      </c>
      <c r="B204" t="s">
        <v>1872</v>
      </c>
      <c r="C204" t="s">
        <v>1874</v>
      </c>
      <c r="D204" s="9">
        <v>43881.5</v>
      </c>
      <c r="E204">
        <v>8498.7999999999993</v>
      </c>
      <c r="F204">
        <v>8498.7999999999993</v>
      </c>
      <c r="G204">
        <v>8675</v>
      </c>
      <c r="H204">
        <v>8570</v>
      </c>
    </row>
    <row r="205" spans="1:8" x14ac:dyDescent="0.25">
      <c r="A205" s="1">
        <v>232</v>
      </c>
      <c r="B205" t="s">
        <v>1875</v>
      </c>
      <c r="C205" t="s">
        <v>1874</v>
      </c>
      <c r="D205" s="9">
        <v>43880.5</v>
      </c>
      <c r="E205">
        <v>6189</v>
      </c>
      <c r="F205">
        <v>6189</v>
      </c>
      <c r="G205">
        <v>6065</v>
      </c>
      <c r="H205">
        <v>6110</v>
      </c>
    </row>
    <row r="206" spans="1:8" hidden="1" x14ac:dyDescent="0.25">
      <c r="A206" s="1">
        <v>233</v>
      </c>
      <c r="B206" t="s">
        <v>1872</v>
      </c>
      <c r="C206" t="s">
        <v>1874</v>
      </c>
      <c r="D206" s="9">
        <v>43880.5</v>
      </c>
      <c r="E206">
        <v>8502.7999999999993</v>
      </c>
      <c r="F206">
        <v>8502.7999999999993</v>
      </c>
      <c r="G206">
        <v>8686.7999999999993</v>
      </c>
      <c r="H206">
        <v>8580</v>
      </c>
    </row>
    <row r="207" spans="1:8" x14ac:dyDescent="0.25">
      <c r="A207" s="1">
        <v>234</v>
      </c>
      <c r="B207" t="s">
        <v>1875</v>
      </c>
      <c r="C207" t="s">
        <v>1874</v>
      </c>
      <c r="D207" s="9">
        <v>43879.5</v>
      </c>
      <c r="E207">
        <v>6186</v>
      </c>
      <c r="F207">
        <v>6186</v>
      </c>
      <c r="G207">
        <v>6065</v>
      </c>
      <c r="H207">
        <v>6110</v>
      </c>
    </row>
    <row r="208" spans="1:8" hidden="1" x14ac:dyDescent="0.25">
      <c r="A208" s="1">
        <v>235</v>
      </c>
      <c r="B208" t="s">
        <v>1872</v>
      </c>
      <c r="C208" t="s">
        <v>1874</v>
      </c>
      <c r="D208" s="9">
        <v>43879.5</v>
      </c>
      <c r="E208">
        <v>8506</v>
      </c>
      <c r="F208">
        <v>8506</v>
      </c>
      <c r="G208">
        <v>8686.7999999999993</v>
      </c>
      <c r="H208">
        <v>8580</v>
      </c>
    </row>
    <row r="209" spans="1:8" x14ac:dyDescent="0.25">
      <c r="A209" s="1">
        <v>236</v>
      </c>
      <c r="B209" t="s">
        <v>1875</v>
      </c>
      <c r="C209" t="s">
        <v>1874</v>
      </c>
      <c r="D209" s="9">
        <v>43878.5</v>
      </c>
      <c r="E209">
        <v>6182</v>
      </c>
      <c r="F209">
        <v>6182</v>
      </c>
      <c r="G209">
        <v>6065</v>
      </c>
      <c r="H209">
        <v>6110</v>
      </c>
    </row>
    <row r="210" spans="1:8" hidden="1" x14ac:dyDescent="0.25">
      <c r="A210" s="1">
        <v>237</v>
      </c>
      <c r="B210" t="s">
        <v>1872</v>
      </c>
      <c r="C210" t="s">
        <v>1874</v>
      </c>
      <c r="D210" s="9">
        <v>43878.5</v>
      </c>
      <c r="E210">
        <v>8510</v>
      </c>
      <c r="F210">
        <v>8510</v>
      </c>
      <c r="G210">
        <v>8686.7999999999993</v>
      </c>
      <c r="H210">
        <v>8580</v>
      </c>
    </row>
    <row r="211" spans="1:8" x14ac:dyDescent="0.25">
      <c r="A211" s="1">
        <v>238</v>
      </c>
      <c r="B211" t="s">
        <v>1875</v>
      </c>
      <c r="C211" t="s">
        <v>1874</v>
      </c>
      <c r="D211" s="9">
        <v>43877.5</v>
      </c>
      <c r="E211">
        <v>6178</v>
      </c>
      <c r="F211">
        <v>6178</v>
      </c>
      <c r="G211">
        <v>6053</v>
      </c>
      <c r="H211">
        <v>6098</v>
      </c>
    </row>
    <row r="212" spans="1:8" hidden="1" x14ac:dyDescent="0.25">
      <c r="A212" s="1">
        <v>239</v>
      </c>
      <c r="B212" t="s">
        <v>1872</v>
      </c>
      <c r="C212" t="s">
        <v>1874</v>
      </c>
      <c r="D212" s="9">
        <v>43877.5</v>
      </c>
      <c r="E212">
        <v>8515</v>
      </c>
      <c r="F212">
        <v>8515</v>
      </c>
      <c r="G212">
        <v>8698.6</v>
      </c>
      <c r="H212">
        <v>8590</v>
      </c>
    </row>
    <row r="213" spans="1:8" x14ac:dyDescent="0.25">
      <c r="A213" s="1">
        <v>240</v>
      </c>
      <c r="B213" t="s">
        <v>1875</v>
      </c>
      <c r="C213" t="s">
        <v>1874</v>
      </c>
      <c r="D213" s="9">
        <v>43876.5</v>
      </c>
      <c r="E213">
        <v>6174</v>
      </c>
      <c r="F213">
        <v>6174</v>
      </c>
      <c r="G213">
        <v>6053</v>
      </c>
      <c r="H213">
        <v>6098</v>
      </c>
    </row>
    <row r="214" spans="1:8" hidden="1" x14ac:dyDescent="0.25">
      <c r="A214" s="1">
        <v>241</v>
      </c>
      <c r="B214" t="s">
        <v>1872</v>
      </c>
      <c r="C214" t="s">
        <v>1874</v>
      </c>
      <c r="D214" s="9">
        <v>43876.5</v>
      </c>
      <c r="E214">
        <v>8519.5</v>
      </c>
      <c r="F214">
        <v>8519.5</v>
      </c>
      <c r="G214">
        <v>8698.6</v>
      </c>
      <c r="H214">
        <v>8600</v>
      </c>
    </row>
    <row r="215" spans="1:8" x14ac:dyDescent="0.25">
      <c r="A215" s="1">
        <v>242</v>
      </c>
      <c r="B215" t="s">
        <v>1875</v>
      </c>
      <c r="C215" t="s">
        <v>1874</v>
      </c>
      <c r="D215" s="9">
        <v>43875.5</v>
      </c>
      <c r="E215">
        <v>6169</v>
      </c>
      <c r="F215">
        <v>6169</v>
      </c>
      <c r="G215">
        <v>6041</v>
      </c>
      <c r="H215">
        <v>6088</v>
      </c>
    </row>
    <row r="216" spans="1:8" hidden="1" x14ac:dyDescent="0.25">
      <c r="A216" s="1">
        <v>243</v>
      </c>
      <c r="B216" t="s">
        <v>1872</v>
      </c>
      <c r="C216" t="s">
        <v>1874</v>
      </c>
      <c r="D216" s="9">
        <v>43875.5</v>
      </c>
      <c r="E216">
        <v>8524</v>
      </c>
      <c r="F216">
        <v>8524</v>
      </c>
      <c r="G216">
        <v>8698.6</v>
      </c>
      <c r="H216">
        <v>8600</v>
      </c>
    </row>
    <row r="217" spans="1:8" x14ac:dyDescent="0.25">
      <c r="A217" s="1">
        <v>244</v>
      </c>
      <c r="B217" t="s">
        <v>1875</v>
      </c>
      <c r="C217" t="s">
        <v>1874</v>
      </c>
      <c r="D217" s="9">
        <v>43874.5</v>
      </c>
      <c r="E217">
        <v>6164</v>
      </c>
      <c r="F217">
        <v>6164</v>
      </c>
      <c r="G217">
        <v>6029</v>
      </c>
      <c r="H217">
        <v>6088</v>
      </c>
    </row>
    <row r="218" spans="1:8" hidden="1" x14ac:dyDescent="0.25">
      <c r="A218" s="1">
        <v>245</v>
      </c>
      <c r="B218" t="s">
        <v>1872</v>
      </c>
      <c r="C218" t="s">
        <v>1874</v>
      </c>
      <c r="D218" s="9">
        <v>43874.5</v>
      </c>
      <c r="E218">
        <v>8527.5</v>
      </c>
      <c r="F218">
        <v>8527.5</v>
      </c>
      <c r="G218">
        <v>8710.4</v>
      </c>
      <c r="H218">
        <v>8600</v>
      </c>
    </row>
    <row r="219" spans="1:8" x14ac:dyDescent="0.25">
      <c r="A219" s="1">
        <v>246</v>
      </c>
      <c r="B219" t="s">
        <v>1875</v>
      </c>
      <c r="C219" t="s">
        <v>1874</v>
      </c>
      <c r="D219" s="9">
        <v>43873.5</v>
      </c>
      <c r="E219">
        <v>6159</v>
      </c>
      <c r="F219">
        <v>6159</v>
      </c>
      <c r="G219">
        <v>6029</v>
      </c>
      <c r="H219">
        <v>6080</v>
      </c>
    </row>
    <row r="220" spans="1:8" hidden="1" x14ac:dyDescent="0.25">
      <c r="A220" s="1">
        <v>247</v>
      </c>
      <c r="B220" t="s">
        <v>1872</v>
      </c>
      <c r="C220" t="s">
        <v>1874</v>
      </c>
      <c r="D220" s="9">
        <v>43873.5</v>
      </c>
      <c r="E220">
        <v>8530.5</v>
      </c>
      <c r="F220">
        <v>8530.5</v>
      </c>
      <c r="G220">
        <v>8710.4</v>
      </c>
      <c r="H220">
        <v>8610</v>
      </c>
    </row>
    <row r="221" spans="1:8" x14ac:dyDescent="0.25">
      <c r="A221" s="1">
        <v>248</v>
      </c>
      <c r="B221" t="s">
        <v>1875</v>
      </c>
      <c r="C221" t="s">
        <v>1874</v>
      </c>
      <c r="D221" s="9">
        <v>43872.5</v>
      </c>
      <c r="E221">
        <v>6155</v>
      </c>
      <c r="F221">
        <v>6155</v>
      </c>
      <c r="G221">
        <v>6029</v>
      </c>
      <c r="H221">
        <v>6080</v>
      </c>
    </row>
    <row r="222" spans="1:8" hidden="1" x14ac:dyDescent="0.25">
      <c r="A222" s="1">
        <v>249</v>
      </c>
      <c r="B222" t="s">
        <v>1872</v>
      </c>
      <c r="C222" t="s">
        <v>1874</v>
      </c>
      <c r="D222" s="9">
        <v>43872.5</v>
      </c>
      <c r="E222">
        <v>8534.5</v>
      </c>
      <c r="F222">
        <v>8534.5</v>
      </c>
      <c r="G222">
        <v>8710.4</v>
      </c>
      <c r="H222">
        <v>8610</v>
      </c>
    </row>
    <row r="223" spans="1:8" x14ac:dyDescent="0.25">
      <c r="A223" s="1">
        <v>250</v>
      </c>
      <c r="B223" t="s">
        <v>1875</v>
      </c>
      <c r="C223" t="s">
        <v>1874</v>
      </c>
      <c r="D223" s="9">
        <v>43871.5</v>
      </c>
      <c r="E223">
        <v>6149</v>
      </c>
      <c r="F223">
        <v>6149</v>
      </c>
      <c r="G223">
        <v>6019</v>
      </c>
      <c r="H223">
        <v>6080</v>
      </c>
    </row>
    <row r="224" spans="1:8" hidden="1" x14ac:dyDescent="0.25">
      <c r="A224" s="1">
        <v>251</v>
      </c>
      <c r="B224" t="s">
        <v>1872</v>
      </c>
      <c r="C224" t="s">
        <v>1874</v>
      </c>
      <c r="D224" s="9">
        <v>43871.5</v>
      </c>
      <c r="E224">
        <v>8537.5</v>
      </c>
      <c r="F224">
        <v>8537.5</v>
      </c>
      <c r="G224">
        <v>8710.4</v>
      </c>
      <c r="H224">
        <v>8610</v>
      </c>
    </row>
    <row r="225" spans="1:8" x14ac:dyDescent="0.25">
      <c r="A225" s="1">
        <v>200</v>
      </c>
      <c r="B225" t="s">
        <v>1875</v>
      </c>
      <c r="C225" t="s">
        <v>1874</v>
      </c>
      <c r="D225" s="9">
        <v>43870.5</v>
      </c>
      <c r="E225">
        <v>6143</v>
      </c>
      <c r="F225">
        <v>6143</v>
      </c>
      <c r="G225">
        <v>6007</v>
      </c>
      <c r="H225">
        <v>6070</v>
      </c>
    </row>
    <row r="226" spans="1:8" hidden="1" x14ac:dyDescent="0.25">
      <c r="A226" s="1">
        <v>201</v>
      </c>
      <c r="B226" t="s">
        <v>1872</v>
      </c>
      <c r="C226" t="s">
        <v>1874</v>
      </c>
      <c r="D226" s="9">
        <v>43870.5</v>
      </c>
      <c r="E226">
        <v>8540.5</v>
      </c>
      <c r="F226">
        <v>8540.5</v>
      </c>
      <c r="G226">
        <v>8710.4</v>
      </c>
      <c r="H226">
        <v>8620</v>
      </c>
    </row>
    <row r="227" spans="1:8" x14ac:dyDescent="0.25">
      <c r="A227" s="1">
        <v>202</v>
      </c>
      <c r="B227" t="s">
        <v>1875</v>
      </c>
      <c r="C227" t="s">
        <v>1874</v>
      </c>
      <c r="D227" s="9">
        <v>43869.5</v>
      </c>
      <c r="E227">
        <v>6138</v>
      </c>
      <c r="F227">
        <v>6138</v>
      </c>
      <c r="G227">
        <v>6007</v>
      </c>
      <c r="H227">
        <v>6070</v>
      </c>
    </row>
    <row r="228" spans="1:8" hidden="1" x14ac:dyDescent="0.25">
      <c r="A228" s="1">
        <v>203</v>
      </c>
      <c r="B228" t="s">
        <v>1872</v>
      </c>
      <c r="C228" t="s">
        <v>1874</v>
      </c>
      <c r="D228" s="9">
        <v>43869.5</v>
      </c>
      <c r="E228">
        <v>8545</v>
      </c>
      <c r="F228">
        <v>8545</v>
      </c>
      <c r="G228">
        <v>8710.4</v>
      </c>
      <c r="H228">
        <v>8620</v>
      </c>
    </row>
    <row r="229" spans="1:8" x14ac:dyDescent="0.25">
      <c r="A229" s="1">
        <v>204</v>
      </c>
      <c r="B229" t="s">
        <v>1875</v>
      </c>
      <c r="C229" t="s">
        <v>1874</v>
      </c>
      <c r="D229" s="9">
        <v>43868.5</v>
      </c>
      <c r="E229">
        <v>6133</v>
      </c>
      <c r="F229">
        <v>6133</v>
      </c>
      <c r="G229">
        <v>5995</v>
      </c>
      <c r="H229">
        <v>6070</v>
      </c>
    </row>
    <row r="230" spans="1:8" hidden="1" x14ac:dyDescent="0.25">
      <c r="A230" s="1">
        <v>205</v>
      </c>
      <c r="B230" t="s">
        <v>1872</v>
      </c>
      <c r="C230" t="s">
        <v>1874</v>
      </c>
      <c r="D230" s="9">
        <v>43868.5</v>
      </c>
      <c r="E230">
        <v>8549.5</v>
      </c>
      <c r="F230">
        <v>8549.5</v>
      </c>
      <c r="G230">
        <v>8722.2000000000007</v>
      </c>
      <c r="H230">
        <v>8620</v>
      </c>
    </row>
    <row r="231" spans="1:8" x14ac:dyDescent="0.25">
      <c r="A231" s="1">
        <v>206</v>
      </c>
      <c r="B231" t="s">
        <v>1875</v>
      </c>
      <c r="C231" t="s">
        <v>1874</v>
      </c>
      <c r="D231" s="9">
        <v>43867.5</v>
      </c>
      <c r="E231">
        <v>6129</v>
      </c>
      <c r="F231">
        <v>6129</v>
      </c>
      <c r="G231">
        <v>5983</v>
      </c>
      <c r="H231">
        <v>6062</v>
      </c>
    </row>
    <row r="232" spans="1:8" hidden="1" x14ac:dyDescent="0.25">
      <c r="A232" s="1">
        <v>207</v>
      </c>
      <c r="B232" t="s">
        <v>1872</v>
      </c>
      <c r="C232" t="s">
        <v>1874</v>
      </c>
      <c r="D232" s="9">
        <v>43867.5</v>
      </c>
      <c r="E232">
        <v>8554</v>
      </c>
      <c r="F232">
        <v>8554</v>
      </c>
      <c r="G232">
        <v>8722.2000000000007</v>
      </c>
      <c r="H232">
        <v>8620</v>
      </c>
    </row>
    <row r="233" spans="1:8" x14ac:dyDescent="0.25">
      <c r="A233" s="1">
        <v>208</v>
      </c>
      <c r="B233" t="s">
        <v>1875</v>
      </c>
      <c r="C233" t="s">
        <v>1874</v>
      </c>
      <c r="D233" s="9">
        <v>43866.5</v>
      </c>
      <c r="E233">
        <v>6125</v>
      </c>
      <c r="F233">
        <v>6125</v>
      </c>
      <c r="G233">
        <v>5983</v>
      </c>
      <c r="H233">
        <v>6062</v>
      </c>
    </row>
    <row r="234" spans="1:8" hidden="1" x14ac:dyDescent="0.25">
      <c r="A234" s="1">
        <v>209</v>
      </c>
      <c r="B234" t="s">
        <v>1872</v>
      </c>
      <c r="C234" t="s">
        <v>1874</v>
      </c>
      <c r="D234" s="9">
        <v>43866.5</v>
      </c>
      <c r="E234">
        <v>8559</v>
      </c>
      <c r="F234">
        <v>8559</v>
      </c>
      <c r="G234">
        <v>8722.2000000000007</v>
      </c>
      <c r="H234">
        <v>8630</v>
      </c>
    </row>
    <row r="235" spans="1:8" x14ac:dyDescent="0.25">
      <c r="A235" s="1">
        <v>210</v>
      </c>
      <c r="B235" t="s">
        <v>1875</v>
      </c>
      <c r="C235" t="s">
        <v>1874</v>
      </c>
      <c r="D235" s="9">
        <v>43865.5</v>
      </c>
      <c r="E235">
        <v>6122</v>
      </c>
      <c r="F235">
        <v>6122</v>
      </c>
      <c r="G235">
        <v>5983</v>
      </c>
      <c r="H235">
        <v>6054</v>
      </c>
    </row>
    <row r="236" spans="1:8" hidden="1" x14ac:dyDescent="0.25">
      <c r="A236" s="1">
        <v>211</v>
      </c>
      <c r="B236" t="s">
        <v>1872</v>
      </c>
      <c r="C236" t="s">
        <v>1874</v>
      </c>
      <c r="D236" s="9">
        <v>43865.5</v>
      </c>
      <c r="E236">
        <v>8564</v>
      </c>
      <c r="F236">
        <v>8564</v>
      </c>
      <c r="G236">
        <v>8722.2000000000007</v>
      </c>
      <c r="H236">
        <v>8630</v>
      </c>
    </row>
    <row r="237" spans="1:8" x14ac:dyDescent="0.25">
      <c r="A237" s="1">
        <v>212</v>
      </c>
      <c r="B237" t="s">
        <v>1875</v>
      </c>
      <c r="C237" t="s">
        <v>1874</v>
      </c>
      <c r="D237" s="9">
        <v>43864.5</v>
      </c>
      <c r="E237">
        <v>6117</v>
      </c>
      <c r="F237">
        <v>6117</v>
      </c>
      <c r="G237">
        <v>5971</v>
      </c>
      <c r="H237">
        <v>6044</v>
      </c>
    </row>
    <row r="238" spans="1:8" hidden="1" x14ac:dyDescent="0.25">
      <c r="A238" s="1">
        <v>213</v>
      </c>
      <c r="B238" t="s">
        <v>1872</v>
      </c>
      <c r="C238" t="s">
        <v>1874</v>
      </c>
      <c r="D238" s="9">
        <v>43864.5</v>
      </c>
      <c r="E238">
        <v>8568</v>
      </c>
      <c r="F238">
        <v>8568</v>
      </c>
      <c r="G238">
        <v>8722.2000000000007</v>
      </c>
      <c r="H238">
        <v>8630</v>
      </c>
    </row>
    <row r="239" spans="1:8" x14ac:dyDescent="0.25">
      <c r="A239" s="1">
        <v>230</v>
      </c>
      <c r="B239" t="s">
        <v>1875</v>
      </c>
      <c r="C239" t="s">
        <v>1874</v>
      </c>
      <c r="D239" s="9">
        <v>43863.5</v>
      </c>
      <c r="E239">
        <v>6114</v>
      </c>
      <c r="F239">
        <v>6114</v>
      </c>
      <c r="G239">
        <v>5961</v>
      </c>
      <c r="H239">
        <v>6034</v>
      </c>
    </row>
    <row r="240" spans="1:8" hidden="1" x14ac:dyDescent="0.25">
      <c r="A240" s="1">
        <v>231</v>
      </c>
      <c r="B240" t="s">
        <v>1872</v>
      </c>
      <c r="C240" t="s">
        <v>1874</v>
      </c>
      <c r="D240" s="9">
        <v>43863.5</v>
      </c>
      <c r="E240">
        <v>8572.5</v>
      </c>
      <c r="F240">
        <v>8572.5</v>
      </c>
      <c r="G240">
        <v>8722.2000000000007</v>
      </c>
      <c r="H240">
        <v>8640</v>
      </c>
    </row>
    <row r="241" spans="1:8" x14ac:dyDescent="0.25">
      <c r="A241" s="1">
        <v>252</v>
      </c>
      <c r="B241" t="s">
        <v>1875</v>
      </c>
      <c r="C241" t="s">
        <v>1874</v>
      </c>
      <c r="D241" s="9">
        <v>43862.5</v>
      </c>
      <c r="E241">
        <v>6110</v>
      </c>
      <c r="F241">
        <v>6110</v>
      </c>
      <c r="G241">
        <v>5961</v>
      </c>
      <c r="H241">
        <v>6024</v>
      </c>
    </row>
    <row r="242" spans="1:8" hidden="1" x14ac:dyDescent="0.25">
      <c r="A242" s="1">
        <v>253</v>
      </c>
      <c r="B242" t="s">
        <v>1872</v>
      </c>
      <c r="C242" t="s">
        <v>1874</v>
      </c>
      <c r="D242" s="9">
        <v>43862.5</v>
      </c>
      <c r="E242">
        <v>8575.5</v>
      </c>
      <c r="F242">
        <v>8575.5</v>
      </c>
      <c r="G242">
        <v>8722.2000000000007</v>
      </c>
      <c r="H242">
        <v>8640</v>
      </c>
    </row>
    <row r="243" spans="1:8" x14ac:dyDescent="0.25">
      <c r="A243" s="1">
        <v>267</v>
      </c>
      <c r="B243" t="s">
        <v>1875</v>
      </c>
      <c r="C243" t="s">
        <v>1874</v>
      </c>
      <c r="D243" s="9">
        <v>43861.5</v>
      </c>
      <c r="E243">
        <v>6106</v>
      </c>
      <c r="F243">
        <v>6106</v>
      </c>
      <c r="G243">
        <v>5961</v>
      </c>
      <c r="H243">
        <v>6024</v>
      </c>
    </row>
    <row r="244" spans="1:8" hidden="1" x14ac:dyDescent="0.25">
      <c r="A244" s="1">
        <v>268</v>
      </c>
      <c r="B244" t="s">
        <v>1872</v>
      </c>
      <c r="C244" t="s">
        <v>1874</v>
      </c>
      <c r="D244" s="9">
        <v>43861.5</v>
      </c>
      <c r="E244">
        <v>8579.5</v>
      </c>
      <c r="F244">
        <v>8579.5</v>
      </c>
      <c r="G244">
        <v>8722.2000000000007</v>
      </c>
      <c r="H244">
        <v>8640</v>
      </c>
    </row>
    <row r="245" spans="1:8" x14ac:dyDescent="0.25">
      <c r="A245" s="1">
        <v>269</v>
      </c>
      <c r="B245" t="s">
        <v>1875</v>
      </c>
      <c r="C245" t="s">
        <v>1874</v>
      </c>
      <c r="D245" s="9">
        <v>43860.5</v>
      </c>
      <c r="E245">
        <v>6102</v>
      </c>
      <c r="F245">
        <v>6102</v>
      </c>
      <c r="G245">
        <v>5949</v>
      </c>
      <c r="H245">
        <v>6024</v>
      </c>
    </row>
    <row r="246" spans="1:8" hidden="1" x14ac:dyDescent="0.25">
      <c r="A246" s="1">
        <v>270</v>
      </c>
      <c r="B246" t="s">
        <v>1872</v>
      </c>
      <c r="C246" t="s">
        <v>1874</v>
      </c>
      <c r="D246" s="9">
        <v>43860.5</v>
      </c>
      <c r="E246">
        <v>8583</v>
      </c>
      <c r="F246">
        <v>8583</v>
      </c>
      <c r="G246">
        <v>8722.2000000000007</v>
      </c>
      <c r="H246">
        <v>8650</v>
      </c>
    </row>
    <row r="247" spans="1:8" x14ac:dyDescent="0.25">
      <c r="A247" s="1">
        <v>273</v>
      </c>
      <c r="B247" t="s">
        <v>1875</v>
      </c>
      <c r="C247" t="s">
        <v>1874</v>
      </c>
      <c r="D247" s="9">
        <v>43859.5</v>
      </c>
      <c r="E247">
        <v>6099</v>
      </c>
      <c r="F247">
        <v>6099</v>
      </c>
      <c r="G247">
        <v>5949</v>
      </c>
      <c r="H247">
        <v>6014</v>
      </c>
    </row>
    <row r="248" spans="1:8" hidden="1" x14ac:dyDescent="0.25">
      <c r="A248" s="1">
        <v>274</v>
      </c>
      <c r="B248" t="s">
        <v>1872</v>
      </c>
      <c r="C248" t="s">
        <v>1874</v>
      </c>
      <c r="D248" s="9">
        <v>43859.5</v>
      </c>
      <c r="E248">
        <v>8586</v>
      </c>
      <c r="F248">
        <v>8586</v>
      </c>
      <c r="G248">
        <v>8722.2000000000007</v>
      </c>
      <c r="H248">
        <v>8650</v>
      </c>
    </row>
    <row r="249" spans="1:8" x14ac:dyDescent="0.25">
      <c r="A249" s="1">
        <v>275</v>
      </c>
      <c r="B249" t="s">
        <v>1875</v>
      </c>
      <c r="C249" t="s">
        <v>1874</v>
      </c>
      <c r="D249" s="9">
        <v>43858.5</v>
      </c>
      <c r="E249">
        <v>6095</v>
      </c>
      <c r="F249">
        <v>6095</v>
      </c>
      <c r="G249">
        <v>5949</v>
      </c>
      <c r="H249">
        <v>6014</v>
      </c>
    </row>
    <row r="250" spans="1:8" hidden="1" x14ac:dyDescent="0.25">
      <c r="A250" s="1">
        <v>276</v>
      </c>
      <c r="B250" t="s">
        <v>1872</v>
      </c>
      <c r="C250" t="s">
        <v>1874</v>
      </c>
      <c r="D250" s="9">
        <v>43858.5</v>
      </c>
      <c r="E250">
        <v>8588.7999999999993</v>
      </c>
      <c r="F250">
        <v>8588.7999999999993</v>
      </c>
      <c r="G250">
        <v>8722.2000000000007</v>
      </c>
      <c r="H250">
        <v>8650</v>
      </c>
    </row>
    <row r="251" spans="1:8" x14ac:dyDescent="0.25">
      <c r="A251" s="1">
        <v>277</v>
      </c>
      <c r="B251" t="s">
        <v>1875</v>
      </c>
      <c r="C251" t="s">
        <v>1874</v>
      </c>
      <c r="D251" s="9">
        <v>43857.5</v>
      </c>
      <c r="E251">
        <v>6092</v>
      </c>
      <c r="F251">
        <v>6092</v>
      </c>
      <c r="G251">
        <v>5949</v>
      </c>
      <c r="H251">
        <v>6014</v>
      </c>
    </row>
    <row r="252" spans="1:8" hidden="1" x14ac:dyDescent="0.25">
      <c r="A252" s="1">
        <v>278</v>
      </c>
      <c r="B252" t="s">
        <v>1872</v>
      </c>
      <c r="C252" t="s">
        <v>1874</v>
      </c>
      <c r="D252" s="9">
        <v>43857.5</v>
      </c>
      <c r="E252">
        <v>8594</v>
      </c>
      <c r="F252">
        <v>8594</v>
      </c>
      <c r="G252">
        <v>8722.2000000000007</v>
      </c>
      <c r="H252">
        <v>8650</v>
      </c>
    </row>
    <row r="253" spans="1:8" hidden="1" x14ac:dyDescent="0.25">
      <c r="A253" s="1">
        <v>279</v>
      </c>
      <c r="B253" t="s">
        <v>1872</v>
      </c>
      <c r="C253" t="s">
        <v>1874</v>
      </c>
      <c r="D253" s="9">
        <v>43856.5</v>
      </c>
      <c r="E253">
        <v>8597</v>
      </c>
      <c r="F253">
        <v>8597</v>
      </c>
      <c r="G253">
        <v>8722.2000000000007</v>
      </c>
      <c r="H253">
        <v>8660</v>
      </c>
    </row>
    <row r="254" spans="1:8" x14ac:dyDescent="0.25">
      <c r="A254" s="1">
        <v>285</v>
      </c>
      <c r="B254" t="s">
        <v>1875</v>
      </c>
      <c r="C254" t="s">
        <v>1874</v>
      </c>
      <c r="D254" s="9">
        <v>43853.5</v>
      </c>
      <c r="E254">
        <v>6089</v>
      </c>
      <c r="F254">
        <v>6089</v>
      </c>
      <c r="G254">
        <v>5949</v>
      </c>
      <c r="H254">
        <v>6004</v>
      </c>
    </row>
    <row r="255" spans="1:8" hidden="1" x14ac:dyDescent="0.25">
      <c r="A255" s="1">
        <v>286</v>
      </c>
      <c r="B255" t="s">
        <v>1872</v>
      </c>
      <c r="C255" t="s">
        <v>1874</v>
      </c>
      <c r="D255" s="9">
        <v>43853.5</v>
      </c>
      <c r="E255">
        <v>8599</v>
      </c>
      <c r="F255">
        <v>8599</v>
      </c>
      <c r="G255">
        <v>8722.2000000000007</v>
      </c>
      <c r="H255">
        <v>8670</v>
      </c>
    </row>
    <row r="256" spans="1:8" x14ac:dyDescent="0.25">
      <c r="A256" s="1">
        <v>287</v>
      </c>
      <c r="B256" t="s">
        <v>1875</v>
      </c>
      <c r="C256" t="s">
        <v>1874</v>
      </c>
      <c r="D256" s="9">
        <v>43852.5</v>
      </c>
      <c r="E256">
        <v>6084</v>
      </c>
      <c r="F256">
        <v>6084</v>
      </c>
      <c r="G256">
        <v>5949</v>
      </c>
      <c r="H256">
        <v>6004</v>
      </c>
    </row>
    <row r="257" spans="1:8" hidden="1" x14ac:dyDescent="0.25">
      <c r="A257" s="1">
        <v>288</v>
      </c>
      <c r="B257" t="s">
        <v>1872</v>
      </c>
      <c r="C257" t="s">
        <v>1874</v>
      </c>
      <c r="D257" s="9">
        <v>43852.5</v>
      </c>
      <c r="E257">
        <v>8604</v>
      </c>
      <c r="F257">
        <v>8604</v>
      </c>
      <c r="G257">
        <v>8722.2000000000007</v>
      </c>
      <c r="H257">
        <v>8680</v>
      </c>
    </row>
    <row r="258" spans="1:8" x14ac:dyDescent="0.25">
      <c r="A258" s="1">
        <v>289</v>
      </c>
      <c r="B258" t="s">
        <v>1875</v>
      </c>
      <c r="C258" t="s">
        <v>1874</v>
      </c>
      <c r="D258" s="9">
        <v>43851.5</v>
      </c>
      <c r="E258">
        <v>6078</v>
      </c>
      <c r="F258">
        <v>6078</v>
      </c>
      <c r="G258">
        <v>5949</v>
      </c>
      <c r="H258">
        <v>6004</v>
      </c>
    </row>
    <row r="259" spans="1:8" hidden="1" x14ac:dyDescent="0.25">
      <c r="A259" s="1">
        <v>290</v>
      </c>
      <c r="B259" t="s">
        <v>1872</v>
      </c>
      <c r="C259" t="s">
        <v>1874</v>
      </c>
      <c r="D259" s="9">
        <v>43851.5</v>
      </c>
      <c r="E259">
        <v>8609</v>
      </c>
      <c r="F259">
        <v>8609</v>
      </c>
      <c r="G259">
        <v>8722.2000000000007</v>
      </c>
      <c r="H259">
        <v>8690</v>
      </c>
    </row>
    <row r="260" spans="1:8" x14ac:dyDescent="0.25">
      <c r="A260" s="1">
        <v>291</v>
      </c>
      <c r="B260" t="s">
        <v>1875</v>
      </c>
      <c r="C260" t="s">
        <v>1874</v>
      </c>
      <c r="D260" s="9">
        <v>43850.5</v>
      </c>
      <c r="E260">
        <v>6075</v>
      </c>
      <c r="F260">
        <v>6075</v>
      </c>
      <c r="G260">
        <v>5949</v>
      </c>
      <c r="H260">
        <v>6004</v>
      </c>
    </row>
    <row r="261" spans="1:8" hidden="1" x14ac:dyDescent="0.25">
      <c r="A261" s="1">
        <v>292</v>
      </c>
      <c r="B261" t="s">
        <v>1872</v>
      </c>
      <c r="C261" t="s">
        <v>1874</v>
      </c>
      <c r="D261" s="9">
        <v>43850.5</v>
      </c>
      <c r="E261">
        <v>8614</v>
      </c>
      <c r="F261">
        <v>8614</v>
      </c>
      <c r="G261">
        <v>8722.2000000000007</v>
      </c>
      <c r="H261">
        <v>8690</v>
      </c>
    </row>
    <row r="262" spans="1:8" x14ac:dyDescent="0.25">
      <c r="A262" s="1">
        <v>295</v>
      </c>
      <c r="B262" t="s">
        <v>1875</v>
      </c>
      <c r="C262" t="s">
        <v>1874</v>
      </c>
      <c r="D262" s="9">
        <v>43849.5</v>
      </c>
      <c r="E262">
        <v>6072</v>
      </c>
      <c r="F262">
        <v>6072</v>
      </c>
      <c r="G262">
        <v>5949</v>
      </c>
      <c r="H262">
        <v>6004</v>
      </c>
    </row>
    <row r="263" spans="1:8" hidden="1" x14ac:dyDescent="0.25">
      <c r="A263" s="1">
        <v>296</v>
      </c>
      <c r="B263" t="s">
        <v>1872</v>
      </c>
      <c r="C263" t="s">
        <v>1874</v>
      </c>
      <c r="D263" s="9">
        <v>43849.5</v>
      </c>
      <c r="E263">
        <v>8617.5</v>
      </c>
      <c r="F263">
        <v>8617.5</v>
      </c>
      <c r="G263">
        <v>8722.2000000000007</v>
      </c>
      <c r="H263">
        <v>8690</v>
      </c>
    </row>
    <row r="264" spans="1:8" x14ac:dyDescent="0.25">
      <c r="A264" s="1">
        <v>297</v>
      </c>
      <c r="B264" t="s">
        <v>1875</v>
      </c>
      <c r="C264" t="s">
        <v>1874</v>
      </c>
      <c r="D264" s="9">
        <v>43848.5</v>
      </c>
      <c r="E264">
        <v>6068</v>
      </c>
      <c r="F264">
        <v>6068</v>
      </c>
      <c r="G264">
        <v>5949</v>
      </c>
      <c r="H264">
        <v>5994</v>
      </c>
    </row>
    <row r="265" spans="1:8" hidden="1" x14ac:dyDescent="0.25">
      <c r="A265" s="1">
        <v>298</v>
      </c>
      <c r="B265" t="s">
        <v>1872</v>
      </c>
      <c r="C265" t="s">
        <v>1874</v>
      </c>
      <c r="D265" s="9">
        <v>43848.5</v>
      </c>
      <c r="E265">
        <v>8621</v>
      </c>
      <c r="F265">
        <v>8621</v>
      </c>
      <c r="G265">
        <v>8722.2000000000007</v>
      </c>
      <c r="H265">
        <v>8690</v>
      </c>
    </row>
    <row r="266" spans="1:8" x14ac:dyDescent="0.25">
      <c r="A266" s="1">
        <v>299</v>
      </c>
      <c r="B266" t="s">
        <v>1875</v>
      </c>
      <c r="C266" t="s">
        <v>1874</v>
      </c>
      <c r="D266" s="9">
        <v>43847.5</v>
      </c>
      <c r="E266">
        <v>6064</v>
      </c>
      <c r="F266">
        <v>6064</v>
      </c>
      <c r="G266">
        <v>5949</v>
      </c>
      <c r="H266">
        <v>5994</v>
      </c>
    </row>
    <row r="267" spans="1:8" hidden="1" x14ac:dyDescent="0.25">
      <c r="A267" s="1">
        <v>300</v>
      </c>
      <c r="B267" t="s">
        <v>1872</v>
      </c>
      <c r="C267" t="s">
        <v>1874</v>
      </c>
      <c r="D267" s="9">
        <v>43847.5</v>
      </c>
      <c r="E267">
        <v>8625</v>
      </c>
      <c r="F267">
        <v>8625</v>
      </c>
      <c r="G267">
        <v>8734</v>
      </c>
      <c r="H267">
        <v>8700</v>
      </c>
    </row>
    <row r="268" spans="1:8" x14ac:dyDescent="0.25">
      <c r="A268" s="1">
        <v>301</v>
      </c>
      <c r="B268" t="s">
        <v>1875</v>
      </c>
      <c r="C268" t="s">
        <v>1874</v>
      </c>
      <c r="D268" s="9">
        <v>43846.5</v>
      </c>
      <c r="E268">
        <v>6060</v>
      </c>
      <c r="F268">
        <v>6060</v>
      </c>
      <c r="G268">
        <v>5949</v>
      </c>
      <c r="H268">
        <v>5984</v>
      </c>
    </row>
    <row r="269" spans="1:8" hidden="1" x14ac:dyDescent="0.25">
      <c r="A269" s="1">
        <v>302</v>
      </c>
      <c r="B269" t="s">
        <v>1872</v>
      </c>
      <c r="C269" t="s">
        <v>1874</v>
      </c>
      <c r="D269" s="9">
        <v>43846.5</v>
      </c>
      <c r="E269">
        <v>8630</v>
      </c>
      <c r="F269">
        <v>8630</v>
      </c>
      <c r="G269">
        <v>8734</v>
      </c>
      <c r="H269">
        <v>8700</v>
      </c>
    </row>
    <row r="270" spans="1:8" x14ac:dyDescent="0.25">
      <c r="A270" s="1">
        <v>303</v>
      </c>
      <c r="B270" t="s">
        <v>1875</v>
      </c>
      <c r="C270" t="s">
        <v>1874</v>
      </c>
      <c r="D270" s="9">
        <v>43845.5</v>
      </c>
      <c r="E270">
        <v>6057</v>
      </c>
      <c r="F270">
        <v>6057</v>
      </c>
      <c r="G270">
        <v>5937</v>
      </c>
      <c r="H270">
        <v>5984</v>
      </c>
    </row>
    <row r="271" spans="1:8" hidden="1" x14ac:dyDescent="0.25">
      <c r="A271" s="1">
        <v>304</v>
      </c>
      <c r="B271" t="s">
        <v>1872</v>
      </c>
      <c r="C271" t="s">
        <v>1874</v>
      </c>
      <c r="D271" s="9">
        <v>43845.5</v>
      </c>
      <c r="E271">
        <v>8634.5</v>
      </c>
      <c r="F271">
        <v>8634.5</v>
      </c>
      <c r="G271">
        <v>8745.7999999999993</v>
      </c>
      <c r="H271">
        <v>8700</v>
      </c>
    </row>
    <row r="272" spans="1:8" hidden="1" x14ac:dyDescent="0.25">
      <c r="A272" s="1">
        <v>305</v>
      </c>
      <c r="B272" t="s">
        <v>1872</v>
      </c>
      <c r="C272" t="s">
        <v>1874</v>
      </c>
      <c r="D272" s="9">
        <v>43845.5</v>
      </c>
      <c r="E272">
        <v>8634.5</v>
      </c>
      <c r="F272">
        <v>8658.2999999999993</v>
      </c>
      <c r="G272">
        <v>8745.7999999999993</v>
      </c>
      <c r="H272">
        <v>8700</v>
      </c>
    </row>
    <row r="273" spans="1:8" x14ac:dyDescent="0.25">
      <c r="A273" s="1">
        <v>306</v>
      </c>
      <c r="B273" t="s">
        <v>1875</v>
      </c>
      <c r="C273" t="s">
        <v>1874</v>
      </c>
      <c r="D273" s="9">
        <v>43844.5</v>
      </c>
      <c r="E273">
        <v>6055</v>
      </c>
      <c r="F273">
        <v>6055</v>
      </c>
      <c r="G273">
        <v>5937</v>
      </c>
      <c r="H273">
        <v>5974</v>
      </c>
    </row>
    <row r="274" spans="1:8" hidden="1" x14ac:dyDescent="0.25">
      <c r="A274" s="1">
        <v>307</v>
      </c>
      <c r="B274" t="s">
        <v>1872</v>
      </c>
      <c r="C274" t="s">
        <v>1874</v>
      </c>
      <c r="D274" s="9">
        <v>43844.5</v>
      </c>
      <c r="E274">
        <v>8637.5</v>
      </c>
      <c r="F274">
        <v>8637.5</v>
      </c>
      <c r="G274">
        <v>8745.7999999999993</v>
      </c>
      <c r="H274">
        <v>8700</v>
      </c>
    </row>
    <row r="275" spans="1:8" hidden="1" x14ac:dyDescent="0.25">
      <c r="A275" s="1">
        <v>308</v>
      </c>
      <c r="B275" t="s">
        <v>1872</v>
      </c>
      <c r="C275" t="s">
        <v>1874</v>
      </c>
      <c r="D275" s="9">
        <v>43844.5</v>
      </c>
      <c r="E275">
        <v>8637.5</v>
      </c>
      <c r="F275">
        <v>8658.2999999999993</v>
      </c>
      <c r="G275">
        <v>8745.7999999999993</v>
      </c>
      <c r="H275">
        <v>8700</v>
      </c>
    </row>
    <row r="276" spans="1:8" x14ac:dyDescent="0.25">
      <c r="A276" s="1">
        <v>309</v>
      </c>
      <c r="B276" t="s">
        <v>1875</v>
      </c>
      <c r="C276" t="s">
        <v>1874</v>
      </c>
      <c r="D276" s="9">
        <v>43843.5</v>
      </c>
      <c r="E276">
        <v>6053</v>
      </c>
      <c r="F276">
        <v>6053</v>
      </c>
      <c r="G276">
        <v>5937</v>
      </c>
      <c r="H276">
        <v>5974</v>
      </c>
    </row>
    <row r="277" spans="1:8" hidden="1" x14ac:dyDescent="0.25">
      <c r="A277" s="1">
        <v>310</v>
      </c>
      <c r="B277" t="s">
        <v>1872</v>
      </c>
      <c r="C277" t="s">
        <v>1874</v>
      </c>
      <c r="D277" s="9">
        <v>43843.5</v>
      </c>
      <c r="E277">
        <v>8639.5</v>
      </c>
      <c r="F277">
        <v>8639.5</v>
      </c>
      <c r="G277">
        <v>8757.6</v>
      </c>
      <c r="H277">
        <v>8700</v>
      </c>
    </row>
    <row r="278" spans="1:8" hidden="1" x14ac:dyDescent="0.25">
      <c r="A278" s="1">
        <v>311</v>
      </c>
      <c r="B278" t="s">
        <v>1872</v>
      </c>
      <c r="C278" t="s">
        <v>1874</v>
      </c>
      <c r="D278" s="9">
        <v>43843.5</v>
      </c>
      <c r="E278">
        <v>8639.5</v>
      </c>
      <c r="F278">
        <v>8658.2999999999993</v>
      </c>
      <c r="G278">
        <v>8757.6</v>
      </c>
      <c r="H278">
        <v>8700</v>
      </c>
    </row>
    <row r="279" spans="1:8" x14ac:dyDescent="0.25">
      <c r="A279" s="1">
        <v>312</v>
      </c>
      <c r="B279" t="s">
        <v>1875</v>
      </c>
      <c r="C279" t="s">
        <v>1874</v>
      </c>
      <c r="D279" s="9">
        <v>43842.5</v>
      </c>
      <c r="E279">
        <v>6050</v>
      </c>
      <c r="F279">
        <v>6050</v>
      </c>
      <c r="G279">
        <v>5937</v>
      </c>
      <c r="H279">
        <v>5974</v>
      </c>
    </row>
    <row r="280" spans="1:8" hidden="1" x14ac:dyDescent="0.25">
      <c r="A280" s="1">
        <v>313</v>
      </c>
      <c r="B280" t="s">
        <v>1872</v>
      </c>
      <c r="C280" t="s">
        <v>1874</v>
      </c>
      <c r="D280" s="9">
        <v>43842.5</v>
      </c>
      <c r="E280">
        <v>8642.5</v>
      </c>
      <c r="F280">
        <v>8642.5</v>
      </c>
      <c r="G280">
        <v>8757.6</v>
      </c>
      <c r="H280">
        <v>8710</v>
      </c>
    </row>
    <row r="281" spans="1:8" hidden="1" x14ac:dyDescent="0.25">
      <c r="A281" s="1">
        <v>314</v>
      </c>
      <c r="B281" t="s">
        <v>1872</v>
      </c>
      <c r="C281" t="s">
        <v>1874</v>
      </c>
      <c r="D281" s="9">
        <v>43842.5</v>
      </c>
      <c r="E281">
        <v>8642.5</v>
      </c>
      <c r="F281">
        <v>8658.2999999999993</v>
      </c>
      <c r="G281">
        <v>8757.6</v>
      </c>
      <c r="H281">
        <v>8710</v>
      </c>
    </row>
    <row r="282" spans="1:8" x14ac:dyDescent="0.25">
      <c r="A282" s="1">
        <v>315</v>
      </c>
      <c r="B282" t="s">
        <v>1875</v>
      </c>
      <c r="C282" t="s">
        <v>1874</v>
      </c>
      <c r="D282" s="9">
        <v>43841.5</v>
      </c>
      <c r="E282">
        <v>6048</v>
      </c>
      <c r="F282">
        <v>6048</v>
      </c>
      <c r="G282">
        <v>5925</v>
      </c>
      <c r="H282">
        <v>5962</v>
      </c>
    </row>
    <row r="283" spans="1:8" hidden="1" x14ac:dyDescent="0.25">
      <c r="A283" s="1">
        <v>316</v>
      </c>
      <c r="B283" t="s">
        <v>1872</v>
      </c>
      <c r="C283" t="s">
        <v>1874</v>
      </c>
      <c r="D283" s="9">
        <v>43841.5</v>
      </c>
      <c r="E283">
        <v>8645.5</v>
      </c>
      <c r="F283">
        <v>8645.5</v>
      </c>
      <c r="G283">
        <v>8757.6</v>
      </c>
      <c r="H283">
        <v>8710</v>
      </c>
    </row>
    <row r="284" spans="1:8" hidden="1" x14ac:dyDescent="0.25">
      <c r="A284" s="1">
        <v>317</v>
      </c>
      <c r="B284" t="s">
        <v>1872</v>
      </c>
      <c r="C284" t="s">
        <v>1874</v>
      </c>
      <c r="D284" s="9">
        <v>43841.5</v>
      </c>
      <c r="E284">
        <v>8645.5</v>
      </c>
      <c r="F284">
        <v>8658.2999999999993</v>
      </c>
      <c r="G284">
        <v>8757.6</v>
      </c>
      <c r="H284">
        <v>8710</v>
      </c>
    </row>
    <row r="285" spans="1:8" x14ac:dyDescent="0.25">
      <c r="A285" s="1">
        <v>318</v>
      </c>
      <c r="B285" t="s">
        <v>1875</v>
      </c>
      <c r="C285" t="s">
        <v>1874</v>
      </c>
      <c r="D285" s="9">
        <v>43840.5</v>
      </c>
      <c r="E285">
        <v>6046</v>
      </c>
      <c r="F285">
        <v>6046</v>
      </c>
      <c r="G285">
        <v>5925</v>
      </c>
      <c r="H285">
        <v>5962</v>
      </c>
    </row>
    <row r="286" spans="1:8" hidden="1" x14ac:dyDescent="0.25">
      <c r="A286" s="1">
        <v>319</v>
      </c>
      <c r="B286" t="s">
        <v>1872</v>
      </c>
      <c r="C286" t="s">
        <v>1874</v>
      </c>
      <c r="D286" s="9">
        <v>43840.5</v>
      </c>
      <c r="E286">
        <v>8651.2999999999993</v>
      </c>
      <c r="F286">
        <v>8651.2999999999993</v>
      </c>
      <c r="G286">
        <v>8769.4</v>
      </c>
      <c r="H286">
        <v>8720</v>
      </c>
    </row>
    <row r="287" spans="1:8" hidden="1" x14ac:dyDescent="0.25">
      <c r="A287" s="1">
        <v>320</v>
      </c>
      <c r="B287" t="s">
        <v>1872</v>
      </c>
      <c r="C287" t="s">
        <v>1874</v>
      </c>
      <c r="D287" s="9">
        <v>43840.5</v>
      </c>
      <c r="E287">
        <v>8651.2999999999993</v>
      </c>
      <c r="F287">
        <v>8658.2999999999993</v>
      </c>
      <c r="G287">
        <v>8769.4</v>
      </c>
      <c r="H287">
        <v>8720</v>
      </c>
    </row>
    <row r="288" spans="1:8" x14ac:dyDescent="0.25">
      <c r="A288" s="1">
        <v>254</v>
      </c>
      <c r="B288" t="s">
        <v>1875</v>
      </c>
      <c r="C288" t="s">
        <v>1874</v>
      </c>
      <c r="D288" s="9">
        <v>43839.5</v>
      </c>
      <c r="E288">
        <v>6043</v>
      </c>
      <c r="F288">
        <v>6043</v>
      </c>
      <c r="G288">
        <v>5925</v>
      </c>
      <c r="H288">
        <v>5962</v>
      </c>
    </row>
    <row r="289" spans="1:8" hidden="1" x14ac:dyDescent="0.25">
      <c r="A289" s="1">
        <v>255</v>
      </c>
      <c r="B289" t="s">
        <v>1872</v>
      </c>
      <c r="C289" t="s">
        <v>1874</v>
      </c>
      <c r="D289" s="9">
        <v>43839.5</v>
      </c>
      <c r="E289">
        <v>8655.2999999999993</v>
      </c>
      <c r="F289">
        <v>8655.2999999999993</v>
      </c>
      <c r="G289">
        <v>8769.4</v>
      </c>
      <c r="H289">
        <v>8720</v>
      </c>
    </row>
    <row r="290" spans="1:8" hidden="1" x14ac:dyDescent="0.25">
      <c r="A290" s="1">
        <v>256</v>
      </c>
      <c r="B290" t="s">
        <v>1872</v>
      </c>
      <c r="C290" t="s">
        <v>1874</v>
      </c>
      <c r="D290" s="9">
        <v>43839.5</v>
      </c>
      <c r="E290">
        <v>8655.2999999999993</v>
      </c>
      <c r="F290">
        <v>8658.2999999999993</v>
      </c>
      <c r="G290">
        <v>8769.4</v>
      </c>
      <c r="H290">
        <v>8720</v>
      </c>
    </row>
    <row r="291" spans="1:8" x14ac:dyDescent="0.25">
      <c r="A291" s="1">
        <v>257</v>
      </c>
      <c r="B291" t="s">
        <v>1875</v>
      </c>
      <c r="C291" t="s">
        <v>1874</v>
      </c>
      <c r="D291" s="9">
        <v>43838.5</v>
      </c>
      <c r="E291">
        <v>6040</v>
      </c>
      <c r="F291">
        <v>6040</v>
      </c>
      <c r="G291">
        <v>5925</v>
      </c>
      <c r="H291">
        <v>5962</v>
      </c>
    </row>
    <row r="292" spans="1:8" hidden="1" x14ac:dyDescent="0.25">
      <c r="A292" s="1">
        <v>258</v>
      </c>
      <c r="B292" t="s">
        <v>1872</v>
      </c>
      <c r="C292" t="s">
        <v>1874</v>
      </c>
      <c r="D292" s="9">
        <v>43838.5</v>
      </c>
      <c r="E292">
        <v>8658.2999999999993</v>
      </c>
      <c r="F292">
        <v>8658.2999999999993</v>
      </c>
      <c r="G292">
        <v>8769.4</v>
      </c>
      <c r="H292">
        <v>8720</v>
      </c>
    </row>
    <row r="293" spans="1:8" x14ac:dyDescent="0.25">
      <c r="A293" s="1">
        <v>259</v>
      </c>
      <c r="B293" t="s">
        <v>1875</v>
      </c>
      <c r="C293" t="s">
        <v>1874</v>
      </c>
      <c r="D293" s="9">
        <v>43837.5</v>
      </c>
      <c r="E293">
        <v>6036</v>
      </c>
      <c r="F293">
        <v>6036</v>
      </c>
      <c r="G293">
        <v>5913</v>
      </c>
      <c r="H293">
        <v>5954</v>
      </c>
    </row>
    <row r="294" spans="1:8" hidden="1" x14ac:dyDescent="0.25">
      <c r="A294" s="1">
        <v>260</v>
      </c>
      <c r="B294" t="s">
        <v>1872</v>
      </c>
      <c r="C294" t="s">
        <v>1874</v>
      </c>
      <c r="D294" s="9">
        <v>43837.5</v>
      </c>
      <c r="E294">
        <v>8661.2999999999993</v>
      </c>
      <c r="F294">
        <v>8661.2999999999993</v>
      </c>
      <c r="G294">
        <v>8769.4</v>
      </c>
      <c r="H294">
        <v>8720</v>
      </c>
    </row>
    <row r="295" spans="1:8" x14ac:dyDescent="0.25">
      <c r="A295" s="1">
        <v>261</v>
      </c>
      <c r="B295" t="s">
        <v>1875</v>
      </c>
      <c r="C295" t="s">
        <v>1874</v>
      </c>
      <c r="D295" s="9">
        <v>43836.5</v>
      </c>
      <c r="E295">
        <v>6032</v>
      </c>
      <c r="F295">
        <v>6032</v>
      </c>
      <c r="G295">
        <v>5913</v>
      </c>
      <c r="H295">
        <v>5944</v>
      </c>
    </row>
    <row r="296" spans="1:8" hidden="1" x14ac:dyDescent="0.25">
      <c r="A296" s="1">
        <v>262</v>
      </c>
      <c r="B296" t="s">
        <v>1872</v>
      </c>
      <c r="C296" t="s">
        <v>1874</v>
      </c>
      <c r="D296" s="9">
        <v>43836.5</v>
      </c>
      <c r="E296">
        <v>8663.2999999999993</v>
      </c>
      <c r="F296">
        <v>8663.2999999999993</v>
      </c>
      <c r="G296">
        <v>8781.2000000000007</v>
      </c>
      <c r="H296">
        <v>8730</v>
      </c>
    </row>
    <row r="297" spans="1:8" x14ac:dyDescent="0.25">
      <c r="A297" s="1">
        <v>263</v>
      </c>
      <c r="B297" t="s">
        <v>1875</v>
      </c>
      <c r="C297" t="s">
        <v>1874</v>
      </c>
      <c r="D297" s="9">
        <v>43835.5</v>
      </c>
      <c r="E297">
        <v>6027</v>
      </c>
      <c r="F297">
        <v>6027</v>
      </c>
      <c r="G297">
        <v>5913</v>
      </c>
      <c r="H297">
        <v>5944</v>
      </c>
    </row>
    <row r="298" spans="1:8" hidden="1" x14ac:dyDescent="0.25">
      <c r="A298" s="1">
        <v>264</v>
      </c>
      <c r="B298" t="s">
        <v>1872</v>
      </c>
      <c r="C298" t="s">
        <v>1874</v>
      </c>
      <c r="D298" s="9">
        <v>43835.5</v>
      </c>
      <c r="E298">
        <v>8666.2999999999993</v>
      </c>
      <c r="F298">
        <v>8666.2999999999993</v>
      </c>
      <c r="G298">
        <v>8781.2000000000007</v>
      </c>
      <c r="H298">
        <v>8730</v>
      </c>
    </row>
    <row r="299" spans="1:8" x14ac:dyDescent="0.25">
      <c r="A299" s="1">
        <v>265</v>
      </c>
      <c r="B299" t="s">
        <v>1875</v>
      </c>
      <c r="C299" t="s">
        <v>1874</v>
      </c>
      <c r="D299" s="9">
        <v>43834.5</v>
      </c>
      <c r="E299">
        <v>6022</v>
      </c>
      <c r="F299">
        <v>6022</v>
      </c>
      <c r="G299">
        <v>5913</v>
      </c>
      <c r="H299">
        <v>5944</v>
      </c>
    </row>
    <row r="300" spans="1:8" hidden="1" x14ac:dyDescent="0.25">
      <c r="A300" s="1">
        <v>266</v>
      </c>
      <c r="B300" t="s">
        <v>1872</v>
      </c>
      <c r="C300" t="s">
        <v>1874</v>
      </c>
      <c r="D300" s="9">
        <v>43834.5</v>
      </c>
      <c r="E300">
        <v>8668.2999999999993</v>
      </c>
      <c r="F300">
        <v>8668.2999999999993</v>
      </c>
      <c r="G300">
        <v>8781.2000000000007</v>
      </c>
      <c r="H300">
        <v>8730</v>
      </c>
    </row>
    <row r="301" spans="1:8" x14ac:dyDescent="0.25">
      <c r="A301" s="1">
        <v>271</v>
      </c>
      <c r="B301" t="s">
        <v>1875</v>
      </c>
      <c r="C301" t="s">
        <v>1874</v>
      </c>
      <c r="D301" s="9">
        <v>43833.5</v>
      </c>
      <c r="E301">
        <v>6017</v>
      </c>
      <c r="F301">
        <v>6017</v>
      </c>
      <c r="G301">
        <v>5913</v>
      </c>
      <c r="H301">
        <v>5944</v>
      </c>
    </row>
    <row r="302" spans="1:8" hidden="1" x14ac:dyDescent="0.25">
      <c r="A302" s="1">
        <v>272</v>
      </c>
      <c r="B302" t="s">
        <v>1872</v>
      </c>
      <c r="C302" t="s">
        <v>1874</v>
      </c>
      <c r="D302" s="9">
        <v>43833.5</v>
      </c>
      <c r="E302">
        <v>8668.2999999999993</v>
      </c>
      <c r="F302">
        <v>8668.2999999999993</v>
      </c>
      <c r="G302">
        <v>8793</v>
      </c>
      <c r="H302">
        <v>8730</v>
      </c>
    </row>
    <row r="303" spans="1:8" x14ac:dyDescent="0.25">
      <c r="A303" s="1">
        <v>293</v>
      </c>
      <c r="B303" t="s">
        <v>1875</v>
      </c>
      <c r="C303" t="s">
        <v>1874</v>
      </c>
      <c r="D303" s="9">
        <v>43832.5</v>
      </c>
      <c r="E303">
        <v>6012</v>
      </c>
      <c r="F303">
        <v>6012</v>
      </c>
      <c r="G303">
        <v>5901</v>
      </c>
      <c r="H303">
        <v>5932</v>
      </c>
    </row>
    <row r="304" spans="1:8" hidden="1" x14ac:dyDescent="0.25">
      <c r="A304" s="1">
        <v>294</v>
      </c>
      <c r="B304" t="s">
        <v>1872</v>
      </c>
      <c r="C304" t="s">
        <v>1874</v>
      </c>
      <c r="D304" s="9">
        <v>43832.5</v>
      </c>
      <c r="E304">
        <v>8670.2999999999993</v>
      </c>
      <c r="F304">
        <v>8670.2999999999993</v>
      </c>
      <c r="G304">
        <v>8793</v>
      </c>
      <c r="H304">
        <v>8740</v>
      </c>
    </row>
    <row r="305" spans="1:8" x14ac:dyDescent="0.25">
      <c r="A305" s="1">
        <v>321</v>
      </c>
      <c r="B305" t="s">
        <v>1875</v>
      </c>
      <c r="C305" t="s">
        <v>1874</v>
      </c>
      <c r="D305" s="9">
        <v>43831.5</v>
      </c>
      <c r="E305">
        <v>6007</v>
      </c>
      <c r="F305">
        <v>6007</v>
      </c>
      <c r="G305">
        <v>5901</v>
      </c>
      <c r="H305">
        <v>5932</v>
      </c>
    </row>
    <row r="306" spans="1:8" hidden="1" x14ac:dyDescent="0.25">
      <c r="A306" s="1">
        <v>322</v>
      </c>
      <c r="B306" t="s">
        <v>1872</v>
      </c>
      <c r="C306" t="s">
        <v>1874</v>
      </c>
      <c r="D306" s="9">
        <v>43831.5</v>
      </c>
      <c r="E306">
        <v>8672.2999999999993</v>
      </c>
      <c r="F306">
        <v>8672.2999999999993</v>
      </c>
      <c r="G306">
        <v>8848.7999999999993</v>
      </c>
      <c r="H306">
        <v>8750</v>
      </c>
    </row>
    <row r="307" spans="1:8" x14ac:dyDescent="0.25">
      <c r="A307" s="1">
        <v>463</v>
      </c>
      <c r="B307" t="s">
        <v>1875</v>
      </c>
      <c r="C307" t="s">
        <v>1874</v>
      </c>
      <c r="D307" s="9">
        <v>43830.5</v>
      </c>
      <c r="E307">
        <v>6003</v>
      </c>
      <c r="F307">
        <v>6003</v>
      </c>
      <c r="G307">
        <v>5901</v>
      </c>
      <c r="H307">
        <v>5932</v>
      </c>
    </row>
    <row r="308" spans="1:8" hidden="1" x14ac:dyDescent="0.25">
      <c r="A308" s="1">
        <v>464</v>
      </c>
      <c r="B308" t="s">
        <v>1872</v>
      </c>
      <c r="C308" t="s">
        <v>1874</v>
      </c>
      <c r="D308" s="9">
        <v>43830.5</v>
      </c>
      <c r="E308">
        <v>8674.2999999999993</v>
      </c>
      <c r="F308">
        <v>8674.2999999999993</v>
      </c>
      <c r="G308">
        <v>8823.7999999999993</v>
      </c>
      <c r="H308">
        <v>8750</v>
      </c>
    </row>
    <row r="309" spans="1:8" hidden="1" x14ac:dyDescent="0.25">
      <c r="A309" s="1">
        <v>465</v>
      </c>
      <c r="B309" t="s">
        <v>1872</v>
      </c>
      <c r="C309" t="s">
        <v>1874</v>
      </c>
      <c r="D309" s="9">
        <v>43830.5</v>
      </c>
      <c r="E309">
        <v>8687.2999999999993</v>
      </c>
      <c r="F309">
        <v>8687.2999999999993</v>
      </c>
      <c r="G309">
        <v>8823.7999999999993</v>
      </c>
      <c r="H309">
        <v>8750</v>
      </c>
    </row>
    <row r="310" spans="1:8" x14ac:dyDescent="0.25">
      <c r="A310" s="1">
        <v>466</v>
      </c>
      <c r="B310" t="s">
        <v>1875</v>
      </c>
      <c r="C310" t="s">
        <v>1874</v>
      </c>
      <c r="D310" s="9">
        <v>43829.5</v>
      </c>
      <c r="E310">
        <v>5997</v>
      </c>
      <c r="F310">
        <v>5997</v>
      </c>
      <c r="G310">
        <v>5889</v>
      </c>
      <c r="H310">
        <v>5920</v>
      </c>
    </row>
    <row r="311" spans="1:8" hidden="1" x14ac:dyDescent="0.25">
      <c r="A311" s="1">
        <v>467</v>
      </c>
      <c r="B311" t="s">
        <v>1872</v>
      </c>
      <c r="C311" t="s">
        <v>1874</v>
      </c>
      <c r="D311" s="9">
        <v>43829.5</v>
      </c>
      <c r="E311">
        <v>8676.2999999999993</v>
      </c>
      <c r="F311">
        <v>8676.2999999999993</v>
      </c>
      <c r="G311">
        <v>8823.7999999999993</v>
      </c>
      <c r="H311">
        <v>8750</v>
      </c>
    </row>
    <row r="312" spans="1:8" x14ac:dyDescent="0.25">
      <c r="A312" s="1">
        <v>470</v>
      </c>
      <c r="B312" t="s">
        <v>1875</v>
      </c>
      <c r="C312" t="s">
        <v>1874</v>
      </c>
      <c r="D312" s="9">
        <v>43828.5</v>
      </c>
      <c r="E312">
        <v>5993</v>
      </c>
      <c r="F312">
        <v>5993</v>
      </c>
      <c r="G312">
        <v>5889</v>
      </c>
      <c r="H312">
        <v>5920</v>
      </c>
    </row>
    <row r="313" spans="1:8" hidden="1" x14ac:dyDescent="0.25">
      <c r="A313" s="1">
        <v>471</v>
      </c>
      <c r="B313" t="s">
        <v>1872</v>
      </c>
      <c r="C313" t="s">
        <v>1874</v>
      </c>
      <c r="D313" s="9">
        <v>43828.5</v>
      </c>
      <c r="E313">
        <v>8678.2999999999993</v>
      </c>
      <c r="F313">
        <v>8678.2999999999993</v>
      </c>
      <c r="G313">
        <v>8823.7999999999993</v>
      </c>
      <c r="H313">
        <v>8760</v>
      </c>
    </row>
    <row r="314" spans="1:8" x14ac:dyDescent="0.25">
      <c r="A314" s="1">
        <v>472</v>
      </c>
      <c r="B314" t="s">
        <v>1875</v>
      </c>
      <c r="C314" t="s">
        <v>1874</v>
      </c>
      <c r="D314" s="9">
        <v>43827.5</v>
      </c>
      <c r="E314">
        <v>5988</v>
      </c>
      <c r="F314">
        <v>5988</v>
      </c>
      <c r="G314">
        <v>5889</v>
      </c>
      <c r="H314">
        <v>5920</v>
      </c>
    </row>
    <row r="315" spans="1:8" hidden="1" x14ac:dyDescent="0.25">
      <c r="A315" s="1">
        <v>473</v>
      </c>
      <c r="B315" t="s">
        <v>1872</v>
      </c>
      <c r="C315" t="s">
        <v>1874</v>
      </c>
      <c r="D315" s="9">
        <v>43827.5</v>
      </c>
      <c r="E315">
        <v>8680.2999999999993</v>
      </c>
      <c r="F315">
        <v>8680.2999999999993</v>
      </c>
      <c r="G315">
        <v>8823.7999999999993</v>
      </c>
      <c r="H315">
        <v>8760</v>
      </c>
    </row>
    <row r="316" spans="1:8" x14ac:dyDescent="0.25">
      <c r="A316" s="1">
        <v>474</v>
      </c>
      <c r="B316" t="s">
        <v>1875</v>
      </c>
      <c r="C316" t="s">
        <v>1874</v>
      </c>
      <c r="D316" s="9">
        <v>43826.5</v>
      </c>
      <c r="E316">
        <v>5983</v>
      </c>
      <c r="F316">
        <v>5983</v>
      </c>
      <c r="G316">
        <v>5889</v>
      </c>
      <c r="H316">
        <v>5910</v>
      </c>
    </row>
    <row r="317" spans="1:8" hidden="1" x14ac:dyDescent="0.25">
      <c r="A317" s="1">
        <v>475</v>
      </c>
      <c r="B317" t="s">
        <v>1872</v>
      </c>
      <c r="C317" t="s">
        <v>1874</v>
      </c>
      <c r="D317" s="9">
        <v>43826.5</v>
      </c>
      <c r="E317">
        <v>8682.2999999999993</v>
      </c>
      <c r="F317">
        <v>8682.2999999999993</v>
      </c>
      <c r="G317">
        <v>8823.7999999999993</v>
      </c>
      <c r="H317">
        <v>8770</v>
      </c>
    </row>
    <row r="318" spans="1:8" x14ac:dyDescent="0.25">
      <c r="A318" s="1">
        <v>476</v>
      </c>
      <c r="B318" t="s">
        <v>1875</v>
      </c>
      <c r="C318" t="s">
        <v>1874</v>
      </c>
      <c r="D318" s="9">
        <v>43825.5</v>
      </c>
      <c r="E318">
        <v>5980</v>
      </c>
      <c r="F318">
        <v>5980</v>
      </c>
      <c r="G318">
        <v>5877</v>
      </c>
      <c r="H318">
        <v>5910</v>
      </c>
    </row>
    <row r="319" spans="1:8" hidden="1" x14ac:dyDescent="0.25">
      <c r="A319" s="1">
        <v>477</v>
      </c>
      <c r="B319" t="s">
        <v>1872</v>
      </c>
      <c r="C319" t="s">
        <v>1874</v>
      </c>
      <c r="D319" s="9">
        <v>43825.5</v>
      </c>
      <c r="E319">
        <v>8684.2999999999993</v>
      </c>
      <c r="F319">
        <v>8684.2999999999993</v>
      </c>
      <c r="G319">
        <v>8823.7999999999993</v>
      </c>
      <c r="H319">
        <v>8770</v>
      </c>
    </row>
    <row r="320" spans="1:8" x14ac:dyDescent="0.25">
      <c r="A320" s="1">
        <v>478</v>
      </c>
      <c r="B320" t="s">
        <v>1875</v>
      </c>
      <c r="C320" t="s">
        <v>1874</v>
      </c>
      <c r="D320" s="9">
        <v>43824.5</v>
      </c>
      <c r="E320">
        <v>5976</v>
      </c>
      <c r="F320">
        <v>5976</v>
      </c>
      <c r="G320">
        <v>5877</v>
      </c>
      <c r="H320">
        <v>5910</v>
      </c>
    </row>
    <row r="321" spans="1:8" hidden="1" x14ac:dyDescent="0.25">
      <c r="A321" s="1">
        <v>479</v>
      </c>
      <c r="B321" t="s">
        <v>1872</v>
      </c>
      <c r="C321" t="s">
        <v>1874</v>
      </c>
      <c r="D321" s="9">
        <v>43824.5</v>
      </c>
      <c r="E321">
        <v>8687.2999999999993</v>
      </c>
      <c r="F321">
        <v>8687.2999999999993</v>
      </c>
      <c r="G321">
        <v>8823.7999999999993</v>
      </c>
      <c r="H321">
        <v>8770</v>
      </c>
    </row>
    <row r="322" spans="1:8" x14ac:dyDescent="0.25">
      <c r="A322" s="1">
        <v>480</v>
      </c>
      <c r="B322" t="s">
        <v>1875</v>
      </c>
      <c r="C322" t="s">
        <v>1874</v>
      </c>
      <c r="D322" s="9">
        <v>43823.5</v>
      </c>
      <c r="E322">
        <v>5972</v>
      </c>
      <c r="F322">
        <v>5972</v>
      </c>
      <c r="G322">
        <v>5877</v>
      </c>
      <c r="H322">
        <v>5910</v>
      </c>
    </row>
    <row r="323" spans="1:8" hidden="1" x14ac:dyDescent="0.25">
      <c r="A323" s="1">
        <v>481</v>
      </c>
      <c r="B323" t="s">
        <v>1872</v>
      </c>
      <c r="C323" t="s">
        <v>1874</v>
      </c>
      <c r="D323" s="9">
        <v>43823.5</v>
      </c>
      <c r="E323">
        <v>8690.2999999999993</v>
      </c>
      <c r="F323">
        <v>8690.2999999999993</v>
      </c>
      <c r="G323">
        <v>8823.7999999999993</v>
      </c>
      <c r="H323">
        <v>8770</v>
      </c>
    </row>
    <row r="324" spans="1:8" x14ac:dyDescent="0.25">
      <c r="A324" s="1">
        <v>482</v>
      </c>
      <c r="B324" t="s">
        <v>1875</v>
      </c>
      <c r="C324" t="s">
        <v>1874</v>
      </c>
      <c r="D324" s="9">
        <v>43822.5</v>
      </c>
      <c r="E324">
        <v>5968</v>
      </c>
      <c r="F324">
        <v>5968</v>
      </c>
      <c r="G324">
        <v>5877</v>
      </c>
      <c r="H324">
        <v>5902</v>
      </c>
    </row>
    <row r="325" spans="1:8" hidden="1" x14ac:dyDescent="0.25">
      <c r="A325" s="1">
        <v>483</v>
      </c>
      <c r="B325" t="s">
        <v>1872</v>
      </c>
      <c r="C325" t="s">
        <v>1874</v>
      </c>
      <c r="D325" s="9">
        <v>43822.5</v>
      </c>
      <c r="E325">
        <v>8693.2999999999993</v>
      </c>
      <c r="F325">
        <v>8693.2999999999993</v>
      </c>
      <c r="G325">
        <v>8823.7999999999993</v>
      </c>
      <c r="H325">
        <v>8770</v>
      </c>
    </row>
    <row r="326" spans="1:8" x14ac:dyDescent="0.25">
      <c r="A326" s="1">
        <v>484</v>
      </c>
      <c r="B326" t="s">
        <v>1875</v>
      </c>
      <c r="C326" t="s">
        <v>1874</v>
      </c>
      <c r="D326" s="9">
        <v>43821.5</v>
      </c>
      <c r="E326">
        <v>5964</v>
      </c>
      <c r="F326">
        <v>5964</v>
      </c>
      <c r="G326">
        <v>5877</v>
      </c>
      <c r="H326">
        <v>5902</v>
      </c>
    </row>
    <row r="327" spans="1:8" hidden="1" x14ac:dyDescent="0.25">
      <c r="A327" s="1">
        <v>485</v>
      </c>
      <c r="B327" t="s">
        <v>1872</v>
      </c>
      <c r="C327" t="s">
        <v>1874</v>
      </c>
      <c r="D327" s="9">
        <v>43821.5</v>
      </c>
      <c r="E327">
        <v>8696.2999999999993</v>
      </c>
      <c r="F327">
        <v>8696.2999999999993</v>
      </c>
      <c r="G327">
        <v>8823.7999999999993</v>
      </c>
      <c r="H327">
        <v>8770</v>
      </c>
    </row>
    <row r="328" spans="1:8" x14ac:dyDescent="0.25">
      <c r="A328" s="1">
        <v>486</v>
      </c>
      <c r="B328" t="s">
        <v>1875</v>
      </c>
      <c r="C328" t="s">
        <v>1874</v>
      </c>
      <c r="D328" s="9">
        <v>43820.5</v>
      </c>
      <c r="E328">
        <v>5960</v>
      </c>
      <c r="F328">
        <v>5960</v>
      </c>
      <c r="G328">
        <v>5865</v>
      </c>
      <c r="H328">
        <v>5902</v>
      </c>
    </row>
    <row r="329" spans="1:8" hidden="1" x14ac:dyDescent="0.25">
      <c r="A329" s="1">
        <v>487</v>
      </c>
      <c r="B329" t="s">
        <v>1872</v>
      </c>
      <c r="C329" t="s">
        <v>1874</v>
      </c>
      <c r="D329" s="9">
        <v>43820.5</v>
      </c>
      <c r="E329">
        <v>8699.2999999999993</v>
      </c>
      <c r="F329">
        <v>8699.2999999999993</v>
      </c>
      <c r="G329">
        <v>8823.7999999999993</v>
      </c>
      <c r="H329">
        <v>8770</v>
      </c>
    </row>
    <row r="330" spans="1:8" x14ac:dyDescent="0.25">
      <c r="A330" s="1">
        <v>488</v>
      </c>
      <c r="B330" t="s">
        <v>1875</v>
      </c>
      <c r="C330" t="s">
        <v>1874</v>
      </c>
      <c r="D330" s="9">
        <v>43819.5</v>
      </c>
      <c r="E330">
        <v>5957</v>
      </c>
      <c r="F330">
        <v>5957</v>
      </c>
      <c r="G330">
        <v>5865</v>
      </c>
      <c r="H330">
        <v>5902</v>
      </c>
    </row>
    <row r="331" spans="1:8" hidden="1" x14ac:dyDescent="0.25">
      <c r="A331" s="1">
        <v>489</v>
      </c>
      <c r="B331" t="s">
        <v>1872</v>
      </c>
      <c r="C331" t="s">
        <v>1874</v>
      </c>
      <c r="D331" s="9">
        <v>43819.5</v>
      </c>
      <c r="E331">
        <v>8699.2999999999993</v>
      </c>
      <c r="F331">
        <v>8699.2999999999993</v>
      </c>
      <c r="G331">
        <v>8823.7999999999993</v>
      </c>
      <c r="H331">
        <v>8770</v>
      </c>
    </row>
    <row r="332" spans="1:8" x14ac:dyDescent="0.25">
      <c r="A332" s="1">
        <v>492</v>
      </c>
      <c r="B332" t="s">
        <v>1875</v>
      </c>
      <c r="C332" t="s">
        <v>1874</v>
      </c>
      <c r="D332" s="9">
        <v>43818.5</v>
      </c>
      <c r="E332">
        <v>5955</v>
      </c>
      <c r="F332">
        <v>5955</v>
      </c>
      <c r="G332">
        <v>5865</v>
      </c>
      <c r="H332">
        <v>5902</v>
      </c>
    </row>
    <row r="333" spans="1:8" hidden="1" x14ac:dyDescent="0.25">
      <c r="A333" s="1">
        <v>493</v>
      </c>
      <c r="B333" t="s">
        <v>1872</v>
      </c>
      <c r="C333" t="s">
        <v>1874</v>
      </c>
      <c r="D333" s="9">
        <v>43818.5</v>
      </c>
      <c r="E333">
        <v>8699.2999999999993</v>
      </c>
      <c r="F333">
        <v>8699.2999999999993</v>
      </c>
      <c r="G333">
        <v>8823.7999999999993</v>
      </c>
      <c r="H333">
        <v>8770</v>
      </c>
    </row>
    <row r="334" spans="1:8" x14ac:dyDescent="0.25">
      <c r="A334" s="1">
        <v>494</v>
      </c>
      <c r="B334" t="s">
        <v>1875</v>
      </c>
      <c r="C334" t="s">
        <v>1874</v>
      </c>
      <c r="D334" s="9">
        <v>43817.5</v>
      </c>
      <c r="E334">
        <v>5952</v>
      </c>
      <c r="F334">
        <v>5952</v>
      </c>
      <c r="G334">
        <v>5865</v>
      </c>
      <c r="H334">
        <v>5892</v>
      </c>
    </row>
    <row r="335" spans="1:8" hidden="1" x14ac:dyDescent="0.25">
      <c r="A335" s="1">
        <v>495</v>
      </c>
      <c r="B335" t="s">
        <v>1872</v>
      </c>
      <c r="C335" t="s">
        <v>1874</v>
      </c>
      <c r="D335" s="9">
        <v>43817.5</v>
      </c>
      <c r="E335">
        <v>8701.2999999999993</v>
      </c>
      <c r="F335">
        <v>8701.2999999999993</v>
      </c>
      <c r="G335">
        <v>8823.7999999999993</v>
      </c>
      <c r="H335">
        <v>8770</v>
      </c>
    </row>
    <row r="336" spans="1:8" x14ac:dyDescent="0.25">
      <c r="A336" s="1">
        <v>496</v>
      </c>
      <c r="B336" t="s">
        <v>1875</v>
      </c>
      <c r="C336" t="s">
        <v>1874</v>
      </c>
      <c r="D336" s="9">
        <v>43816.5</v>
      </c>
      <c r="E336">
        <v>5950</v>
      </c>
      <c r="F336">
        <v>5950</v>
      </c>
      <c r="G336">
        <v>5865</v>
      </c>
      <c r="H336">
        <v>5892</v>
      </c>
    </row>
    <row r="337" spans="1:8" hidden="1" x14ac:dyDescent="0.25">
      <c r="A337" s="1">
        <v>497</v>
      </c>
      <c r="B337" t="s">
        <v>1872</v>
      </c>
      <c r="C337" t="s">
        <v>1874</v>
      </c>
      <c r="D337" s="9">
        <v>43816.5</v>
      </c>
      <c r="E337">
        <v>8704.2999999999993</v>
      </c>
      <c r="F337">
        <v>8704.2999999999993</v>
      </c>
      <c r="G337">
        <v>8823.7999999999993</v>
      </c>
      <c r="H337">
        <v>8780</v>
      </c>
    </row>
    <row r="338" spans="1:8" x14ac:dyDescent="0.25">
      <c r="A338" s="1">
        <v>498</v>
      </c>
      <c r="B338" t="s">
        <v>1875</v>
      </c>
      <c r="C338" t="s">
        <v>1874</v>
      </c>
      <c r="D338" s="9">
        <v>43815.5</v>
      </c>
      <c r="E338">
        <v>5947</v>
      </c>
      <c r="F338">
        <v>5947</v>
      </c>
      <c r="G338">
        <v>5853</v>
      </c>
      <c r="H338">
        <v>5892</v>
      </c>
    </row>
    <row r="339" spans="1:8" hidden="1" x14ac:dyDescent="0.25">
      <c r="A339" s="1">
        <v>499</v>
      </c>
      <c r="B339" t="s">
        <v>1872</v>
      </c>
      <c r="C339" t="s">
        <v>1874</v>
      </c>
      <c r="D339" s="9">
        <v>43815.5</v>
      </c>
      <c r="E339">
        <v>8707.2999999999993</v>
      </c>
      <c r="F339">
        <v>8707.2999999999993</v>
      </c>
      <c r="G339">
        <v>8823.7999999999993</v>
      </c>
      <c r="H339">
        <v>8780</v>
      </c>
    </row>
    <row r="340" spans="1:8" x14ac:dyDescent="0.25">
      <c r="A340" s="1">
        <v>500</v>
      </c>
      <c r="B340" t="s">
        <v>1875</v>
      </c>
      <c r="C340" t="s">
        <v>1874</v>
      </c>
      <c r="D340" s="9">
        <v>43814.5</v>
      </c>
      <c r="E340">
        <v>5945</v>
      </c>
      <c r="F340">
        <v>5945</v>
      </c>
      <c r="G340">
        <v>5853</v>
      </c>
      <c r="H340">
        <v>5892</v>
      </c>
    </row>
    <row r="341" spans="1:8" hidden="1" x14ac:dyDescent="0.25">
      <c r="A341" s="1">
        <v>501</v>
      </c>
      <c r="B341" t="s">
        <v>1872</v>
      </c>
      <c r="C341" t="s">
        <v>1874</v>
      </c>
      <c r="D341" s="9">
        <v>43814.5</v>
      </c>
      <c r="E341">
        <v>8710.2999999999993</v>
      </c>
      <c r="F341">
        <v>8710.2999999999993</v>
      </c>
      <c r="G341">
        <v>8823.7999999999993</v>
      </c>
      <c r="H341">
        <v>8780</v>
      </c>
    </row>
    <row r="342" spans="1:8" x14ac:dyDescent="0.25">
      <c r="A342" s="1">
        <v>502</v>
      </c>
      <c r="B342" t="s">
        <v>1875</v>
      </c>
      <c r="C342" t="s">
        <v>1874</v>
      </c>
      <c r="D342" s="9">
        <v>43813.5</v>
      </c>
      <c r="E342">
        <v>5943</v>
      </c>
      <c r="F342">
        <v>5943</v>
      </c>
      <c r="G342">
        <v>5853</v>
      </c>
      <c r="H342">
        <v>5892</v>
      </c>
    </row>
    <row r="343" spans="1:8" hidden="1" x14ac:dyDescent="0.25">
      <c r="A343" s="1">
        <v>503</v>
      </c>
      <c r="B343" t="s">
        <v>1872</v>
      </c>
      <c r="C343" t="s">
        <v>1874</v>
      </c>
      <c r="D343" s="9">
        <v>43813.5</v>
      </c>
      <c r="E343">
        <v>8713.2999999999993</v>
      </c>
      <c r="F343">
        <v>8713.2999999999993</v>
      </c>
      <c r="G343">
        <v>8823.7999999999993</v>
      </c>
      <c r="H343">
        <v>8790</v>
      </c>
    </row>
    <row r="344" spans="1:8" x14ac:dyDescent="0.25">
      <c r="A344" s="1">
        <v>504</v>
      </c>
      <c r="B344" t="s">
        <v>1875</v>
      </c>
      <c r="C344" t="s">
        <v>1874</v>
      </c>
      <c r="D344" s="9">
        <v>43812.5</v>
      </c>
      <c r="E344">
        <v>5940</v>
      </c>
      <c r="F344">
        <v>5940</v>
      </c>
      <c r="G344">
        <v>5841</v>
      </c>
      <c r="H344">
        <v>5881</v>
      </c>
    </row>
    <row r="345" spans="1:8" hidden="1" x14ac:dyDescent="0.25">
      <c r="A345" s="1">
        <v>505</v>
      </c>
      <c r="B345" t="s">
        <v>1872</v>
      </c>
      <c r="C345" t="s">
        <v>1874</v>
      </c>
      <c r="D345" s="9">
        <v>43812.5</v>
      </c>
      <c r="E345">
        <v>8716.2999999999993</v>
      </c>
      <c r="F345">
        <v>8716.2999999999993</v>
      </c>
      <c r="G345">
        <v>8823.7999999999993</v>
      </c>
      <c r="H345">
        <v>8790</v>
      </c>
    </row>
    <row r="346" spans="1:8" x14ac:dyDescent="0.25">
      <c r="A346" s="1">
        <v>506</v>
      </c>
      <c r="B346" t="s">
        <v>1875</v>
      </c>
      <c r="C346" t="s">
        <v>1874</v>
      </c>
      <c r="D346" s="9">
        <v>43811.5</v>
      </c>
      <c r="E346">
        <v>5937</v>
      </c>
      <c r="F346">
        <v>5937</v>
      </c>
      <c r="G346">
        <v>5841</v>
      </c>
      <c r="H346">
        <v>5881</v>
      </c>
    </row>
    <row r="347" spans="1:8" hidden="1" x14ac:dyDescent="0.25">
      <c r="A347" s="1">
        <v>507</v>
      </c>
      <c r="B347" t="s">
        <v>1872</v>
      </c>
      <c r="C347" t="s">
        <v>1874</v>
      </c>
      <c r="D347" s="9">
        <v>43811.5</v>
      </c>
      <c r="E347">
        <v>8719.2999999999993</v>
      </c>
      <c r="F347">
        <v>8719.2999999999993</v>
      </c>
      <c r="G347">
        <v>8835.6</v>
      </c>
      <c r="H347">
        <v>8790</v>
      </c>
    </row>
    <row r="348" spans="1:8" x14ac:dyDescent="0.25">
      <c r="A348" s="1">
        <v>508</v>
      </c>
      <c r="B348" t="s">
        <v>1875</v>
      </c>
      <c r="C348" t="s">
        <v>1874</v>
      </c>
      <c r="D348" s="9">
        <v>43810.5</v>
      </c>
      <c r="E348">
        <v>5934</v>
      </c>
      <c r="F348">
        <v>5934</v>
      </c>
      <c r="G348">
        <v>5841</v>
      </c>
      <c r="H348">
        <v>5881</v>
      </c>
    </row>
    <row r="349" spans="1:8" hidden="1" x14ac:dyDescent="0.25">
      <c r="A349" s="1">
        <v>509</v>
      </c>
      <c r="B349" t="s">
        <v>1872</v>
      </c>
      <c r="C349" t="s">
        <v>1874</v>
      </c>
      <c r="D349" s="9">
        <v>43810.5</v>
      </c>
      <c r="E349">
        <v>8722.2999999999993</v>
      </c>
      <c r="F349">
        <v>8722.2999999999993</v>
      </c>
      <c r="G349">
        <v>8835.6</v>
      </c>
      <c r="H349">
        <v>8800</v>
      </c>
    </row>
    <row r="350" spans="1:8" x14ac:dyDescent="0.25">
      <c r="A350" s="1">
        <v>510</v>
      </c>
      <c r="B350" t="s">
        <v>1875</v>
      </c>
      <c r="C350" t="s">
        <v>1874</v>
      </c>
      <c r="D350" s="9">
        <v>43809.5</v>
      </c>
      <c r="E350">
        <v>5931</v>
      </c>
      <c r="F350">
        <v>5931</v>
      </c>
      <c r="G350">
        <v>5841</v>
      </c>
      <c r="H350">
        <v>5873</v>
      </c>
    </row>
    <row r="351" spans="1:8" hidden="1" x14ac:dyDescent="0.25">
      <c r="A351" s="1">
        <v>511</v>
      </c>
      <c r="B351" t="s">
        <v>1872</v>
      </c>
      <c r="C351" t="s">
        <v>1874</v>
      </c>
      <c r="D351" s="9">
        <v>43809.5</v>
      </c>
      <c r="E351">
        <v>8725.2999999999993</v>
      </c>
      <c r="F351">
        <v>8725.2999999999993</v>
      </c>
      <c r="G351">
        <v>8835.6</v>
      </c>
      <c r="H351">
        <v>8800</v>
      </c>
    </row>
    <row r="352" spans="1:8" hidden="1" x14ac:dyDescent="0.25">
      <c r="A352" s="1">
        <v>512</v>
      </c>
      <c r="B352" t="s">
        <v>1872</v>
      </c>
      <c r="C352" t="s">
        <v>1874</v>
      </c>
      <c r="D352" s="9">
        <v>43809.5</v>
      </c>
      <c r="E352">
        <v>8725.2999999999993</v>
      </c>
      <c r="F352">
        <v>8751.2000000000007</v>
      </c>
      <c r="G352">
        <v>8835.6</v>
      </c>
      <c r="H352">
        <v>8800</v>
      </c>
    </row>
    <row r="353" spans="1:8" x14ac:dyDescent="0.25">
      <c r="A353" s="1">
        <v>445</v>
      </c>
      <c r="B353" t="s">
        <v>1875</v>
      </c>
      <c r="C353" t="s">
        <v>1874</v>
      </c>
      <c r="D353" s="9">
        <v>43808.5</v>
      </c>
      <c r="E353">
        <v>5928</v>
      </c>
      <c r="F353">
        <v>5928</v>
      </c>
      <c r="G353">
        <v>5841</v>
      </c>
      <c r="H353">
        <v>5873</v>
      </c>
    </row>
    <row r="354" spans="1:8" hidden="1" x14ac:dyDescent="0.25">
      <c r="A354" s="1">
        <v>446</v>
      </c>
      <c r="B354" t="s">
        <v>1872</v>
      </c>
      <c r="C354" t="s">
        <v>1874</v>
      </c>
      <c r="D354" s="9">
        <v>43808.5</v>
      </c>
      <c r="E354">
        <v>8729.2000000000007</v>
      </c>
      <c r="F354">
        <v>8729.2000000000007</v>
      </c>
      <c r="G354">
        <v>8835.6</v>
      </c>
      <c r="H354">
        <v>8800</v>
      </c>
    </row>
    <row r="355" spans="1:8" hidden="1" x14ac:dyDescent="0.25">
      <c r="A355" s="1">
        <v>447</v>
      </c>
      <c r="B355" t="s">
        <v>1872</v>
      </c>
      <c r="C355" t="s">
        <v>1874</v>
      </c>
      <c r="D355" s="9">
        <v>43808.5</v>
      </c>
      <c r="E355">
        <v>8729.2000000000007</v>
      </c>
      <c r="F355">
        <v>8751.2000000000007</v>
      </c>
      <c r="G355">
        <v>8835.6</v>
      </c>
      <c r="H355">
        <v>8800</v>
      </c>
    </row>
    <row r="356" spans="1:8" x14ac:dyDescent="0.25">
      <c r="A356" s="1">
        <v>448</v>
      </c>
      <c r="B356" t="s">
        <v>1875</v>
      </c>
      <c r="C356" t="s">
        <v>1874</v>
      </c>
      <c r="D356" s="9">
        <v>43807.5</v>
      </c>
      <c r="E356">
        <v>5925</v>
      </c>
      <c r="F356">
        <v>5925</v>
      </c>
      <c r="G356">
        <v>5841</v>
      </c>
      <c r="H356">
        <v>5862</v>
      </c>
    </row>
    <row r="357" spans="1:8" hidden="1" x14ac:dyDescent="0.25">
      <c r="A357" s="1">
        <v>449</v>
      </c>
      <c r="B357" t="s">
        <v>1872</v>
      </c>
      <c r="C357" t="s">
        <v>1874</v>
      </c>
      <c r="D357" s="9">
        <v>43807.5</v>
      </c>
      <c r="E357">
        <v>8733.2000000000007</v>
      </c>
      <c r="F357">
        <v>8733.2000000000007</v>
      </c>
      <c r="G357">
        <v>8835.6</v>
      </c>
      <c r="H357">
        <v>8800</v>
      </c>
    </row>
    <row r="358" spans="1:8" hidden="1" x14ac:dyDescent="0.25">
      <c r="A358" s="1">
        <v>450</v>
      </c>
      <c r="B358" t="s">
        <v>1872</v>
      </c>
      <c r="C358" t="s">
        <v>1874</v>
      </c>
      <c r="D358" s="9">
        <v>43807.5</v>
      </c>
      <c r="E358">
        <v>8733.2000000000007</v>
      </c>
      <c r="F358">
        <v>8751.2000000000007</v>
      </c>
      <c r="G358">
        <v>8835.6</v>
      </c>
      <c r="H358">
        <v>8800</v>
      </c>
    </row>
    <row r="359" spans="1:8" x14ac:dyDescent="0.25">
      <c r="A359" s="1">
        <v>451</v>
      </c>
      <c r="B359" t="s">
        <v>1875</v>
      </c>
      <c r="C359" t="s">
        <v>1874</v>
      </c>
      <c r="D359" s="9">
        <v>43806.5</v>
      </c>
      <c r="E359">
        <v>5921</v>
      </c>
      <c r="F359">
        <v>5921</v>
      </c>
      <c r="G359">
        <v>5829</v>
      </c>
      <c r="H359">
        <v>5862</v>
      </c>
    </row>
    <row r="360" spans="1:8" hidden="1" x14ac:dyDescent="0.25">
      <c r="A360" s="1">
        <v>452</v>
      </c>
      <c r="B360" t="s">
        <v>1872</v>
      </c>
      <c r="C360" t="s">
        <v>1874</v>
      </c>
      <c r="D360" s="9">
        <v>43806.5</v>
      </c>
      <c r="E360">
        <v>8736.2000000000007</v>
      </c>
      <c r="F360">
        <v>8736.2000000000007</v>
      </c>
      <c r="G360">
        <v>8850</v>
      </c>
      <c r="H360">
        <v>8800</v>
      </c>
    </row>
    <row r="361" spans="1:8" hidden="1" x14ac:dyDescent="0.25">
      <c r="A361" s="1">
        <v>453</v>
      </c>
      <c r="B361" t="s">
        <v>1872</v>
      </c>
      <c r="C361" t="s">
        <v>1874</v>
      </c>
      <c r="D361" s="9">
        <v>43806.5</v>
      </c>
      <c r="E361">
        <v>8736.2000000000007</v>
      </c>
      <c r="F361">
        <v>8751.2000000000007</v>
      </c>
      <c r="G361">
        <v>8850</v>
      </c>
      <c r="H361">
        <v>8800</v>
      </c>
    </row>
    <row r="362" spans="1:8" x14ac:dyDescent="0.25">
      <c r="A362" s="1">
        <v>454</v>
      </c>
      <c r="B362" t="s">
        <v>1875</v>
      </c>
      <c r="C362" t="s">
        <v>1874</v>
      </c>
      <c r="D362" s="9">
        <v>43805.5</v>
      </c>
      <c r="E362">
        <v>5918</v>
      </c>
      <c r="F362">
        <v>5918</v>
      </c>
      <c r="G362">
        <v>5829</v>
      </c>
      <c r="H362">
        <v>5862</v>
      </c>
    </row>
    <row r="363" spans="1:8" hidden="1" x14ac:dyDescent="0.25">
      <c r="A363" s="1">
        <v>455</v>
      </c>
      <c r="B363" t="s">
        <v>1872</v>
      </c>
      <c r="C363" t="s">
        <v>1874</v>
      </c>
      <c r="D363" s="9">
        <v>43805.5</v>
      </c>
      <c r="E363">
        <v>8740.2000000000007</v>
      </c>
      <c r="F363">
        <v>8740.2000000000007</v>
      </c>
      <c r="G363">
        <v>8850</v>
      </c>
      <c r="H363">
        <v>8810</v>
      </c>
    </row>
    <row r="364" spans="1:8" hidden="1" x14ac:dyDescent="0.25">
      <c r="A364" s="1">
        <v>456</v>
      </c>
      <c r="B364" t="s">
        <v>1872</v>
      </c>
      <c r="C364" t="s">
        <v>1874</v>
      </c>
      <c r="D364" s="9">
        <v>43805.5</v>
      </c>
      <c r="E364">
        <v>8740.2000000000007</v>
      </c>
      <c r="F364">
        <v>8751.2000000000007</v>
      </c>
      <c r="G364">
        <v>8850</v>
      </c>
      <c r="H364">
        <v>8810</v>
      </c>
    </row>
    <row r="365" spans="1:8" x14ac:dyDescent="0.25">
      <c r="A365" s="1">
        <v>457</v>
      </c>
      <c r="B365" t="s">
        <v>1875</v>
      </c>
      <c r="C365" t="s">
        <v>1874</v>
      </c>
      <c r="D365" s="9">
        <v>43804.5</v>
      </c>
      <c r="E365">
        <v>5915</v>
      </c>
      <c r="F365">
        <v>5915</v>
      </c>
      <c r="G365">
        <v>5829</v>
      </c>
      <c r="H365">
        <v>5854</v>
      </c>
    </row>
    <row r="366" spans="1:8" hidden="1" x14ac:dyDescent="0.25">
      <c r="A366" s="1">
        <v>458</v>
      </c>
      <c r="B366" t="s">
        <v>1872</v>
      </c>
      <c r="C366" t="s">
        <v>1874</v>
      </c>
      <c r="D366" s="9">
        <v>43804.5</v>
      </c>
      <c r="E366">
        <v>8743.2000000000007</v>
      </c>
      <c r="F366">
        <v>8743.2000000000007</v>
      </c>
      <c r="G366">
        <v>8907.2000000000007</v>
      </c>
      <c r="H366">
        <v>8810</v>
      </c>
    </row>
    <row r="367" spans="1:8" hidden="1" x14ac:dyDescent="0.25">
      <c r="A367" s="1">
        <v>459</v>
      </c>
      <c r="B367" t="s">
        <v>1872</v>
      </c>
      <c r="C367" t="s">
        <v>1874</v>
      </c>
      <c r="D367" s="9">
        <v>43804.5</v>
      </c>
      <c r="E367">
        <v>8743.2000000000007</v>
      </c>
      <c r="F367">
        <v>8751.2000000000007</v>
      </c>
      <c r="G367">
        <v>8907.2000000000007</v>
      </c>
      <c r="H367">
        <v>8810</v>
      </c>
    </row>
    <row r="368" spans="1:8" x14ac:dyDescent="0.25">
      <c r="A368" s="1">
        <v>460</v>
      </c>
      <c r="B368" t="s">
        <v>1875</v>
      </c>
      <c r="C368" t="s">
        <v>1874</v>
      </c>
      <c r="D368" s="9">
        <v>43803.5</v>
      </c>
      <c r="E368">
        <v>5913</v>
      </c>
      <c r="F368">
        <v>5913</v>
      </c>
      <c r="G368">
        <v>5829</v>
      </c>
      <c r="H368">
        <v>5854</v>
      </c>
    </row>
    <row r="369" spans="1:8" hidden="1" x14ac:dyDescent="0.25">
      <c r="A369" s="1">
        <v>461</v>
      </c>
      <c r="B369" t="s">
        <v>1872</v>
      </c>
      <c r="C369" t="s">
        <v>1874</v>
      </c>
      <c r="D369" s="9">
        <v>43803.5</v>
      </c>
      <c r="E369">
        <v>8747.2000000000007</v>
      </c>
      <c r="F369">
        <v>8747.2000000000007</v>
      </c>
      <c r="G369">
        <v>8907.2000000000007</v>
      </c>
      <c r="H369">
        <v>8820</v>
      </c>
    </row>
    <row r="370" spans="1:8" hidden="1" x14ac:dyDescent="0.25">
      <c r="A370" s="1">
        <v>462</v>
      </c>
      <c r="B370" t="s">
        <v>1872</v>
      </c>
      <c r="C370" t="s">
        <v>1874</v>
      </c>
      <c r="D370" s="9">
        <v>43803.5</v>
      </c>
      <c r="E370">
        <v>8747.2000000000007</v>
      </c>
      <c r="F370">
        <v>8751.2000000000007</v>
      </c>
      <c r="G370">
        <v>8907.2000000000007</v>
      </c>
      <c r="H370">
        <v>8820</v>
      </c>
    </row>
    <row r="371" spans="1:8" x14ac:dyDescent="0.25">
      <c r="A371" s="1">
        <v>468</v>
      </c>
      <c r="B371" t="s">
        <v>1875</v>
      </c>
      <c r="C371" t="s">
        <v>1874</v>
      </c>
      <c r="D371" s="9">
        <v>43802.5</v>
      </c>
      <c r="E371">
        <v>5910</v>
      </c>
      <c r="F371">
        <v>5910</v>
      </c>
      <c r="G371">
        <v>5829</v>
      </c>
      <c r="H371">
        <v>5846</v>
      </c>
    </row>
    <row r="372" spans="1:8" hidden="1" x14ac:dyDescent="0.25">
      <c r="A372" s="1">
        <v>469</v>
      </c>
      <c r="B372" t="s">
        <v>1872</v>
      </c>
      <c r="C372" t="s">
        <v>1874</v>
      </c>
      <c r="D372" s="9">
        <v>43802.5</v>
      </c>
      <c r="E372">
        <v>8751.2000000000007</v>
      </c>
      <c r="F372">
        <v>8751.2000000000007</v>
      </c>
      <c r="G372">
        <v>8907.2000000000007</v>
      </c>
      <c r="H372">
        <v>8820</v>
      </c>
    </row>
    <row r="373" spans="1:8" x14ac:dyDescent="0.25">
      <c r="A373" s="1">
        <v>490</v>
      </c>
      <c r="B373" t="s">
        <v>1875</v>
      </c>
      <c r="C373" t="s">
        <v>1874</v>
      </c>
      <c r="D373" s="9">
        <v>43801.5</v>
      </c>
      <c r="E373">
        <v>5908</v>
      </c>
      <c r="F373">
        <v>5908</v>
      </c>
      <c r="G373">
        <v>5817</v>
      </c>
      <c r="H373">
        <v>5846</v>
      </c>
    </row>
    <row r="374" spans="1:8" hidden="1" x14ac:dyDescent="0.25">
      <c r="A374" s="1">
        <v>491</v>
      </c>
      <c r="B374" t="s">
        <v>1872</v>
      </c>
      <c r="C374" t="s">
        <v>1874</v>
      </c>
      <c r="D374" s="9">
        <v>43801.5</v>
      </c>
      <c r="E374">
        <v>8755.2000000000007</v>
      </c>
      <c r="F374">
        <v>8755.2000000000007</v>
      </c>
      <c r="G374">
        <v>8907.2000000000007</v>
      </c>
      <c r="H374">
        <v>8820</v>
      </c>
    </row>
    <row r="375" spans="1:8" x14ac:dyDescent="0.25">
      <c r="A375" s="1">
        <v>513</v>
      </c>
      <c r="B375" t="s">
        <v>1875</v>
      </c>
      <c r="C375" t="s">
        <v>1874</v>
      </c>
      <c r="D375" s="9">
        <v>43800.5</v>
      </c>
      <c r="E375">
        <v>5905</v>
      </c>
      <c r="F375">
        <v>5905</v>
      </c>
      <c r="G375">
        <v>5817</v>
      </c>
      <c r="H375">
        <v>5838</v>
      </c>
    </row>
    <row r="376" spans="1:8" hidden="1" x14ac:dyDescent="0.25">
      <c r="A376" s="1">
        <v>514</v>
      </c>
      <c r="B376" t="s">
        <v>1872</v>
      </c>
      <c r="C376" t="s">
        <v>1874</v>
      </c>
      <c r="D376" s="9">
        <v>43800.5</v>
      </c>
      <c r="E376">
        <v>8759.2000000000007</v>
      </c>
      <c r="F376">
        <v>8759.2000000000007</v>
      </c>
      <c r="G376">
        <v>8919</v>
      </c>
      <c r="H376">
        <v>8830</v>
      </c>
    </row>
    <row r="377" spans="1:8" x14ac:dyDescent="0.25">
      <c r="A377" s="1">
        <v>527</v>
      </c>
      <c r="B377" t="s">
        <v>1875</v>
      </c>
      <c r="C377" t="s">
        <v>1874</v>
      </c>
      <c r="D377" s="9">
        <v>43799.5</v>
      </c>
      <c r="E377">
        <v>5902</v>
      </c>
      <c r="F377">
        <v>5902</v>
      </c>
      <c r="G377">
        <v>5817</v>
      </c>
      <c r="H377">
        <v>5838</v>
      </c>
    </row>
    <row r="378" spans="1:8" hidden="1" x14ac:dyDescent="0.25">
      <c r="A378" s="1">
        <v>528</v>
      </c>
      <c r="B378" t="s">
        <v>1872</v>
      </c>
      <c r="C378" t="s">
        <v>1874</v>
      </c>
      <c r="D378" s="9">
        <v>43799.5</v>
      </c>
      <c r="E378">
        <v>8761.6</v>
      </c>
      <c r="F378">
        <v>8761.6</v>
      </c>
      <c r="G378">
        <v>8930.7999999999993</v>
      </c>
      <c r="H378">
        <v>8840</v>
      </c>
    </row>
    <row r="379" spans="1:8" x14ac:dyDescent="0.25">
      <c r="A379" s="1">
        <v>531</v>
      </c>
      <c r="B379" t="s">
        <v>1875</v>
      </c>
      <c r="C379" t="s">
        <v>1874</v>
      </c>
      <c r="D379" s="9">
        <v>43798.5</v>
      </c>
      <c r="E379">
        <v>5899</v>
      </c>
      <c r="F379">
        <v>5899</v>
      </c>
      <c r="G379">
        <v>5754</v>
      </c>
      <c r="H379">
        <v>5838</v>
      </c>
    </row>
    <row r="380" spans="1:8" hidden="1" x14ac:dyDescent="0.25">
      <c r="A380" s="1">
        <v>532</v>
      </c>
      <c r="B380" t="s">
        <v>1872</v>
      </c>
      <c r="C380" t="s">
        <v>1874</v>
      </c>
      <c r="D380" s="9">
        <v>43798.5</v>
      </c>
      <c r="E380">
        <v>8766.6</v>
      </c>
      <c r="F380">
        <v>8766.6</v>
      </c>
      <c r="G380">
        <v>8942.6</v>
      </c>
      <c r="H380">
        <v>8850</v>
      </c>
    </row>
    <row r="381" spans="1:8" x14ac:dyDescent="0.25">
      <c r="A381" s="1">
        <v>533</v>
      </c>
      <c r="B381" t="s">
        <v>1875</v>
      </c>
      <c r="C381" t="s">
        <v>1874</v>
      </c>
      <c r="D381" s="9">
        <v>43797.5</v>
      </c>
      <c r="E381">
        <v>5896</v>
      </c>
      <c r="F381">
        <v>5896</v>
      </c>
      <c r="G381">
        <v>5754</v>
      </c>
      <c r="H381">
        <v>5838</v>
      </c>
    </row>
    <row r="382" spans="1:8" hidden="1" x14ac:dyDescent="0.25">
      <c r="A382" s="1">
        <v>534</v>
      </c>
      <c r="B382" t="s">
        <v>1872</v>
      </c>
      <c r="C382" t="s">
        <v>1874</v>
      </c>
      <c r="D382" s="9">
        <v>43797.5</v>
      </c>
      <c r="E382">
        <v>8769</v>
      </c>
      <c r="F382">
        <v>8769</v>
      </c>
      <c r="G382">
        <v>8942.6</v>
      </c>
      <c r="H382">
        <v>8860</v>
      </c>
    </row>
    <row r="383" spans="1:8" x14ac:dyDescent="0.25">
      <c r="A383" s="1">
        <v>535</v>
      </c>
      <c r="B383" t="s">
        <v>1875</v>
      </c>
      <c r="C383" t="s">
        <v>1874</v>
      </c>
      <c r="D383" s="9">
        <v>43796.5</v>
      </c>
      <c r="E383">
        <v>5893</v>
      </c>
      <c r="F383">
        <v>5893</v>
      </c>
      <c r="G383">
        <v>5754</v>
      </c>
      <c r="H383">
        <v>5830</v>
      </c>
    </row>
    <row r="384" spans="1:8" hidden="1" x14ac:dyDescent="0.25">
      <c r="A384" s="1">
        <v>536</v>
      </c>
      <c r="B384" t="s">
        <v>1872</v>
      </c>
      <c r="C384" t="s">
        <v>1874</v>
      </c>
      <c r="D384" s="9">
        <v>43796.5</v>
      </c>
      <c r="E384">
        <v>8774</v>
      </c>
      <c r="F384">
        <v>8774</v>
      </c>
      <c r="G384">
        <v>8954.4</v>
      </c>
      <c r="H384">
        <v>8860</v>
      </c>
    </row>
    <row r="385" spans="1:8" x14ac:dyDescent="0.25">
      <c r="A385" s="1">
        <v>537</v>
      </c>
      <c r="B385" t="s">
        <v>1875</v>
      </c>
      <c r="C385" t="s">
        <v>1874</v>
      </c>
      <c r="D385" s="9">
        <v>43795.5</v>
      </c>
      <c r="E385">
        <v>5890</v>
      </c>
      <c r="F385">
        <v>5890</v>
      </c>
      <c r="G385">
        <v>5754</v>
      </c>
      <c r="H385">
        <v>5830</v>
      </c>
    </row>
    <row r="386" spans="1:8" hidden="1" x14ac:dyDescent="0.25">
      <c r="A386" s="1">
        <v>538</v>
      </c>
      <c r="B386" t="s">
        <v>1872</v>
      </c>
      <c r="C386" t="s">
        <v>1874</v>
      </c>
      <c r="D386" s="9">
        <v>43795.5</v>
      </c>
      <c r="E386">
        <v>8778</v>
      </c>
      <c r="F386">
        <v>8778</v>
      </c>
      <c r="G386">
        <v>8954.4</v>
      </c>
      <c r="H386">
        <v>8860</v>
      </c>
    </row>
    <row r="387" spans="1:8" x14ac:dyDescent="0.25">
      <c r="A387" s="1">
        <v>539</v>
      </c>
      <c r="B387" t="s">
        <v>1875</v>
      </c>
      <c r="C387" t="s">
        <v>1874</v>
      </c>
      <c r="D387" s="9">
        <v>43794.5</v>
      </c>
      <c r="E387">
        <v>5887</v>
      </c>
      <c r="F387">
        <v>5887</v>
      </c>
      <c r="G387">
        <v>5754</v>
      </c>
      <c r="H387">
        <v>5822</v>
      </c>
    </row>
    <row r="388" spans="1:8" hidden="1" x14ac:dyDescent="0.25">
      <c r="A388" s="1">
        <v>540</v>
      </c>
      <c r="B388" t="s">
        <v>1872</v>
      </c>
      <c r="C388" t="s">
        <v>1874</v>
      </c>
      <c r="D388" s="9">
        <v>43794.5</v>
      </c>
      <c r="E388">
        <v>8782</v>
      </c>
      <c r="F388">
        <v>8782</v>
      </c>
      <c r="G388">
        <v>8954.4</v>
      </c>
      <c r="H388">
        <v>8860</v>
      </c>
    </row>
    <row r="389" spans="1:8" x14ac:dyDescent="0.25">
      <c r="A389" s="1">
        <v>541</v>
      </c>
      <c r="B389" t="s">
        <v>1875</v>
      </c>
      <c r="C389" t="s">
        <v>1874</v>
      </c>
      <c r="D389" s="9">
        <v>43793.5</v>
      </c>
      <c r="E389">
        <v>5884</v>
      </c>
      <c r="F389">
        <v>5884</v>
      </c>
      <c r="G389">
        <v>5754</v>
      </c>
      <c r="H389">
        <v>5822</v>
      </c>
    </row>
    <row r="390" spans="1:8" hidden="1" x14ac:dyDescent="0.25">
      <c r="A390" s="1">
        <v>542</v>
      </c>
      <c r="B390" t="s">
        <v>1872</v>
      </c>
      <c r="C390" t="s">
        <v>1874</v>
      </c>
      <c r="D390" s="9">
        <v>43793.5</v>
      </c>
      <c r="E390">
        <v>8787</v>
      </c>
      <c r="F390">
        <v>8787</v>
      </c>
      <c r="G390">
        <v>8966.2000000000007</v>
      </c>
      <c r="H390">
        <v>8870</v>
      </c>
    </row>
    <row r="391" spans="1:8" x14ac:dyDescent="0.25">
      <c r="A391" s="1">
        <v>543</v>
      </c>
      <c r="B391" t="s">
        <v>1875</v>
      </c>
      <c r="C391" t="s">
        <v>1874</v>
      </c>
      <c r="D391" s="9">
        <v>43792.5</v>
      </c>
      <c r="E391">
        <v>5881</v>
      </c>
      <c r="F391">
        <v>5881</v>
      </c>
      <c r="G391">
        <v>5754</v>
      </c>
      <c r="H391">
        <v>5815</v>
      </c>
    </row>
    <row r="392" spans="1:8" hidden="1" x14ac:dyDescent="0.25">
      <c r="A392" s="1">
        <v>544</v>
      </c>
      <c r="B392" t="s">
        <v>1872</v>
      </c>
      <c r="C392" t="s">
        <v>1874</v>
      </c>
      <c r="D392" s="9">
        <v>43792.5</v>
      </c>
      <c r="E392">
        <v>8792</v>
      </c>
      <c r="F392">
        <v>8792</v>
      </c>
      <c r="G392">
        <v>8966.2000000000007</v>
      </c>
      <c r="H392">
        <v>8870</v>
      </c>
    </row>
    <row r="393" spans="1:8" x14ac:dyDescent="0.25">
      <c r="A393" s="1">
        <v>545</v>
      </c>
      <c r="B393" t="s">
        <v>1875</v>
      </c>
      <c r="C393" t="s">
        <v>1874</v>
      </c>
      <c r="D393" s="9">
        <v>43791.5</v>
      </c>
      <c r="E393">
        <v>5878</v>
      </c>
      <c r="F393">
        <v>5878</v>
      </c>
      <c r="G393">
        <v>5754</v>
      </c>
      <c r="H393">
        <v>5815</v>
      </c>
    </row>
    <row r="394" spans="1:8" hidden="1" x14ac:dyDescent="0.25">
      <c r="A394" s="1">
        <v>546</v>
      </c>
      <c r="B394" t="s">
        <v>1872</v>
      </c>
      <c r="C394" t="s">
        <v>1874</v>
      </c>
      <c r="D394" s="9">
        <v>43791.5</v>
      </c>
      <c r="E394">
        <v>8797</v>
      </c>
      <c r="F394">
        <v>8797</v>
      </c>
      <c r="G394">
        <v>8966.2000000000007</v>
      </c>
      <c r="H394">
        <v>8880</v>
      </c>
    </row>
    <row r="395" spans="1:8" x14ac:dyDescent="0.25">
      <c r="A395" s="1">
        <v>547</v>
      </c>
      <c r="B395" t="s">
        <v>1875</v>
      </c>
      <c r="C395" t="s">
        <v>1874</v>
      </c>
      <c r="D395" s="9">
        <v>43790.5</v>
      </c>
      <c r="E395">
        <v>5874</v>
      </c>
      <c r="F395">
        <v>5874</v>
      </c>
      <c r="G395">
        <v>5754</v>
      </c>
      <c r="H395">
        <v>5815</v>
      </c>
    </row>
    <row r="396" spans="1:8" hidden="1" x14ac:dyDescent="0.25">
      <c r="A396" s="1">
        <v>548</v>
      </c>
      <c r="B396" t="s">
        <v>1872</v>
      </c>
      <c r="C396" t="s">
        <v>1874</v>
      </c>
      <c r="D396" s="9">
        <v>43790.5</v>
      </c>
      <c r="E396">
        <v>8801</v>
      </c>
      <c r="F396">
        <v>8801</v>
      </c>
      <c r="G396">
        <v>8966.2000000000007</v>
      </c>
      <c r="H396">
        <v>8880</v>
      </c>
    </row>
    <row r="397" spans="1:8" x14ac:dyDescent="0.25">
      <c r="A397" s="1">
        <v>549</v>
      </c>
      <c r="B397" t="s">
        <v>1875</v>
      </c>
      <c r="C397" t="s">
        <v>1874</v>
      </c>
      <c r="D397" s="9">
        <v>43789.5</v>
      </c>
      <c r="E397">
        <v>5871</v>
      </c>
      <c r="F397">
        <v>5871</v>
      </c>
      <c r="G397">
        <v>5754</v>
      </c>
      <c r="H397">
        <v>5807</v>
      </c>
    </row>
    <row r="398" spans="1:8" hidden="1" x14ac:dyDescent="0.25">
      <c r="A398" s="1">
        <v>550</v>
      </c>
      <c r="B398" t="s">
        <v>1872</v>
      </c>
      <c r="C398" t="s">
        <v>1874</v>
      </c>
      <c r="D398" s="9">
        <v>43789.5</v>
      </c>
      <c r="E398">
        <v>8805</v>
      </c>
      <c r="F398">
        <v>8805</v>
      </c>
      <c r="G398">
        <v>8966.2000000000007</v>
      </c>
      <c r="H398">
        <v>8880</v>
      </c>
    </row>
    <row r="399" spans="1:8" x14ac:dyDescent="0.25">
      <c r="A399" s="1">
        <v>553</v>
      </c>
      <c r="B399" t="s">
        <v>1875</v>
      </c>
      <c r="C399" t="s">
        <v>1874</v>
      </c>
      <c r="D399" s="9">
        <v>43788.5</v>
      </c>
      <c r="E399">
        <v>5868</v>
      </c>
      <c r="F399">
        <v>5868</v>
      </c>
      <c r="G399">
        <v>5754</v>
      </c>
      <c r="H399">
        <v>5807</v>
      </c>
    </row>
    <row r="400" spans="1:8" hidden="1" x14ac:dyDescent="0.25">
      <c r="A400" s="1">
        <v>554</v>
      </c>
      <c r="B400" t="s">
        <v>1872</v>
      </c>
      <c r="C400" t="s">
        <v>1874</v>
      </c>
      <c r="D400" s="9">
        <v>43788.5</v>
      </c>
      <c r="E400">
        <v>8809</v>
      </c>
      <c r="F400">
        <v>8809</v>
      </c>
      <c r="G400">
        <v>8966.2000000000007</v>
      </c>
      <c r="H400">
        <v>8880</v>
      </c>
    </row>
    <row r="401" spans="1:8" x14ac:dyDescent="0.25">
      <c r="A401" s="1">
        <v>555</v>
      </c>
      <c r="B401" t="s">
        <v>1875</v>
      </c>
      <c r="C401" t="s">
        <v>1874</v>
      </c>
      <c r="D401" s="9">
        <v>43787.5</v>
      </c>
      <c r="E401">
        <v>5864</v>
      </c>
      <c r="F401">
        <v>5864</v>
      </c>
      <c r="G401">
        <v>5754</v>
      </c>
      <c r="H401">
        <v>5807</v>
      </c>
    </row>
    <row r="402" spans="1:8" hidden="1" x14ac:dyDescent="0.25">
      <c r="A402" s="1">
        <v>556</v>
      </c>
      <c r="B402" t="s">
        <v>1872</v>
      </c>
      <c r="C402" t="s">
        <v>1874</v>
      </c>
      <c r="D402" s="9">
        <v>43787.5</v>
      </c>
      <c r="E402">
        <v>8814</v>
      </c>
      <c r="F402">
        <v>8814</v>
      </c>
      <c r="G402">
        <v>8966.2000000000007</v>
      </c>
      <c r="H402">
        <v>8880</v>
      </c>
    </row>
    <row r="403" spans="1:8" x14ac:dyDescent="0.25">
      <c r="A403" s="1">
        <v>557</v>
      </c>
      <c r="B403" t="s">
        <v>1875</v>
      </c>
      <c r="C403" t="s">
        <v>1874</v>
      </c>
      <c r="D403" s="9">
        <v>43786.5</v>
      </c>
      <c r="E403">
        <v>5861</v>
      </c>
      <c r="F403">
        <v>5861</v>
      </c>
      <c r="G403">
        <v>5754</v>
      </c>
      <c r="H403">
        <v>5797</v>
      </c>
    </row>
    <row r="404" spans="1:8" hidden="1" x14ac:dyDescent="0.25">
      <c r="A404" s="1">
        <v>558</v>
      </c>
      <c r="B404" t="s">
        <v>1872</v>
      </c>
      <c r="C404" t="s">
        <v>1874</v>
      </c>
      <c r="D404" s="9">
        <v>43786.5</v>
      </c>
      <c r="E404">
        <v>8819</v>
      </c>
      <c r="F404">
        <v>8819</v>
      </c>
      <c r="G404">
        <v>8966.2000000000007</v>
      </c>
      <c r="H404">
        <v>8890</v>
      </c>
    </row>
    <row r="405" spans="1:8" x14ac:dyDescent="0.25">
      <c r="A405" s="1">
        <v>559</v>
      </c>
      <c r="B405" t="s">
        <v>1875</v>
      </c>
      <c r="C405" t="s">
        <v>1874</v>
      </c>
      <c r="D405" s="9">
        <v>43785.5</v>
      </c>
      <c r="E405">
        <v>5857</v>
      </c>
      <c r="F405">
        <v>5857</v>
      </c>
      <c r="G405">
        <v>5754</v>
      </c>
      <c r="H405">
        <v>5797</v>
      </c>
    </row>
    <row r="406" spans="1:8" hidden="1" x14ac:dyDescent="0.25">
      <c r="A406" s="1">
        <v>560</v>
      </c>
      <c r="B406" t="s">
        <v>1872</v>
      </c>
      <c r="C406" t="s">
        <v>1874</v>
      </c>
      <c r="D406" s="9">
        <v>43785.5</v>
      </c>
      <c r="E406">
        <v>8824</v>
      </c>
      <c r="F406">
        <v>8824</v>
      </c>
      <c r="G406">
        <v>8966.2000000000007</v>
      </c>
      <c r="H406">
        <v>8901</v>
      </c>
    </row>
    <row r="407" spans="1:8" x14ac:dyDescent="0.25">
      <c r="A407" s="1">
        <v>561</v>
      </c>
      <c r="B407" t="s">
        <v>1875</v>
      </c>
      <c r="C407" t="s">
        <v>1874</v>
      </c>
      <c r="D407" s="9">
        <v>43784.5</v>
      </c>
      <c r="E407">
        <v>5853</v>
      </c>
      <c r="F407">
        <v>5853</v>
      </c>
      <c r="G407">
        <v>5754</v>
      </c>
      <c r="H407">
        <v>5797</v>
      </c>
    </row>
    <row r="408" spans="1:8" hidden="1" x14ac:dyDescent="0.25">
      <c r="A408" s="1">
        <v>562</v>
      </c>
      <c r="B408" t="s">
        <v>1872</v>
      </c>
      <c r="C408" t="s">
        <v>1874</v>
      </c>
      <c r="D408" s="9">
        <v>43784.5</v>
      </c>
      <c r="E408">
        <v>8829.5</v>
      </c>
      <c r="F408">
        <v>8829.5</v>
      </c>
      <c r="G408">
        <v>8966.2000000000007</v>
      </c>
      <c r="H408">
        <v>8912</v>
      </c>
    </row>
    <row r="409" spans="1:8" x14ac:dyDescent="0.25">
      <c r="A409" s="1">
        <v>563</v>
      </c>
      <c r="B409" t="s">
        <v>1875</v>
      </c>
      <c r="C409" t="s">
        <v>1874</v>
      </c>
      <c r="D409" s="9">
        <v>43783.5</v>
      </c>
      <c r="E409">
        <v>5850</v>
      </c>
      <c r="F409">
        <v>5850</v>
      </c>
      <c r="G409">
        <v>5754</v>
      </c>
      <c r="H409">
        <v>5791</v>
      </c>
    </row>
    <row r="410" spans="1:8" hidden="1" x14ac:dyDescent="0.25">
      <c r="A410" s="1">
        <v>564</v>
      </c>
      <c r="B410" t="s">
        <v>1872</v>
      </c>
      <c r="C410" t="s">
        <v>1874</v>
      </c>
      <c r="D410" s="9">
        <v>43783.5</v>
      </c>
      <c r="E410">
        <v>8835.1</v>
      </c>
      <c r="F410">
        <v>8835.1</v>
      </c>
      <c r="G410">
        <v>8978.2000000000007</v>
      </c>
      <c r="H410">
        <v>8922</v>
      </c>
    </row>
    <row r="411" spans="1:8" x14ac:dyDescent="0.25">
      <c r="A411" s="1">
        <v>565</v>
      </c>
      <c r="B411" t="s">
        <v>1875</v>
      </c>
      <c r="C411" t="s">
        <v>1874</v>
      </c>
      <c r="D411" s="9">
        <v>43782.5</v>
      </c>
      <c r="E411">
        <v>5847</v>
      </c>
      <c r="F411">
        <v>5847</v>
      </c>
      <c r="G411">
        <v>5754</v>
      </c>
      <c r="H411">
        <v>5791</v>
      </c>
    </row>
    <row r="412" spans="1:8" hidden="1" x14ac:dyDescent="0.25">
      <c r="A412" s="1">
        <v>566</v>
      </c>
      <c r="B412" t="s">
        <v>1872</v>
      </c>
      <c r="C412" t="s">
        <v>1874</v>
      </c>
      <c r="D412" s="9">
        <v>43782.5</v>
      </c>
      <c r="E412">
        <v>8840.4</v>
      </c>
      <c r="F412">
        <v>8840.4</v>
      </c>
      <c r="G412">
        <v>8978.2000000000007</v>
      </c>
      <c r="H412">
        <v>8932</v>
      </c>
    </row>
    <row r="413" spans="1:8" x14ac:dyDescent="0.25">
      <c r="A413" s="1">
        <v>567</v>
      </c>
      <c r="B413" t="s">
        <v>1875</v>
      </c>
      <c r="C413" t="s">
        <v>1874</v>
      </c>
      <c r="D413" s="9">
        <v>43781.5</v>
      </c>
      <c r="E413">
        <v>5843</v>
      </c>
      <c r="F413">
        <v>5843</v>
      </c>
      <c r="G413">
        <v>5754</v>
      </c>
      <c r="H413">
        <v>5782</v>
      </c>
    </row>
    <row r="414" spans="1:8" hidden="1" x14ac:dyDescent="0.25">
      <c r="A414" s="1">
        <v>568</v>
      </c>
      <c r="B414" t="s">
        <v>1872</v>
      </c>
      <c r="C414" t="s">
        <v>1874</v>
      </c>
      <c r="D414" s="9">
        <v>43781.5</v>
      </c>
      <c r="E414">
        <v>8845.4</v>
      </c>
      <c r="F414">
        <v>8845.4</v>
      </c>
      <c r="G414">
        <v>8978.2000000000007</v>
      </c>
      <c r="H414">
        <v>8922</v>
      </c>
    </row>
    <row r="415" spans="1:8" x14ac:dyDescent="0.25">
      <c r="A415" s="1">
        <v>569</v>
      </c>
      <c r="B415" t="s">
        <v>1875</v>
      </c>
      <c r="C415" t="s">
        <v>1874</v>
      </c>
      <c r="D415" s="9">
        <v>43780.5</v>
      </c>
      <c r="E415">
        <v>5839</v>
      </c>
      <c r="F415">
        <v>5839</v>
      </c>
      <c r="G415">
        <v>5754</v>
      </c>
      <c r="H415">
        <v>5782</v>
      </c>
    </row>
    <row r="416" spans="1:8" hidden="1" x14ac:dyDescent="0.25">
      <c r="A416" s="1">
        <v>570</v>
      </c>
      <c r="B416" t="s">
        <v>1872</v>
      </c>
      <c r="C416" t="s">
        <v>1874</v>
      </c>
      <c r="D416" s="9">
        <v>43780.5</v>
      </c>
      <c r="E416">
        <v>8850.7000000000007</v>
      </c>
      <c r="F416">
        <v>8850.7000000000007</v>
      </c>
      <c r="G416">
        <v>8990</v>
      </c>
      <c r="H416">
        <v>8932</v>
      </c>
    </row>
    <row r="417" spans="1:8" x14ac:dyDescent="0.25">
      <c r="A417" s="1">
        <v>571</v>
      </c>
      <c r="B417" t="s">
        <v>1875</v>
      </c>
      <c r="C417" t="s">
        <v>1874</v>
      </c>
      <c r="D417" s="9">
        <v>43779.5</v>
      </c>
      <c r="E417">
        <v>5836</v>
      </c>
      <c r="F417">
        <v>5836</v>
      </c>
      <c r="G417">
        <v>5754</v>
      </c>
      <c r="H417">
        <v>5782</v>
      </c>
    </row>
    <row r="418" spans="1:8" hidden="1" x14ac:dyDescent="0.25">
      <c r="A418" s="1">
        <v>572</v>
      </c>
      <c r="B418" t="s">
        <v>1872</v>
      </c>
      <c r="C418" t="s">
        <v>1874</v>
      </c>
      <c r="D418" s="9">
        <v>43779.5</v>
      </c>
      <c r="E418">
        <v>8855.7000000000007</v>
      </c>
      <c r="F418">
        <v>8855.7000000000007</v>
      </c>
      <c r="G418">
        <v>9041.5</v>
      </c>
      <c r="H418">
        <v>8932</v>
      </c>
    </row>
    <row r="419" spans="1:8" x14ac:dyDescent="0.25">
      <c r="A419" s="1">
        <v>515</v>
      </c>
      <c r="B419" t="s">
        <v>1875</v>
      </c>
      <c r="C419" t="s">
        <v>1874</v>
      </c>
      <c r="D419" s="9">
        <v>43778.5</v>
      </c>
      <c r="E419">
        <v>5832</v>
      </c>
      <c r="F419">
        <v>5832</v>
      </c>
      <c r="G419">
        <v>5754</v>
      </c>
      <c r="H419">
        <v>5774</v>
      </c>
    </row>
    <row r="420" spans="1:8" hidden="1" x14ac:dyDescent="0.25">
      <c r="A420" s="1">
        <v>516</v>
      </c>
      <c r="B420" t="s">
        <v>1872</v>
      </c>
      <c r="C420" t="s">
        <v>1874</v>
      </c>
      <c r="D420" s="9">
        <v>43778.5</v>
      </c>
      <c r="E420">
        <v>8860.7000000000007</v>
      </c>
      <c r="F420">
        <v>8860.7000000000007</v>
      </c>
      <c r="G420">
        <v>9041.5</v>
      </c>
      <c r="H420">
        <v>8932</v>
      </c>
    </row>
    <row r="421" spans="1:8" x14ac:dyDescent="0.25">
      <c r="A421" s="1">
        <v>517</v>
      </c>
      <c r="B421" t="s">
        <v>1875</v>
      </c>
      <c r="C421" t="s">
        <v>1874</v>
      </c>
      <c r="D421" s="9">
        <v>43777.5</v>
      </c>
      <c r="E421">
        <v>5828</v>
      </c>
      <c r="F421">
        <v>5828</v>
      </c>
      <c r="G421">
        <v>5742</v>
      </c>
      <c r="H421">
        <v>5774</v>
      </c>
    </row>
    <row r="422" spans="1:8" hidden="1" x14ac:dyDescent="0.25">
      <c r="A422" s="1">
        <v>518</v>
      </c>
      <c r="B422" t="s">
        <v>1872</v>
      </c>
      <c r="C422" t="s">
        <v>1874</v>
      </c>
      <c r="D422" s="9">
        <v>43777.5</v>
      </c>
      <c r="E422">
        <v>8865.7000000000007</v>
      </c>
      <c r="F422">
        <v>8865.7000000000007</v>
      </c>
      <c r="G422">
        <v>9041.5</v>
      </c>
      <c r="H422">
        <v>8932</v>
      </c>
    </row>
    <row r="423" spans="1:8" x14ac:dyDescent="0.25">
      <c r="A423" s="1">
        <v>519</v>
      </c>
      <c r="B423" t="s">
        <v>1875</v>
      </c>
      <c r="C423" t="s">
        <v>1874</v>
      </c>
      <c r="D423" s="9">
        <v>43776.5</v>
      </c>
      <c r="E423">
        <v>5826</v>
      </c>
      <c r="F423">
        <v>5826</v>
      </c>
      <c r="G423">
        <v>5742</v>
      </c>
      <c r="H423">
        <v>5774</v>
      </c>
    </row>
    <row r="424" spans="1:8" hidden="1" x14ac:dyDescent="0.25">
      <c r="A424" s="1">
        <v>520</v>
      </c>
      <c r="B424" t="s">
        <v>1872</v>
      </c>
      <c r="C424" t="s">
        <v>1874</v>
      </c>
      <c r="D424" s="9">
        <v>43776.5</v>
      </c>
      <c r="E424">
        <v>8870.7000000000007</v>
      </c>
      <c r="F424">
        <v>8870.7000000000007</v>
      </c>
      <c r="G424">
        <v>9041.5</v>
      </c>
      <c r="H424">
        <v>8932</v>
      </c>
    </row>
    <row r="425" spans="1:8" x14ac:dyDescent="0.25">
      <c r="A425" s="1">
        <v>521</v>
      </c>
      <c r="B425" t="s">
        <v>1875</v>
      </c>
      <c r="C425" t="s">
        <v>1874</v>
      </c>
      <c r="D425" s="9">
        <v>43775.5</v>
      </c>
      <c r="E425">
        <v>5822</v>
      </c>
      <c r="F425">
        <v>5822</v>
      </c>
      <c r="G425">
        <v>5742</v>
      </c>
      <c r="H425">
        <v>5774</v>
      </c>
    </row>
    <row r="426" spans="1:8" hidden="1" x14ac:dyDescent="0.25">
      <c r="A426" s="1">
        <v>522</v>
      </c>
      <c r="B426" t="s">
        <v>1872</v>
      </c>
      <c r="C426" t="s">
        <v>1874</v>
      </c>
      <c r="D426" s="9">
        <v>43775.5</v>
      </c>
      <c r="E426">
        <v>8875.5</v>
      </c>
      <c r="F426">
        <v>8875.5</v>
      </c>
      <c r="G426">
        <v>9041.5</v>
      </c>
      <c r="H426">
        <v>8932</v>
      </c>
    </row>
    <row r="427" spans="1:8" x14ac:dyDescent="0.25">
      <c r="A427" s="1">
        <v>523</v>
      </c>
      <c r="B427" t="s">
        <v>1875</v>
      </c>
      <c r="C427" t="s">
        <v>1874</v>
      </c>
      <c r="D427" s="9">
        <v>43774.5</v>
      </c>
      <c r="E427">
        <v>5818</v>
      </c>
      <c r="F427">
        <v>5818</v>
      </c>
      <c r="G427">
        <v>5742</v>
      </c>
      <c r="H427">
        <v>5766</v>
      </c>
    </row>
    <row r="428" spans="1:8" hidden="1" x14ac:dyDescent="0.25">
      <c r="A428" s="1">
        <v>524</v>
      </c>
      <c r="B428" t="s">
        <v>1872</v>
      </c>
      <c r="C428" t="s">
        <v>1874</v>
      </c>
      <c r="D428" s="9">
        <v>43774.5</v>
      </c>
      <c r="E428">
        <v>8879.7000000000007</v>
      </c>
      <c r="F428">
        <v>8879.7000000000007</v>
      </c>
      <c r="G428">
        <v>9041.5</v>
      </c>
      <c r="H428">
        <v>8942</v>
      </c>
    </row>
    <row r="429" spans="1:8" x14ac:dyDescent="0.25">
      <c r="A429" s="1">
        <v>525</v>
      </c>
      <c r="B429" t="s">
        <v>1875</v>
      </c>
      <c r="C429" t="s">
        <v>1874</v>
      </c>
      <c r="D429" s="9">
        <v>43773.5</v>
      </c>
      <c r="E429">
        <v>5815</v>
      </c>
      <c r="F429">
        <v>5815</v>
      </c>
      <c r="G429">
        <v>5742</v>
      </c>
      <c r="H429">
        <v>5766</v>
      </c>
    </row>
    <row r="430" spans="1:8" hidden="1" x14ac:dyDescent="0.25">
      <c r="A430" s="1">
        <v>526</v>
      </c>
      <c r="B430" t="s">
        <v>1872</v>
      </c>
      <c r="C430" t="s">
        <v>1874</v>
      </c>
      <c r="D430" s="9">
        <v>43773.5</v>
      </c>
      <c r="E430">
        <v>8883.9</v>
      </c>
      <c r="F430">
        <v>8883.9</v>
      </c>
      <c r="G430">
        <v>9041.5</v>
      </c>
      <c r="H430">
        <v>8952</v>
      </c>
    </row>
    <row r="431" spans="1:8" x14ac:dyDescent="0.25">
      <c r="A431" s="1">
        <v>529</v>
      </c>
      <c r="B431" t="s">
        <v>1875</v>
      </c>
      <c r="C431" t="s">
        <v>1874</v>
      </c>
      <c r="D431" s="9">
        <v>43772.5</v>
      </c>
      <c r="E431">
        <v>5811</v>
      </c>
      <c r="F431">
        <v>5811</v>
      </c>
      <c r="G431">
        <v>5731</v>
      </c>
      <c r="H431">
        <v>5766</v>
      </c>
    </row>
    <row r="432" spans="1:8" hidden="1" x14ac:dyDescent="0.25">
      <c r="A432" s="1">
        <v>530</v>
      </c>
      <c r="B432" t="s">
        <v>1872</v>
      </c>
      <c r="C432" t="s">
        <v>1874</v>
      </c>
      <c r="D432" s="9">
        <v>43772.5</v>
      </c>
      <c r="E432">
        <v>8887.9</v>
      </c>
      <c r="F432">
        <v>8887.9</v>
      </c>
      <c r="G432">
        <v>9041.5</v>
      </c>
      <c r="H432">
        <v>8952</v>
      </c>
    </row>
    <row r="433" spans="1:8" x14ac:dyDescent="0.25">
      <c r="A433" s="1">
        <v>551</v>
      </c>
      <c r="B433" t="s">
        <v>1875</v>
      </c>
      <c r="C433" t="s">
        <v>1874</v>
      </c>
      <c r="D433" s="9">
        <v>43771.5</v>
      </c>
      <c r="E433">
        <v>5809</v>
      </c>
      <c r="F433">
        <v>5809</v>
      </c>
      <c r="G433">
        <v>5731</v>
      </c>
      <c r="H433">
        <v>5766</v>
      </c>
    </row>
    <row r="434" spans="1:8" hidden="1" x14ac:dyDescent="0.25">
      <c r="A434" s="1">
        <v>552</v>
      </c>
      <c r="B434" t="s">
        <v>1872</v>
      </c>
      <c r="C434" t="s">
        <v>1874</v>
      </c>
      <c r="D434" s="9">
        <v>43771.5</v>
      </c>
      <c r="E434">
        <v>8892.9</v>
      </c>
      <c r="F434">
        <v>8892.9</v>
      </c>
      <c r="G434">
        <v>9041.5</v>
      </c>
      <c r="H434">
        <v>8962</v>
      </c>
    </row>
    <row r="435" spans="1:8" x14ac:dyDescent="0.25">
      <c r="A435" s="1">
        <v>573</v>
      </c>
      <c r="B435" t="s">
        <v>1875</v>
      </c>
      <c r="C435" t="s">
        <v>1874</v>
      </c>
      <c r="D435" s="9">
        <v>43770.5</v>
      </c>
      <c r="E435">
        <v>5808</v>
      </c>
      <c r="F435">
        <v>5808</v>
      </c>
      <c r="G435">
        <v>5731</v>
      </c>
      <c r="H435">
        <v>5766</v>
      </c>
    </row>
    <row r="436" spans="1:8" hidden="1" x14ac:dyDescent="0.25">
      <c r="A436" s="1">
        <v>574</v>
      </c>
      <c r="B436" t="s">
        <v>1872</v>
      </c>
      <c r="C436" t="s">
        <v>1874</v>
      </c>
      <c r="D436" s="9">
        <v>43770.5</v>
      </c>
      <c r="E436">
        <v>8895.9</v>
      </c>
      <c r="F436">
        <v>8895.9</v>
      </c>
      <c r="G436">
        <v>9041.5</v>
      </c>
      <c r="H436">
        <v>8962</v>
      </c>
    </row>
    <row r="437" spans="1:8" x14ac:dyDescent="0.25">
      <c r="A437" s="1">
        <v>587</v>
      </c>
      <c r="B437" t="s">
        <v>1875</v>
      </c>
      <c r="C437" t="s">
        <v>1874</v>
      </c>
      <c r="D437" s="9">
        <v>43769.5</v>
      </c>
      <c r="E437">
        <v>5805</v>
      </c>
      <c r="F437">
        <v>5805</v>
      </c>
      <c r="G437">
        <v>5731</v>
      </c>
      <c r="H437">
        <v>5757</v>
      </c>
    </row>
    <row r="438" spans="1:8" hidden="1" x14ac:dyDescent="0.25">
      <c r="A438" s="1">
        <v>588</v>
      </c>
      <c r="B438" t="s">
        <v>1872</v>
      </c>
      <c r="C438" t="s">
        <v>1874</v>
      </c>
      <c r="D438" s="9">
        <v>43769.5</v>
      </c>
      <c r="E438">
        <v>8899.9</v>
      </c>
      <c r="F438">
        <v>8899.9</v>
      </c>
      <c r="G438">
        <v>9041.5</v>
      </c>
      <c r="H438">
        <v>8962</v>
      </c>
    </row>
    <row r="439" spans="1:8" x14ac:dyDescent="0.25">
      <c r="A439" s="1">
        <v>589</v>
      </c>
      <c r="B439" t="s">
        <v>1875</v>
      </c>
      <c r="C439" t="s">
        <v>1874</v>
      </c>
      <c r="D439" s="9">
        <v>43768.5</v>
      </c>
      <c r="E439">
        <v>5804</v>
      </c>
      <c r="F439">
        <v>5804</v>
      </c>
      <c r="G439">
        <v>5731</v>
      </c>
      <c r="H439">
        <v>5757</v>
      </c>
    </row>
    <row r="440" spans="1:8" hidden="1" x14ac:dyDescent="0.25">
      <c r="A440" s="1">
        <v>590</v>
      </c>
      <c r="B440" t="s">
        <v>1872</v>
      </c>
      <c r="C440" t="s">
        <v>1874</v>
      </c>
      <c r="D440" s="9">
        <v>43768.5</v>
      </c>
      <c r="E440">
        <v>8904.7000000000007</v>
      </c>
      <c r="F440">
        <v>8904.7000000000007</v>
      </c>
      <c r="G440">
        <v>9041.5</v>
      </c>
      <c r="H440">
        <v>8972</v>
      </c>
    </row>
    <row r="441" spans="1:8" x14ac:dyDescent="0.25">
      <c r="A441" s="1">
        <v>593</v>
      </c>
      <c r="B441" t="s">
        <v>1875</v>
      </c>
      <c r="C441" t="s">
        <v>1874</v>
      </c>
      <c r="D441" s="9">
        <v>43767.5</v>
      </c>
      <c r="E441">
        <v>5801</v>
      </c>
      <c r="F441">
        <v>5801</v>
      </c>
      <c r="G441">
        <v>5731</v>
      </c>
      <c r="H441">
        <v>5750</v>
      </c>
    </row>
    <row r="442" spans="1:8" hidden="1" x14ac:dyDescent="0.25">
      <c r="A442" s="1">
        <v>594</v>
      </c>
      <c r="B442" t="s">
        <v>1872</v>
      </c>
      <c r="C442" t="s">
        <v>1874</v>
      </c>
      <c r="D442" s="9">
        <v>43767.5</v>
      </c>
      <c r="E442">
        <v>8908.7000000000007</v>
      </c>
      <c r="F442">
        <v>8908.7000000000007</v>
      </c>
      <c r="G442">
        <v>9041.5</v>
      </c>
      <c r="H442">
        <v>8982</v>
      </c>
    </row>
    <row r="443" spans="1:8" x14ac:dyDescent="0.25">
      <c r="A443" s="1">
        <v>595</v>
      </c>
      <c r="B443" t="s">
        <v>1875</v>
      </c>
      <c r="C443" t="s">
        <v>1874</v>
      </c>
      <c r="D443" s="9">
        <v>43766.5</v>
      </c>
      <c r="E443">
        <v>5800</v>
      </c>
      <c r="F443">
        <v>5800</v>
      </c>
      <c r="G443">
        <v>5731</v>
      </c>
      <c r="H443">
        <v>5750</v>
      </c>
    </row>
    <row r="444" spans="1:8" hidden="1" x14ac:dyDescent="0.25">
      <c r="A444" s="1">
        <v>596</v>
      </c>
      <c r="B444" t="s">
        <v>1872</v>
      </c>
      <c r="C444" t="s">
        <v>1874</v>
      </c>
      <c r="D444" s="9">
        <v>43766.5</v>
      </c>
      <c r="E444">
        <v>8912.7000000000007</v>
      </c>
      <c r="F444">
        <v>8912.7000000000007</v>
      </c>
      <c r="G444">
        <v>9041.5</v>
      </c>
      <c r="H444">
        <v>8982</v>
      </c>
    </row>
    <row r="445" spans="1:8" x14ac:dyDescent="0.25">
      <c r="A445" s="1">
        <v>597</v>
      </c>
      <c r="B445" t="s">
        <v>1875</v>
      </c>
      <c r="C445" t="s">
        <v>1874</v>
      </c>
      <c r="D445" s="9">
        <v>43765.5</v>
      </c>
      <c r="E445">
        <v>5799</v>
      </c>
      <c r="F445">
        <v>5799</v>
      </c>
      <c r="G445">
        <v>5722</v>
      </c>
      <c r="H445">
        <v>5750</v>
      </c>
    </row>
    <row r="446" spans="1:8" hidden="1" x14ac:dyDescent="0.25">
      <c r="A446" s="1">
        <v>598</v>
      </c>
      <c r="B446" t="s">
        <v>1872</v>
      </c>
      <c r="C446" t="s">
        <v>1874</v>
      </c>
      <c r="D446" s="9">
        <v>43765.5</v>
      </c>
      <c r="E446">
        <v>8917.7000000000007</v>
      </c>
      <c r="F446">
        <v>8917.7000000000007</v>
      </c>
      <c r="G446">
        <v>9041.5</v>
      </c>
      <c r="H446">
        <v>8982</v>
      </c>
    </row>
    <row r="447" spans="1:8" x14ac:dyDescent="0.25">
      <c r="A447" s="1">
        <v>599</v>
      </c>
      <c r="B447" t="s">
        <v>1875</v>
      </c>
      <c r="C447" t="s">
        <v>1874</v>
      </c>
      <c r="D447" s="9">
        <v>43764.5</v>
      </c>
      <c r="E447">
        <v>5797</v>
      </c>
      <c r="F447">
        <v>5797</v>
      </c>
      <c r="G447">
        <v>5722</v>
      </c>
      <c r="H447">
        <v>5744</v>
      </c>
    </row>
    <row r="448" spans="1:8" hidden="1" x14ac:dyDescent="0.25">
      <c r="A448" s="1">
        <v>600</v>
      </c>
      <c r="B448" t="s">
        <v>1872</v>
      </c>
      <c r="C448" t="s">
        <v>1874</v>
      </c>
      <c r="D448" s="9">
        <v>43764.5</v>
      </c>
      <c r="E448">
        <v>8921.7000000000007</v>
      </c>
      <c r="F448">
        <v>8921.7000000000007</v>
      </c>
      <c r="G448">
        <v>9041.5</v>
      </c>
      <c r="H448">
        <v>8982</v>
      </c>
    </row>
    <row r="449" spans="1:8" x14ac:dyDescent="0.25">
      <c r="A449" s="1">
        <v>601</v>
      </c>
      <c r="B449" t="s">
        <v>1875</v>
      </c>
      <c r="C449" t="s">
        <v>1874</v>
      </c>
      <c r="D449" s="9">
        <v>43763.5</v>
      </c>
      <c r="E449">
        <v>5793</v>
      </c>
      <c r="F449">
        <v>5793</v>
      </c>
      <c r="G449">
        <v>5722</v>
      </c>
      <c r="H449">
        <v>5744</v>
      </c>
    </row>
    <row r="450" spans="1:8" hidden="1" x14ac:dyDescent="0.25">
      <c r="A450" s="1">
        <v>602</v>
      </c>
      <c r="B450" t="s">
        <v>1872</v>
      </c>
      <c r="C450" t="s">
        <v>1874</v>
      </c>
      <c r="D450" s="9">
        <v>43763.5</v>
      </c>
      <c r="E450">
        <v>8924.7000000000007</v>
      </c>
      <c r="F450">
        <v>8924.7000000000007</v>
      </c>
      <c r="G450">
        <v>9041.5</v>
      </c>
      <c r="H450">
        <v>8992</v>
      </c>
    </row>
    <row r="451" spans="1:8" x14ac:dyDescent="0.25">
      <c r="A451" s="1">
        <v>603</v>
      </c>
      <c r="B451" t="s">
        <v>1875</v>
      </c>
      <c r="C451" t="s">
        <v>1874</v>
      </c>
      <c r="D451" s="9">
        <v>43762.5</v>
      </c>
      <c r="E451">
        <v>5791</v>
      </c>
      <c r="F451">
        <v>5791</v>
      </c>
      <c r="G451">
        <v>5722</v>
      </c>
      <c r="H451">
        <v>5744</v>
      </c>
    </row>
    <row r="452" spans="1:8" hidden="1" x14ac:dyDescent="0.25">
      <c r="A452" s="1">
        <v>604</v>
      </c>
      <c r="B452" t="s">
        <v>1872</v>
      </c>
      <c r="C452" t="s">
        <v>1874</v>
      </c>
      <c r="D452" s="9">
        <v>43762.5</v>
      </c>
      <c r="E452">
        <v>8928.7000000000007</v>
      </c>
      <c r="F452">
        <v>8928.7000000000007</v>
      </c>
      <c r="G452">
        <v>9041.5</v>
      </c>
      <c r="H452">
        <v>8992</v>
      </c>
    </row>
    <row r="453" spans="1:8" x14ac:dyDescent="0.25">
      <c r="A453" s="1">
        <v>605</v>
      </c>
      <c r="B453" t="s">
        <v>1875</v>
      </c>
      <c r="C453" t="s">
        <v>1874</v>
      </c>
      <c r="D453" s="9">
        <v>43761.5</v>
      </c>
      <c r="E453">
        <v>5789</v>
      </c>
      <c r="F453">
        <v>5789</v>
      </c>
      <c r="G453">
        <v>5722</v>
      </c>
      <c r="H453">
        <v>5738</v>
      </c>
    </row>
    <row r="454" spans="1:8" hidden="1" x14ac:dyDescent="0.25">
      <c r="A454" s="1">
        <v>606</v>
      </c>
      <c r="B454" t="s">
        <v>1872</v>
      </c>
      <c r="C454" t="s">
        <v>1874</v>
      </c>
      <c r="D454" s="9">
        <v>43761.5</v>
      </c>
      <c r="E454">
        <v>8932.7000000000007</v>
      </c>
      <c r="F454">
        <v>8932.7000000000007</v>
      </c>
      <c r="G454">
        <v>9041.5</v>
      </c>
      <c r="H454">
        <v>8992</v>
      </c>
    </row>
    <row r="455" spans="1:8" x14ac:dyDescent="0.25">
      <c r="A455" s="1">
        <v>607</v>
      </c>
      <c r="B455" t="s">
        <v>1875</v>
      </c>
      <c r="C455" t="s">
        <v>1874</v>
      </c>
      <c r="D455" s="9">
        <v>43760.5</v>
      </c>
      <c r="E455">
        <v>5787</v>
      </c>
      <c r="F455">
        <v>5787</v>
      </c>
      <c r="G455">
        <v>5722</v>
      </c>
      <c r="H455">
        <v>5738</v>
      </c>
    </row>
    <row r="456" spans="1:8" hidden="1" x14ac:dyDescent="0.25">
      <c r="A456" s="1">
        <v>608</v>
      </c>
      <c r="B456" t="s">
        <v>1872</v>
      </c>
      <c r="C456" t="s">
        <v>1874</v>
      </c>
      <c r="D456" s="9">
        <v>43760.5</v>
      </c>
      <c r="E456">
        <v>8937.7000000000007</v>
      </c>
      <c r="F456">
        <v>8937.7000000000007</v>
      </c>
      <c r="G456">
        <v>9041.5</v>
      </c>
      <c r="H456">
        <v>8992</v>
      </c>
    </row>
    <row r="457" spans="1:8" x14ac:dyDescent="0.25">
      <c r="A457" s="1">
        <v>609</v>
      </c>
      <c r="B457" t="s">
        <v>1875</v>
      </c>
      <c r="C457" t="s">
        <v>1874</v>
      </c>
      <c r="D457" s="9">
        <v>43759.5</v>
      </c>
      <c r="E457">
        <v>5785</v>
      </c>
      <c r="F457">
        <v>5785</v>
      </c>
      <c r="G457">
        <v>5722</v>
      </c>
      <c r="H457">
        <v>5738</v>
      </c>
    </row>
    <row r="458" spans="1:8" hidden="1" x14ac:dyDescent="0.25">
      <c r="A458" s="1">
        <v>610</v>
      </c>
      <c r="B458" t="s">
        <v>1872</v>
      </c>
      <c r="C458" t="s">
        <v>1874</v>
      </c>
      <c r="D458" s="9">
        <v>43759.5</v>
      </c>
      <c r="E458">
        <v>8942.7000000000007</v>
      </c>
      <c r="F458">
        <v>8942.7000000000007</v>
      </c>
      <c r="G458">
        <v>9041.5</v>
      </c>
      <c r="H458">
        <v>9004</v>
      </c>
    </row>
    <row r="459" spans="1:8" x14ac:dyDescent="0.25">
      <c r="A459" s="1">
        <v>611</v>
      </c>
      <c r="B459" t="s">
        <v>1875</v>
      </c>
      <c r="C459" t="s">
        <v>1874</v>
      </c>
      <c r="D459" s="9">
        <v>43758.5</v>
      </c>
      <c r="E459">
        <v>5782</v>
      </c>
      <c r="F459">
        <v>5782</v>
      </c>
      <c r="G459">
        <v>5707</v>
      </c>
      <c r="H459">
        <v>5738</v>
      </c>
    </row>
    <row r="460" spans="1:8" hidden="1" x14ac:dyDescent="0.25">
      <c r="A460" s="1">
        <v>612</v>
      </c>
      <c r="B460" t="s">
        <v>1872</v>
      </c>
      <c r="C460" t="s">
        <v>1874</v>
      </c>
      <c r="D460" s="9">
        <v>43758.5</v>
      </c>
      <c r="E460">
        <v>8946.7000000000007</v>
      </c>
      <c r="F460">
        <v>8946.7000000000007</v>
      </c>
      <c r="G460">
        <v>9053.2999999999993</v>
      </c>
      <c r="H460">
        <v>9004</v>
      </c>
    </row>
    <row r="461" spans="1:8" x14ac:dyDescent="0.25">
      <c r="A461" s="1">
        <v>613</v>
      </c>
      <c r="B461" t="s">
        <v>1875</v>
      </c>
      <c r="C461" t="s">
        <v>1874</v>
      </c>
      <c r="D461" s="9">
        <v>43757.5</v>
      </c>
      <c r="E461">
        <v>5779</v>
      </c>
      <c r="F461">
        <v>5779</v>
      </c>
      <c r="G461">
        <v>5707</v>
      </c>
      <c r="H461">
        <v>5730</v>
      </c>
    </row>
    <row r="462" spans="1:8" hidden="1" x14ac:dyDescent="0.25">
      <c r="A462" s="1">
        <v>614</v>
      </c>
      <c r="B462" t="s">
        <v>1872</v>
      </c>
      <c r="C462" t="s">
        <v>1874</v>
      </c>
      <c r="D462" s="9">
        <v>43757.5</v>
      </c>
      <c r="E462">
        <v>8950.7000000000007</v>
      </c>
      <c r="F462">
        <v>8950.7000000000007</v>
      </c>
      <c r="G462">
        <v>9053.2999999999993</v>
      </c>
      <c r="H462">
        <v>9014</v>
      </c>
    </row>
    <row r="463" spans="1:8" x14ac:dyDescent="0.25">
      <c r="A463" s="1">
        <v>615</v>
      </c>
      <c r="B463" t="s">
        <v>1875</v>
      </c>
      <c r="C463" t="s">
        <v>1874</v>
      </c>
      <c r="D463" s="9">
        <v>43756.5</v>
      </c>
      <c r="E463">
        <v>5779</v>
      </c>
      <c r="F463">
        <v>5779</v>
      </c>
      <c r="G463">
        <v>5707</v>
      </c>
      <c r="H463">
        <v>5730</v>
      </c>
    </row>
    <row r="464" spans="1:8" hidden="1" x14ac:dyDescent="0.25">
      <c r="A464" s="1">
        <v>616</v>
      </c>
      <c r="B464" t="s">
        <v>1872</v>
      </c>
      <c r="C464" t="s">
        <v>1874</v>
      </c>
      <c r="D464" s="9">
        <v>43756.5</v>
      </c>
      <c r="E464">
        <v>8954.7000000000007</v>
      </c>
      <c r="F464">
        <v>8954.7000000000007</v>
      </c>
      <c r="G464">
        <v>9053.2999999999993</v>
      </c>
      <c r="H464">
        <v>9014</v>
      </c>
    </row>
    <row r="465" spans="1:8" x14ac:dyDescent="0.25">
      <c r="A465" s="1">
        <v>617</v>
      </c>
      <c r="B465" t="s">
        <v>1875</v>
      </c>
      <c r="C465" t="s">
        <v>1874</v>
      </c>
      <c r="D465" s="9">
        <v>43755.5</v>
      </c>
      <c r="E465">
        <v>5776</v>
      </c>
      <c r="F465">
        <v>5776</v>
      </c>
      <c r="G465">
        <v>5707</v>
      </c>
      <c r="H465">
        <v>5730</v>
      </c>
    </row>
    <row r="466" spans="1:8" hidden="1" x14ac:dyDescent="0.25">
      <c r="A466" s="1">
        <v>618</v>
      </c>
      <c r="B466" t="s">
        <v>1872</v>
      </c>
      <c r="C466" t="s">
        <v>1874</v>
      </c>
      <c r="D466" s="9">
        <v>43755.5</v>
      </c>
      <c r="E466">
        <v>8957.7000000000007</v>
      </c>
      <c r="F466">
        <v>8957.7000000000007</v>
      </c>
      <c r="G466">
        <v>9065.1</v>
      </c>
      <c r="H466">
        <v>9024</v>
      </c>
    </row>
    <row r="467" spans="1:8" x14ac:dyDescent="0.25">
      <c r="A467" s="1">
        <v>619</v>
      </c>
      <c r="B467" t="s">
        <v>1875</v>
      </c>
      <c r="C467" t="s">
        <v>1874</v>
      </c>
      <c r="D467" s="9">
        <v>43754.5</v>
      </c>
      <c r="E467">
        <v>5774</v>
      </c>
      <c r="F467">
        <v>5774</v>
      </c>
      <c r="G467">
        <v>5707</v>
      </c>
      <c r="H467">
        <v>5730</v>
      </c>
    </row>
    <row r="468" spans="1:8" hidden="1" x14ac:dyDescent="0.25">
      <c r="A468" s="1">
        <v>620</v>
      </c>
      <c r="B468" t="s">
        <v>1872</v>
      </c>
      <c r="C468" t="s">
        <v>1874</v>
      </c>
      <c r="D468" s="9">
        <v>43754.5</v>
      </c>
      <c r="E468">
        <v>8960.7000000000007</v>
      </c>
      <c r="F468">
        <v>8960.7000000000007</v>
      </c>
      <c r="G468">
        <v>9065.1</v>
      </c>
      <c r="H468">
        <v>9034</v>
      </c>
    </row>
    <row r="469" spans="1:8" x14ac:dyDescent="0.25">
      <c r="A469" s="1">
        <v>621</v>
      </c>
      <c r="B469" t="s">
        <v>1875</v>
      </c>
      <c r="C469" t="s">
        <v>1874</v>
      </c>
      <c r="D469" s="9">
        <v>43753.5</v>
      </c>
      <c r="E469">
        <v>5773</v>
      </c>
      <c r="F469">
        <v>5773</v>
      </c>
      <c r="G469">
        <v>5707</v>
      </c>
      <c r="H469">
        <v>5722</v>
      </c>
    </row>
    <row r="470" spans="1:8" hidden="1" x14ac:dyDescent="0.25">
      <c r="A470" s="1">
        <v>622</v>
      </c>
      <c r="B470" t="s">
        <v>1872</v>
      </c>
      <c r="C470" t="s">
        <v>1874</v>
      </c>
      <c r="D470" s="9">
        <v>43753.5</v>
      </c>
      <c r="E470">
        <v>8963.7000000000007</v>
      </c>
      <c r="F470">
        <v>8963.7000000000007</v>
      </c>
      <c r="G470">
        <v>9065.1</v>
      </c>
      <c r="H470">
        <v>9034</v>
      </c>
    </row>
    <row r="471" spans="1:8" x14ac:dyDescent="0.25">
      <c r="A471" s="1">
        <v>623</v>
      </c>
      <c r="B471" t="s">
        <v>1875</v>
      </c>
      <c r="C471" t="s">
        <v>1874</v>
      </c>
      <c r="D471" s="9">
        <v>43752.5</v>
      </c>
      <c r="E471">
        <v>5772</v>
      </c>
      <c r="F471">
        <v>5772</v>
      </c>
      <c r="G471">
        <v>5695</v>
      </c>
      <c r="H471">
        <v>5722</v>
      </c>
    </row>
    <row r="472" spans="1:8" hidden="1" x14ac:dyDescent="0.25">
      <c r="A472" s="1">
        <v>624</v>
      </c>
      <c r="B472" t="s">
        <v>1872</v>
      </c>
      <c r="C472" t="s">
        <v>1874</v>
      </c>
      <c r="D472" s="9">
        <v>43752.5</v>
      </c>
      <c r="E472">
        <v>8966.7000000000007</v>
      </c>
      <c r="F472">
        <v>8966.7000000000007</v>
      </c>
      <c r="G472">
        <v>9065.1</v>
      </c>
      <c r="H472">
        <v>9034</v>
      </c>
    </row>
    <row r="473" spans="1:8" x14ac:dyDescent="0.25">
      <c r="A473" s="1">
        <v>625</v>
      </c>
      <c r="B473" t="s">
        <v>1875</v>
      </c>
      <c r="C473" t="s">
        <v>1874</v>
      </c>
      <c r="D473" s="9">
        <v>43751.5</v>
      </c>
      <c r="E473">
        <v>5770</v>
      </c>
      <c r="F473">
        <v>5770</v>
      </c>
      <c r="G473">
        <v>5695</v>
      </c>
      <c r="H473">
        <v>5716</v>
      </c>
    </row>
    <row r="474" spans="1:8" hidden="1" x14ac:dyDescent="0.25">
      <c r="A474" s="1">
        <v>626</v>
      </c>
      <c r="B474" t="s">
        <v>1872</v>
      </c>
      <c r="C474" t="s">
        <v>1874</v>
      </c>
      <c r="D474" s="9">
        <v>43751.5</v>
      </c>
      <c r="E474">
        <v>8970.7000000000007</v>
      </c>
      <c r="F474">
        <v>8970.7000000000007</v>
      </c>
      <c r="G474">
        <v>9076.9</v>
      </c>
      <c r="H474">
        <v>9044</v>
      </c>
    </row>
    <row r="475" spans="1:8" x14ac:dyDescent="0.25">
      <c r="A475" s="1">
        <v>627</v>
      </c>
      <c r="B475" t="s">
        <v>1875</v>
      </c>
      <c r="C475" t="s">
        <v>1874</v>
      </c>
      <c r="D475" s="9">
        <v>43750.5</v>
      </c>
      <c r="E475">
        <v>5768</v>
      </c>
      <c r="F475">
        <v>5768</v>
      </c>
      <c r="G475">
        <v>5695</v>
      </c>
      <c r="H475">
        <v>5716</v>
      </c>
    </row>
    <row r="476" spans="1:8" hidden="1" x14ac:dyDescent="0.25">
      <c r="A476" s="1">
        <v>628</v>
      </c>
      <c r="B476" t="s">
        <v>1872</v>
      </c>
      <c r="C476" t="s">
        <v>1874</v>
      </c>
      <c r="D476" s="9">
        <v>43750.5</v>
      </c>
      <c r="E476">
        <v>8975.7000000000007</v>
      </c>
      <c r="F476">
        <v>8975.7000000000007</v>
      </c>
      <c r="G476">
        <v>9076.9</v>
      </c>
      <c r="H476">
        <v>9044</v>
      </c>
    </row>
    <row r="477" spans="1:8" x14ac:dyDescent="0.25">
      <c r="A477" s="1">
        <v>629</v>
      </c>
      <c r="B477" t="s">
        <v>1875</v>
      </c>
      <c r="C477" t="s">
        <v>1874</v>
      </c>
      <c r="D477" s="9">
        <v>43749.5</v>
      </c>
      <c r="E477">
        <v>5767</v>
      </c>
      <c r="F477">
        <v>5767</v>
      </c>
      <c r="G477">
        <v>5695</v>
      </c>
      <c r="H477">
        <v>5716</v>
      </c>
    </row>
    <row r="478" spans="1:8" hidden="1" x14ac:dyDescent="0.25">
      <c r="A478" s="1">
        <v>1424</v>
      </c>
      <c r="B478" t="s">
        <v>1872</v>
      </c>
      <c r="C478" t="s">
        <v>1874</v>
      </c>
      <c r="D478" s="9">
        <v>43749.5</v>
      </c>
      <c r="E478">
        <v>8978.7000000000007</v>
      </c>
      <c r="F478">
        <v>8978.7000000000007</v>
      </c>
      <c r="G478">
        <v>9087.4</v>
      </c>
      <c r="H478">
        <v>9054</v>
      </c>
    </row>
    <row r="479" spans="1:8" x14ac:dyDescent="0.25">
      <c r="A479" s="1">
        <v>1425</v>
      </c>
      <c r="B479" t="s">
        <v>1875</v>
      </c>
      <c r="C479" t="s">
        <v>1874</v>
      </c>
      <c r="D479" s="9">
        <v>43748.5</v>
      </c>
      <c r="E479">
        <v>5765</v>
      </c>
      <c r="F479">
        <v>5765</v>
      </c>
      <c r="G479">
        <v>5695</v>
      </c>
      <c r="H479">
        <v>5716</v>
      </c>
    </row>
    <row r="480" spans="1:8" hidden="1" x14ac:dyDescent="0.25">
      <c r="A480" s="1">
        <v>1426</v>
      </c>
      <c r="B480" t="s">
        <v>1872</v>
      </c>
      <c r="C480" t="s">
        <v>1874</v>
      </c>
      <c r="D480" s="9">
        <v>43748.5</v>
      </c>
      <c r="E480">
        <v>8982.7000000000007</v>
      </c>
      <c r="F480">
        <v>8982.7000000000007</v>
      </c>
      <c r="G480">
        <v>9087.4</v>
      </c>
      <c r="H480">
        <v>9054</v>
      </c>
    </row>
    <row r="481" spans="1:8" x14ac:dyDescent="0.25">
      <c r="A481" s="1">
        <v>575</v>
      </c>
      <c r="B481" t="s">
        <v>1875</v>
      </c>
      <c r="C481" t="s">
        <v>1874</v>
      </c>
      <c r="D481" s="9">
        <v>43747.5</v>
      </c>
      <c r="E481">
        <v>5762</v>
      </c>
      <c r="F481">
        <v>5762</v>
      </c>
      <c r="G481">
        <v>5695</v>
      </c>
      <c r="H481">
        <v>5706</v>
      </c>
    </row>
    <row r="482" spans="1:8" hidden="1" x14ac:dyDescent="0.25">
      <c r="A482" s="1">
        <v>576</v>
      </c>
      <c r="B482" t="s">
        <v>1872</v>
      </c>
      <c r="C482" t="s">
        <v>1874</v>
      </c>
      <c r="D482" s="9">
        <v>43747.5</v>
      </c>
      <c r="E482">
        <v>8986.7000000000007</v>
      </c>
      <c r="F482">
        <v>8986.7000000000007</v>
      </c>
      <c r="G482">
        <v>9087.4</v>
      </c>
      <c r="H482">
        <v>9054</v>
      </c>
    </row>
    <row r="483" spans="1:8" x14ac:dyDescent="0.25">
      <c r="A483" s="1">
        <v>577</v>
      </c>
      <c r="B483" t="s">
        <v>1875</v>
      </c>
      <c r="C483" t="s">
        <v>1874</v>
      </c>
      <c r="D483" s="9">
        <v>43746.5</v>
      </c>
      <c r="E483">
        <v>5761</v>
      </c>
      <c r="F483">
        <v>5761</v>
      </c>
      <c r="G483">
        <v>5683</v>
      </c>
      <c r="H483">
        <v>5706</v>
      </c>
    </row>
    <row r="484" spans="1:8" hidden="1" x14ac:dyDescent="0.25">
      <c r="A484" s="1">
        <v>578</v>
      </c>
      <c r="B484" t="s">
        <v>1872</v>
      </c>
      <c r="C484" t="s">
        <v>1874</v>
      </c>
      <c r="D484" s="9">
        <v>43746.5</v>
      </c>
      <c r="E484">
        <v>8989.7000000000007</v>
      </c>
      <c r="F484">
        <v>8989.7000000000007</v>
      </c>
      <c r="G484">
        <v>9087.4</v>
      </c>
      <c r="H484">
        <v>9054</v>
      </c>
    </row>
    <row r="485" spans="1:8" x14ac:dyDescent="0.25">
      <c r="A485" s="1">
        <v>579</v>
      </c>
      <c r="B485" t="s">
        <v>1875</v>
      </c>
      <c r="C485" t="s">
        <v>1874</v>
      </c>
      <c r="D485" s="9">
        <v>43745.5</v>
      </c>
      <c r="E485">
        <v>5759</v>
      </c>
      <c r="F485">
        <v>5759</v>
      </c>
      <c r="G485">
        <v>5683</v>
      </c>
      <c r="H485">
        <v>5706</v>
      </c>
    </row>
    <row r="486" spans="1:8" hidden="1" x14ac:dyDescent="0.25">
      <c r="A486" s="1">
        <v>580</v>
      </c>
      <c r="B486" t="s">
        <v>1872</v>
      </c>
      <c r="C486" t="s">
        <v>1874</v>
      </c>
      <c r="D486" s="9">
        <v>43745.5</v>
      </c>
      <c r="E486">
        <v>8993.7000000000007</v>
      </c>
      <c r="F486">
        <v>8993.7000000000007</v>
      </c>
      <c r="G486">
        <v>9099.2000000000007</v>
      </c>
      <c r="H486">
        <v>9054</v>
      </c>
    </row>
    <row r="487" spans="1:8" x14ac:dyDescent="0.25">
      <c r="A487" s="1">
        <v>581</v>
      </c>
      <c r="B487" t="s">
        <v>1875</v>
      </c>
      <c r="C487" t="s">
        <v>1874</v>
      </c>
      <c r="D487" s="9">
        <v>43744.5</v>
      </c>
      <c r="E487">
        <v>5758</v>
      </c>
      <c r="F487">
        <v>5758</v>
      </c>
      <c r="G487">
        <v>5683</v>
      </c>
      <c r="H487">
        <v>5706</v>
      </c>
    </row>
    <row r="488" spans="1:8" hidden="1" x14ac:dyDescent="0.25">
      <c r="A488" s="1">
        <v>582</v>
      </c>
      <c r="B488" t="s">
        <v>1872</v>
      </c>
      <c r="C488" t="s">
        <v>1874</v>
      </c>
      <c r="D488" s="9">
        <v>43744.5</v>
      </c>
      <c r="E488">
        <v>8997.7000000000007</v>
      </c>
      <c r="F488">
        <v>8997.7000000000007</v>
      </c>
      <c r="G488">
        <v>9099.2000000000007</v>
      </c>
      <c r="H488">
        <v>9054</v>
      </c>
    </row>
    <row r="489" spans="1:8" x14ac:dyDescent="0.25">
      <c r="A489" s="1">
        <v>583</v>
      </c>
      <c r="B489" t="s">
        <v>1875</v>
      </c>
      <c r="C489" t="s">
        <v>1874</v>
      </c>
      <c r="D489" s="9">
        <v>43743.5</v>
      </c>
      <c r="E489">
        <v>5758</v>
      </c>
      <c r="F489">
        <v>5758</v>
      </c>
      <c r="G489">
        <v>5683</v>
      </c>
      <c r="H489">
        <v>5700</v>
      </c>
    </row>
    <row r="490" spans="1:8" hidden="1" x14ac:dyDescent="0.25">
      <c r="A490" s="1">
        <v>584</v>
      </c>
      <c r="B490" t="s">
        <v>1872</v>
      </c>
      <c r="C490" t="s">
        <v>1874</v>
      </c>
      <c r="D490" s="9">
        <v>43743.5</v>
      </c>
      <c r="E490">
        <v>9002.2999999999993</v>
      </c>
      <c r="F490">
        <v>9002.2999999999993</v>
      </c>
      <c r="G490">
        <v>9099.2000000000007</v>
      </c>
      <c r="H490">
        <v>9064</v>
      </c>
    </row>
    <row r="491" spans="1:8" x14ac:dyDescent="0.25">
      <c r="A491" s="1">
        <v>585</v>
      </c>
      <c r="B491" t="s">
        <v>1875</v>
      </c>
      <c r="C491" t="s">
        <v>1874</v>
      </c>
      <c r="D491" s="9">
        <v>43742.5</v>
      </c>
      <c r="E491">
        <v>5758</v>
      </c>
      <c r="F491">
        <v>5758</v>
      </c>
      <c r="G491">
        <v>5683</v>
      </c>
      <c r="H491">
        <v>5700</v>
      </c>
    </row>
    <row r="492" spans="1:8" hidden="1" x14ac:dyDescent="0.25">
      <c r="A492" s="1">
        <v>586</v>
      </c>
      <c r="B492" t="s">
        <v>1872</v>
      </c>
      <c r="C492" t="s">
        <v>1874</v>
      </c>
      <c r="D492" s="9">
        <v>43742.5</v>
      </c>
      <c r="E492">
        <v>9006.2999999999993</v>
      </c>
      <c r="F492">
        <v>9006.2999999999993</v>
      </c>
      <c r="G492">
        <v>9099.2000000000007</v>
      </c>
      <c r="H492">
        <v>9064</v>
      </c>
    </row>
    <row r="493" spans="1:8" x14ac:dyDescent="0.25">
      <c r="A493" s="1">
        <v>591</v>
      </c>
      <c r="B493" t="s">
        <v>1875</v>
      </c>
      <c r="C493" t="s">
        <v>1874</v>
      </c>
      <c r="D493" s="9">
        <v>43741.5</v>
      </c>
      <c r="E493">
        <v>5758</v>
      </c>
      <c r="F493">
        <v>5758</v>
      </c>
      <c r="G493">
        <v>5672</v>
      </c>
      <c r="H493">
        <v>5700</v>
      </c>
    </row>
    <row r="494" spans="1:8" hidden="1" x14ac:dyDescent="0.25">
      <c r="A494" s="1">
        <v>592</v>
      </c>
      <c r="B494" t="s">
        <v>1872</v>
      </c>
      <c r="C494" t="s">
        <v>1874</v>
      </c>
      <c r="D494" s="9">
        <v>43741.5</v>
      </c>
      <c r="E494">
        <v>9010.2999999999993</v>
      </c>
      <c r="F494">
        <v>9010.2999999999993</v>
      </c>
      <c r="G494">
        <v>9111</v>
      </c>
      <c r="H494">
        <v>9074</v>
      </c>
    </row>
    <row r="495" spans="1:8" x14ac:dyDescent="0.25">
      <c r="A495" s="1">
        <v>337</v>
      </c>
      <c r="B495" t="s">
        <v>1875</v>
      </c>
      <c r="C495" t="s">
        <v>1874</v>
      </c>
      <c r="D495" s="9">
        <v>43736.5</v>
      </c>
      <c r="E495">
        <v>5757</v>
      </c>
      <c r="F495">
        <v>5757</v>
      </c>
      <c r="G495">
        <v>5672</v>
      </c>
      <c r="H495">
        <v>5700</v>
      </c>
    </row>
    <row r="496" spans="1:8" x14ac:dyDescent="0.25">
      <c r="A496" s="1">
        <v>338</v>
      </c>
      <c r="B496" t="s">
        <v>1875</v>
      </c>
      <c r="C496" t="s">
        <v>1874</v>
      </c>
      <c r="D496" s="9">
        <v>43735.5</v>
      </c>
      <c r="E496">
        <v>5755</v>
      </c>
      <c r="F496">
        <v>5755</v>
      </c>
      <c r="G496">
        <v>5672</v>
      </c>
      <c r="H496">
        <v>5693</v>
      </c>
    </row>
    <row r="497" spans="1:8" x14ac:dyDescent="0.25">
      <c r="A497" s="1">
        <v>339</v>
      </c>
      <c r="B497" t="s">
        <v>1875</v>
      </c>
      <c r="C497" t="s">
        <v>1874</v>
      </c>
      <c r="D497" s="9">
        <v>43734.5</v>
      </c>
      <c r="E497">
        <v>5754</v>
      </c>
      <c r="F497">
        <v>5754</v>
      </c>
      <c r="G497">
        <v>5672</v>
      </c>
      <c r="H497">
        <v>5693</v>
      </c>
    </row>
    <row r="498" spans="1:8" hidden="1" x14ac:dyDescent="0.25">
      <c r="A498" s="1">
        <v>340</v>
      </c>
      <c r="B498" t="s">
        <v>1872</v>
      </c>
      <c r="C498" t="s">
        <v>1874</v>
      </c>
      <c r="D498" s="9">
        <v>43734.5</v>
      </c>
      <c r="E498">
        <v>9015.2999999999993</v>
      </c>
      <c r="F498">
        <v>9015.2999999999993</v>
      </c>
      <c r="G498">
        <v>9111</v>
      </c>
      <c r="H498">
        <v>9084</v>
      </c>
    </row>
    <row r="499" spans="1:8" x14ac:dyDescent="0.25">
      <c r="A499" s="1">
        <v>341</v>
      </c>
      <c r="B499" t="s">
        <v>1875</v>
      </c>
      <c r="C499" t="s">
        <v>1874</v>
      </c>
      <c r="D499" s="9">
        <v>43733.5</v>
      </c>
      <c r="E499">
        <v>5753</v>
      </c>
      <c r="F499">
        <v>5753</v>
      </c>
      <c r="G499">
        <v>5672</v>
      </c>
      <c r="H499">
        <v>5693</v>
      </c>
    </row>
    <row r="500" spans="1:8" hidden="1" x14ac:dyDescent="0.25">
      <c r="A500" s="1">
        <v>342</v>
      </c>
      <c r="B500" t="s">
        <v>1872</v>
      </c>
      <c r="C500" t="s">
        <v>1874</v>
      </c>
      <c r="D500" s="9">
        <v>43733.5</v>
      </c>
      <c r="E500">
        <v>9018.2999999999993</v>
      </c>
      <c r="F500">
        <v>9018.2999999999993</v>
      </c>
      <c r="G500">
        <v>9122.7999999999993</v>
      </c>
      <c r="H500">
        <v>9084</v>
      </c>
    </row>
    <row r="501" spans="1:8" x14ac:dyDescent="0.25">
      <c r="A501" s="1">
        <v>343</v>
      </c>
      <c r="B501" t="s">
        <v>1875</v>
      </c>
      <c r="C501" t="s">
        <v>1874</v>
      </c>
      <c r="D501" s="9">
        <v>43732.5</v>
      </c>
      <c r="E501">
        <v>5751</v>
      </c>
      <c r="F501">
        <v>5751</v>
      </c>
      <c r="G501">
        <v>5672</v>
      </c>
      <c r="H501">
        <v>5693</v>
      </c>
    </row>
    <row r="502" spans="1:8" hidden="1" x14ac:dyDescent="0.25">
      <c r="A502" s="1">
        <v>344</v>
      </c>
      <c r="B502" t="s">
        <v>1872</v>
      </c>
      <c r="C502" t="s">
        <v>1874</v>
      </c>
      <c r="D502" s="9">
        <v>43732.5</v>
      </c>
      <c r="E502">
        <v>9021.2999999999993</v>
      </c>
      <c r="F502">
        <v>9021.2999999999993</v>
      </c>
      <c r="G502">
        <v>9122.7999999999993</v>
      </c>
      <c r="H502">
        <v>9084</v>
      </c>
    </row>
    <row r="503" spans="1:8" x14ac:dyDescent="0.25">
      <c r="A503" s="1">
        <v>345</v>
      </c>
      <c r="B503" t="s">
        <v>1875</v>
      </c>
      <c r="C503" t="s">
        <v>1874</v>
      </c>
      <c r="D503" s="9">
        <v>43731.5</v>
      </c>
      <c r="E503">
        <v>5748</v>
      </c>
      <c r="F503">
        <v>5748</v>
      </c>
      <c r="G503">
        <v>5672</v>
      </c>
      <c r="H503">
        <v>5686</v>
      </c>
    </row>
    <row r="504" spans="1:8" hidden="1" x14ac:dyDescent="0.25">
      <c r="A504" s="1">
        <v>346</v>
      </c>
      <c r="B504" t="s">
        <v>1872</v>
      </c>
      <c r="C504" t="s">
        <v>1874</v>
      </c>
      <c r="D504" s="9">
        <v>43731.5</v>
      </c>
      <c r="E504">
        <v>9024.2999999999993</v>
      </c>
      <c r="F504">
        <v>9024.2999999999993</v>
      </c>
      <c r="G504">
        <v>9122.7999999999993</v>
      </c>
      <c r="H504">
        <v>9084</v>
      </c>
    </row>
    <row r="505" spans="1:8" x14ac:dyDescent="0.25">
      <c r="A505" s="1">
        <v>347</v>
      </c>
      <c r="B505" t="s">
        <v>1875</v>
      </c>
      <c r="C505" t="s">
        <v>1874</v>
      </c>
      <c r="D505" s="9">
        <v>43730.5</v>
      </c>
      <c r="E505">
        <v>5747</v>
      </c>
      <c r="F505">
        <v>5747</v>
      </c>
      <c r="G505">
        <v>5659</v>
      </c>
      <c r="H505">
        <v>5686</v>
      </c>
    </row>
    <row r="506" spans="1:8" hidden="1" x14ac:dyDescent="0.25">
      <c r="A506" s="1">
        <v>348</v>
      </c>
      <c r="B506" t="s">
        <v>1872</v>
      </c>
      <c r="C506" t="s">
        <v>1874</v>
      </c>
      <c r="D506" s="9">
        <v>43730.5</v>
      </c>
      <c r="E506">
        <v>9026.7999999999993</v>
      </c>
      <c r="F506">
        <v>9026.7999999999993</v>
      </c>
      <c r="G506">
        <v>9134.6</v>
      </c>
      <c r="H506">
        <v>9084</v>
      </c>
    </row>
    <row r="507" spans="1:8" x14ac:dyDescent="0.25">
      <c r="A507" s="1">
        <v>349</v>
      </c>
      <c r="B507" t="s">
        <v>1875</v>
      </c>
      <c r="C507" t="s">
        <v>1874</v>
      </c>
      <c r="D507" s="9">
        <v>43729.5</v>
      </c>
      <c r="E507">
        <v>5745</v>
      </c>
      <c r="F507">
        <v>5745</v>
      </c>
      <c r="G507">
        <v>5659</v>
      </c>
      <c r="H507">
        <v>5686</v>
      </c>
    </row>
    <row r="508" spans="1:8" hidden="1" x14ac:dyDescent="0.25">
      <c r="A508" s="1">
        <v>350</v>
      </c>
      <c r="B508" t="s">
        <v>1872</v>
      </c>
      <c r="C508" t="s">
        <v>1874</v>
      </c>
      <c r="D508" s="9">
        <v>43729.5</v>
      </c>
      <c r="E508">
        <v>9028.7999999999993</v>
      </c>
      <c r="F508">
        <v>9028.7999999999993</v>
      </c>
      <c r="G508">
        <v>9134.6</v>
      </c>
      <c r="H508">
        <v>9084</v>
      </c>
    </row>
    <row r="509" spans="1:8" x14ac:dyDescent="0.25">
      <c r="A509" s="1">
        <v>351</v>
      </c>
      <c r="B509" t="s">
        <v>1875</v>
      </c>
      <c r="C509" t="s">
        <v>1874</v>
      </c>
      <c r="D509" s="9">
        <v>43728.5</v>
      </c>
      <c r="E509">
        <v>5741</v>
      </c>
      <c r="F509">
        <v>5741</v>
      </c>
      <c r="G509">
        <v>5659</v>
      </c>
      <c r="H509">
        <v>5678</v>
      </c>
    </row>
    <row r="510" spans="1:8" hidden="1" x14ac:dyDescent="0.25">
      <c r="A510" s="1">
        <v>352</v>
      </c>
      <c r="B510" t="s">
        <v>1872</v>
      </c>
      <c r="C510" t="s">
        <v>1874</v>
      </c>
      <c r="D510" s="9">
        <v>43728.5</v>
      </c>
      <c r="E510">
        <v>9030.7999999999993</v>
      </c>
      <c r="F510">
        <v>9030.7999999999993</v>
      </c>
      <c r="G510">
        <v>9134.6</v>
      </c>
      <c r="H510">
        <v>9084</v>
      </c>
    </row>
    <row r="511" spans="1:8" x14ac:dyDescent="0.25">
      <c r="A511" s="1">
        <v>355</v>
      </c>
      <c r="B511" t="s">
        <v>1875</v>
      </c>
      <c r="C511" t="s">
        <v>1874</v>
      </c>
      <c r="D511" s="9">
        <v>43727.5</v>
      </c>
      <c r="E511">
        <v>5738</v>
      </c>
      <c r="F511">
        <v>5738</v>
      </c>
      <c r="G511">
        <v>5659</v>
      </c>
      <c r="H511">
        <v>5678</v>
      </c>
    </row>
    <row r="512" spans="1:8" hidden="1" x14ac:dyDescent="0.25">
      <c r="A512" s="1">
        <v>356</v>
      </c>
      <c r="B512" t="s">
        <v>1872</v>
      </c>
      <c r="C512" t="s">
        <v>1874</v>
      </c>
      <c r="D512" s="9">
        <v>43727.5</v>
      </c>
      <c r="E512">
        <v>9032.6</v>
      </c>
      <c r="F512">
        <v>9032.6</v>
      </c>
      <c r="G512">
        <v>9134.6</v>
      </c>
      <c r="H512">
        <v>9084</v>
      </c>
    </row>
    <row r="513" spans="1:8" x14ac:dyDescent="0.25">
      <c r="A513" s="1">
        <v>357</v>
      </c>
      <c r="B513" t="s">
        <v>1875</v>
      </c>
      <c r="C513" t="s">
        <v>1874</v>
      </c>
      <c r="D513" s="9">
        <v>43726.5</v>
      </c>
      <c r="E513">
        <v>5735</v>
      </c>
      <c r="F513">
        <v>5735</v>
      </c>
      <c r="G513">
        <v>5648</v>
      </c>
      <c r="H513">
        <v>5678</v>
      </c>
    </row>
    <row r="514" spans="1:8" hidden="1" x14ac:dyDescent="0.25">
      <c r="A514" s="1">
        <v>358</v>
      </c>
      <c r="B514" t="s">
        <v>1872</v>
      </c>
      <c r="C514" t="s">
        <v>1874</v>
      </c>
      <c r="D514" s="9">
        <v>43726.5</v>
      </c>
      <c r="E514">
        <v>9034.4</v>
      </c>
      <c r="F514">
        <v>9034.4</v>
      </c>
      <c r="G514">
        <v>9134.6</v>
      </c>
      <c r="H514">
        <v>9084</v>
      </c>
    </row>
    <row r="515" spans="1:8" x14ac:dyDescent="0.25">
      <c r="A515" s="1">
        <v>359</v>
      </c>
      <c r="B515" t="s">
        <v>1875</v>
      </c>
      <c r="C515" t="s">
        <v>1874</v>
      </c>
      <c r="D515" s="9">
        <v>43725.5</v>
      </c>
      <c r="E515">
        <v>5734</v>
      </c>
      <c r="F515">
        <v>5734</v>
      </c>
      <c r="G515">
        <v>5648</v>
      </c>
      <c r="H515">
        <v>5670</v>
      </c>
    </row>
    <row r="516" spans="1:8" hidden="1" x14ac:dyDescent="0.25">
      <c r="A516" s="1">
        <v>360</v>
      </c>
      <c r="B516" t="s">
        <v>1872</v>
      </c>
      <c r="C516" t="s">
        <v>1874</v>
      </c>
      <c r="D516" s="9">
        <v>43725.5</v>
      </c>
      <c r="E516">
        <v>9036.4</v>
      </c>
      <c r="F516">
        <v>9036.4</v>
      </c>
      <c r="G516">
        <v>9134.6</v>
      </c>
      <c r="H516">
        <v>9084</v>
      </c>
    </row>
    <row r="517" spans="1:8" x14ac:dyDescent="0.25">
      <c r="A517" s="1">
        <v>361</v>
      </c>
      <c r="B517" t="s">
        <v>1875</v>
      </c>
      <c r="C517" t="s">
        <v>1874</v>
      </c>
      <c r="D517" s="9">
        <v>43724.5</v>
      </c>
      <c r="E517">
        <v>5730</v>
      </c>
      <c r="F517">
        <v>5730</v>
      </c>
      <c r="G517">
        <v>5648</v>
      </c>
      <c r="H517">
        <v>5670</v>
      </c>
    </row>
    <row r="518" spans="1:8" hidden="1" x14ac:dyDescent="0.25">
      <c r="A518" s="1">
        <v>362</v>
      </c>
      <c r="B518" t="s">
        <v>1872</v>
      </c>
      <c r="C518" t="s">
        <v>1874</v>
      </c>
      <c r="D518" s="9">
        <v>43724.5</v>
      </c>
      <c r="E518">
        <v>9038.4</v>
      </c>
      <c r="F518">
        <v>9038.4</v>
      </c>
      <c r="G518">
        <v>9146.4</v>
      </c>
      <c r="H518">
        <v>9094</v>
      </c>
    </row>
    <row r="519" spans="1:8" x14ac:dyDescent="0.25">
      <c r="A519" s="1">
        <v>363</v>
      </c>
      <c r="B519" t="s">
        <v>1875</v>
      </c>
      <c r="C519" t="s">
        <v>1874</v>
      </c>
      <c r="D519" s="9">
        <v>43723.5</v>
      </c>
      <c r="E519">
        <v>5728</v>
      </c>
      <c r="F519">
        <v>5728</v>
      </c>
      <c r="G519">
        <v>5648</v>
      </c>
      <c r="H519">
        <v>5670</v>
      </c>
    </row>
    <row r="520" spans="1:8" hidden="1" x14ac:dyDescent="0.25">
      <c r="A520" s="1">
        <v>364</v>
      </c>
      <c r="B520" t="s">
        <v>1872</v>
      </c>
      <c r="C520" t="s">
        <v>1874</v>
      </c>
      <c r="D520" s="9">
        <v>43723.5</v>
      </c>
      <c r="E520">
        <v>9040.9</v>
      </c>
      <c r="F520">
        <v>9040.9</v>
      </c>
      <c r="G520">
        <v>9146.4</v>
      </c>
      <c r="H520">
        <v>9094</v>
      </c>
    </row>
    <row r="521" spans="1:8" x14ac:dyDescent="0.25">
      <c r="A521" s="1">
        <v>365</v>
      </c>
      <c r="B521" t="s">
        <v>1875</v>
      </c>
      <c r="C521" t="s">
        <v>1874</v>
      </c>
      <c r="D521" s="9">
        <v>43722.5</v>
      </c>
      <c r="E521">
        <v>5726</v>
      </c>
      <c r="F521">
        <v>5726</v>
      </c>
      <c r="G521">
        <v>5636</v>
      </c>
      <c r="H521">
        <v>5662</v>
      </c>
    </row>
    <row r="522" spans="1:8" hidden="1" x14ac:dyDescent="0.25">
      <c r="A522" s="1">
        <v>366</v>
      </c>
      <c r="B522" t="s">
        <v>1872</v>
      </c>
      <c r="C522" t="s">
        <v>1874</v>
      </c>
      <c r="D522" s="9">
        <v>43722.5</v>
      </c>
      <c r="E522">
        <v>9043.9</v>
      </c>
      <c r="F522">
        <v>9043.9</v>
      </c>
      <c r="G522">
        <v>9146.4</v>
      </c>
      <c r="H522">
        <v>9094</v>
      </c>
    </row>
    <row r="523" spans="1:8" x14ac:dyDescent="0.25">
      <c r="A523" s="1">
        <v>367</v>
      </c>
      <c r="B523" t="s">
        <v>1875</v>
      </c>
      <c r="C523" t="s">
        <v>1874</v>
      </c>
      <c r="D523" s="9">
        <v>43721.5</v>
      </c>
      <c r="E523">
        <v>5724</v>
      </c>
      <c r="F523">
        <v>5724</v>
      </c>
      <c r="G523">
        <v>5636</v>
      </c>
      <c r="H523">
        <v>5662</v>
      </c>
    </row>
    <row r="524" spans="1:8" hidden="1" x14ac:dyDescent="0.25">
      <c r="A524" s="1">
        <v>368</v>
      </c>
      <c r="B524" t="s">
        <v>1872</v>
      </c>
      <c r="C524" t="s">
        <v>1874</v>
      </c>
      <c r="D524" s="9">
        <v>43721.5</v>
      </c>
      <c r="E524">
        <v>9047.4</v>
      </c>
      <c r="F524">
        <v>9047.4</v>
      </c>
      <c r="G524">
        <v>9146.4</v>
      </c>
      <c r="H524">
        <v>9094</v>
      </c>
    </row>
    <row r="525" spans="1:8" x14ac:dyDescent="0.25">
      <c r="A525" s="1">
        <v>369</v>
      </c>
      <c r="B525" t="s">
        <v>1875</v>
      </c>
      <c r="C525" t="s">
        <v>1874</v>
      </c>
      <c r="D525" s="9">
        <v>43720.5</v>
      </c>
      <c r="E525">
        <v>5723</v>
      </c>
      <c r="F525">
        <v>5723</v>
      </c>
      <c r="G525">
        <v>5636</v>
      </c>
      <c r="H525">
        <v>5662</v>
      </c>
    </row>
    <row r="526" spans="1:8" hidden="1" x14ac:dyDescent="0.25">
      <c r="A526" s="1">
        <v>370</v>
      </c>
      <c r="B526" t="s">
        <v>1872</v>
      </c>
      <c r="C526" t="s">
        <v>1874</v>
      </c>
      <c r="D526" s="9">
        <v>43720.5</v>
      </c>
      <c r="E526">
        <v>9049.4</v>
      </c>
      <c r="F526">
        <v>9049.4</v>
      </c>
      <c r="G526">
        <v>9146.4</v>
      </c>
      <c r="H526">
        <v>9104</v>
      </c>
    </row>
    <row r="527" spans="1:8" x14ac:dyDescent="0.25">
      <c r="A527" s="1">
        <v>371</v>
      </c>
      <c r="B527" t="s">
        <v>1875</v>
      </c>
      <c r="C527" t="s">
        <v>1874</v>
      </c>
      <c r="D527" s="9">
        <v>43719.5</v>
      </c>
      <c r="E527">
        <v>5723</v>
      </c>
      <c r="F527">
        <v>5723</v>
      </c>
      <c r="G527">
        <v>5636</v>
      </c>
      <c r="H527">
        <v>5662</v>
      </c>
    </row>
    <row r="528" spans="1:8" hidden="1" x14ac:dyDescent="0.25">
      <c r="A528" s="1">
        <v>372</v>
      </c>
      <c r="B528" t="s">
        <v>1872</v>
      </c>
      <c r="C528" t="s">
        <v>1874</v>
      </c>
      <c r="D528" s="9">
        <v>43719.5</v>
      </c>
      <c r="E528">
        <v>9051.9</v>
      </c>
      <c r="F528">
        <v>9051.9</v>
      </c>
      <c r="G528">
        <v>9146.4</v>
      </c>
      <c r="H528">
        <v>9104</v>
      </c>
    </row>
    <row r="529" spans="1:8" x14ac:dyDescent="0.25">
      <c r="A529" s="1">
        <v>373</v>
      </c>
      <c r="B529" t="s">
        <v>1875</v>
      </c>
      <c r="C529" t="s">
        <v>1874</v>
      </c>
      <c r="D529" s="9">
        <v>43718.5</v>
      </c>
      <c r="E529">
        <v>5722</v>
      </c>
      <c r="F529">
        <v>5722</v>
      </c>
      <c r="G529">
        <v>5636</v>
      </c>
      <c r="H529">
        <v>5662</v>
      </c>
    </row>
    <row r="530" spans="1:8" hidden="1" x14ac:dyDescent="0.25">
      <c r="A530" s="1">
        <v>374</v>
      </c>
      <c r="B530" t="s">
        <v>1872</v>
      </c>
      <c r="C530" t="s">
        <v>1874</v>
      </c>
      <c r="D530" s="9">
        <v>43718.5</v>
      </c>
      <c r="E530">
        <v>9053.9</v>
      </c>
      <c r="F530">
        <v>9053.9</v>
      </c>
      <c r="G530">
        <v>9146.4</v>
      </c>
      <c r="H530">
        <v>9104</v>
      </c>
    </row>
    <row r="531" spans="1:8" x14ac:dyDescent="0.25">
      <c r="A531" s="1">
        <v>323</v>
      </c>
      <c r="B531" t="s">
        <v>1875</v>
      </c>
      <c r="C531" t="s">
        <v>1874</v>
      </c>
      <c r="D531" s="9">
        <v>43717.5</v>
      </c>
      <c r="E531">
        <v>5718</v>
      </c>
      <c r="F531">
        <v>5718</v>
      </c>
      <c r="G531">
        <v>5636</v>
      </c>
      <c r="H531">
        <v>5656</v>
      </c>
    </row>
    <row r="532" spans="1:8" hidden="1" x14ac:dyDescent="0.25">
      <c r="A532" s="1">
        <v>324</v>
      </c>
      <c r="B532" t="s">
        <v>1872</v>
      </c>
      <c r="C532" t="s">
        <v>1874</v>
      </c>
      <c r="D532" s="9">
        <v>43717.5</v>
      </c>
      <c r="E532">
        <v>9056.4</v>
      </c>
      <c r="F532">
        <v>9056.4</v>
      </c>
      <c r="G532">
        <v>9158.2000000000007</v>
      </c>
      <c r="H532">
        <v>9114</v>
      </c>
    </row>
    <row r="533" spans="1:8" x14ac:dyDescent="0.25">
      <c r="A533" s="1">
        <v>325</v>
      </c>
      <c r="B533" t="s">
        <v>1875</v>
      </c>
      <c r="C533" t="s">
        <v>1874</v>
      </c>
      <c r="D533" s="9">
        <v>43716.5</v>
      </c>
      <c r="E533">
        <v>5717</v>
      </c>
      <c r="F533">
        <v>5717</v>
      </c>
      <c r="G533">
        <v>5636</v>
      </c>
      <c r="H533">
        <v>5656</v>
      </c>
    </row>
    <row r="534" spans="1:8" hidden="1" x14ac:dyDescent="0.25">
      <c r="A534" s="1">
        <v>326</v>
      </c>
      <c r="B534" t="s">
        <v>1872</v>
      </c>
      <c r="C534" t="s">
        <v>1874</v>
      </c>
      <c r="D534" s="9">
        <v>43716.5</v>
      </c>
      <c r="E534">
        <v>9058.7999999999993</v>
      </c>
      <c r="F534">
        <v>9058.7999999999993</v>
      </c>
      <c r="G534">
        <v>9158.2000000000007</v>
      </c>
      <c r="H534">
        <v>9124</v>
      </c>
    </row>
    <row r="535" spans="1:8" x14ac:dyDescent="0.25">
      <c r="A535" s="1">
        <v>327</v>
      </c>
      <c r="B535" t="s">
        <v>1875</v>
      </c>
      <c r="C535" t="s">
        <v>1874</v>
      </c>
      <c r="D535" s="9">
        <v>43715.5</v>
      </c>
      <c r="E535">
        <v>5713</v>
      </c>
      <c r="F535">
        <v>5713</v>
      </c>
      <c r="G535">
        <v>5636</v>
      </c>
      <c r="H535">
        <v>5656</v>
      </c>
    </row>
    <row r="536" spans="1:8" hidden="1" x14ac:dyDescent="0.25">
      <c r="A536" s="1">
        <v>328</v>
      </c>
      <c r="B536" t="s">
        <v>1872</v>
      </c>
      <c r="C536" t="s">
        <v>1874</v>
      </c>
      <c r="D536" s="9">
        <v>43715.5</v>
      </c>
      <c r="E536">
        <v>9061.2000000000007</v>
      </c>
      <c r="F536">
        <v>9061.2000000000007</v>
      </c>
      <c r="G536">
        <v>9170</v>
      </c>
      <c r="H536">
        <v>9124</v>
      </c>
    </row>
    <row r="537" spans="1:8" x14ac:dyDescent="0.25">
      <c r="A537" s="1">
        <v>329</v>
      </c>
      <c r="B537" t="s">
        <v>1875</v>
      </c>
      <c r="C537" t="s">
        <v>1874</v>
      </c>
      <c r="D537" s="9">
        <v>43714.5</v>
      </c>
      <c r="E537">
        <v>5711</v>
      </c>
      <c r="F537">
        <v>5711</v>
      </c>
      <c r="G537">
        <v>5624</v>
      </c>
      <c r="H537">
        <v>5656</v>
      </c>
    </row>
    <row r="538" spans="1:8" hidden="1" x14ac:dyDescent="0.25">
      <c r="A538" s="1">
        <v>330</v>
      </c>
      <c r="B538" t="s">
        <v>1872</v>
      </c>
      <c r="C538" t="s">
        <v>1874</v>
      </c>
      <c r="D538" s="9">
        <v>43714.5</v>
      </c>
      <c r="E538">
        <v>9063.6</v>
      </c>
      <c r="F538">
        <v>9063.6</v>
      </c>
      <c r="G538">
        <v>9170</v>
      </c>
      <c r="H538">
        <v>9124</v>
      </c>
    </row>
    <row r="539" spans="1:8" x14ac:dyDescent="0.25">
      <c r="A539" s="1">
        <v>331</v>
      </c>
      <c r="B539" t="s">
        <v>1875</v>
      </c>
      <c r="C539" t="s">
        <v>1874</v>
      </c>
      <c r="D539" s="9">
        <v>43713.5</v>
      </c>
      <c r="E539">
        <v>5708</v>
      </c>
      <c r="F539">
        <v>5708</v>
      </c>
      <c r="G539">
        <v>5624</v>
      </c>
      <c r="H539">
        <v>5648</v>
      </c>
    </row>
    <row r="540" spans="1:8" hidden="1" x14ac:dyDescent="0.25">
      <c r="A540" s="1">
        <v>332</v>
      </c>
      <c r="B540" t="s">
        <v>1872</v>
      </c>
      <c r="C540" t="s">
        <v>1874</v>
      </c>
      <c r="D540" s="9">
        <v>43713.5</v>
      </c>
      <c r="E540">
        <v>9066</v>
      </c>
      <c r="F540">
        <v>9066</v>
      </c>
      <c r="G540">
        <v>9170</v>
      </c>
      <c r="H540">
        <v>9134</v>
      </c>
    </row>
    <row r="541" spans="1:8" x14ac:dyDescent="0.25">
      <c r="A541" s="1">
        <v>333</v>
      </c>
      <c r="B541" t="s">
        <v>1875</v>
      </c>
      <c r="C541" t="s">
        <v>1874</v>
      </c>
      <c r="D541" s="9">
        <v>43712.5</v>
      </c>
      <c r="E541">
        <v>5707</v>
      </c>
      <c r="F541">
        <v>5707</v>
      </c>
      <c r="G541">
        <v>5624</v>
      </c>
      <c r="H541">
        <v>5648</v>
      </c>
    </row>
    <row r="542" spans="1:8" hidden="1" x14ac:dyDescent="0.25">
      <c r="A542" s="1">
        <v>334</v>
      </c>
      <c r="B542" t="s">
        <v>1872</v>
      </c>
      <c r="C542" t="s">
        <v>1874</v>
      </c>
      <c r="D542" s="9">
        <v>43712.5</v>
      </c>
      <c r="E542">
        <v>9067.5</v>
      </c>
      <c r="F542">
        <v>9067.5</v>
      </c>
      <c r="G542">
        <v>9170</v>
      </c>
      <c r="H542">
        <v>9134</v>
      </c>
    </row>
    <row r="543" spans="1:8" x14ac:dyDescent="0.25">
      <c r="A543" s="1">
        <v>335</v>
      </c>
      <c r="B543" t="s">
        <v>1875</v>
      </c>
      <c r="C543" t="s">
        <v>1874</v>
      </c>
      <c r="D543" s="9">
        <v>43711.5</v>
      </c>
      <c r="E543">
        <v>5704</v>
      </c>
      <c r="F543">
        <v>5704</v>
      </c>
      <c r="G543">
        <v>5624</v>
      </c>
      <c r="H543">
        <v>5648</v>
      </c>
    </row>
    <row r="544" spans="1:8" hidden="1" x14ac:dyDescent="0.25">
      <c r="A544" s="1">
        <v>336</v>
      </c>
      <c r="B544" t="s">
        <v>1872</v>
      </c>
      <c r="C544" t="s">
        <v>1874</v>
      </c>
      <c r="D544" s="9">
        <v>43711.5</v>
      </c>
      <c r="E544">
        <v>9069</v>
      </c>
      <c r="F544">
        <v>9069</v>
      </c>
      <c r="G544">
        <v>9170</v>
      </c>
      <c r="H544">
        <v>9134</v>
      </c>
    </row>
    <row r="545" spans="1:8" x14ac:dyDescent="0.25">
      <c r="A545" s="1">
        <v>353</v>
      </c>
      <c r="B545" t="s">
        <v>1875</v>
      </c>
      <c r="C545" t="s">
        <v>1874</v>
      </c>
      <c r="D545" s="9">
        <v>43710.5</v>
      </c>
      <c r="E545">
        <v>5701</v>
      </c>
      <c r="F545">
        <v>5701</v>
      </c>
      <c r="G545">
        <v>5624</v>
      </c>
      <c r="H545">
        <v>5640</v>
      </c>
    </row>
    <row r="546" spans="1:8" hidden="1" x14ac:dyDescent="0.25">
      <c r="A546" s="1">
        <v>354</v>
      </c>
      <c r="B546" t="s">
        <v>1872</v>
      </c>
      <c r="C546" t="s">
        <v>1874</v>
      </c>
      <c r="D546" s="9">
        <v>43710.5</v>
      </c>
      <c r="E546">
        <v>9071</v>
      </c>
      <c r="F546">
        <v>9071</v>
      </c>
      <c r="G546">
        <v>9170</v>
      </c>
      <c r="H546">
        <v>9145</v>
      </c>
    </row>
    <row r="547" spans="1:8" x14ac:dyDescent="0.25">
      <c r="A547" s="1">
        <v>375</v>
      </c>
      <c r="B547" t="s">
        <v>1875</v>
      </c>
      <c r="C547" t="s">
        <v>1874</v>
      </c>
      <c r="D547" s="9">
        <v>43709.5</v>
      </c>
      <c r="E547">
        <v>5700</v>
      </c>
      <c r="F547">
        <v>5700</v>
      </c>
      <c r="G547">
        <v>5624</v>
      </c>
      <c r="H547">
        <v>5640</v>
      </c>
    </row>
    <row r="548" spans="1:8" hidden="1" x14ac:dyDescent="0.25">
      <c r="A548" s="1">
        <v>376</v>
      </c>
      <c r="B548" t="s">
        <v>1872</v>
      </c>
      <c r="C548" t="s">
        <v>1874</v>
      </c>
      <c r="D548" s="9">
        <v>43709.5</v>
      </c>
      <c r="E548">
        <v>9074</v>
      </c>
      <c r="F548">
        <v>9074</v>
      </c>
      <c r="G548">
        <v>9181.7999999999993</v>
      </c>
      <c r="H548">
        <v>9145</v>
      </c>
    </row>
    <row r="549" spans="1:8" x14ac:dyDescent="0.25">
      <c r="A549" s="1">
        <v>386</v>
      </c>
      <c r="B549" t="s">
        <v>1875</v>
      </c>
      <c r="C549" t="s">
        <v>1874</v>
      </c>
      <c r="D549" s="9">
        <v>43708.5</v>
      </c>
      <c r="E549">
        <v>5699</v>
      </c>
      <c r="F549">
        <v>5699</v>
      </c>
      <c r="G549">
        <v>5624</v>
      </c>
      <c r="H549">
        <v>5640</v>
      </c>
    </row>
    <row r="550" spans="1:8" hidden="1" x14ac:dyDescent="0.25">
      <c r="A550" s="1">
        <v>387</v>
      </c>
      <c r="B550" t="s">
        <v>1872</v>
      </c>
      <c r="C550" t="s">
        <v>1874</v>
      </c>
      <c r="D550" s="9">
        <v>43708.5</v>
      </c>
      <c r="E550">
        <v>9077</v>
      </c>
      <c r="F550">
        <v>9077</v>
      </c>
      <c r="G550">
        <v>9181.7999999999993</v>
      </c>
      <c r="H550">
        <v>9145</v>
      </c>
    </row>
    <row r="551" spans="1:8" x14ac:dyDescent="0.25">
      <c r="A551" s="1">
        <v>388</v>
      </c>
      <c r="B551" t="s">
        <v>1875</v>
      </c>
      <c r="C551" t="s">
        <v>1874</v>
      </c>
      <c r="D551" s="9">
        <v>43707.5</v>
      </c>
      <c r="E551">
        <v>5696</v>
      </c>
      <c r="F551">
        <v>5696</v>
      </c>
      <c r="G551">
        <v>5613</v>
      </c>
      <c r="H551">
        <v>5640</v>
      </c>
    </row>
    <row r="552" spans="1:8" hidden="1" x14ac:dyDescent="0.25">
      <c r="A552" s="1">
        <v>389</v>
      </c>
      <c r="B552" t="s">
        <v>1872</v>
      </c>
      <c r="C552" t="s">
        <v>1874</v>
      </c>
      <c r="D552" s="9">
        <v>43707.5</v>
      </c>
      <c r="E552">
        <v>9080</v>
      </c>
      <c r="F552">
        <v>9080</v>
      </c>
      <c r="G552">
        <v>9181.7999999999993</v>
      </c>
      <c r="H552">
        <v>9145</v>
      </c>
    </row>
    <row r="553" spans="1:8" x14ac:dyDescent="0.25">
      <c r="A553" s="1">
        <v>391</v>
      </c>
      <c r="B553" t="s">
        <v>1875</v>
      </c>
      <c r="C553" t="s">
        <v>1874</v>
      </c>
      <c r="D553" s="9">
        <v>43706.5</v>
      </c>
      <c r="E553">
        <v>5693</v>
      </c>
      <c r="F553">
        <v>5693</v>
      </c>
      <c r="G553">
        <v>5613</v>
      </c>
      <c r="H553">
        <v>5640</v>
      </c>
    </row>
    <row r="554" spans="1:8" hidden="1" x14ac:dyDescent="0.25">
      <c r="A554" s="1">
        <v>392</v>
      </c>
      <c r="B554" t="s">
        <v>1872</v>
      </c>
      <c r="C554" t="s">
        <v>1874</v>
      </c>
      <c r="D554" s="9">
        <v>43706.5</v>
      </c>
      <c r="E554">
        <v>9083</v>
      </c>
      <c r="F554">
        <v>9083</v>
      </c>
      <c r="G554">
        <v>9193.6</v>
      </c>
      <c r="H554">
        <v>9145</v>
      </c>
    </row>
    <row r="555" spans="1:8" x14ac:dyDescent="0.25">
      <c r="A555" s="1">
        <v>393</v>
      </c>
      <c r="B555" t="s">
        <v>1875</v>
      </c>
      <c r="C555" t="s">
        <v>1874</v>
      </c>
      <c r="D555" s="9">
        <v>43705.5</v>
      </c>
      <c r="E555">
        <v>5691</v>
      </c>
      <c r="F555">
        <v>5691</v>
      </c>
      <c r="G555">
        <v>5613</v>
      </c>
      <c r="H555">
        <v>5640</v>
      </c>
    </row>
    <row r="556" spans="1:8" hidden="1" x14ac:dyDescent="0.25">
      <c r="A556" s="1">
        <v>394</v>
      </c>
      <c r="B556" t="s">
        <v>1872</v>
      </c>
      <c r="C556" t="s">
        <v>1874</v>
      </c>
      <c r="D556" s="9">
        <v>43705.5</v>
      </c>
      <c r="E556">
        <v>9084</v>
      </c>
      <c r="F556">
        <v>9084</v>
      </c>
      <c r="G556">
        <v>9193.6</v>
      </c>
      <c r="H556">
        <v>9155</v>
      </c>
    </row>
    <row r="557" spans="1:8" x14ac:dyDescent="0.25">
      <c r="A557" s="1">
        <v>395</v>
      </c>
      <c r="B557" t="s">
        <v>1875</v>
      </c>
      <c r="C557" t="s">
        <v>1874</v>
      </c>
      <c r="D557" s="9">
        <v>43704.5</v>
      </c>
      <c r="E557">
        <v>5688</v>
      </c>
      <c r="F557">
        <v>5688</v>
      </c>
      <c r="G557">
        <v>5613</v>
      </c>
      <c r="H557">
        <v>5633</v>
      </c>
    </row>
    <row r="558" spans="1:8" hidden="1" x14ac:dyDescent="0.25">
      <c r="A558" s="1">
        <v>396</v>
      </c>
      <c r="B558" t="s">
        <v>1872</v>
      </c>
      <c r="C558" t="s">
        <v>1874</v>
      </c>
      <c r="D558" s="9">
        <v>43704.5</v>
      </c>
      <c r="E558">
        <v>9087</v>
      </c>
      <c r="F558">
        <v>9087</v>
      </c>
      <c r="G558">
        <v>9193.6</v>
      </c>
      <c r="H558">
        <v>9165</v>
      </c>
    </row>
    <row r="559" spans="1:8" x14ac:dyDescent="0.25">
      <c r="A559" s="1">
        <v>397</v>
      </c>
      <c r="B559" t="s">
        <v>1875</v>
      </c>
      <c r="C559" t="s">
        <v>1874</v>
      </c>
      <c r="D559" s="9">
        <v>43703.5</v>
      </c>
      <c r="E559">
        <v>5687</v>
      </c>
      <c r="F559">
        <v>5687</v>
      </c>
      <c r="G559">
        <v>5613</v>
      </c>
      <c r="H559">
        <v>5633</v>
      </c>
    </row>
    <row r="560" spans="1:8" hidden="1" x14ac:dyDescent="0.25">
      <c r="A560" s="1">
        <v>398</v>
      </c>
      <c r="B560" t="s">
        <v>1872</v>
      </c>
      <c r="C560" t="s">
        <v>1874</v>
      </c>
      <c r="D560" s="9">
        <v>43703.5</v>
      </c>
      <c r="E560">
        <v>9089</v>
      </c>
      <c r="F560">
        <v>9089</v>
      </c>
      <c r="G560">
        <v>9193.6</v>
      </c>
      <c r="H560">
        <v>9165</v>
      </c>
    </row>
    <row r="561" spans="1:8" x14ac:dyDescent="0.25">
      <c r="A561" s="1">
        <v>399</v>
      </c>
      <c r="B561" t="s">
        <v>1875</v>
      </c>
      <c r="C561" t="s">
        <v>1874</v>
      </c>
      <c r="D561" s="9">
        <v>43702.5</v>
      </c>
      <c r="E561">
        <v>5686</v>
      </c>
      <c r="F561">
        <v>5686</v>
      </c>
      <c r="G561">
        <v>5613</v>
      </c>
      <c r="H561">
        <v>5633</v>
      </c>
    </row>
    <row r="562" spans="1:8" hidden="1" x14ac:dyDescent="0.25">
      <c r="A562" s="1">
        <v>400</v>
      </c>
      <c r="B562" t="s">
        <v>1872</v>
      </c>
      <c r="C562" t="s">
        <v>1874</v>
      </c>
      <c r="D562" s="9">
        <v>43702.5</v>
      </c>
      <c r="E562">
        <v>9092</v>
      </c>
      <c r="F562">
        <v>9092</v>
      </c>
      <c r="G562">
        <v>9193.6</v>
      </c>
      <c r="H562">
        <v>9165</v>
      </c>
    </row>
    <row r="563" spans="1:8" x14ac:dyDescent="0.25">
      <c r="A563" s="1">
        <v>401</v>
      </c>
      <c r="B563" t="s">
        <v>1875</v>
      </c>
      <c r="C563" t="s">
        <v>1874</v>
      </c>
      <c r="D563" s="9">
        <v>43701.5</v>
      </c>
      <c r="E563">
        <v>5683</v>
      </c>
      <c r="F563">
        <v>5683</v>
      </c>
      <c r="G563">
        <v>5613</v>
      </c>
      <c r="H563">
        <v>5633</v>
      </c>
    </row>
    <row r="564" spans="1:8" hidden="1" x14ac:dyDescent="0.25">
      <c r="A564" s="1">
        <v>402</v>
      </c>
      <c r="B564" t="s">
        <v>1872</v>
      </c>
      <c r="C564" t="s">
        <v>1874</v>
      </c>
      <c r="D564" s="9">
        <v>43701.5</v>
      </c>
      <c r="E564">
        <v>9094</v>
      </c>
      <c r="F564">
        <v>9094</v>
      </c>
      <c r="G564">
        <v>9205.4</v>
      </c>
      <c r="H564">
        <v>9165</v>
      </c>
    </row>
    <row r="565" spans="1:8" x14ac:dyDescent="0.25">
      <c r="A565" s="1">
        <v>403</v>
      </c>
      <c r="B565" t="s">
        <v>1875</v>
      </c>
      <c r="C565" t="s">
        <v>1874</v>
      </c>
      <c r="D565" s="9">
        <v>43700.5</v>
      </c>
      <c r="E565">
        <v>5681</v>
      </c>
      <c r="F565">
        <v>5681</v>
      </c>
      <c r="G565">
        <v>5613</v>
      </c>
      <c r="H565">
        <v>5633</v>
      </c>
    </row>
    <row r="566" spans="1:8" hidden="1" x14ac:dyDescent="0.25">
      <c r="A566" s="1">
        <v>404</v>
      </c>
      <c r="B566" t="s">
        <v>1872</v>
      </c>
      <c r="C566" t="s">
        <v>1874</v>
      </c>
      <c r="D566" s="9">
        <v>43700.5</v>
      </c>
      <c r="E566">
        <v>9096</v>
      </c>
      <c r="F566">
        <v>9096</v>
      </c>
      <c r="G566">
        <v>9205.4</v>
      </c>
      <c r="H566">
        <v>9165</v>
      </c>
    </row>
    <row r="567" spans="1:8" x14ac:dyDescent="0.25">
      <c r="A567" s="1">
        <v>405</v>
      </c>
      <c r="B567" t="s">
        <v>1875</v>
      </c>
      <c r="C567" t="s">
        <v>1874</v>
      </c>
      <c r="D567" s="9">
        <v>43699.5</v>
      </c>
      <c r="E567">
        <v>5679</v>
      </c>
      <c r="F567">
        <v>5679</v>
      </c>
      <c r="G567">
        <v>5613</v>
      </c>
      <c r="H567">
        <v>5633</v>
      </c>
    </row>
    <row r="568" spans="1:8" hidden="1" x14ac:dyDescent="0.25">
      <c r="A568" s="1">
        <v>406</v>
      </c>
      <c r="B568" t="s">
        <v>1872</v>
      </c>
      <c r="C568" t="s">
        <v>1874</v>
      </c>
      <c r="D568" s="9">
        <v>43699.5</v>
      </c>
      <c r="E568">
        <v>9098</v>
      </c>
      <c r="F568">
        <v>9098</v>
      </c>
      <c r="G568">
        <v>9217.2000000000007</v>
      </c>
      <c r="H568">
        <v>9175</v>
      </c>
    </row>
    <row r="569" spans="1:8" x14ac:dyDescent="0.25">
      <c r="A569" s="1">
        <v>407</v>
      </c>
      <c r="B569" t="s">
        <v>1875</v>
      </c>
      <c r="C569" t="s">
        <v>1874</v>
      </c>
      <c r="D569" s="9">
        <v>43698.5</v>
      </c>
      <c r="E569">
        <v>5677</v>
      </c>
      <c r="F569">
        <v>5677</v>
      </c>
      <c r="G569">
        <v>5613</v>
      </c>
      <c r="H569">
        <v>5626</v>
      </c>
    </row>
    <row r="570" spans="1:8" hidden="1" x14ac:dyDescent="0.25">
      <c r="A570" s="1">
        <v>408</v>
      </c>
      <c r="B570" t="s">
        <v>1872</v>
      </c>
      <c r="C570" t="s">
        <v>1874</v>
      </c>
      <c r="D570" s="9">
        <v>43698.5</v>
      </c>
      <c r="E570">
        <v>9098</v>
      </c>
      <c r="F570">
        <v>9098</v>
      </c>
      <c r="G570">
        <v>9229</v>
      </c>
      <c r="H570">
        <v>9175</v>
      </c>
    </row>
    <row r="571" spans="1:8" x14ac:dyDescent="0.25">
      <c r="A571" s="1">
        <v>409</v>
      </c>
      <c r="B571" t="s">
        <v>1875</v>
      </c>
      <c r="C571" t="s">
        <v>1874</v>
      </c>
      <c r="D571" s="9">
        <v>43697.5</v>
      </c>
      <c r="E571">
        <v>5676</v>
      </c>
      <c r="F571">
        <v>5676</v>
      </c>
      <c r="G571">
        <v>5613</v>
      </c>
      <c r="H571">
        <v>5626</v>
      </c>
    </row>
    <row r="572" spans="1:8" hidden="1" x14ac:dyDescent="0.25">
      <c r="A572" s="1">
        <v>410</v>
      </c>
      <c r="B572" t="s">
        <v>1872</v>
      </c>
      <c r="C572" t="s">
        <v>1874</v>
      </c>
      <c r="D572" s="9">
        <v>43697.5</v>
      </c>
      <c r="E572">
        <v>9100</v>
      </c>
      <c r="F572">
        <v>9100</v>
      </c>
      <c r="G572">
        <v>9229</v>
      </c>
      <c r="H572">
        <v>9175</v>
      </c>
    </row>
    <row r="573" spans="1:8" x14ac:dyDescent="0.25">
      <c r="A573" s="1">
        <v>412</v>
      </c>
      <c r="B573" t="s">
        <v>1875</v>
      </c>
      <c r="C573" t="s">
        <v>1874</v>
      </c>
      <c r="D573" s="9">
        <v>43696.5</v>
      </c>
      <c r="E573">
        <v>5673</v>
      </c>
      <c r="F573">
        <v>5673</v>
      </c>
      <c r="G573">
        <v>5613</v>
      </c>
      <c r="H573">
        <v>5626</v>
      </c>
    </row>
    <row r="574" spans="1:8" hidden="1" x14ac:dyDescent="0.25">
      <c r="A574" s="1">
        <v>413</v>
      </c>
      <c r="B574" t="s">
        <v>1872</v>
      </c>
      <c r="C574" t="s">
        <v>1874</v>
      </c>
      <c r="D574" s="9">
        <v>43696.5</v>
      </c>
      <c r="E574">
        <v>9102</v>
      </c>
      <c r="F574">
        <v>9102</v>
      </c>
      <c r="G574">
        <v>9229</v>
      </c>
      <c r="H574">
        <v>9175</v>
      </c>
    </row>
    <row r="575" spans="1:8" x14ac:dyDescent="0.25">
      <c r="A575" s="1">
        <v>414</v>
      </c>
      <c r="B575" t="s">
        <v>1875</v>
      </c>
      <c r="C575" t="s">
        <v>1874</v>
      </c>
      <c r="D575" s="9">
        <v>43695.5</v>
      </c>
      <c r="E575">
        <v>5672</v>
      </c>
      <c r="F575">
        <v>5672</v>
      </c>
      <c r="G575">
        <v>5601</v>
      </c>
      <c r="H575">
        <v>5626</v>
      </c>
    </row>
    <row r="576" spans="1:8" hidden="1" x14ac:dyDescent="0.25">
      <c r="A576" s="1">
        <v>415</v>
      </c>
      <c r="B576" t="s">
        <v>1872</v>
      </c>
      <c r="C576" t="s">
        <v>1874</v>
      </c>
      <c r="D576" s="9">
        <v>43695.5</v>
      </c>
      <c r="E576">
        <v>9103.6</v>
      </c>
      <c r="F576">
        <v>9103.6</v>
      </c>
      <c r="G576">
        <v>9229</v>
      </c>
      <c r="H576">
        <v>9175</v>
      </c>
    </row>
    <row r="577" spans="1:8" x14ac:dyDescent="0.25">
      <c r="A577" s="1">
        <v>416</v>
      </c>
      <c r="B577" t="s">
        <v>1875</v>
      </c>
      <c r="C577" t="s">
        <v>1874</v>
      </c>
      <c r="D577" s="9">
        <v>43694.5</v>
      </c>
      <c r="E577">
        <v>5671</v>
      </c>
      <c r="F577">
        <v>5671</v>
      </c>
      <c r="G577">
        <v>5601</v>
      </c>
      <c r="H577">
        <v>5626</v>
      </c>
    </row>
    <row r="578" spans="1:8" hidden="1" x14ac:dyDescent="0.25">
      <c r="A578" s="1">
        <v>417</v>
      </c>
      <c r="B578" t="s">
        <v>1872</v>
      </c>
      <c r="C578" t="s">
        <v>1874</v>
      </c>
      <c r="D578" s="9">
        <v>43694.5</v>
      </c>
      <c r="E578">
        <v>9106</v>
      </c>
      <c r="F578">
        <v>9106</v>
      </c>
      <c r="G578">
        <v>9229</v>
      </c>
      <c r="H578">
        <v>9175</v>
      </c>
    </row>
    <row r="579" spans="1:8" x14ac:dyDescent="0.25">
      <c r="A579" s="1">
        <v>418</v>
      </c>
      <c r="B579" t="s">
        <v>1875</v>
      </c>
      <c r="C579" t="s">
        <v>1874</v>
      </c>
      <c r="D579" s="9">
        <v>43693.5</v>
      </c>
      <c r="E579">
        <v>5668</v>
      </c>
      <c r="F579">
        <v>5668</v>
      </c>
      <c r="G579">
        <v>5601</v>
      </c>
      <c r="H579">
        <v>5626</v>
      </c>
    </row>
    <row r="580" spans="1:8" hidden="1" x14ac:dyDescent="0.25">
      <c r="A580" s="1">
        <v>419</v>
      </c>
      <c r="B580" t="s">
        <v>1872</v>
      </c>
      <c r="C580" t="s">
        <v>1874</v>
      </c>
      <c r="D580" s="9">
        <v>43693.5</v>
      </c>
      <c r="E580">
        <v>9108</v>
      </c>
      <c r="F580">
        <v>9108</v>
      </c>
      <c r="G580">
        <v>9240.7999999999993</v>
      </c>
      <c r="H580">
        <v>9175</v>
      </c>
    </row>
    <row r="581" spans="1:8" x14ac:dyDescent="0.25">
      <c r="A581" s="1">
        <v>420</v>
      </c>
      <c r="B581" t="s">
        <v>1875</v>
      </c>
      <c r="C581" t="s">
        <v>1874</v>
      </c>
      <c r="D581" s="9">
        <v>43692.5</v>
      </c>
      <c r="E581">
        <v>5666</v>
      </c>
      <c r="F581">
        <v>5666</v>
      </c>
      <c r="G581">
        <v>5601</v>
      </c>
      <c r="H581">
        <v>5620</v>
      </c>
    </row>
    <row r="582" spans="1:8" hidden="1" x14ac:dyDescent="0.25">
      <c r="A582" s="1">
        <v>421</v>
      </c>
      <c r="B582" t="s">
        <v>1872</v>
      </c>
      <c r="C582" t="s">
        <v>1874</v>
      </c>
      <c r="D582" s="9">
        <v>43692.5</v>
      </c>
      <c r="E582">
        <v>9108</v>
      </c>
      <c r="F582">
        <v>9108</v>
      </c>
      <c r="G582">
        <v>9252.6</v>
      </c>
      <c r="H582">
        <v>9185</v>
      </c>
    </row>
    <row r="583" spans="1:8" hidden="1" x14ac:dyDescent="0.25">
      <c r="A583" s="1">
        <v>422</v>
      </c>
      <c r="B583" t="s">
        <v>1872</v>
      </c>
      <c r="C583" t="s">
        <v>1874</v>
      </c>
      <c r="D583" s="9">
        <v>43692.5</v>
      </c>
      <c r="E583">
        <v>9111</v>
      </c>
      <c r="F583">
        <v>9111</v>
      </c>
      <c r="G583">
        <v>9252.6</v>
      </c>
      <c r="H583">
        <v>9195</v>
      </c>
    </row>
    <row r="584" spans="1:8" x14ac:dyDescent="0.25">
      <c r="A584" s="1">
        <v>423</v>
      </c>
      <c r="B584" t="s">
        <v>1875</v>
      </c>
      <c r="C584" t="s">
        <v>1874</v>
      </c>
      <c r="D584" s="9">
        <v>43691.5</v>
      </c>
      <c r="E584">
        <v>5665</v>
      </c>
      <c r="F584">
        <v>5665</v>
      </c>
      <c r="G584">
        <v>5601</v>
      </c>
      <c r="H584">
        <v>5620</v>
      </c>
    </row>
    <row r="585" spans="1:8" hidden="1" x14ac:dyDescent="0.25">
      <c r="A585" s="1">
        <v>424</v>
      </c>
      <c r="B585" t="s">
        <v>1872</v>
      </c>
      <c r="C585" t="s">
        <v>1874</v>
      </c>
      <c r="D585" s="9">
        <v>43691.5</v>
      </c>
      <c r="E585">
        <v>9111</v>
      </c>
      <c r="F585">
        <v>9111</v>
      </c>
      <c r="G585">
        <v>9252.6</v>
      </c>
      <c r="H585">
        <v>9195</v>
      </c>
    </row>
    <row r="586" spans="1:8" x14ac:dyDescent="0.25">
      <c r="A586" s="1">
        <v>425</v>
      </c>
      <c r="B586" t="s">
        <v>1875</v>
      </c>
      <c r="C586" t="s">
        <v>1874</v>
      </c>
      <c r="D586" s="9">
        <v>43690.5</v>
      </c>
      <c r="E586">
        <v>5663</v>
      </c>
      <c r="F586">
        <v>5663</v>
      </c>
      <c r="G586">
        <v>5601</v>
      </c>
      <c r="H586">
        <v>5620</v>
      </c>
    </row>
    <row r="587" spans="1:8" hidden="1" x14ac:dyDescent="0.25">
      <c r="A587" s="1">
        <v>426</v>
      </c>
      <c r="B587" t="s">
        <v>1872</v>
      </c>
      <c r="C587" t="s">
        <v>1874</v>
      </c>
      <c r="D587" s="9">
        <v>43690.5</v>
      </c>
      <c r="E587">
        <v>9114</v>
      </c>
      <c r="F587">
        <v>9114</v>
      </c>
      <c r="G587">
        <v>9264.4</v>
      </c>
      <c r="H587">
        <v>9195</v>
      </c>
    </row>
    <row r="588" spans="1:8" x14ac:dyDescent="0.25">
      <c r="A588" s="1">
        <v>427</v>
      </c>
      <c r="B588" t="s">
        <v>1875</v>
      </c>
      <c r="C588" t="s">
        <v>1874</v>
      </c>
      <c r="D588" s="9">
        <v>43689.5</v>
      </c>
      <c r="E588">
        <v>5661</v>
      </c>
      <c r="F588">
        <v>5661</v>
      </c>
      <c r="G588">
        <v>5601</v>
      </c>
      <c r="H588">
        <v>5620</v>
      </c>
    </row>
    <row r="589" spans="1:8" hidden="1" x14ac:dyDescent="0.25">
      <c r="A589" s="1">
        <v>428</v>
      </c>
      <c r="B589" t="s">
        <v>1872</v>
      </c>
      <c r="C589" t="s">
        <v>1874</v>
      </c>
      <c r="D589" s="9">
        <v>43689.5</v>
      </c>
      <c r="E589">
        <v>9118</v>
      </c>
      <c r="F589">
        <v>9118</v>
      </c>
      <c r="G589">
        <v>9264.4</v>
      </c>
      <c r="H589">
        <v>9205</v>
      </c>
    </row>
    <row r="590" spans="1:8" x14ac:dyDescent="0.25">
      <c r="A590" s="1">
        <v>429</v>
      </c>
      <c r="B590" t="s">
        <v>1875</v>
      </c>
      <c r="C590" t="s">
        <v>1874</v>
      </c>
      <c r="D590" s="9">
        <v>43688.5</v>
      </c>
      <c r="E590">
        <v>5660</v>
      </c>
      <c r="F590">
        <v>5660</v>
      </c>
      <c r="G590">
        <v>5601</v>
      </c>
      <c r="H590">
        <v>5620</v>
      </c>
    </row>
    <row r="591" spans="1:8" hidden="1" x14ac:dyDescent="0.25">
      <c r="A591" s="1">
        <v>430</v>
      </c>
      <c r="B591" t="s">
        <v>1872</v>
      </c>
      <c r="C591" t="s">
        <v>1874</v>
      </c>
      <c r="D591" s="9">
        <v>43688.5</v>
      </c>
      <c r="E591">
        <v>9122</v>
      </c>
      <c r="F591">
        <v>9122</v>
      </c>
      <c r="G591">
        <v>9264.4</v>
      </c>
      <c r="H591">
        <v>9205</v>
      </c>
    </row>
    <row r="592" spans="1:8" x14ac:dyDescent="0.25">
      <c r="A592" s="1">
        <v>431</v>
      </c>
      <c r="B592" t="s">
        <v>1875</v>
      </c>
      <c r="C592" t="s">
        <v>1874</v>
      </c>
      <c r="D592" s="9">
        <v>43687.5</v>
      </c>
      <c r="E592">
        <v>5658</v>
      </c>
      <c r="F592">
        <v>5658</v>
      </c>
      <c r="G592">
        <v>5589</v>
      </c>
      <c r="H592">
        <v>5614</v>
      </c>
    </row>
    <row r="593" spans="1:8" hidden="1" x14ac:dyDescent="0.25">
      <c r="A593" s="1">
        <v>432</v>
      </c>
      <c r="B593" t="s">
        <v>1872</v>
      </c>
      <c r="C593" t="s">
        <v>1874</v>
      </c>
      <c r="D593" s="9">
        <v>43687.5</v>
      </c>
      <c r="E593">
        <v>9127</v>
      </c>
      <c r="F593">
        <v>9127</v>
      </c>
      <c r="G593">
        <v>9264.4</v>
      </c>
      <c r="H593">
        <v>9215</v>
      </c>
    </row>
    <row r="594" spans="1:8" x14ac:dyDescent="0.25">
      <c r="A594" s="1">
        <v>377</v>
      </c>
      <c r="B594" t="s">
        <v>1875</v>
      </c>
      <c r="C594" t="s">
        <v>1874</v>
      </c>
      <c r="D594" s="9">
        <v>43686.5</v>
      </c>
      <c r="E594">
        <v>5657</v>
      </c>
      <c r="F594">
        <v>5657</v>
      </c>
      <c r="G594">
        <v>5589</v>
      </c>
      <c r="H594">
        <v>5614</v>
      </c>
    </row>
    <row r="595" spans="1:8" hidden="1" x14ac:dyDescent="0.25">
      <c r="A595" s="1">
        <v>378</v>
      </c>
      <c r="B595" t="s">
        <v>1872</v>
      </c>
      <c r="C595" t="s">
        <v>1874</v>
      </c>
      <c r="D595" s="9">
        <v>43686.5</v>
      </c>
      <c r="E595">
        <v>9132</v>
      </c>
      <c r="F595">
        <v>9132</v>
      </c>
      <c r="G595">
        <v>9264.4</v>
      </c>
      <c r="H595">
        <v>9225</v>
      </c>
    </row>
    <row r="596" spans="1:8" x14ac:dyDescent="0.25">
      <c r="A596" s="1">
        <v>379</v>
      </c>
      <c r="B596" t="s">
        <v>1875</v>
      </c>
      <c r="C596" t="s">
        <v>1874</v>
      </c>
      <c r="D596" s="9">
        <v>43685.5</v>
      </c>
      <c r="E596">
        <v>5656.5</v>
      </c>
      <c r="F596">
        <v>5656.5</v>
      </c>
      <c r="G596">
        <v>5589</v>
      </c>
      <c r="H596">
        <v>5614</v>
      </c>
    </row>
    <row r="597" spans="1:8" hidden="1" x14ac:dyDescent="0.25">
      <c r="A597" s="1">
        <v>380</v>
      </c>
      <c r="B597" t="s">
        <v>1872</v>
      </c>
      <c r="C597" t="s">
        <v>1874</v>
      </c>
      <c r="D597" s="9">
        <v>43685.5</v>
      </c>
      <c r="E597">
        <v>9136</v>
      </c>
      <c r="F597">
        <v>9136</v>
      </c>
      <c r="G597">
        <v>9276.2000000000007</v>
      </c>
      <c r="H597">
        <v>9235</v>
      </c>
    </row>
    <row r="598" spans="1:8" x14ac:dyDescent="0.25">
      <c r="A598" s="1">
        <v>381</v>
      </c>
      <c r="B598" t="s">
        <v>1875</v>
      </c>
      <c r="C598" t="s">
        <v>1874</v>
      </c>
      <c r="D598" s="9">
        <v>43684.5</v>
      </c>
      <c r="E598">
        <v>5656</v>
      </c>
      <c r="F598">
        <v>5656</v>
      </c>
      <c r="G598">
        <v>5589</v>
      </c>
      <c r="H598">
        <v>5614</v>
      </c>
    </row>
    <row r="599" spans="1:8" hidden="1" x14ac:dyDescent="0.25">
      <c r="A599" s="1">
        <v>382</v>
      </c>
      <c r="B599" t="s">
        <v>1872</v>
      </c>
      <c r="C599" t="s">
        <v>1874</v>
      </c>
      <c r="D599" s="9">
        <v>43684.5</v>
      </c>
      <c r="E599">
        <v>9141</v>
      </c>
      <c r="F599">
        <v>9141</v>
      </c>
      <c r="G599">
        <v>9276.2000000000007</v>
      </c>
      <c r="H599">
        <v>9235</v>
      </c>
    </row>
    <row r="600" spans="1:8" hidden="1" x14ac:dyDescent="0.25">
      <c r="A600" s="1">
        <v>383</v>
      </c>
      <c r="B600" t="s">
        <v>1872</v>
      </c>
      <c r="C600" t="s">
        <v>1874</v>
      </c>
      <c r="D600" s="9">
        <v>43683.5</v>
      </c>
      <c r="E600">
        <v>9144</v>
      </c>
      <c r="F600">
        <v>9144</v>
      </c>
      <c r="G600">
        <v>9276.2000000000007</v>
      </c>
      <c r="H600">
        <v>9235</v>
      </c>
    </row>
    <row r="601" spans="1:8" hidden="1" x14ac:dyDescent="0.25">
      <c r="A601" s="1">
        <v>384</v>
      </c>
      <c r="B601" t="s">
        <v>1872</v>
      </c>
      <c r="C601" t="s">
        <v>1874</v>
      </c>
      <c r="D601" s="9">
        <v>43682.5</v>
      </c>
      <c r="E601">
        <v>9147</v>
      </c>
      <c r="F601">
        <v>9147</v>
      </c>
      <c r="G601">
        <v>9288</v>
      </c>
      <c r="H601">
        <v>9235</v>
      </c>
    </row>
    <row r="602" spans="1:8" hidden="1" x14ac:dyDescent="0.25">
      <c r="A602" s="1">
        <v>385</v>
      </c>
      <c r="B602" t="s">
        <v>1872</v>
      </c>
      <c r="C602" t="s">
        <v>1874</v>
      </c>
      <c r="D602" s="9">
        <v>43681.5</v>
      </c>
      <c r="E602">
        <v>9152</v>
      </c>
      <c r="F602">
        <v>9152</v>
      </c>
      <c r="G602">
        <v>9288</v>
      </c>
      <c r="H602">
        <v>9245</v>
      </c>
    </row>
    <row r="603" spans="1:8" hidden="1" x14ac:dyDescent="0.25">
      <c r="A603" s="1">
        <v>390</v>
      </c>
      <c r="B603" t="s">
        <v>1872</v>
      </c>
      <c r="C603" t="s">
        <v>1874</v>
      </c>
      <c r="D603" s="9">
        <v>43680.5</v>
      </c>
      <c r="E603">
        <v>9158</v>
      </c>
      <c r="F603">
        <v>9158</v>
      </c>
      <c r="G603">
        <v>9288</v>
      </c>
      <c r="H603">
        <v>9245</v>
      </c>
    </row>
    <row r="604" spans="1:8" hidden="1" x14ac:dyDescent="0.25">
      <c r="A604" s="1">
        <v>411</v>
      </c>
      <c r="B604" t="s">
        <v>1872</v>
      </c>
      <c r="C604" t="s">
        <v>1874</v>
      </c>
      <c r="D604" s="9">
        <v>43679.5</v>
      </c>
      <c r="E604">
        <v>9161</v>
      </c>
      <c r="F604">
        <v>9161</v>
      </c>
      <c r="G604">
        <v>9288</v>
      </c>
      <c r="H604">
        <v>9255</v>
      </c>
    </row>
    <row r="605" spans="1:8" hidden="1" x14ac:dyDescent="0.25">
      <c r="A605" s="1">
        <v>433</v>
      </c>
      <c r="B605" t="s">
        <v>1872</v>
      </c>
      <c r="C605" t="s">
        <v>1874</v>
      </c>
      <c r="D605" s="9">
        <v>43678.5</v>
      </c>
      <c r="E605">
        <v>9164</v>
      </c>
      <c r="F605">
        <v>9164</v>
      </c>
      <c r="G605">
        <v>9288</v>
      </c>
      <c r="H605">
        <v>9255</v>
      </c>
    </row>
    <row r="606" spans="1:8" hidden="1" x14ac:dyDescent="0.25">
      <c r="A606" s="1">
        <v>434</v>
      </c>
      <c r="B606" t="s">
        <v>1872</v>
      </c>
      <c r="C606" t="s">
        <v>1874</v>
      </c>
      <c r="D606" s="9">
        <v>43677.5</v>
      </c>
      <c r="E606">
        <v>9167</v>
      </c>
      <c r="F606">
        <v>9167</v>
      </c>
      <c r="G606">
        <v>9288</v>
      </c>
      <c r="H606">
        <v>9265</v>
      </c>
    </row>
    <row r="607" spans="1:8" hidden="1" x14ac:dyDescent="0.25">
      <c r="A607" s="1">
        <v>435</v>
      </c>
      <c r="B607" t="s">
        <v>1872</v>
      </c>
      <c r="C607" t="s">
        <v>1874</v>
      </c>
      <c r="D607" s="9">
        <v>43676.5</v>
      </c>
      <c r="E607">
        <v>9170</v>
      </c>
      <c r="F607">
        <v>9170</v>
      </c>
      <c r="G607">
        <v>9299.7999999999993</v>
      </c>
      <c r="H607">
        <v>9265</v>
      </c>
    </row>
    <row r="608" spans="1:8" hidden="1" x14ac:dyDescent="0.25">
      <c r="A608" s="1">
        <v>436</v>
      </c>
      <c r="B608" t="s">
        <v>1872</v>
      </c>
      <c r="C608" t="s">
        <v>1874</v>
      </c>
      <c r="D608" s="9">
        <v>43675.5</v>
      </c>
      <c r="E608">
        <v>9173</v>
      </c>
      <c r="F608">
        <v>9173</v>
      </c>
      <c r="G608">
        <v>9311.6</v>
      </c>
      <c r="H608">
        <v>9275</v>
      </c>
    </row>
    <row r="609" spans="1:8" hidden="1" x14ac:dyDescent="0.25">
      <c r="A609" s="1">
        <v>437</v>
      </c>
      <c r="B609" t="s">
        <v>1872</v>
      </c>
      <c r="C609" t="s">
        <v>1874</v>
      </c>
      <c r="D609" s="9">
        <v>43673.5</v>
      </c>
      <c r="E609">
        <v>9177</v>
      </c>
      <c r="F609">
        <v>9177</v>
      </c>
      <c r="G609">
        <v>9323.4</v>
      </c>
      <c r="H609">
        <v>9285</v>
      </c>
    </row>
    <row r="610" spans="1:8" hidden="1" x14ac:dyDescent="0.25">
      <c r="A610" s="1">
        <v>439</v>
      </c>
      <c r="B610" t="s">
        <v>1872</v>
      </c>
      <c r="C610" t="s">
        <v>1874</v>
      </c>
      <c r="D610" s="9">
        <v>43671.5</v>
      </c>
      <c r="E610">
        <v>9181</v>
      </c>
      <c r="G610">
        <v>9335.2000000000007</v>
      </c>
      <c r="H610">
        <v>9295</v>
      </c>
    </row>
    <row r="611" spans="1:8" hidden="1" x14ac:dyDescent="0.25">
      <c r="A611" s="1">
        <v>630</v>
      </c>
      <c r="B611" t="s">
        <v>1875</v>
      </c>
      <c r="C611" t="s">
        <v>1873</v>
      </c>
      <c r="D611" s="9">
        <v>43684.5</v>
      </c>
      <c r="E611">
        <v>5162</v>
      </c>
      <c r="F611">
        <v>5162</v>
      </c>
      <c r="G611">
        <v>5071</v>
      </c>
      <c r="H611">
        <v>5100</v>
      </c>
    </row>
    <row r="612" spans="1:8" hidden="1" x14ac:dyDescent="0.25">
      <c r="A612" s="1">
        <v>631</v>
      </c>
      <c r="B612" t="s">
        <v>1875</v>
      </c>
      <c r="C612" t="s">
        <v>1873</v>
      </c>
      <c r="D612" s="9">
        <v>43685.5</v>
      </c>
      <c r="E612">
        <v>5166</v>
      </c>
      <c r="F612">
        <v>5166</v>
      </c>
      <c r="G612">
        <v>5083</v>
      </c>
      <c r="H612">
        <v>5100</v>
      </c>
    </row>
    <row r="613" spans="1:8" hidden="1" x14ac:dyDescent="0.25">
      <c r="A613" s="1">
        <v>632</v>
      </c>
      <c r="B613" t="s">
        <v>1875</v>
      </c>
      <c r="C613" t="s">
        <v>1873</v>
      </c>
      <c r="D613" s="9">
        <v>43686.5</v>
      </c>
      <c r="E613">
        <v>5169</v>
      </c>
      <c r="F613">
        <v>5169</v>
      </c>
      <c r="G613">
        <v>5083</v>
      </c>
      <c r="H613">
        <v>5100</v>
      </c>
    </row>
    <row r="614" spans="1:8" hidden="1" x14ac:dyDescent="0.25">
      <c r="A614" s="1">
        <v>633</v>
      </c>
      <c r="B614" t="s">
        <v>1875</v>
      </c>
      <c r="C614" t="s">
        <v>1873</v>
      </c>
      <c r="D614" s="9">
        <v>43687.5</v>
      </c>
      <c r="E614">
        <v>5171</v>
      </c>
      <c r="F614">
        <v>5171</v>
      </c>
      <c r="G614">
        <v>5083</v>
      </c>
      <c r="H614">
        <v>5108</v>
      </c>
    </row>
    <row r="615" spans="1:8" hidden="1" x14ac:dyDescent="0.25">
      <c r="A615" s="1">
        <v>634</v>
      </c>
      <c r="B615" t="s">
        <v>1875</v>
      </c>
      <c r="C615" t="s">
        <v>1873</v>
      </c>
      <c r="D615" s="9">
        <v>43688.5</v>
      </c>
      <c r="E615">
        <v>5172</v>
      </c>
      <c r="F615">
        <v>5172</v>
      </c>
      <c r="G615">
        <v>5083</v>
      </c>
      <c r="H615">
        <v>5108</v>
      </c>
    </row>
    <row r="616" spans="1:8" hidden="1" x14ac:dyDescent="0.25">
      <c r="A616" s="1">
        <v>635</v>
      </c>
      <c r="B616" t="s">
        <v>1875</v>
      </c>
      <c r="C616" t="s">
        <v>1873</v>
      </c>
      <c r="D616" s="9">
        <v>43689.5</v>
      </c>
      <c r="E616">
        <v>5173</v>
      </c>
      <c r="F616">
        <v>5173</v>
      </c>
      <c r="G616">
        <v>5083</v>
      </c>
      <c r="H616">
        <v>5116</v>
      </c>
    </row>
    <row r="617" spans="1:8" hidden="1" x14ac:dyDescent="0.25">
      <c r="A617" s="1">
        <v>636</v>
      </c>
      <c r="B617" t="s">
        <v>1875</v>
      </c>
      <c r="C617" t="s">
        <v>1873</v>
      </c>
      <c r="D617" s="9">
        <v>43690.5</v>
      </c>
      <c r="E617">
        <v>5176</v>
      </c>
      <c r="F617">
        <v>5176</v>
      </c>
      <c r="G617">
        <v>5095</v>
      </c>
      <c r="H617">
        <v>5118</v>
      </c>
    </row>
    <row r="618" spans="1:8" hidden="1" x14ac:dyDescent="0.25">
      <c r="A618" s="1">
        <v>637</v>
      </c>
      <c r="B618" t="s">
        <v>1875</v>
      </c>
      <c r="C618" t="s">
        <v>1873</v>
      </c>
      <c r="D618" s="9">
        <v>43691.5</v>
      </c>
      <c r="E618">
        <v>5179</v>
      </c>
      <c r="F618">
        <v>5179</v>
      </c>
      <c r="G618">
        <v>5095</v>
      </c>
      <c r="H618">
        <v>5118</v>
      </c>
    </row>
    <row r="619" spans="1:8" hidden="1" x14ac:dyDescent="0.25">
      <c r="A619" s="1">
        <v>638</v>
      </c>
      <c r="B619" t="s">
        <v>1875</v>
      </c>
      <c r="C619" t="s">
        <v>1873</v>
      </c>
      <c r="D619" s="9">
        <v>43692.5</v>
      </c>
      <c r="E619">
        <v>5180</v>
      </c>
      <c r="F619">
        <v>5180</v>
      </c>
      <c r="G619">
        <v>5095</v>
      </c>
      <c r="H619">
        <v>5118</v>
      </c>
    </row>
    <row r="620" spans="1:8" hidden="1" x14ac:dyDescent="0.25">
      <c r="A620" s="1">
        <v>639</v>
      </c>
      <c r="B620" t="s">
        <v>1875</v>
      </c>
      <c r="C620" t="s">
        <v>1873</v>
      </c>
      <c r="D620" s="9">
        <v>43693.5</v>
      </c>
      <c r="E620">
        <v>5181</v>
      </c>
      <c r="F620">
        <v>5181</v>
      </c>
      <c r="G620">
        <v>5095</v>
      </c>
      <c r="H620">
        <v>5128</v>
      </c>
    </row>
    <row r="621" spans="1:8" hidden="1" x14ac:dyDescent="0.25">
      <c r="A621" s="1">
        <v>640</v>
      </c>
      <c r="B621" t="s">
        <v>1875</v>
      </c>
      <c r="C621" t="s">
        <v>1873</v>
      </c>
      <c r="D621" s="9">
        <v>43694.5</v>
      </c>
      <c r="E621">
        <v>5185</v>
      </c>
      <c r="F621">
        <v>5185</v>
      </c>
      <c r="G621">
        <v>5107</v>
      </c>
      <c r="H621">
        <v>5128</v>
      </c>
    </row>
    <row r="622" spans="1:8" hidden="1" x14ac:dyDescent="0.25">
      <c r="A622" s="1">
        <v>641</v>
      </c>
      <c r="B622" t="s">
        <v>1875</v>
      </c>
      <c r="C622" t="s">
        <v>1873</v>
      </c>
      <c r="D622" s="9">
        <v>43695.5</v>
      </c>
      <c r="E622">
        <v>5187</v>
      </c>
      <c r="F622">
        <v>5187</v>
      </c>
      <c r="G622">
        <v>5107</v>
      </c>
      <c r="H622">
        <v>5137</v>
      </c>
    </row>
    <row r="623" spans="1:8" hidden="1" x14ac:dyDescent="0.25">
      <c r="A623" s="1">
        <v>642</v>
      </c>
      <c r="B623" t="s">
        <v>1875</v>
      </c>
      <c r="C623" t="s">
        <v>1873</v>
      </c>
      <c r="D623" s="9">
        <v>43696.5</v>
      </c>
      <c r="E623">
        <v>5190</v>
      </c>
      <c r="F623">
        <v>5190</v>
      </c>
      <c r="G623">
        <v>5107</v>
      </c>
      <c r="H623">
        <v>5137</v>
      </c>
    </row>
    <row r="624" spans="1:8" hidden="1" x14ac:dyDescent="0.25">
      <c r="A624" s="1">
        <v>643</v>
      </c>
      <c r="B624" t="s">
        <v>1875</v>
      </c>
      <c r="C624" t="s">
        <v>1873</v>
      </c>
      <c r="D624" s="9">
        <v>43697.5</v>
      </c>
      <c r="E624">
        <v>5192</v>
      </c>
      <c r="F624">
        <v>5192</v>
      </c>
      <c r="G624">
        <v>5119</v>
      </c>
      <c r="H624">
        <v>5137</v>
      </c>
    </row>
    <row r="625" spans="1:8" hidden="1" x14ac:dyDescent="0.25">
      <c r="A625" s="1">
        <v>644</v>
      </c>
      <c r="B625" t="s">
        <v>1875</v>
      </c>
      <c r="C625" t="s">
        <v>1873</v>
      </c>
      <c r="D625" s="9">
        <v>43698.5</v>
      </c>
      <c r="E625">
        <v>5193</v>
      </c>
      <c r="F625">
        <v>5193</v>
      </c>
      <c r="G625">
        <v>5119</v>
      </c>
      <c r="H625">
        <v>5144</v>
      </c>
    </row>
    <row r="626" spans="1:8" hidden="1" x14ac:dyDescent="0.25">
      <c r="A626" s="1">
        <v>645</v>
      </c>
      <c r="B626" t="s">
        <v>1875</v>
      </c>
      <c r="C626" t="s">
        <v>1873</v>
      </c>
      <c r="D626" s="9">
        <v>43699.5</v>
      </c>
      <c r="E626">
        <v>5194</v>
      </c>
      <c r="F626">
        <v>5194</v>
      </c>
      <c r="G626">
        <v>5119</v>
      </c>
      <c r="H626">
        <v>5144</v>
      </c>
    </row>
    <row r="627" spans="1:8" hidden="1" x14ac:dyDescent="0.25">
      <c r="A627" s="1">
        <v>646</v>
      </c>
      <c r="B627" t="s">
        <v>1875</v>
      </c>
      <c r="C627" t="s">
        <v>1873</v>
      </c>
      <c r="D627" s="9">
        <v>43700.5</v>
      </c>
      <c r="E627">
        <v>5197</v>
      </c>
      <c r="F627">
        <v>5197</v>
      </c>
      <c r="G627">
        <v>5119</v>
      </c>
      <c r="H627">
        <v>5144</v>
      </c>
    </row>
    <row r="628" spans="1:8" hidden="1" x14ac:dyDescent="0.25">
      <c r="A628" s="1">
        <v>647</v>
      </c>
      <c r="B628" t="s">
        <v>1875</v>
      </c>
      <c r="C628" t="s">
        <v>1873</v>
      </c>
      <c r="D628" s="9">
        <v>43701.5</v>
      </c>
      <c r="E628">
        <v>5200</v>
      </c>
      <c r="F628">
        <v>5200</v>
      </c>
      <c r="G628">
        <v>5130</v>
      </c>
      <c r="H628">
        <v>5144</v>
      </c>
    </row>
    <row r="629" spans="1:8" hidden="1" x14ac:dyDescent="0.25">
      <c r="A629" s="1">
        <v>648</v>
      </c>
      <c r="B629" t="s">
        <v>1875</v>
      </c>
      <c r="C629" t="s">
        <v>1873</v>
      </c>
      <c r="D629" s="9">
        <v>43702.5</v>
      </c>
      <c r="E629">
        <v>5202</v>
      </c>
      <c r="F629">
        <v>5202</v>
      </c>
      <c r="G629">
        <v>5130</v>
      </c>
      <c r="H629">
        <v>5153</v>
      </c>
    </row>
    <row r="630" spans="1:8" hidden="1" x14ac:dyDescent="0.25">
      <c r="A630" s="1">
        <v>649</v>
      </c>
      <c r="B630" t="s">
        <v>1875</v>
      </c>
      <c r="C630" t="s">
        <v>1873</v>
      </c>
      <c r="D630" s="9">
        <v>43703.5</v>
      </c>
      <c r="E630">
        <v>5204</v>
      </c>
      <c r="F630">
        <v>5204</v>
      </c>
      <c r="G630">
        <v>5130</v>
      </c>
      <c r="H630">
        <v>5153</v>
      </c>
    </row>
    <row r="631" spans="1:8" hidden="1" x14ac:dyDescent="0.25">
      <c r="A631" s="1">
        <v>650</v>
      </c>
      <c r="B631" t="s">
        <v>1875</v>
      </c>
      <c r="C631" t="s">
        <v>1873</v>
      </c>
      <c r="D631" s="9">
        <v>43704.5</v>
      </c>
      <c r="E631">
        <v>5208</v>
      </c>
      <c r="F631">
        <v>5208</v>
      </c>
      <c r="G631">
        <v>5130</v>
      </c>
      <c r="H631">
        <v>5153</v>
      </c>
    </row>
    <row r="632" spans="1:8" hidden="1" x14ac:dyDescent="0.25">
      <c r="A632" s="1">
        <v>651</v>
      </c>
      <c r="B632" t="s">
        <v>1875</v>
      </c>
      <c r="C632" t="s">
        <v>1873</v>
      </c>
      <c r="D632" s="9">
        <v>43705.5</v>
      </c>
      <c r="E632">
        <v>5210</v>
      </c>
      <c r="F632">
        <v>5210</v>
      </c>
      <c r="G632">
        <v>5130</v>
      </c>
      <c r="H632">
        <v>5153</v>
      </c>
    </row>
    <row r="633" spans="1:8" hidden="1" x14ac:dyDescent="0.25">
      <c r="A633" s="1">
        <v>652</v>
      </c>
      <c r="B633" t="s">
        <v>1875</v>
      </c>
      <c r="C633" t="s">
        <v>1873</v>
      </c>
      <c r="D633" s="9">
        <v>43706.5</v>
      </c>
      <c r="E633">
        <v>5214</v>
      </c>
      <c r="F633">
        <v>5214</v>
      </c>
      <c r="G633">
        <v>5130</v>
      </c>
      <c r="H633">
        <v>5153</v>
      </c>
    </row>
    <row r="634" spans="1:8" hidden="1" x14ac:dyDescent="0.25">
      <c r="A634" s="1">
        <v>653</v>
      </c>
      <c r="B634" t="s">
        <v>1875</v>
      </c>
      <c r="C634" t="s">
        <v>1873</v>
      </c>
      <c r="D634" s="9">
        <v>43707.5</v>
      </c>
      <c r="E634">
        <v>5216</v>
      </c>
      <c r="F634">
        <v>5216</v>
      </c>
      <c r="G634">
        <v>5142</v>
      </c>
      <c r="H634">
        <v>5162</v>
      </c>
    </row>
    <row r="635" spans="1:8" hidden="1" x14ac:dyDescent="0.25">
      <c r="A635" s="1">
        <v>654</v>
      </c>
      <c r="B635" t="s">
        <v>1875</v>
      </c>
      <c r="C635" t="s">
        <v>1873</v>
      </c>
      <c r="D635" s="9">
        <v>43708.5</v>
      </c>
      <c r="E635">
        <v>5218</v>
      </c>
      <c r="F635">
        <v>5218</v>
      </c>
      <c r="G635">
        <v>5142</v>
      </c>
      <c r="H635">
        <v>5162</v>
      </c>
    </row>
    <row r="636" spans="1:8" hidden="1" x14ac:dyDescent="0.25">
      <c r="A636" s="1">
        <v>655</v>
      </c>
      <c r="B636" t="s">
        <v>1875</v>
      </c>
      <c r="C636" t="s">
        <v>1873</v>
      </c>
      <c r="D636" s="9">
        <v>43709.5</v>
      </c>
      <c r="E636">
        <v>5219</v>
      </c>
      <c r="F636">
        <v>5219</v>
      </c>
      <c r="G636">
        <v>5142</v>
      </c>
      <c r="H636">
        <v>5162</v>
      </c>
    </row>
    <row r="637" spans="1:8" hidden="1" x14ac:dyDescent="0.25">
      <c r="A637" s="1">
        <v>656</v>
      </c>
      <c r="B637" t="s">
        <v>1875</v>
      </c>
      <c r="C637" t="s">
        <v>1873</v>
      </c>
      <c r="D637" s="9">
        <v>43710.5</v>
      </c>
      <c r="E637">
        <v>5221</v>
      </c>
      <c r="F637">
        <v>5221</v>
      </c>
      <c r="G637">
        <v>5142</v>
      </c>
      <c r="H637">
        <v>5172</v>
      </c>
    </row>
    <row r="638" spans="1:8" hidden="1" x14ac:dyDescent="0.25">
      <c r="A638" s="1">
        <v>657</v>
      </c>
      <c r="B638" t="s">
        <v>1875</v>
      </c>
      <c r="C638" t="s">
        <v>1873</v>
      </c>
      <c r="D638" s="9">
        <v>43711.5</v>
      </c>
      <c r="E638">
        <v>5224</v>
      </c>
      <c r="F638">
        <v>5224</v>
      </c>
      <c r="G638">
        <v>5142</v>
      </c>
      <c r="H638">
        <v>5172</v>
      </c>
    </row>
    <row r="639" spans="1:8" hidden="1" x14ac:dyDescent="0.25">
      <c r="A639" s="1">
        <v>658</v>
      </c>
      <c r="B639" t="s">
        <v>1875</v>
      </c>
      <c r="C639" t="s">
        <v>1873</v>
      </c>
      <c r="D639" s="9">
        <v>43712.5</v>
      </c>
      <c r="E639">
        <v>5227</v>
      </c>
      <c r="F639">
        <v>5227</v>
      </c>
      <c r="G639">
        <v>5154</v>
      </c>
      <c r="H639">
        <v>5172</v>
      </c>
    </row>
    <row r="640" spans="1:8" hidden="1" x14ac:dyDescent="0.25">
      <c r="A640" s="1">
        <v>659</v>
      </c>
      <c r="B640" t="s">
        <v>1875</v>
      </c>
      <c r="C640" t="s">
        <v>1873</v>
      </c>
      <c r="D640" s="9">
        <v>43713.5</v>
      </c>
      <c r="E640">
        <v>5230</v>
      </c>
      <c r="F640">
        <v>5230</v>
      </c>
      <c r="G640">
        <v>5154</v>
      </c>
      <c r="H640">
        <v>5182</v>
      </c>
    </row>
    <row r="641" spans="1:8" hidden="1" x14ac:dyDescent="0.25">
      <c r="A641" s="1">
        <v>660</v>
      </c>
      <c r="B641" t="s">
        <v>1875</v>
      </c>
      <c r="C641" t="s">
        <v>1873</v>
      </c>
      <c r="D641" s="9">
        <v>43714.5</v>
      </c>
      <c r="E641">
        <v>5234</v>
      </c>
      <c r="F641">
        <v>5234</v>
      </c>
      <c r="G641">
        <v>5154</v>
      </c>
      <c r="H641">
        <v>5182</v>
      </c>
    </row>
    <row r="642" spans="1:8" hidden="1" x14ac:dyDescent="0.25">
      <c r="A642" s="1">
        <v>661</v>
      </c>
      <c r="B642" t="s">
        <v>1875</v>
      </c>
      <c r="C642" t="s">
        <v>1873</v>
      </c>
      <c r="D642" s="9">
        <v>43715.5</v>
      </c>
      <c r="E642">
        <v>5236</v>
      </c>
      <c r="F642">
        <v>5236</v>
      </c>
      <c r="G642">
        <v>5154</v>
      </c>
      <c r="H642">
        <v>5182</v>
      </c>
    </row>
    <row r="643" spans="1:8" hidden="1" x14ac:dyDescent="0.25">
      <c r="A643" s="1">
        <v>662</v>
      </c>
      <c r="B643" t="s">
        <v>1875</v>
      </c>
      <c r="C643" t="s">
        <v>1873</v>
      </c>
      <c r="D643" s="9">
        <v>43716.5</v>
      </c>
      <c r="E643">
        <v>5240</v>
      </c>
      <c r="F643">
        <v>5240</v>
      </c>
      <c r="G643">
        <v>5154</v>
      </c>
      <c r="H643">
        <v>5182</v>
      </c>
    </row>
    <row r="644" spans="1:8" hidden="1" x14ac:dyDescent="0.25">
      <c r="A644" s="1">
        <v>663</v>
      </c>
      <c r="B644" t="s">
        <v>1875</v>
      </c>
      <c r="C644" t="s">
        <v>1873</v>
      </c>
      <c r="D644" s="9">
        <v>43717.5</v>
      </c>
      <c r="E644">
        <v>5244</v>
      </c>
      <c r="F644">
        <v>5244</v>
      </c>
      <c r="G644">
        <v>5166</v>
      </c>
      <c r="H644">
        <v>5182</v>
      </c>
    </row>
    <row r="645" spans="1:8" hidden="1" x14ac:dyDescent="0.25">
      <c r="A645" s="1">
        <v>664</v>
      </c>
      <c r="B645" t="s">
        <v>1875</v>
      </c>
      <c r="C645" t="s">
        <v>1873</v>
      </c>
      <c r="D645" s="9">
        <v>43718.5</v>
      </c>
      <c r="E645">
        <v>5245</v>
      </c>
      <c r="F645">
        <v>5245</v>
      </c>
      <c r="G645">
        <v>5166</v>
      </c>
      <c r="H645">
        <v>5190</v>
      </c>
    </row>
    <row r="646" spans="1:8" hidden="1" x14ac:dyDescent="0.25">
      <c r="A646" s="1">
        <v>665</v>
      </c>
      <c r="B646" t="s">
        <v>1875</v>
      </c>
      <c r="C646" t="s">
        <v>1873</v>
      </c>
      <c r="D646" s="9">
        <v>43719.5</v>
      </c>
      <c r="E646">
        <v>5247</v>
      </c>
      <c r="F646">
        <v>5247</v>
      </c>
      <c r="G646">
        <v>5166</v>
      </c>
      <c r="H646">
        <v>5190</v>
      </c>
    </row>
    <row r="647" spans="1:8" hidden="1" x14ac:dyDescent="0.25">
      <c r="A647" s="1">
        <v>666</v>
      </c>
      <c r="B647" t="s">
        <v>1875</v>
      </c>
      <c r="C647" t="s">
        <v>1873</v>
      </c>
      <c r="D647" s="9">
        <v>43720.5</v>
      </c>
      <c r="E647">
        <v>5248</v>
      </c>
      <c r="F647">
        <v>5248</v>
      </c>
      <c r="G647">
        <v>5166</v>
      </c>
      <c r="H647">
        <v>5190</v>
      </c>
    </row>
    <row r="648" spans="1:8" hidden="1" x14ac:dyDescent="0.25">
      <c r="A648" s="1">
        <v>667</v>
      </c>
      <c r="B648" t="s">
        <v>1875</v>
      </c>
      <c r="C648" t="s">
        <v>1873</v>
      </c>
      <c r="D648" s="9">
        <v>43721.5</v>
      </c>
      <c r="E648">
        <v>5249</v>
      </c>
      <c r="F648">
        <v>5249</v>
      </c>
      <c r="G648">
        <v>5166</v>
      </c>
      <c r="H648">
        <v>5190</v>
      </c>
    </row>
    <row r="649" spans="1:8" hidden="1" x14ac:dyDescent="0.25">
      <c r="A649" s="1">
        <v>668</v>
      </c>
      <c r="B649" t="s">
        <v>1875</v>
      </c>
      <c r="C649" t="s">
        <v>1873</v>
      </c>
      <c r="D649" s="9">
        <v>43722.5</v>
      </c>
      <c r="E649">
        <v>5251</v>
      </c>
      <c r="F649">
        <v>5251</v>
      </c>
      <c r="G649">
        <v>5166</v>
      </c>
      <c r="H649">
        <v>5190</v>
      </c>
    </row>
    <row r="650" spans="1:8" hidden="1" x14ac:dyDescent="0.25">
      <c r="A650" s="1">
        <v>669</v>
      </c>
      <c r="B650" t="s">
        <v>1875</v>
      </c>
      <c r="C650" t="s">
        <v>1873</v>
      </c>
      <c r="D650" s="9">
        <v>43723.5</v>
      </c>
      <c r="E650">
        <v>5253</v>
      </c>
      <c r="F650">
        <v>5253</v>
      </c>
      <c r="G650">
        <v>5166</v>
      </c>
      <c r="H650">
        <v>5190</v>
      </c>
    </row>
    <row r="651" spans="1:8" hidden="1" x14ac:dyDescent="0.25">
      <c r="A651" s="1">
        <v>670</v>
      </c>
      <c r="B651" t="s">
        <v>1875</v>
      </c>
      <c r="C651" t="s">
        <v>1873</v>
      </c>
      <c r="D651" s="9">
        <v>43724.5</v>
      </c>
      <c r="E651">
        <v>5254</v>
      </c>
      <c r="F651">
        <v>5254</v>
      </c>
      <c r="G651">
        <v>5166</v>
      </c>
      <c r="H651">
        <v>5190</v>
      </c>
    </row>
    <row r="652" spans="1:8" hidden="1" x14ac:dyDescent="0.25">
      <c r="A652" s="1">
        <v>671</v>
      </c>
      <c r="B652" t="s">
        <v>1875</v>
      </c>
      <c r="C652" t="s">
        <v>1873</v>
      </c>
      <c r="D652" s="9">
        <v>43725.5</v>
      </c>
      <c r="E652">
        <v>5256</v>
      </c>
      <c r="F652">
        <v>5256</v>
      </c>
      <c r="G652">
        <v>5166</v>
      </c>
      <c r="H652">
        <v>5190</v>
      </c>
    </row>
    <row r="653" spans="1:8" hidden="1" x14ac:dyDescent="0.25">
      <c r="A653" s="1">
        <v>672</v>
      </c>
      <c r="B653" t="s">
        <v>1875</v>
      </c>
      <c r="C653" t="s">
        <v>1873</v>
      </c>
      <c r="D653" s="9">
        <v>43726.5</v>
      </c>
      <c r="E653">
        <v>5258</v>
      </c>
      <c r="F653">
        <v>5258</v>
      </c>
      <c r="G653">
        <v>5166</v>
      </c>
      <c r="H653">
        <v>5190</v>
      </c>
    </row>
    <row r="654" spans="1:8" hidden="1" x14ac:dyDescent="0.25">
      <c r="A654" s="1">
        <v>673</v>
      </c>
      <c r="B654" t="s">
        <v>1875</v>
      </c>
      <c r="C654" t="s">
        <v>1873</v>
      </c>
      <c r="D654" s="9">
        <v>43727.5</v>
      </c>
      <c r="E654">
        <v>5260</v>
      </c>
      <c r="F654">
        <v>5260</v>
      </c>
      <c r="G654">
        <v>5166</v>
      </c>
      <c r="H654">
        <v>5190</v>
      </c>
    </row>
    <row r="655" spans="1:8" hidden="1" x14ac:dyDescent="0.25">
      <c r="A655" s="1">
        <v>674</v>
      </c>
      <c r="B655" t="s">
        <v>1875</v>
      </c>
      <c r="C655" t="s">
        <v>1873</v>
      </c>
      <c r="D655" s="9">
        <v>43728.5</v>
      </c>
      <c r="E655">
        <v>5262</v>
      </c>
      <c r="F655">
        <v>5262</v>
      </c>
      <c r="G655">
        <v>5166</v>
      </c>
      <c r="H655">
        <v>5190</v>
      </c>
    </row>
    <row r="656" spans="1:8" hidden="1" x14ac:dyDescent="0.25">
      <c r="A656" s="1">
        <v>675</v>
      </c>
      <c r="B656" t="s">
        <v>1875</v>
      </c>
      <c r="C656" t="s">
        <v>1873</v>
      </c>
      <c r="D656" s="9">
        <v>43729.5</v>
      </c>
      <c r="E656">
        <v>5265</v>
      </c>
      <c r="F656">
        <v>5265</v>
      </c>
      <c r="G656">
        <v>5166</v>
      </c>
      <c r="H656">
        <v>5201</v>
      </c>
    </row>
    <row r="657" spans="1:8" hidden="1" x14ac:dyDescent="0.25">
      <c r="A657" s="1">
        <v>676</v>
      </c>
      <c r="B657" t="s">
        <v>1875</v>
      </c>
      <c r="C657" t="s">
        <v>1873</v>
      </c>
      <c r="D657" s="9">
        <v>43730.5</v>
      </c>
      <c r="E657">
        <v>5267</v>
      </c>
      <c r="F657">
        <v>5267</v>
      </c>
      <c r="G657">
        <v>5178</v>
      </c>
      <c r="H657">
        <v>5201</v>
      </c>
    </row>
    <row r="658" spans="1:8" hidden="1" x14ac:dyDescent="0.25">
      <c r="A658" s="1">
        <v>677</v>
      </c>
      <c r="B658" t="s">
        <v>1875</v>
      </c>
      <c r="C658" t="s">
        <v>1873</v>
      </c>
      <c r="D658" s="9">
        <v>43731.5</v>
      </c>
      <c r="E658">
        <v>5268</v>
      </c>
      <c r="F658">
        <v>5268</v>
      </c>
      <c r="G658">
        <v>5178</v>
      </c>
      <c r="H658">
        <v>5201</v>
      </c>
    </row>
    <row r="659" spans="1:8" hidden="1" x14ac:dyDescent="0.25">
      <c r="A659" s="1">
        <v>678</v>
      </c>
      <c r="B659" t="s">
        <v>1875</v>
      </c>
      <c r="C659" t="s">
        <v>1873</v>
      </c>
      <c r="D659" s="9">
        <v>43732.5</v>
      </c>
      <c r="E659">
        <v>5270</v>
      </c>
      <c r="F659">
        <v>5270</v>
      </c>
      <c r="G659">
        <v>5178</v>
      </c>
      <c r="H659">
        <v>5201</v>
      </c>
    </row>
    <row r="660" spans="1:8" hidden="1" x14ac:dyDescent="0.25">
      <c r="A660" s="1">
        <v>679</v>
      </c>
      <c r="B660" t="s">
        <v>1875</v>
      </c>
      <c r="C660" t="s">
        <v>1873</v>
      </c>
      <c r="D660" s="9">
        <v>43733.5</v>
      </c>
      <c r="E660">
        <v>5272</v>
      </c>
      <c r="F660">
        <v>5272</v>
      </c>
      <c r="G660">
        <v>5178</v>
      </c>
      <c r="H660">
        <v>5209</v>
      </c>
    </row>
    <row r="661" spans="1:8" hidden="1" x14ac:dyDescent="0.25">
      <c r="A661" s="1">
        <v>680</v>
      </c>
      <c r="B661" t="s">
        <v>1875</v>
      </c>
      <c r="C661" t="s">
        <v>1873</v>
      </c>
      <c r="D661" s="9">
        <v>43734.5</v>
      </c>
      <c r="E661">
        <v>5274</v>
      </c>
      <c r="F661">
        <v>5274</v>
      </c>
      <c r="G661">
        <v>5178</v>
      </c>
      <c r="H661">
        <v>5209</v>
      </c>
    </row>
    <row r="662" spans="1:8" hidden="1" x14ac:dyDescent="0.25">
      <c r="A662" s="1">
        <v>681</v>
      </c>
      <c r="B662" t="s">
        <v>1875</v>
      </c>
      <c r="C662" t="s">
        <v>1873</v>
      </c>
      <c r="D662" s="9">
        <v>43735.5</v>
      </c>
      <c r="E662">
        <v>5276</v>
      </c>
      <c r="F662">
        <v>5276</v>
      </c>
      <c r="G662">
        <v>5190</v>
      </c>
      <c r="H662">
        <v>5209</v>
      </c>
    </row>
    <row r="663" spans="1:8" hidden="1" x14ac:dyDescent="0.25">
      <c r="A663" s="1">
        <v>682</v>
      </c>
      <c r="B663" t="s">
        <v>1875</v>
      </c>
      <c r="C663" t="s">
        <v>1873</v>
      </c>
      <c r="D663" s="9">
        <v>43736.5</v>
      </c>
      <c r="E663">
        <v>5279</v>
      </c>
      <c r="F663">
        <v>5279</v>
      </c>
      <c r="G663">
        <v>5190</v>
      </c>
      <c r="H663">
        <v>5209</v>
      </c>
    </row>
    <row r="664" spans="1:8" hidden="1" x14ac:dyDescent="0.25">
      <c r="A664" s="1">
        <v>683</v>
      </c>
      <c r="B664" t="s">
        <v>1875</v>
      </c>
      <c r="C664" t="s">
        <v>1873</v>
      </c>
      <c r="D664" s="9">
        <v>43741.5</v>
      </c>
      <c r="E664">
        <v>5281</v>
      </c>
      <c r="F664">
        <v>5281</v>
      </c>
      <c r="G664">
        <v>5190</v>
      </c>
      <c r="H664">
        <v>5209</v>
      </c>
    </row>
    <row r="665" spans="1:8" hidden="1" x14ac:dyDescent="0.25">
      <c r="A665" s="1">
        <v>684</v>
      </c>
      <c r="B665" t="s">
        <v>1875</v>
      </c>
      <c r="C665" t="s">
        <v>1873</v>
      </c>
      <c r="D665" s="9">
        <v>43742.5</v>
      </c>
      <c r="E665">
        <v>5283</v>
      </c>
      <c r="F665">
        <v>5283</v>
      </c>
      <c r="G665">
        <v>5190</v>
      </c>
      <c r="H665">
        <v>5209</v>
      </c>
    </row>
    <row r="666" spans="1:8" hidden="1" x14ac:dyDescent="0.25">
      <c r="A666" s="1">
        <v>685</v>
      </c>
      <c r="B666" t="s">
        <v>1875</v>
      </c>
      <c r="C666" t="s">
        <v>1873</v>
      </c>
      <c r="D666" s="9">
        <v>43743.5</v>
      </c>
      <c r="E666">
        <v>5285</v>
      </c>
      <c r="F666">
        <v>5285</v>
      </c>
      <c r="G666">
        <v>5190</v>
      </c>
      <c r="H666">
        <v>5209</v>
      </c>
    </row>
    <row r="667" spans="1:8" hidden="1" x14ac:dyDescent="0.25">
      <c r="A667" s="1">
        <v>686</v>
      </c>
      <c r="B667" t="s">
        <v>1875</v>
      </c>
      <c r="C667" t="s">
        <v>1873</v>
      </c>
      <c r="D667" s="9">
        <v>43744.5</v>
      </c>
      <c r="E667">
        <v>5287</v>
      </c>
      <c r="F667">
        <v>5287</v>
      </c>
      <c r="G667">
        <v>5190</v>
      </c>
      <c r="H667">
        <v>5214</v>
      </c>
    </row>
    <row r="668" spans="1:8" hidden="1" x14ac:dyDescent="0.25">
      <c r="A668" s="1">
        <v>687</v>
      </c>
      <c r="B668" t="s">
        <v>1875</v>
      </c>
      <c r="C668" t="s">
        <v>1873</v>
      </c>
      <c r="D668" s="9">
        <v>43745.5</v>
      </c>
      <c r="E668">
        <v>5289</v>
      </c>
      <c r="F668">
        <v>5289</v>
      </c>
      <c r="G668">
        <v>5190</v>
      </c>
      <c r="H668">
        <v>5214</v>
      </c>
    </row>
    <row r="669" spans="1:8" hidden="1" x14ac:dyDescent="0.25">
      <c r="A669" s="1">
        <v>688</v>
      </c>
      <c r="B669" t="s">
        <v>1875</v>
      </c>
      <c r="C669" t="s">
        <v>1873</v>
      </c>
      <c r="D669" s="9">
        <v>43746.5</v>
      </c>
      <c r="E669">
        <v>5292</v>
      </c>
      <c r="F669">
        <v>5292</v>
      </c>
      <c r="G669">
        <v>5201</v>
      </c>
      <c r="H669">
        <v>5214</v>
      </c>
    </row>
    <row r="670" spans="1:8" hidden="1" x14ac:dyDescent="0.25">
      <c r="A670" s="1">
        <v>689</v>
      </c>
      <c r="B670" t="s">
        <v>1875</v>
      </c>
      <c r="C670" t="s">
        <v>1873</v>
      </c>
      <c r="D670" s="9">
        <v>43747.5</v>
      </c>
      <c r="E670">
        <v>5294</v>
      </c>
      <c r="F670">
        <v>5294</v>
      </c>
      <c r="G670">
        <v>5201</v>
      </c>
      <c r="H670">
        <v>5214</v>
      </c>
    </row>
    <row r="671" spans="1:8" hidden="1" x14ac:dyDescent="0.25">
      <c r="A671" s="1">
        <v>690</v>
      </c>
      <c r="B671" t="s">
        <v>1875</v>
      </c>
      <c r="C671" t="s">
        <v>1873</v>
      </c>
      <c r="D671" s="9">
        <v>43748.5</v>
      </c>
      <c r="E671">
        <v>5295</v>
      </c>
      <c r="F671">
        <v>5295</v>
      </c>
      <c r="G671">
        <v>5201</v>
      </c>
      <c r="H671">
        <v>5214</v>
      </c>
    </row>
    <row r="672" spans="1:8" hidden="1" x14ac:dyDescent="0.25">
      <c r="A672" s="1">
        <v>691</v>
      </c>
      <c r="B672" t="s">
        <v>1875</v>
      </c>
      <c r="C672" t="s">
        <v>1873</v>
      </c>
      <c r="D672" s="9">
        <v>43749.5</v>
      </c>
      <c r="E672">
        <v>5296</v>
      </c>
      <c r="F672">
        <v>5296</v>
      </c>
      <c r="G672">
        <v>5201</v>
      </c>
      <c r="H672">
        <v>5223</v>
      </c>
    </row>
    <row r="673" spans="1:8" hidden="1" x14ac:dyDescent="0.25">
      <c r="A673" s="1">
        <v>692</v>
      </c>
      <c r="B673" t="s">
        <v>1875</v>
      </c>
      <c r="C673" t="s">
        <v>1873</v>
      </c>
      <c r="D673" s="9">
        <v>43752.5</v>
      </c>
      <c r="E673">
        <v>5300</v>
      </c>
      <c r="F673">
        <v>5300</v>
      </c>
      <c r="G673">
        <v>5201</v>
      </c>
      <c r="H673">
        <v>5223</v>
      </c>
    </row>
    <row r="674" spans="1:8" hidden="1" x14ac:dyDescent="0.25">
      <c r="A674" s="1">
        <v>693</v>
      </c>
      <c r="B674" t="s">
        <v>1875</v>
      </c>
      <c r="C674" t="s">
        <v>1873</v>
      </c>
      <c r="D674" s="9">
        <v>43751.5</v>
      </c>
      <c r="E674">
        <v>5300</v>
      </c>
      <c r="F674">
        <v>5300</v>
      </c>
      <c r="G674">
        <v>5201</v>
      </c>
      <c r="H674">
        <v>5223</v>
      </c>
    </row>
    <row r="675" spans="1:8" hidden="1" x14ac:dyDescent="0.25">
      <c r="A675" s="1">
        <v>694</v>
      </c>
      <c r="B675" t="s">
        <v>1875</v>
      </c>
      <c r="C675" t="s">
        <v>1873</v>
      </c>
      <c r="D675" s="9">
        <v>43750.5</v>
      </c>
      <c r="E675">
        <v>5300</v>
      </c>
      <c r="F675">
        <v>5300</v>
      </c>
      <c r="G675">
        <v>5201</v>
      </c>
      <c r="H675">
        <v>5223</v>
      </c>
    </row>
    <row r="676" spans="1:8" hidden="1" x14ac:dyDescent="0.25">
      <c r="A676" s="1">
        <v>695</v>
      </c>
      <c r="B676" t="s">
        <v>1875</v>
      </c>
      <c r="C676" t="s">
        <v>1873</v>
      </c>
      <c r="D676" s="9">
        <v>43753.5</v>
      </c>
      <c r="E676">
        <v>5302</v>
      </c>
      <c r="F676">
        <v>5302</v>
      </c>
      <c r="G676">
        <v>5201</v>
      </c>
      <c r="H676">
        <v>5233</v>
      </c>
    </row>
    <row r="677" spans="1:8" hidden="1" x14ac:dyDescent="0.25">
      <c r="A677" s="1">
        <v>696</v>
      </c>
      <c r="B677" t="s">
        <v>1875</v>
      </c>
      <c r="C677" t="s">
        <v>1873</v>
      </c>
      <c r="D677" s="9">
        <v>43754.5</v>
      </c>
      <c r="E677">
        <v>5305</v>
      </c>
      <c r="F677">
        <v>5305</v>
      </c>
      <c r="G677">
        <v>5201</v>
      </c>
      <c r="H677">
        <v>5233</v>
      </c>
    </row>
    <row r="678" spans="1:8" hidden="1" x14ac:dyDescent="0.25">
      <c r="A678" s="1">
        <v>697</v>
      </c>
      <c r="B678" t="s">
        <v>1875</v>
      </c>
      <c r="C678" t="s">
        <v>1873</v>
      </c>
      <c r="D678" s="9">
        <v>43755.5</v>
      </c>
      <c r="E678">
        <v>5308</v>
      </c>
      <c r="F678">
        <v>5308</v>
      </c>
      <c r="G678">
        <v>5201</v>
      </c>
      <c r="H678">
        <v>5239</v>
      </c>
    </row>
    <row r="679" spans="1:8" hidden="1" x14ac:dyDescent="0.25">
      <c r="A679" s="1">
        <v>698</v>
      </c>
      <c r="B679" t="s">
        <v>1875</v>
      </c>
      <c r="C679" t="s">
        <v>1873</v>
      </c>
      <c r="D679" s="9">
        <v>43756.5</v>
      </c>
      <c r="E679">
        <v>5312</v>
      </c>
      <c r="F679">
        <v>5312</v>
      </c>
      <c r="G679">
        <v>5201</v>
      </c>
      <c r="H679">
        <v>5239</v>
      </c>
    </row>
    <row r="680" spans="1:8" hidden="1" x14ac:dyDescent="0.25">
      <c r="A680" s="1">
        <v>699</v>
      </c>
      <c r="B680" t="s">
        <v>1875</v>
      </c>
      <c r="C680" t="s">
        <v>1873</v>
      </c>
      <c r="D680" s="9">
        <v>43757.5</v>
      </c>
      <c r="E680">
        <v>5316</v>
      </c>
      <c r="F680">
        <v>5316</v>
      </c>
      <c r="G680">
        <v>5201</v>
      </c>
      <c r="H680">
        <v>5239</v>
      </c>
    </row>
    <row r="681" spans="1:8" hidden="1" x14ac:dyDescent="0.25">
      <c r="A681" s="1">
        <v>700</v>
      </c>
      <c r="B681" t="s">
        <v>1875</v>
      </c>
      <c r="C681" t="s">
        <v>1873</v>
      </c>
      <c r="D681" s="9">
        <v>43758.5</v>
      </c>
      <c r="E681">
        <v>5320</v>
      </c>
      <c r="F681">
        <v>5320</v>
      </c>
      <c r="G681">
        <v>5213</v>
      </c>
      <c r="H681">
        <v>5239</v>
      </c>
    </row>
    <row r="682" spans="1:8" hidden="1" x14ac:dyDescent="0.25">
      <c r="A682" s="1">
        <v>701</v>
      </c>
      <c r="B682" t="s">
        <v>1875</v>
      </c>
      <c r="C682" t="s">
        <v>1873</v>
      </c>
      <c r="D682" s="9">
        <v>43759.5</v>
      </c>
      <c r="E682">
        <v>5325</v>
      </c>
      <c r="F682">
        <v>5325</v>
      </c>
      <c r="G682">
        <v>5213</v>
      </c>
      <c r="H682">
        <v>5239</v>
      </c>
    </row>
    <row r="683" spans="1:8" hidden="1" x14ac:dyDescent="0.25">
      <c r="A683" s="1">
        <v>702</v>
      </c>
      <c r="B683" t="s">
        <v>1875</v>
      </c>
      <c r="C683" t="s">
        <v>1873</v>
      </c>
      <c r="D683" s="9">
        <v>43760.5</v>
      </c>
      <c r="E683">
        <v>5329</v>
      </c>
      <c r="F683">
        <v>5329</v>
      </c>
      <c r="G683">
        <v>5225</v>
      </c>
      <c r="H683">
        <v>5239</v>
      </c>
    </row>
    <row r="684" spans="1:8" hidden="1" x14ac:dyDescent="0.25">
      <c r="A684" s="1">
        <v>703</v>
      </c>
      <c r="B684" t="s">
        <v>1875</v>
      </c>
      <c r="C684" t="s">
        <v>1873</v>
      </c>
      <c r="D684" s="9">
        <v>43761.5</v>
      </c>
      <c r="E684">
        <v>5334</v>
      </c>
      <c r="F684">
        <v>5334</v>
      </c>
      <c r="G684">
        <v>5225</v>
      </c>
      <c r="H684">
        <v>5239</v>
      </c>
    </row>
    <row r="685" spans="1:8" hidden="1" x14ac:dyDescent="0.25">
      <c r="A685" s="1">
        <v>704</v>
      </c>
      <c r="B685" t="s">
        <v>1875</v>
      </c>
      <c r="C685" t="s">
        <v>1873</v>
      </c>
      <c r="D685" s="9">
        <v>43762.5</v>
      </c>
      <c r="E685">
        <v>5338</v>
      </c>
      <c r="F685">
        <v>5338</v>
      </c>
      <c r="G685">
        <v>5225</v>
      </c>
      <c r="H685">
        <v>5248</v>
      </c>
    </row>
    <row r="686" spans="1:8" hidden="1" x14ac:dyDescent="0.25">
      <c r="A686" s="1">
        <v>705</v>
      </c>
      <c r="B686" t="s">
        <v>1875</v>
      </c>
      <c r="C686" t="s">
        <v>1873</v>
      </c>
      <c r="D686" s="9">
        <v>43763.5</v>
      </c>
      <c r="E686">
        <v>5342</v>
      </c>
      <c r="F686">
        <v>5342</v>
      </c>
      <c r="G686">
        <v>5225</v>
      </c>
      <c r="H686">
        <v>5248</v>
      </c>
    </row>
    <row r="687" spans="1:8" hidden="1" x14ac:dyDescent="0.25">
      <c r="A687" s="1">
        <v>706</v>
      </c>
      <c r="B687" t="s">
        <v>1875</v>
      </c>
      <c r="C687" t="s">
        <v>1873</v>
      </c>
      <c r="D687" s="9">
        <v>43764.5</v>
      </c>
      <c r="E687">
        <v>5347</v>
      </c>
      <c r="F687">
        <v>5347</v>
      </c>
      <c r="G687">
        <v>5225</v>
      </c>
      <c r="H687">
        <v>5248</v>
      </c>
    </row>
    <row r="688" spans="1:8" hidden="1" x14ac:dyDescent="0.25">
      <c r="A688" s="1">
        <v>707</v>
      </c>
      <c r="B688" t="s">
        <v>1875</v>
      </c>
      <c r="C688" t="s">
        <v>1873</v>
      </c>
      <c r="D688" s="9">
        <v>43765.5</v>
      </c>
      <c r="E688">
        <v>5350</v>
      </c>
      <c r="F688">
        <v>5350</v>
      </c>
      <c r="G688">
        <v>5225</v>
      </c>
      <c r="H688">
        <v>5256</v>
      </c>
    </row>
    <row r="689" spans="1:8" hidden="1" x14ac:dyDescent="0.25">
      <c r="A689" s="1">
        <v>708</v>
      </c>
      <c r="B689" t="s">
        <v>1875</v>
      </c>
      <c r="C689" t="s">
        <v>1873</v>
      </c>
      <c r="D689" s="9">
        <v>43766.5</v>
      </c>
      <c r="E689">
        <v>5355</v>
      </c>
      <c r="F689">
        <v>5355</v>
      </c>
      <c r="G689">
        <v>5225</v>
      </c>
      <c r="H689">
        <v>5256</v>
      </c>
    </row>
    <row r="690" spans="1:8" hidden="1" x14ac:dyDescent="0.25">
      <c r="A690" s="1">
        <v>709</v>
      </c>
      <c r="B690" t="s">
        <v>1875</v>
      </c>
      <c r="C690" t="s">
        <v>1873</v>
      </c>
      <c r="D690" s="9">
        <v>43767.5</v>
      </c>
      <c r="E690">
        <v>5359</v>
      </c>
      <c r="F690">
        <v>5359</v>
      </c>
      <c r="G690">
        <v>5225</v>
      </c>
      <c r="H690">
        <v>5256</v>
      </c>
    </row>
    <row r="691" spans="1:8" hidden="1" x14ac:dyDescent="0.25">
      <c r="A691" s="1">
        <v>710</v>
      </c>
      <c r="B691" t="s">
        <v>1875</v>
      </c>
      <c r="C691" t="s">
        <v>1873</v>
      </c>
      <c r="D691" s="9">
        <v>43768.5</v>
      </c>
      <c r="E691">
        <v>5364</v>
      </c>
      <c r="F691">
        <v>5364</v>
      </c>
      <c r="G691">
        <v>5225</v>
      </c>
      <c r="H691">
        <v>5264</v>
      </c>
    </row>
    <row r="692" spans="1:8" hidden="1" x14ac:dyDescent="0.25">
      <c r="A692" s="1">
        <v>711</v>
      </c>
      <c r="B692" t="s">
        <v>1875</v>
      </c>
      <c r="C692" t="s">
        <v>1873</v>
      </c>
      <c r="D692" s="9">
        <v>43769.5</v>
      </c>
      <c r="E692">
        <v>5368</v>
      </c>
      <c r="F692">
        <v>5368</v>
      </c>
      <c r="G692">
        <v>5237</v>
      </c>
      <c r="H692">
        <v>5264</v>
      </c>
    </row>
    <row r="693" spans="1:8" hidden="1" x14ac:dyDescent="0.25">
      <c r="A693" s="1">
        <v>712</v>
      </c>
      <c r="B693" t="s">
        <v>1875</v>
      </c>
      <c r="C693" t="s">
        <v>1873</v>
      </c>
      <c r="D693" s="9">
        <v>43770.5</v>
      </c>
      <c r="E693">
        <v>5373</v>
      </c>
      <c r="F693">
        <v>5373</v>
      </c>
      <c r="G693">
        <v>5237</v>
      </c>
      <c r="H693">
        <v>5264</v>
      </c>
    </row>
    <row r="694" spans="1:8" hidden="1" x14ac:dyDescent="0.25">
      <c r="A694" s="1">
        <v>713</v>
      </c>
      <c r="B694" t="s">
        <v>1875</v>
      </c>
      <c r="C694" t="s">
        <v>1873</v>
      </c>
      <c r="D694" s="9">
        <v>43771.5</v>
      </c>
      <c r="E694">
        <v>5377</v>
      </c>
      <c r="F694">
        <v>5377</v>
      </c>
      <c r="G694">
        <v>5237</v>
      </c>
      <c r="H694">
        <v>5272</v>
      </c>
    </row>
    <row r="695" spans="1:8" hidden="1" x14ac:dyDescent="0.25">
      <c r="A695" s="1">
        <v>714</v>
      </c>
      <c r="B695" t="s">
        <v>1875</v>
      </c>
      <c r="C695" t="s">
        <v>1873</v>
      </c>
      <c r="D695" s="9">
        <v>43772.5</v>
      </c>
      <c r="E695">
        <v>5382</v>
      </c>
      <c r="F695">
        <v>5382</v>
      </c>
      <c r="G695">
        <v>5249</v>
      </c>
      <c r="H695">
        <v>5272</v>
      </c>
    </row>
    <row r="696" spans="1:8" hidden="1" x14ac:dyDescent="0.25">
      <c r="A696" s="1">
        <v>715</v>
      </c>
      <c r="B696" t="s">
        <v>1875</v>
      </c>
      <c r="C696" t="s">
        <v>1873</v>
      </c>
      <c r="D696" s="9">
        <v>43773.5</v>
      </c>
      <c r="E696">
        <v>5387</v>
      </c>
      <c r="F696">
        <v>5387</v>
      </c>
      <c r="G696">
        <v>5249</v>
      </c>
      <c r="H696">
        <v>5272</v>
      </c>
    </row>
    <row r="697" spans="1:8" hidden="1" x14ac:dyDescent="0.25">
      <c r="A697" s="1">
        <v>716</v>
      </c>
      <c r="B697" t="s">
        <v>1875</v>
      </c>
      <c r="C697" t="s">
        <v>1873</v>
      </c>
      <c r="D697" s="9">
        <v>43774.5</v>
      </c>
      <c r="E697">
        <v>5392</v>
      </c>
      <c r="F697">
        <v>5392</v>
      </c>
      <c r="G697">
        <v>5249</v>
      </c>
      <c r="H697">
        <v>5272</v>
      </c>
    </row>
    <row r="698" spans="1:8" hidden="1" x14ac:dyDescent="0.25">
      <c r="A698" s="1">
        <v>717</v>
      </c>
      <c r="B698" t="s">
        <v>1875</v>
      </c>
      <c r="C698" t="s">
        <v>1873</v>
      </c>
      <c r="D698" s="9">
        <v>43775.5</v>
      </c>
      <c r="E698">
        <v>5397</v>
      </c>
      <c r="F698">
        <v>5397</v>
      </c>
      <c r="G698">
        <v>5249</v>
      </c>
      <c r="H698">
        <v>5280</v>
      </c>
    </row>
    <row r="699" spans="1:8" hidden="1" x14ac:dyDescent="0.25">
      <c r="A699" s="1">
        <v>718</v>
      </c>
      <c r="B699" t="s">
        <v>1875</v>
      </c>
      <c r="C699" t="s">
        <v>1873</v>
      </c>
      <c r="D699" s="9">
        <v>43776.5</v>
      </c>
      <c r="E699">
        <v>5402</v>
      </c>
      <c r="F699">
        <v>5402</v>
      </c>
      <c r="G699">
        <v>5249</v>
      </c>
      <c r="H699">
        <v>5280</v>
      </c>
    </row>
    <row r="700" spans="1:8" hidden="1" x14ac:dyDescent="0.25">
      <c r="A700" s="1">
        <v>719</v>
      </c>
      <c r="B700" t="s">
        <v>1875</v>
      </c>
      <c r="C700" t="s">
        <v>1873</v>
      </c>
      <c r="D700" s="9">
        <v>43777.5</v>
      </c>
      <c r="E700">
        <v>5407</v>
      </c>
      <c r="F700">
        <v>5407</v>
      </c>
      <c r="G700">
        <v>5249</v>
      </c>
      <c r="H700">
        <v>5289</v>
      </c>
    </row>
    <row r="701" spans="1:8" hidden="1" x14ac:dyDescent="0.25">
      <c r="A701" s="1">
        <v>720</v>
      </c>
      <c r="B701" t="s">
        <v>1875</v>
      </c>
      <c r="C701" t="s">
        <v>1873</v>
      </c>
      <c r="D701" s="9">
        <v>43778.5</v>
      </c>
      <c r="E701">
        <v>5412</v>
      </c>
      <c r="F701">
        <v>5412</v>
      </c>
      <c r="G701">
        <v>5249</v>
      </c>
      <c r="H701">
        <v>5289</v>
      </c>
    </row>
    <row r="702" spans="1:8" hidden="1" x14ac:dyDescent="0.25">
      <c r="A702" s="1">
        <v>721</v>
      </c>
      <c r="B702" t="s">
        <v>1875</v>
      </c>
      <c r="C702" t="s">
        <v>1873</v>
      </c>
      <c r="D702" s="9">
        <v>43779.5</v>
      </c>
      <c r="E702">
        <v>5417</v>
      </c>
      <c r="F702">
        <v>5417</v>
      </c>
      <c r="G702">
        <v>5249</v>
      </c>
      <c r="H702">
        <v>5289</v>
      </c>
    </row>
    <row r="703" spans="1:8" hidden="1" x14ac:dyDescent="0.25">
      <c r="A703" s="1">
        <v>722</v>
      </c>
      <c r="B703" t="s">
        <v>1875</v>
      </c>
      <c r="C703" t="s">
        <v>1873</v>
      </c>
      <c r="D703" s="9">
        <v>43780.5</v>
      </c>
      <c r="E703">
        <v>5422</v>
      </c>
      <c r="F703">
        <v>5422</v>
      </c>
      <c r="G703">
        <v>5249</v>
      </c>
      <c r="H703">
        <v>5289</v>
      </c>
    </row>
    <row r="704" spans="1:8" hidden="1" x14ac:dyDescent="0.25">
      <c r="A704" s="1">
        <v>723</v>
      </c>
      <c r="B704" t="s">
        <v>1875</v>
      </c>
      <c r="C704" t="s">
        <v>1873</v>
      </c>
      <c r="D704" s="9">
        <v>43781.5</v>
      </c>
      <c r="E704">
        <v>5427</v>
      </c>
      <c r="F704">
        <v>5427</v>
      </c>
      <c r="G704">
        <v>5249</v>
      </c>
      <c r="H704">
        <v>5298</v>
      </c>
    </row>
    <row r="705" spans="1:8" hidden="1" x14ac:dyDescent="0.25">
      <c r="A705" s="1">
        <v>724</v>
      </c>
      <c r="B705" t="s">
        <v>1875</v>
      </c>
      <c r="C705" t="s">
        <v>1873</v>
      </c>
      <c r="D705" s="9">
        <v>43782.5</v>
      </c>
      <c r="E705">
        <v>5433</v>
      </c>
      <c r="F705">
        <v>5433</v>
      </c>
      <c r="G705">
        <v>5249</v>
      </c>
      <c r="H705">
        <v>5298</v>
      </c>
    </row>
    <row r="706" spans="1:8" hidden="1" x14ac:dyDescent="0.25">
      <c r="A706" s="1">
        <v>725</v>
      </c>
      <c r="B706" t="s">
        <v>1875</v>
      </c>
      <c r="C706" t="s">
        <v>1873</v>
      </c>
      <c r="D706" s="9">
        <v>43783.5</v>
      </c>
      <c r="E706">
        <v>5438</v>
      </c>
      <c r="F706">
        <v>5438</v>
      </c>
      <c r="G706">
        <v>5249</v>
      </c>
      <c r="H706">
        <v>5298</v>
      </c>
    </row>
    <row r="707" spans="1:8" hidden="1" x14ac:dyDescent="0.25">
      <c r="A707" s="1">
        <v>726</v>
      </c>
      <c r="B707" t="s">
        <v>1875</v>
      </c>
      <c r="C707" t="s">
        <v>1873</v>
      </c>
      <c r="D707" s="9">
        <v>43784.5</v>
      </c>
      <c r="E707">
        <v>5444</v>
      </c>
      <c r="F707">
        <v>5444</v>
      </c>
      <c r="G707">
        <v>5249</v>
      </c>
      <c r="H707">
        <v>5305</v>
      </c>
    </row>
    <row r="708" spans="1:8" hidden="1" x14ac:dyDescent="0.25">
      <c r="A708" s="1">
        <v>727</v>
      </c>
      <c r="B708" t="s">
        <v>1875</v>
      </c>
      <c r="C708" t="s">
        <v>1873</v>
      </c>
      <c r="D708" s="9">
        <v>43785.5</v>
      </c>
      <c r="E708">
        <v>5450</v>
      </c>
      <c r="F708">
        <v>5450</v>
      </c>
      <c r="G708">
        <v>5249</v>
      </c>
      <c r="H708">
        <v>5305</v>
      </c>
    </row>
    <row r="709" spans="1:8" hidden="1" x14ac:dyDescent="0.25">
      <c r="A709" s="1">
        <v>728</v>
      </c>
      <c r="B709" t="s">
        <v>1875</v>
      </c>
      <c r="C709" t="s">
        <v>1873</v>
      </c>
      <c r="D709" s="9">
        <v>43786.5</v>
      </c>
      <c r="E709">
        <v>5455</v>
      </c>
      <c r="F709">
        <v>5455</v>
      </c>
      <c r="G709">
        <v>5249</v>
      </c>
      <c r="H709">
        <v>5314</v>
      </c>
    </row>
    <row r="710" spans="1:8" hidden="1" x14ac:dyDescent="0.25">
      <c r="A710" s="1">
        <v>729</v>
      </c>
      <c r="B710" t="s">
        <v>1875</v>
      </c>
      <c r="C710" t="s">
        <v>1873</v>
      </c>
      <c r="D710" s="9">
        <v>43787.5</v>
      </c>
      <c r="E710">
        <v>5461</v>
      </c>
      <c r="F710">
        <v>5461</v>
      </c>
      <c r="G710">
        <v>5249</v>
      </c>
      <c r="H710">
        <v>5314</v>
      </c>
    </row>
    <row r="711" spans="1:8" hidden="1" x14ac:dyDescent="0.25">
      <c r="A711" s="1">
        <v>730</v>
      </c>
      <c r="B711" t="s">
        <v>1875</v>
      </c>
      <c r="C711" t="s">
        <v>1873</v>
      </c>
      <c r="D711" s="9">
        <v>43788.5</v>
      </c>
      <c r="E711">
        <v>5466</v>
      </c>
      <c r="F711">
        <v>5466</v>
      </c>
      <c r="G711">
        <v>5249</v>
      </c>
      <c r="H711">
        <v>5325</v>
      </c>
    </row>
    <row r="712" spans="1:8" hidden="1" x14ac:dyDescent="0.25">
      <c r="A712" s="1">
        <v>731</v>
      </c>
      <c r="B712" t="s">
        <v>1875</v>
      </c>
      <c r="C712" t="s">
        <v>1873</v>
      </c>
      <c r="D712" s="9">
        <v>43789.5</v>
      </c>
      <c r="E712">
        <v>5471</v>
      </c>
      <c r="F712">
        <v>5471</v>
      </c>
      <c r="G712">
        <v>5249</v>
      </c>
      <c r="H712">
        <v>5325</v>
      </c>
    </row>
    <row r="713" spans="1:8" hidden="1" x14ac:dyDescent="0.25">
      <c r="A713" s="1">
        <v>736</v>
      </c>
      <c r="B713" t="s">
        <v>1875</v>
      </c>
      <c r="C713" t="s">
        <v>1873</v>
      </c>
      <c r="D713" s="9">
        <v>43790.5</v>
      </c>
      <c r="E713">
        <v>5477</v>
      </c>
      <c r="F713">
        <v>5477</v>
      </c>
      <c r="G713">
        <v>5249</v>
      </c>
      <c r="H713">
        <v>5333</v>
      </c>
    </row>
    <row r="714" spans="1:8" hidden="1" x14ac:dyDescent="0.25">
      <c r="A714" s="1">
        <v>737</v>
      </c>
      <c r="B714" t="s">
        <v>1875</v>
      </c>
      <c r="C714" t="s">
        <v>1873</v>
      </c>
      <c r="D714" s="9">
        <v>43791.5</v>
      </c>
      <c r="E714">
        <v>5482</v>
      </c>
      <c r="F714">
        <v>5482</v>
      </c>
      <c r="G714">
        <v>5249</v>
      </c>
      <c r="H714">
        <v>5333</v>
      </c>
    </row>
    <row r="715" spans="1:8" hidden="1" x14ac:dyDescent="0.25">
      <c r="A715" s="1">
        <v>738</v>
      </c>
      <c r="B715" t="s">
        <v>1875</v>
      </c>
      <c r="C715" t="s">
        <v>1873</v>
      </c>
      <c r="D715" s="9">
        <v>43792.5</v>
      </c>
      <c r="E715">
        <v>5488</v>
      </c>
      <c r="F715">
        <v>5488</v>
      </c>
      <c r="G715">
        <v>5249</v>
      </c>
      <c r="H715">
        <v>5343</v>
      </c>
    </row>
    <row r="716" spans="1:8" hidden="1" x14ac:dyDescent="0.25">
      <c r="A716" s="1">
        <v>739</v>
      </c>
      <c r="B716" t="s">
        <v>1875</v>
      </c>
      <c r="C716" t="s">
        <v>1873</v>
      </c>
      <c r="D716" s="9">
        <v>43793.5</v>
      </c>
      <c r="E716">
        <v>5493</v>
      </c>
      <c r="F716">
        <v>5493</v>
      </c>
      <c r="G716">
        <v>5311</v>
      </c>
      <c r="H716">
        <v>5343</v>
      </c>
    </row>
    <row r="717" spans="1:8" hidden="1" x14ac:dyDescent="0.25">
      <c r="A717" s="1">
        <v>740</v>
      </c>
      <c r="B717" t="s">
        <v>1875</v>
      </c>
      <c r="C717" t="s">
        <v>1873</v>
      </c>
      <c r="D717" s="9">
        <v>43794.5</v>
      </c>
      <c r="E717">
        <v>5498</v>
      </c>
      <c r="F717">
        <v>5498</v>
      </c>
      <c r="G717">
        <v>5311</v>
      </c>
      <c r="H717">
        <v>5353</v>
      </c>
    </row>
    <row r="718" spans="1:8" hidden="1" x14ac:dyDescent="0.25">
      <c r="A718" s="1">
        <v>741</v>
      </c>
      <c r="B718" t="s">
        <v>1875</v>
      </c>
      <c r="C718" t="s">
        <v>1873</v>
      </c>
      <c r="D718" s="9">
        <v>43795.5</v>
      </c>
      <c r="E718">
        <v>5504</v>
      </c>
      <c r="F718">
        <v>5504</v>
      </c>
      <c r="G718">
        <v>5323</v>
      </c>
      <c r="H718">
        <v>5353</v>
      </c>
    </row>
    <row r="719" spans="1:8" hidden="1" x14ac:dyDescent="0.25">
      <c r="A719" s="1">
        <v>742</v>
      </c>
      <c r="B719" t="s">
        <v>1875</v>
      </c>
      <c r="C719" t="s">
        <v>1873</v>
      </c>
      <c r="D719" s="9">
        <v>43796.5</v>
      </c>
      <c r="E719">
        <v>5509</v>
      </c>
      <c r="F719">
        <v>5509</v>
      </c>
      <c r="G719">
        <v>5323</v>
      </c>
      <c r="H719">
        <v>5363</v>
      </c>
    </row>
    <row r="720" spans="1:8" hidden="1" x14ac:dyDescent="0.25">
      <c r="A720" s="1">
        <v>743</v>
      </c>
      <c r="B720" t="s">
        <v>1875</v>
      </c>
      <c r="C720" t="s">
        <v>1873</v>
      </c>
      <c r="D720" s="9">
        <v>43797.5</v>
      </c>
      <c r="E720">
        <v>5514</v>
      </c>
      <c r="F720">
        <v>5514</v>
      </c>
      <c r="G720">
        <v>5323</v>
      </c>
      <c r="H720">
        <v>5363</v>
      </c>
    </row>
    <row r="721" spans="1:8" hidden="1" x14ac:dyDescent="0.25">
      <c r="A721" s="1">
        <v>744</v>
      </c>
      <c r="B721" t="s">
        <v>1875</v>
      </c>
      <c r="C721" t="s">
        <v>1873</v>
      </c>
      <c r="D721" s="9">
        <v>43798.5</v>
      </c>
      <c r="E721">
        <v>5519</v>
      </c>
      <c r="F721">
        <v>5519</v>
      </c>
      <c r="G721">
        <v>5323</v>
      </c>
      <c r="H721">
        <v>5373</v>
      </c>
    </row>
    <row r="722" spans="1:8" hidden="1" x14ac:dyDescent="0.25">
      <c r="A722" s="1">
        <v>745</v>
      </c>
      <c r="B722" t="s">
        <v>1875</v>
      </c>
      <c r="C722" t="s">
        <v>1873</v>
      </c>
      <c r="D722" s="9">
        <v>43799.5</v>
      </c>
      <c r="E722">
        <v>5524</v>
      </c>
      <c r="F722">
        <v>5524</v>
      </c>
      <c r="G722">
        <v>5323</v>
      </c>
      <c r="H722">
        <v>5373</v>
      </c>
    </row>
    <row r="723" spans="1:8" hidden="1" x14ac:dyDescent="0.25">
      <c r="A723" s="1">
        <v>746</v>
      </c>
      <c r="B723" t="s">
        <v>1875</v>
      </c>
      <c r="C723" t="s">
        <v>1873</v>
      </c>
      <c r="D723" s="9">
        <v>43800.5</v>
      </c>
      <c r="E723">
        <v>5528</v>
      </c>
      <c r="F723">
        <v>5528</v>
      </c>
      <c r="G723">
        <v>5323</v>
      </c>
      <c r="H723">
        <v>5383</v>
      </c>
    </row>
    <row r="724" spans="1:8" hidden="1" x14ac:dyDescent="0.25">
      <c r="A724" s="1">
        <v>747</v>
      </c>
      <c r="B724" t="s">
        <v>1875</v>
      </c>
      <c r="C724" t="s">
        <v>1873</v>
      </c>
      <c r="D724" s="9">
        <v>43801.5</v>
      </c>
      <c r="E724">
        <v>5532</v>
      </c>
      <c r="F724">
        <v>5532</v>
      </c>
      <c r="G724">
        <v>5335</v>
      </c>
      <c r="H724">
        <v>5383</v>
      </c>
    </row>
    <row r="725" spans="1:8" hidden="1" x14ac:dyDescent="0.25">
      <c r="A725" s="1">
        <v>748</v>
      </c>
      <c r="B725" t="s">
        <v>1875</v>
      </c>
      <c r="C725" t="s">
        <v>1873</v>
      </c>
      <c r="D725" s="9">
        <v>43802.5</v>
      </c>
      <c r="E725">
        <v>5534</v>
      </c>
      <c r="F725">
        <v>5534</v>
      </c>
      <c r="G725">
        <v>5335</v>
      </c>
      <c r="H725">
        <v>5393</v>
      </c>
    </row>
    <row r="726" spans="1:8" hidden="1" x14ac:dyDescent="0.25">
      <c r="A726" s="1">
        <v>749</v>
      </c>
      <c r="B726" t="s">
        <v>1875</v>
      </c>
      <c r="C726" t="s">
        <v>1873</v>
      </c>
      <c r="D726" s="9">
        <v>43803.5</v>
      </c>
      <c r="E726">
        <v>5537</v>
      </c>
      <c r="F726">
        <v>5537</v>
      </c>
      <c r="G726">
        <v>5347</v>
      </c>
      <c r="H726">
        <v>5393</v>
      </c>
    </row>
    <row r="727" spans="1:8" hidden="1" x14ac:dyDescent="0.25">
      <c r="A727" s="1">
        <v>750</v>
      </c>
      <c r="B727" t="s">
        <v>1875</v>
      </c>
      <c r="C727" t="s">
        <v>1873</v>
      </c>
      <c r="D727" s="9">
        <v>43804.5</v>
      </c>
      <c r="E727">
        <v>5541</v>
      </c>
      <c r="F727">
        <v>5541</v>
      </c>
      <c r="G727">
        <v>5347</v>
      </c>
      <c r="H727">
        <v>5403</v>
      </c>
    </row>
    <row r="728" spans="1:8" hidden="1" x14ac:dyDescent="0.25">
      <c r="A728" s="1">
        <v>751</v>
      </c>
      <c r="B728" t="s">
        <v>1875</v>
      </c>
      <c r="C728" t="s">
        <v>1873</v>
      </c>
      <c r="D728" s="9">
        <v>43805.5</v>
      </c>
      <c r="E728">
        <v>5545</v>
      </c>
      <c r="F728">
        <v>5545</v>
      </c>
      <c r="G728">
        <v>5359</v>
      </c>
      <c r="H728">
        <v>5403</v>
      </c>
    </row>
    <row r="729" spans="1:8" hidden="1" x14ac:dyDescent="0.25">
      <c r="A729" s="1">
        <v>752</v>
      </c>
      <c r="B729" t="s">
        <v>1875</v>
      </c>
      <c r="C729" t="s">
        <v>1873</v>
      </c>
      <c r="D729" s="9">
        <v>43806.5</v>
      </c>
      <c r="E729">
        <v>5548</v>
      </c>
      <c r="F729">
        <v>5548</v>
      </c>
      <c r="G729">
        <v>5359</v>
      </c>
      <c r="H729">
        <v>5413</v>
      </c>
    </row>
    <row r="730" spans="1:8" hidden="1" x14ac:dyDescent="0.25">
      <c r="A730" s="1">
        <v>753</v>
      </c>
      <c r="B730" t="s">
        <v>1875</v>
      </c>
      <c r="C730" t="s">
        <v>1873</v>
      </c>
      <c r="D730" s="9">
        <v>43807.5</v>
      </c>
      <c r="E730">
        <v>5553</v>
      </c>
      <c r="F730">
        <v>5553</v>
      </c>
      <c r="G730">
        <v>5359</v>
      </c>
      <c r="H730">
        <v>5413</v>
      </c>
    </row>
    <row r="731" spans="1:8" hidden="1" x14ac:dyDescent="0.25">
      <c r="A731" s="1">
        <v>754</v>
      </c>
      <c r="B731" t="s">
        <v>1875</v>
      </c>
      <c r="C731" t="s">
        <v>1873</v>
      </c>
      <c r="D731" s="9">
        <v>43808.5</v>
      </c>
      <c r="E731">
        <v>5557</v>
      </c>
      <c r="F731">
        <v>5557</v>
      </c>
      <c r="G731">
        <v>5370</v>
      </c>
      <c r="H731">
        <v>5413</v>
      </c>
    </row>
    <row r="732" spans="1:8" hidden="1" x14ac:dyDescent="0.25">
      <c r="A732" s="1">
        <v>755</v>
      </c>
      <c r="B732" t="s">
        <v>1875</v>
      </c>
      <c r="C732" t="s">
        <v>1873</v>
      </c>
      <c r="D732" s="9">
        <v>43809.5</v>
      </c>
      <c r="E732">
        <v>5560</v>
      </c>
      <c r="F732">
        <v>5560</v>
      </c>
      <c r="G732">
        <v>5382</v>
      </c>
      <c r="H732">
        <v>5423</v>
      </c>
    </row>
    <row r="733" spans="1:8" hidden="1" x14ac:dyDescent="0.25">
      <c r="A733" s="1">
        <v>756</v>
      </c>
      <c r="B733" t="s">
        <v>1875</v>
      </c>
      <c r="C733" t="s">
        <v>1873</v>
      </c>
      <c r="D733" s="9">
        <v>43810.5</v>
      </c>
      <c r="E733">
        <v>5563</v>
      </c>
      <c r="F733">
        <v>5563</v>
      </c>
      <c r="G733">
        <v>5382</v>
      </c>
      <c r="H733">
        <v>5423</v>
      </c>
    </row>
    <row r="734" spans="1:8" hidden="1" x14ac:dyDescent="0.25">
      <c r="A734" s="1">
        <v>757</v>
      </c>
      <c r="B734" t="s">
        <v>1875</v>
      </c>
      <c r="C734" t="s">
        <v>1873</v>
      </c>
      <c r="D734" s="9">
        <v>43811.5</v>
      </c>
      <c r="E734">
        <v>5566</v>
      </c>
      <c r="F734">
        <v>5566</v>
      </c>
      <c r="G734">
        <v>5394</v>
      </c>
      <c r="H734">
        <v>5435</v>
      </c>
    </row>
    <row r="735" spans="1:8" hidden="1" x14ac:dyDescent="0.25">
      <c r="A735" s="1">
        <v>758</v>
      </c>
      <c r="B735" t="s">
        <v>1875</v>
      </c>
      <c r="C735" t="s">
        <v>1873</v>
      </c>
      <c r="D735" s="9">
        <v>43812.5</v>
      </c>
      <c r="E735">
        <v>5569</v>
      </c>
      <c r="F735">
        <v>5569</v>
      </c>
      <c r="G735">
        <v>5406</v>
      </c>
      <c r="H735">
        <v>5445</v>
      </c>
    </row>
    <row r="736" spans="1:8" hidden="1" x14ac:dyDescent="0.25">
      <c r="A736" s="1">
        <v>759</v>
      </c>
      <c r="B736" t="s">
        <v>1875</v>
      </c>
      <c r="C736" t="s">
        <v>1873</v>
      </c>
      <c r="D736" s="9">
        <v>43813.5</v>
      </c>
      <c r="E736">
        <v>5572</v>
      </c>
      <c r="F736">
        <v>5572</v>
      </c>
      <c r="G736">
        <v>5406</v>
      </c>
      <c r="H736">
        <v>5445</v>
      </c>
    </row>
    <row r="737" spans="1:8" hidden="1" x14ac:dyDescent="0.25">
      <c r="A737" s="1">
        <v>760</v>
      </c>
      <c r="B737" t="s">
        <v>1875</v>
      </c>
      <c r="C737" t="s">
        <v>1873</v>
      </c>
      <c r="D737" s="9">
        <v>43814.5</v>
      </c>
      <c r="E737">
        <v>5575</v>
      </c>
      <c r="F737">
        <v>5575</v>
      </c>
      <c r="G737">
        <v>5418</v>
      </c>
      <c r="H737">
        <v>5445</v>
      </c>
    </row>
    <row r="738" spans="1:8" hidden="1" x14ac:dyDescent="0.25">
      <c r="A738" s="1">
        <v>761</v>
      </c>
      <c r="B738" t="s">
        <v>1875</v>
      </c>
      <c r="C738" t="s">
        <v>1873</v>
      </c>
      <c r="D738" s="9">
        <v>43815.5</v>
      </c>
      <c r="E738">
        <v>5578</v>
      </c>
      <c r="F738">
        <v>5578</v>
      </c>
      <c r="G738">
        <v>5418</v>
      </c>
      <c r="H738">
        <v>5455</v>
      </c>
    </row>
    <row r="739" spans="1:8" hidden="1" x14ac:dyDescent="0.25">
      <c r="A739" s="1">
        <v>762</v>
      </c>
      <c r="B739" t="s">
        <v>1875</v>
      </c>
      <c r="C739" t="s">
        <v>1873</v>
      </c>
      <c r="D739" s="9">
        <v>43816.5</v>
      </c>
      <c r="E739">
        <v>5581</v>
      </c>
      <c r="F739">
        <v>5581</v>
      </c>
      <c r="G739">
        <v>5418</v>
      </c>
      <c r="H739">
        <v>5455</v>
      </c>
    </row>
    <row r="740" spans="1:8" hidden="1" x14ac:dyDescent="0.25">
      <c r="A740" s="1">
        <v>763</v>
      </c>
      <c r="B740" t="s">
        <v>1875</v>
      </c>
      <c r="C740" t="s">
        <v>1873</v>
      </c>
      <c r="D740" s="9">
        <v>43817.5</v>
      </c>
      <c r="E740">
        <v>5585</v>
      </c>
      <c r="F740">
        <v>5585</v>
      </c>
      <c r="G740">
        <v>5430</v>
      </c>
      <c r="H740">
        <v>5464</v>
      </c>
    </row>
    <row r="741" spans="1:8" hidden="1" x14ac:dyDescent="0.25">
      <c r="A741" s="1">
        <v>764</v>
      </c>
      <c r="B741" t="s">
        <v>1875</v>
      </c>
      <c r="C741" t="s">
        <v>1873</v>
      </c>
      <c r="D741" s="9">
        <v>43818.5</v>
      </c>
      <c r="E741">
        <v>5588</v>
      </c>
      <c r="F741">
        <v>5588</v>
      </c>
      <c r="G741">
        <v>5430</v>
      </c>
      <c r="H741">
        <v>5464</v>
      </c>
    </row>
    <row r="742" spans="1:8" hidden="1" x14ac:dyDescent="0.25">
      <c r="A742" s="1">
        <v>765</v>
      </c>
      <c r="B742" t="s">
        <v>1875</v>
      </c>
      <c r="C742" t="s">
        <v>1873</v>
      </c>
      <c r="D742" s="9">
        <v>43819.5</v>
      </c>
      <c r="E742">
        <v>5592</v>
      </c>
      <c r="F742">
        <v>5592</v>
      </c>
      <c r="G742">
        <v>5430</v>
      </c>
      <c r="H742">
        <v>5473</v>
      </c>
    </row>
    <row r="743" spans="1:8" hidden="1" x14ac:dyDescent="0.25">
      <c r="A743" s="1">
        <v>766</v>
      </c>
      <c r="B743" t="s">
        <v>1875</v>
      </c>
      <c r="C743" t="s">
        <v>1873</v>
      </c>
      <c r="D743" s="9">
        <v>43820.5</v>
      </c>
      <c r="E743">
        <v>5596</v>
      </c>
      <c r="F743">
        <v>5596</v>
      </c>
      <c r="G743">
        <v>5440</v>
      </c>
      <c r="H743">
        <v>5473</v>
      </c>
    </row>
    <row r="744" spans="1:8" hidden="1" x14ac:dyDescent="0.25">
      <c r="A744" s="1">
        <v>767</v>
      </c>
      <c r="B744" t="s">
        <v>1875</v>
      </c>
      <c r="C744" t="s">
        <v>1873</v>
      </c>
      <c r="D744" s="9">
        <v>43821.5</v>
      </c>
      <c r="E744">
        <v>5599</v>
      </c>
      <c r="F744">
        <v>5599</v>
      </c>
      <c r="G744">
        <v>5440</v>
      </c>
      <c r="H744">
        <v>5483</v>
      </c>
    </row>
    <row r="745" spans="1:8" hidden="1" x14ac:dyDescent="0.25">
      <c r="A745" s="1">
        <v>768</v>
      </c>
      <c r="B745" t="s">
        <v>1875</v>
      </c>
      <c r="C745" t="s">
        <v>1873</v>
      </c>
      <c r="D745" s="9">
        <v>43822.5</v>
      </c>
      <c r="E745">
        <v>5603</v>
      </c>
      <c r="F745">
        <v>5603</v>
      </c>
      <c r="G745">
        <v>5440</v>
      </c>
      <c r="H745">
        <v>5493</v>
      </c>
    </row>
    <row r="746" spans="1:8" hidden="1" x14ac:dyDescent="0.25">
      <c r="A746" s="1">
        <v>769</v>
      </c>
      <c r="B746" t="s">
        <v>1875</v>
      </c>
      <c r="C746" t="s">
        <v>1873</v>
      </c>
      <c r="D746" s="9">
        <v>43823.5</v>
      </c>
      <c r="E746">
        <v>5606</v>
      </c>
      <c r="F746">
        <v>5606</v>
      </c>
      <c r="G746">
        <v>5452</v>
      </c>
      <c r="H746">
        <v>5493</v>
      </c>
    </row>
    <row r="747" spans="1:8" hidden="1" x14ac:dyDescent="0.25">
      <c r="A747" s="1">
        <v>770</v>
      </c>
      <c r="B747" t="s">
        <v>1875</v>
      </c>
      <c r="C747" t="s">
        <v>1873</v>
      </c>
      <c r="D747" s="9">
        <v>43824.5</v>
      </c>
      <c r="E747">
        <v>5610</v>
      </c>
      <c r="F747">
        <v>5610</v>
      </c>
      <c r="G747">
        <v>5452</v>
      </c>
      <c r="H747">
        <v>5501</v>
      </c>
    </row>
    <row r="748" spans="1:8" hidden="1" x14ac:dyDescent="0.25">
      <c r="A748" s="1">
        <v>771</v>
      </c>
      <c r="B748" t="s">
        <v>1875</v>
      </c>
      <c r="C748" t="s">
        <v>1873</v>
      </c>
      <c r="D748" s="9">
        <v>43825.5</v>
      </c>
      <c r="E748">
        <v>5612</v>
      </c>
      <c r="F748">
        <v>5612</v>
      </c>
      <c r="G748">
        <v>5464</v>
      </c>
      <c r="H748">
        <v>5501</v>
      </c>
    </row>
    <row r="749" spans="1:8" hidden="1" x14ac:dyDescent="0.25">
      <c r="A749" s="1">
        <v>772</v>
      </c>
      <c r="B749" t="s">
        <v>1875</v>
      </c>
      <c r="C749" t="s">
        <v>1873</v>
      </c>
      <c r="D749" s="9">
        <v>43826.5</v>
      </c>
      <c r="E749">
        <v>5615</v>
      </c>
      <c r="F749">
        <v>5615</v>
      </c>
      <c r="G749">
        <v>5464</v>
      </c>
      <c r="H749">
        <v>5511</v>
      </c>
    </row>
    <row r="750" spans="1:8" hidden="1" x14ac:dyDescent="0.25">
      <c r="A750" s="1">
        <v>773</v>
      </c>
      <c r="B750" t="s">
        <v>1875</v>
      </c>
      <c r="C750" t="s">
        <v>1873</v>
      </c>
      <c r="D750" s="9">
        <v>43827.5</v>
      </c>
      <c r="E750">
        <v>5617</v>
      </c>
      <c r="F750">
        <v>5617</v>
      </c>
      <c r="G750">
        <v>5476</v>
      </c>
      <c r="H750">
        <v>5511</v>
      </c>
    </row>
    <row r="751" spans="1:8" hidden="1" x14ac:dyDescent="0.25">
      <c r="A751" s="1">
        <v>774</v>
      </c>
      <c r="B751" t="s">
        <v>1875</v>
      </c>
      <c r="C751" t="s">
        <v>1873</v>
      </c>
      <c r="D751" s="9">
        <v>43828.5</v>
      </c>
      <c r="E751">
        <v>5620</v>
      </c>
      <c r="F751">
        <v>5620</v>
      </c>
      <c r="G751">
        <v>5476</v>
      </c>
      <c r="H751">
        <v>5521</v>
      </c>
    </row>
    <row r="752" spans="1:8" hidden="1" x14ac:dyDescent="0.25">
      <c r="A752" s="1">
        <v>775</v>
      </c>
      <c r="B752" t="s">
        <v>1875</v>
      </c>
      <c r="C752" t="s">
        <v>1873</v>
      </c>
      <c r="D752" s="9">
        <v>43829.5</v>
      </c>
      <c r="E752">
        <v>5622</v>
      </c>
      <c r="F752">
        <v>5622</v>
      </c>
      <c r="G752">
        <v>5488</v>
      </c>
      <c r="H752">
        <v>5530</v>
      </c>
    </row>
    <row r="753" spans="1:8" hidden="1" x14ac:dyDescent="0.25">
      <c r="A753" s="1">
        <v>776</v>
      </c>
      <c r="B753" t="s">
        <v>1875</v>
      </c>
      <c r="C753" t="s">
        <v>1873</v>
      </c>
      <c r="D753" s="9">
        <v>43830.5</v>
      </c>
      <c r="E753">
        <v>5624</v>
      </c>
      <c r="F753">
        <v>5624</v>
      </c>
      <c r="G753">
        <v>5488</v>
      </c>
      <c r="H753">
        <v>5530</v>
      </c>
    </row>
    <row r="754" spans="1:8" hidden="1" x14ac:dyDescent="0.25">
      <c r="A754" s="1">
        <v>777</v>
      </c>
      <c r="B754" t="s">
        <v>1875</v>
      </c>
      <c r="C754" t="s">
        <v>1873</v>
      </c>
      <c r="D754" s="9">
        <v>43831.5</v>
      </c>
      <c r="E754">
        <v>5627</v>
      </c>
      <c r="F754">
        <v>5627</v>
      </c>
      <c r="G754">
        <v>5488</v>
      </c>
      <c r="H754">
        <v>5538</v>
      </c>
    </row>
    <row r="755" spans="1:8" hidden="1" x14ac:dyDescent="0.25">
      <c r="A755" s="1">
        <v>778</v>
      </c>
      <c r="B755" t="s">
        <v>1875</v>
      </c>
      <c r="C755" t="s">
        <v>1873</v>
      </c>
      <c r="D755" s="9">
        <v>43832.5</v>
      </c>
      <c r="E755">
        <v>5630</v>
      </c>
      <c r="F755">
        <v>5630</v>
      </c>
      <c r="G755">
        <v>5500</v>
      </c>
      <c r="H755">
        <v>5546</v>
      </c>
    </row>
    <row r="756" spans="1:8" hidden="1" x14ac:dyDescent="0.25">
      <c r="A756" s="1">
        <v>779</v>
      </c>
      <c r="B756" t="s">
        <v>1875</v>
      </c>
      <c r="C756" t="s">
        <v>1873</v>
      </c>
      <c r="D756" s="9">
        <v>43833.5</v>
      </c>
      <c r="E756">
        <v>5634</v>
      </c>
      <c r="F756">
        <v>5634</v>
      </c>
      <c r="G756">
        <v>5500</v>
      </c>
      <c r="H756">
        <v>5546</v>
      </c>
    </row>
    <row r="757" spans="1:8" hidden="1" x14ac:dyDescent="0.25">
      <c r="A757" s="1">
        <v>780</v>
      </c>
      <c r="B757" t="s">
        <v>1875</v>
      </c>
      <c r="C757" t="s">
        <v>1873</v>
      </c>
      <c r="D757" s="9">
        <v>43834.5</v>
      </c>
      <c r="E757">
        <v>5638</v>
      </c>
      <c r="F757">
        <v>5638</v>
      </c>
      <c r="G757">
        <v>5512</v>
      </c>
      <c r="H757">
        <v>5558</v>
      </c>
    </row>
    <row r="758" spans="1:8" hidden="1" x14ac:dyDescent="0.25">
      <c r="A758" s="1">
        <v>781</v>
      </c>
      <c r="B758" t="s">
        <v>1875</v>
      </c>
      <c r="C758" t="s">
        <v>1873</v>
      </c>
      <c r="D758" s="9">
        <v>43835.5</v>
      </c>
      <c r="E758">
        <v>5641</v>
      </c>
      <c r="F758">
        <v>5641</v>
      </c>
      <c r="G758">
        <v>5512</v>
      </c>
      <c r="H758">
        <v>5558</v>
      </c>
    </row>
    <row r="759" spans="1:8" hidden="1" x14ac:dyDescent="0.25">
      <c r="A759" s="1">
        <v>782</v>
      </c>
      <c r="B759" t="s">
        <v>1875</v>
      </c>
      <c r="C759" t="s">
        <v>1873</v>
      </c>
      <c r="D759" s="9">
        <v>43836.5</v>
      </c>
      <c r="E759">
        <v>5644</v>
      </c>
      <c r="F759">
        <v>5644</v>
      </c>
      <c r="G759">
        <v>5524</v>
      </c>
      <c r="H759">
        <v>5567</v>
      </c>
    </row>
    <row r="760" spans="1:8" hidden="1" x14ac:dyDescent="0.25">
      <c r="A760" s="1">
        <v>783</v>
      </c>
      <c r="B760" t="s">
        <v>1875</v>
      </c>
      <c r="C760" t="s">
        <v>1873</v>
      </c>
      <c r="D760" s="9">
        <v>43837.5</v>
      </c>
      <c r="E760">
        <v>5647</v>
      </c>
      <c r="F760">
        <v>5647</v>
      </c>
      <c r="G760">
        <v>5524</v>
      </c>
      <c r="H760">
        <v>5567</v>
      </c>
    </row>
    <row r="761" spans="1:8" hidden="1" x14ac:dyDescent="0.25">
      <c r="A761" s="1">
        <v>784</v>
      </c>
      <c r="B761" t="s">
        <v>1875</v>
      </c>
      <c r="C761" t="s">
        <v>1873</v>
      </c>
      <c r="D761" s="9">
        <v>43838.5</v>
      </c>
      <c r="E761">
        <v>5650</v>
      </c>
      <c r="F761">
        <v>5650</v>
      </c>
      <c r="G761">
        <v>5524</v>
      </c>
      <c r="H761">
        <v>5575</v>
      </c>
    </row>
    <row r="762" spans="1:8" hidden="1" x14ac:dyDescent="0.25">
      <c r="A762" s="1">
        <v>785</v>
      </c>
      <c r="B762" t="s">
        <v>1875</v>
      </c>
      <c r="C762" t="s">
        <v>1873</v>
      </c>
      <c r="D762" s="9">
        <v>43839.5</v>
      </c>
      <c r="E762">
        <v>5653</v>
      </c>
      <c r="F762">
        <v>5653</v>
      </c>
      <c r="G762">
        <v>5524</v>
      </c>
      <c r="H762">
        <v>5575</v>
      </c>
    </row>
    <row r="763" spans="1:8" hidden="1" x14ac:dyDescent="0.25">
      <c r="A763" s="1">
        <v>786</v>
      </c>
      <c r="B763" t="s">
        <v>1875</v>
      </c>
      <c r="C763" t="s">
        <v>1873</v>
      </c>
      <c r="D763" s="9">
        <v>43840.5</v>
      </c>
      <c r="E763">
        <v>5656</v>
      </c>
      <c r="F763">
        <v>5656</v>
      </c>
      <c r="G763">
        <v>5536</v>
      </c>
      <c r="H763">
        <v>5583</v>
      </c>
    </row>
    <row r="764" spans="1:8" hidden="1" x14ac:dyDescent="0.25">
      <c r="A764" s="1">
        <v>787</v>
      </c>
      <c r="B764" t="s">
        <v>1875</v>
      </c>
      <c r="C764" t="s">
        <v>1877</v>
      </c>
      <c r="D764" s="9">
        <v>43841.5</v>
      </c>
      <c r="E764">
        <v>5659</v>
      </c>
      <c r="F764">
        <v>5659</v>
      </c>
      <c r="G764">
        <v>5536</v>
      </c>
      <c r="H764">
        <v>5583</v>
      </c>
    </row>
    <row r="765" spans="1:8" hidden="1" x14ac:dyDescent="0.25">
      <c r="A765" s="1">
        <v>788</v>
      </c>
      <c r="B765" t="s">
        <v>1875</v>
      </c>
      <c r="C765" t="s">
        <v>1873</v>
      </c>
      <c r="D765" s="9">
        <v>43841.5</v>
      </c>
      <c r="E765">
        <v>5659</v>
      </c>
      <c r="F765">
        <v>5659</v>
      </c>
      <c r="G765">
        <v>5536</v>
      </c>
      <c r="H765">
        <v>5583</v>
      </c>
    </row>
    <row r="766" spans="1:8" hidden="1" x14ac:dyDescent="0.25">
      <c r="A766" s="1">
        <v>789</v>
      </c>
      <c r="B766" t="s">
        <v>1875</v>
      </c>
      <c r="C766" t="s">
        <v>1877</v>
      </c>
      <c r="D766" s="9">
        <v>43842.5</v>
      </c>
      <c r="E766">
        <v>5662</v>
      </c>
      <c r="F766">
        <v>5662</v>
      </c>
      <c r="G766">
        <v>5536</v>
      </c>
      <c r="H766">
        <v>5583</v>
      </c>
    </row>
    <row r="767" spans="1:8" hidden="1" x14ac:dyDescent="0.25">
      <c r="A767" s="1">
        <v>790</v>
      </c>
      <c r="B767" t="s">
        <v>1875</v>
      </c>
      <c r="C767" t="s">
        <v>1873</v>
      </c>
      <c r="D767" s="9">
        <v>43842.5</v>
      </c>
      <c r="E767">
        <v>5662</v>
      </c>
      <c r="F767">
        <v>5662</v>
      </c>
      <c r="G767">
        <v>5536</v>
      </c>
      <c r="H767">
        <v>5583</v>
      </c>
    </row>
    <row r="768" spans="1:8" hidden="1" x14ac:dyDescent="0.25">
      <c r="A768" s="1">
        <v>791</v>
      </c>
      <c r="B768" t="s">
        <v>1875</v>
      </c>
      <c r="C768" t="s">
        <v>1877</v>
      </c>
      <c r="D768" s="9">
        <v>43844.5</v>
      </c>
      <c r="E768">
        <v>5665</v>
      </c>
      <c r="F768">
        <v>5665</v>
      </c>
      <c r="G768">
        <v>5548</v>
      </c>
      <c r="H768">
        <v>5592</v>
      </c>
    </row>
    <row r="769" spans="1:8" hidden="1" x14ac:dyDescent="0.25">
      <c r="A769" s="1">
        <v>792</v>
      </c>
      <c r="B769" t="s">
        <v>1875</v>
      </c>
      <c r="C769" t="s">
        <v>1873</v>
      </c>
      <c r="D769" s="9">
        <v>43844.5</v>
      </c>
      <c r="E769">
        <v>5665</v>
      </c>
      <c r="F769">
        <v>5665</v>
      </c>
      <c r="G769">
        <v>5548</v>
      </c>
      <c r="H769">
        <v>5592</v>
      </c>
    </row>
    <row r="770" spans="1:8" hidden="1" x14ac:dyDescent="0.25">
      <c r="A770" s="1">
        <v>793</v>
      </c>
      <c r="B770" t="s">
        <v>1875</v>
      </c>
      <c r="C770" t="s">
        <v>1877</v>
      </c>
      <c r="D770" s="9">
        <v>43843.5</v>
      </c>
      <c r="E770">
        <v>5665</v>
      </c>
      <c r="F770">
        <v>5665</v>
      </c>
      <c r="G770">
        <v>5536</v>
      </c>
      <c r="H770">
        <v>5583</v>
      </c>
    </row>
    <row r="771" spans="1:8" hidden="1" x14ac:dyDescent="0.25">
      <c r="A771" s="1">
        <v>794</v>
      </c>
      <c r="B771" t="s">
        <v>1875</v>
      </c>
      <c r="C771" t="s">
        <v>1873</v>
      </c>
      <c r="D771" s="9">
        <v>43843.5</v>
      </c>
      <c r="E771">
        <v>5665</v>
      </c>
      <c r="F771">
        <v>5665</v>
      </c>
      <c r="G771">
        <v>5536</v>
      </c>
      <c r="H771">
        <v>5583</v>
      </c>
    </row>
    <row r="772" spans="1:8" hidden="1" x14ac:dyDescent="0.25">
      <c r="A772" s="1">
        <v>795</v>
      </c>
      <c r="B772" t="s">
        <v>1875</v>
      </c>
      <c r="C772" t="s">
        <v>1877</v>
      </c>
      <c r="D772" s="9">
        <v>43845.5</v>
      </c>
      <c r="E772">
        <v>5669</v>
      </c>
      <c r="F772">
        <v>5669</v>
      </c>
      <c r="G772">
        <v>5560</v>
      </c>
      <c r="H772">
        <v>5592</v>
      </c>
    </row>
    <row r="773" spans="1:8" hidden="1" x14ac:dyDescent="0.25">
      <c r="A773" s="1">
        <v>796</v>
      </c>
      <c r="B773" t="s">
        <v>1875</v>
      </c>
      <c r="C773" t="s">
        <v>1873</v>
      </c>
      <c r="D773" s="9">
        <v>43845.5</v>
      </c>
      <c r="E773">
        <v>5669</v>
      </c>
      <c r="F773">
        <v>5669</v>
      </c>
      <c r="G773">
        <v>5560</v>
      </c>
      <c r="H773">
        <v>5592</v>
      </c>
    </row>
    <row r="774" spans="1:8" hidden="1" x14ac:dyDescent="0.25">
      <c r="A774" s="1">
        <v>797</v>
      </c>
      <c r="B774" t="s">
        <v>1875</v>
      </c>
      <c r="C774" t="s">
        <v>1877</v>
      </c>
      <c r="D774" s="9">
        <v>43896.5</v>
      </c>
      <c r="E774">
        <v>5676</v>
      </c>
      <c r="F774">
        <v>5676</v>
      </c>
      <c r="G774">
        <v>5583</v>
      </c>
      <c r="H774">
        <v>5623</v>
      </c>
    </row>
    <row r="775" spans="1:8" hidden="1" x14ac:dyDescent="0.25">
      <c r="A775" s="1">
        <v>798</v>
      </c>
      <c r="B775" t="s">
        <v>1875</v>
      </c>
      <c r="C775" t="s">
        <v>1877</v>
      </c>
      <c r="D775" s="9">
        <v>43897.5</v>
      </c>
      <c r="E775">
        <v>5681</v>
      </c>
      <c r="F775">
        <v>5681</v>
      </c>
      <c r="G775">
        <v>5583</v>
      </c>
      <c r="H775">
        <v>5623</v>
      </c>
    </row>
    <row r="776" spans="1:8" hidden="1" x14ac:dyDescent="0.25">
      <c r="A776" s="1">
        <v>799</v>
      </c>
      <c r="B776" t="s">
        <v>1875</v>
      </c>
      <c r="C776" t="s">
        <v>1877</v>
      </c>
      <c r="D776" s="9">
        <v>43898.5</v>
      </c>
      <c r="E776">
        <v>5686</v>
      </c>
      <c r="F776">
        <v>5686</v>
      </c>
      <c r="G776">
        <v>5594</v>
      </c>
      <c r="H776">
        <v>5623</v>
      </c>
    </row>
    <row r="777" spans="1:8" hidden="1" x14ac:dyDescent="0.25">
      <c r="A777" s="1">
        <v>800</v>
      </c>
      <c r="B777" t="s">
        <v>1875</v>
      </c>
      <c r="C777" t="s">
        <v>1877</v>
      </c>
      <c r="D777" s="9">
        <v>43899.5</v>
      </c>
      <c r="E777">
        <v>5688</v>
      </c>
      <c r="F777">
        <v>5688</v>
      </c>
      <c r="G777">
        <v>5594</v>
      </c>
      <c r="H777">
        <v>5623</v>
      </c>
    </row>
    <row r="778" spans="1:8" hidden="1" x14ac:dyDescent="0.25">
      <c r="A778" s="1">
        <v>801</v>
      </c>
      <c r="B778" t="s">
        <v>1875</v>
      </c>
      <c r="C778" t="s">
        <v>1877</v>
      </c>
      <c r="D778" s="9">
        <v>43900.5</v>
      </c>
      <c r="E778">
        <v>5690</v>
      </c>
      <c r="F778">
        <v>5690</v>
      </c>
      <c r="G778">
        <v>5594</v>
      </c>
      <c r="H778">
        <v>5623</v>
      </c>
    </row>
    <row r="779" spans="1:8" hidden="1" x14ac:dyDescent="0.25">
      <c r="A779" s="1">
        <v>802</v>
      </c>
      <c r="B779" t="s">
        <v>1875</v>
      </c>
      <c r="C779" t="s">
        <v>1877</v>
      </c>
      <c r="D779" s="9">
        <v>43901.5</v>
      </c>
      <c r="E779">
        <v>5696</v>
      </c>
      <c r="F779">
        <v>5696</v>
      </c>
      <c r="G779">
        <v>5594</v>
      </c>
      <c r="H779">
        <v>5623</v>
      </c>
    </row>
    <row r="780" spans="1:8" hidden="1" x14ac:dyDescent="0.25">
      <c r="A780" s="1">
        <v>803</v>
      </c>
      <c r="B780" t="s">
        <v>1875</v>
      </c>
      <c r="C780" t="s">
        <v>1877</v>
      </c>
      <c r="D780" s="9">
        <v>43902.5</v>
      </c>
      <c r="E780">
        <v>5699</v>
      </c>
      <c r="F780">
        <v>5699</v>
      </c>
      <c r="G780">
        <v>5594</v>
      </c>
      <c r="H780">
        <v>5623</v>
      </c>
    </row>
    <row r="781" spans="1:8" hidden="1" x14ac:dyDescent="0.25">
      <c r="A781" s="1">
        <v>804</v>
      </c>
      <c r="B781" t="s">
        <v>1875</v>
      </c>
      <c r="C781" t="s">
        <v>1877</v>
      </c>
      <c r="D781" s="9">
        <v>43903.5</v>
      </c>
      <c r="E781">
        <v>5704</v>
      </c>
      <c r="F781">
        <v>5704</v>
      </c>
      <c r="G781">
        <v>5594</v>
      </c>
      <c r="H781">
        <v>5632</v>
      </c>
    </row>
    <row r="782" spans="1:8" hidden="1" x14ac:dyDescent="0.25">
      <c r="A782" s="1">
        <v>805</v>
      </c>
      <c r="B782" t="s">
        <v>1875</v>
      </c>
      <c r="C782" t="s">
        <v>1877</v>
      </c>
      <c r="D782" s="9">
        <v>43904.5</v>
      </c>
      <c r="E782">
        <v>5706</v>
      </c>
      <c r="F782">
        <v>5706</v>
      </c>
      <c r="G782">
        <v>5604</v>
      </c>
      <c r="H782">
        <v>5632</v>
      </c>
    </row>
    <row r="783" spans="1:8" hidden="1" x14ac:dyDescent="0.25">
      <c r="A783" s="1">
        <v>806</v>
      </c>
      <c r="B783" t="s">
        <v>1875</v>
      </c>
      <c r="C783" t="s">
        <v>1877</v>
      </c>
      <c r="D783" s="9">
        <v>43905.5</v>
      </c>
      <c r="E783">
        <v>5709</v>
      </c>
      <c r="F783">
        <v>5709</v>
      </c>
      <c r="G783">
        <v>5604</v>
      </c>
      <c r="H783">
        <v>5640</v>
      </c>
    </row>
    <row r="784" spans="1:8" hidden="1" x14ac:dyDescent="0.25">
      <c r="A784" s="1">
        <v>807</v>
      </c>
      <c r="B784" t="s">
        <v>1875</v>
      </c>
      <c r="C784" t="s">
        <v>1877</v>
      </c>
      <c r="D784" s="9">
        <v>43906.5</v>
      </c>
      <c r="E784">
        <v>5714</v>
      </c>
      <c r="F784">
        <v>5714</v>
      </c>
      <c r="G784">
        <v>5604</v>
      </c>
      <c r="H784">
        <v>5640</v>
      </c>
    </row>
    <row r="785" spans="1:8" hidden="1" x14ac:dyDescent="0.25">
      <c r="A785" s="1">
        <v>808</v>
      </c>
      <c r="B785" t="s">
        <v>1875</v>
      </c>
      <c r="C785" t="s">
        <v>1877</v>
      </c>
      <c r="D785" s="9">
        <v>43907.5</v>
      </c>
      <c r="E785">
        <v>5719</v>
      </c>
      <c r="F785">
        <v>5719</v>
      </c>
      <c r="G785">
        <v>5604</v>
      </c>
      <c r="H785">
        <v>5650</v>
      </c>
    </row>
    <row r="786" spans="1:8" hidden="1" x14ac:dyDescent="0.25">
      <c r="A786" s="1">
        <v>809</v>
      </c>
      <c r="B786" t="s">
        <v>1875</v>
      </c>
      <c r="C786" t="s">
        <v>1877</v>
      </c>
      <c r="D786" s="9">
        <v>43908.5</v>
      </c>
      <c r="E786">
        <v>5722</v>
      </c>
      <c r="F786">
        <v>5722</v>
      </c>
      <c r="G786">
        <v>5604</v>
      </c>
      <c r="H786">
        <v>5650</v>
      </c>
    </row>
    <row r="787" spans="1:8" hidden="1" x14ac:dyDescent="0.25">
      <c r="A787" s="1">
        <v>810</v>
      </c>
      <c r="B787" t="s">
        <v>1875</v>
      </c>
      <c r="C787" t="s">
        <v>1877</v>
      </c>
      <c r="D787" s="9">
        <v>43909.5</v>
      </c>
      <c r="E787">
        <v>5726</v>
      </c>
      <c r="F787">
        <v>5726</v>
      </c>
      <c r="G787">
        <v>5604</v>
      </c>
      <c r="H787">
        <v>5650</v>
      </c>
    </row>
    <row r="788" spans="1:8" hidden="1" x14ac:dyDescent="0.25">
      <c r="A788" s="1">
        <v>811</v>
      </c>
      <c r="B788" t="s">
        <v>1875</v>
      </c>
      <c r="C788" t="s">
        <v>1877</v>
      </c>
      <c r="D788" s="9">
        <v>43910.5</v>
      </c>
      <c r="E788">
        <v>5732</v>
      </c>
      <c r="F788">
        <v>5732</v>
      </c>
      <c r="G788">
        <v>5604</v>
      </c>
      <c r="H788">
        <v>5657</v>
      </c>
    </row>
    <row r="789" spans="1:8" hidden="1" x14ac:dyDescent="0.25">
      <c r="A789" s="1">
        <v>812</v>
      </c>
      <c r="B789" t="s">
        <v>1875</v>
      </c>
      <c r="C789" t="s">
        <v>1877</v>
      </c>
      <c r="D789" s="9">
        <v>43911.5</v>
      </c>
      <c r="E789">
        <v>5736</v>
      </c>
      <c r="F789">
        <v>5736</v>
      </c>
      <c r="G789">
        <v>5604</v>
      </c>
      <c r="H789">
        <v>5657</v>
      </c>
    </row>
    <row r="790" spans="1:8" hidden="1" x14ac:dyDescent="0.25">
      <c r="A790" s="1">
        <v>813</v>
      </c>
      <c r="B790" t="s">
        <v>1875</v>
      </c>
      <c r="C790" t="s">
        <v>1877</v>
      </c>
      <c r="D790" s="9">
        <v>43912.5</v>
      </c>
      <c r="E790">
        <v>5740</v>
      </c>
      <c r="F790">
        <v>5740</v>
      </c>
      <c r="G790">
        <v>5604</v>
      </c>
      <c r="H790">
        <v>5663</v>
      </c>
    </row>
    <row r="791" spans="1:8" hidden="1" x14ac:dyDescent="0.25">
      <c r="A791" s="1">
        <v>814</v>
      </c>
      <c r="B791" t="s">
        <v>1875</v>
      </c>
      <c r="C791" t="s">
        <v>1877</v>
      </c>
      <c r="D791" s="9">
        <v>43913.5</v>
      </c>
      <c r="E791">
        <v>5744</v>
      </c>
      <c r="F791">
        <v>5744</v>
      </c>
      <c r="G791">
        <v>5604</v>
      </c>
      <c r="H791">
        <v>5663</v>
      </c>
    </row>
    <row r="792" spans="1:8" hidden="1" x14ac:dyDescent="0.25">
      <c r="A792" s="1">
        <v>815</v>
      </c>
      <c r="B792" t="s">
        <v>1875</v>
      </c>
      <c r="C792" t="s">
        <v>1877</v>
      </c>
      <c r="D792" s="9">
        <v>43914.5</v>
      </c>
      <c r="E792">
        <v>5748</v>
      </c>
      <c r="F792">
        <v>5748</v>
      </c>
      <c r="G792">
        <v>5604</v>
      </c>
      <c r="H792">
        <v>5663</v>
      </c>
    </row>
    <row r="793" spans="1:8" hidden="1" x14ac:dyDescent="0.25">
      <c r="A793" s="1">
        <v>816</v>
      </c>
      <c r="B793" t="s">
        <v>1875</v>
      </c>
      <c r="C793" t="s">
        <v>1877</v>
      </c>
      <c r="D793" s="9">
        <v>43915.5</v>
      </c>
      <c r="E793">
        <v>5752</v>
      </c>
      <c r="F793">
        <v>5752</v>
      </c>
      <c r="G793">
        <v>5604</v>
      </c>
      <c r="H793">
        <v>5670</v>
      </c>
    </row>
    <row r="794" spans="1:8" hidden="1" x14ac:dyDescent="0.25">
      <c r="A794" s="1">
        <v>817</v>
      </c>
      <c r="B794" t="s">
        <v>1875</v>
      </c>
      <c r="C794" t="s">
        <v>1877</v>
      </c>
      <c r="D794" s="9">
        <v>43916.5</v>
      </c>
      <c r="E794">
        <v>5756</v>
      </c>
      <c r="F794">
        <v>5756</v>
      </c>
      <c r="G794">
        <v>5604</v>
      </c>
      <c r="H794">
        <v>5670</v>
      </c>
    </row>
    <row r="795" spans="1:8" hidden="1" x14ac:dyDescent="0.25">
      <c r="A795" s="1">
        <v>818</v>
      </c>
      <c r="B795" t="s">
        <v>1875</v>
      </c>
      <c r="C795" t="s">
        <v>1877</v>
      </c>
      <c r="D795" s="9">
        <v>43917.5</v>
      </c>
      <c r="E795">
        <v>5759</v>
      </c>
      <c r="F795">
        <v>5759</v>
      </c>
      <c r="G795">
        <v>5620</v>
      </c>
      <c r="H795">
        <v>5670</v>
      </c>
    </row>
    <row r="796" spans="1:8" hidden="1" x14ac:dyDescent="0.25">
      <c r="A796" s="1">
        <v>819</v>
      </c>
      <c r="B796" t="s">
        <v>1875</v>
      </c>
      <c r="C796" t="s">
        <v>1877</v>
      </c>
      <c r="D796" s="9">
        <v>43918.5</v>
      </c>
      <c r="E796">
        <v>5762</v>
      </c>
      <c r="F796">
        <v>5762</v>
      </c>
      <c r="G796">
        <v>5632</v>
      </c>
      <c r="H796">
        <v>5670</v>
      </c>
    </row>
    <row r="797" spans="1:8" hidden="1" x14ac:dyDescent="0.25">
      <c r="A797" s="1">
        <v>820</v>
      </c>
      <c r="B797" t="s">
        <v>1875</v>
      </c>
      <c r="C797" t="s">
        <v>1877</v>
      </c>
      <c r="D797" s="9">
        <v>43919.5</v>
      </c>
      <c r="E797">
        <v>5765</v>
      </c>
      <c r="F797">
        <v>5765</v>
      </c>
      <c r="G797">
        <v>5642</v>
      </c>
      <c r="H797">
        <v>5677</v>
      </c>
    </row>
    <row r="798" spans="1:8" hidden="1" x14ac:dyDescent="0.25">
      <c r="A798" s="1">
        <v>821</v>
      </c>
      <c r="B798" t="s">
        <v>1875</v>
      </c>
      <c r="C798" t="s">
        <v>1877</v>
      </c>
      <c r="D798" s="9">
        <v>43920.5</v>
      </c>
      <c r="E798">
        <v>5768</v>
      </c>
      <c r="F798">
        <v>5768</v>
      </c>
      <c r="G798">
        <v>5642</v>
      </c>
      <c r="H798">
        <v>5677</v>
      </c>
    </row>
    <row r="799" spans="1:8" hidden="1" x14ac:dyDescent="0.25">
      <c r="A799" s="1">
        <v>822</v>
      </c>
      <c r="B799" t="s">
        <v>1875</v>
      </c>
      <c r="C799" t="s">
        <v>1877</v>
      </c>
      <c r="D799" s="9">
        <v>43921.5</v>
      </c>
      <c r="E799">
        <v>5771</v>
      </c>
      <c r="F799">
        <v>5771</v>
      </c>
      <c r="G799">
        <v>5642</v>
      </c>
      <c r="H799">
        <v>5684</v>
      </c>
    </row>
    <row r="800" spans="1:8" hidden="1" x14ac:dyDescent="0.25">
      <c r="A800" s="1">
        <v>823</v>
      </c>
      <c r="B800" t="s">
        <v>1875</v>
      </c>
      <c r="C800" t="s">
        <v>1877</v>
      </c>
      <c r="D800" s="9">
        <v>43922.5</v>
      </c>
      <c r="E800">
        <v>5775</v>
      </c>
      <c r="F800">
        <v>5775</v>
      </c>
      <c r="G800">
        <v>5654</v>
      </c>
      <c r="H800">
        <v>5684</v>
      </c>
    </row>
    <row r="801" spans="1:8" hidden="1" x14ac:dyDescent="0.25">
      <c r="A801" s="1">
        <v>824</v>
      </c>
      <c r="B801" t="s">
        <v>1875</v>
      </c>
      <c r="C801" t="s">
        <v>1877</v>
      </c>
      <c r="D801" s="9">
        <v>43923.5</v>
      </c>
      <c r="E801">
        <v>5779</v>
      </c>
      <c r="F801">
        <v>5779</v>
      </c>
      <c r="G801">
        <v>5654</v>
      </c>
      <c r="H801">
        <v>5691</v>
      </c>
    </row>
    <row r="802" spans="1:8" hidden="1" x14ac:dyDescent="0.25">
      <c r="A802" s="1">
        <v>825</v>
      </c>
      <c r="B802" t="s">
        <v>1875</v>
      </c>
      <c r="C802" t="s">
        <v>1877</v>
      </c>
      <c r="D802" s="9">
        <v>43924.5</v>
      </c>
      <c r="E802">
        <v>5782</v>
      </c>
      <c r="F802">
        <v>5782</v>
      </c>
      <c r="G802">
        <v>5654</v>
      </c>
      <c r="H802">
        <v>5691</v>
      </c>
    </row>
    <row r="803" spans="1:8" hidden="1" x14ac:dyDescent="0.25">
      <c r="A803" s="1">
        <v>826</v>
      </c>
      <c r="B803" t="s">
        <v>1875</v>
      </c>
      <c r="C803" t="s">
        <v>1877</v>
      </c>
      <c r="D803" s="9">
        <v>43925.5</v>
      </c>
      <c r="E803">
        <v>5786</v>
      </c>
      <c r="F803">
        <v>5786</v>
      </c>
      <c r="G803">
        <v>5654</v>
      </c>
      <c r="H803">
        <v>5698</v>
      </c>
    </row>
    <row r="804" spans="1:8" hidden="1" x14ac:dyDescent="0.25">
      <c r="A804" s="1">
        <v>827</v>
      </c>
      <c r="B804" t="s">
        <v>1875</v>
      </c>
      <c r="C804" t="s">
        <v>1877</v>
      </c>
      <c r="D804" s="9">
        <v>43926.5</v>
      </c>
      <c r="E804">
        <v>5789</v>
      </c>
      <c r="F804">
        <v>5789</v>
      </c>
      <c r="G804">
        <v>5654</v>
      </c>
      <c r="H804">
        <v>5698</v>
      </c>
    </row>
    <row r="805" spans="1:8" hidden="1" x14ac:dyDescent="0.25">
      <c r="A805" s="1">
        <v>828</v>
      </c>
      <c r="B805" t="s">
        <v>1875</v>
      </c>
      <c r="C805" t="s">
        <v>1877</v>
      </c>
      <c r="D805" s="9">
        <v>43927.5</v>
      </c>
      <c r="E805">
        <v>5792</v>
      </c>
      <c r="F805">
        <v>5792</v>
      </c>
      <c r="G805">
        <v>5654</v>
      </c>
      <c r="H805">
        <v>5705</v>
      </c>
    </row>
    <row r="806" spans="1:8" hidden="1" x14ac:dyDescent="0.25">
      <c r="A806" s="1">
        <v>829</v>
      </c>
      <c r="B806" t="s">
        <v>1875</v>
      </c>
      <c r="C806" t="s">
        <v>1877</v>
      </c>
      <c r="D806" s="9">
        <v>43928.5</v>
      </c>
      <c r="E806">
        <v>5796</v>
      </c>
      <c r="F806">
        <v>5796</v>
      </c>
      <c r="G806">
        <v>5654</v>
      </c>
      <c r="H806">
        <v>5705</v>
      </c>
    </row>
    <row r="807" spans="1:8" hidden="1" x14ac:dyDescent="0.25">
      <c r="A807" s="1">
        <v>830</v>
      </c>
      <c r="B807" t="s">
        <v>1875</v>
      </c>
      <c r="C807" t="s">
        <v>1877</v>
      </c>
      <c r="D807" s="9">
        <v>43929.5</v>
      </c>
      <c r="E807">
        <v>5800</v>
      </c>
      <c r="F807">
        <v>5800</v>
      </c>
      <c r="G807">
        <v>5666</v>
      </c>
      <c r="H807">
        <v>5705</v>
      </c>
    </row>
    <row r="808" spans="1:8" hidden="1" x14ac:dyDescent="0.25">
      <c r="A808" s="1">
        <v>831</v>
      </c>
      <c r="B808" t="s">
        <v>1875</v>
      </c>
      <c r="C808" t="s">
        <v>1877</v>
      </c>
      <c r="D808" s="9">
        <v>43928.5</v>
      </c>
      <c r="E808">
        <v>5805</v>
      </c>
      <c r="F808">
        <v>5805</v>
      </c>
      <c r="G808">
        <v>5666</v>
      </c>
      <c r="H808">
        <v>5713</v>
      </c>
    </row>
    <row r="809" spans="1:8" hidden="1" x14ac:dyDescent="0.25">
      <c r="A809" s="1">
        <v>832</v>
      </c>
      <c r="B809" t="s">
        <v>1875</v>
      </c>
      <c r="C809" t="s">
        <v>1877</v>
      </c>
      <c r="D809" s="9">
        <v>43931.5</v>
      </c>
      <c r="E809">
        <v>5809</v>
      </c>
      <c r="F809">
        <v>5809</v>
      </c>
      <c r="G809">
        <v>5666</v>
      </c>
      <c r="H809">
        <v>5713</v>
      </c>
    </row>
    <row r="810" spans="1:8" hidden="1" x14ac:dyDescent="0.25">
      <c r="A810" s="1">
        <v>833</v>
      </c>
      <c r="B810" t="s">
        <v>1875</v>
      </c>
      <c r="C810" t="s">
        <v>1877</v>
      </c>
      <c r="D810" s="9">
        <v>43932.5</v>
      </c>
      <c r="E810">
        <v>5813</v>
      </c>
      <c r="F810">
        <v>5813</v>
      </c>
      <c r="G810">
        <v>5666</v>
      </c>
      <c r="H810">
        <v>5713</v>
      </c>
    </row>
    <row r="811" spans="1:8" hidden="1" x14ac:dyDescent="0.25">
      <c r="A811" s="1">
        <v>834</v>
      </c>
      <c r="B811" t="s">
        <v>1875</v>
      </c>
      <c r="C811" t="s">
        <v>1877</v>
      </c>
      <c r="D811" s="9">
        <v>43933.5</v>
      </c>
      <c r="E811">
        <v>5817</v>
      </c>
      <c r="F811">
        <v>5817</v>
      </c>
      <c r="G811">
        <v>5666</v>
      </c>
      <c r="H811">
        <v>5721</v>
      </c>
    </row>
    <row r="812" spans="1:8" hidden="1" x14ac:dyDescent="0.25">
      <c r="A812" s="1">
        <v>835</v>
      </c>
      <c r="B812" t="s">
        <v>1875</v>
      </c>
      <c r="C812" t="s">
        <v>1877</v>
      </c>
      <c r="D812" s="9">
        <v>43934.5</v>
      </c>
      <c r="E812">
        <v>5820</v>
      </c>
      <c r="F812">
        <v>5820</v>
      </c>
      <c r="G812">
        <v>5678</v>
      </c>
      <c r="H812">
        <v>5721</v>
      </c>
    </row>
    <row r="813" spans="1:8" hidden="1" x14ac:dyDescent="0.25">
      <c r="A813" s="1">
        <v>836</v>
      </c>
      <c r="B813" t="s">
        <v>1875</v>
      </c>
      <c r="C813" t="s">
        <v>1877</v>
      </c>
      <c r="D813" s="9">
        <v>44062.5</v>
      </c>
      <c r="E813">
        <v>5845</v>
      </c>
      <c r="F813">
        <v>5845</v>
      </c>
      <c r="G813">
        <v>5845</v>
      </c>
      <c r="H813">
        <v>5845</v>
      </c>
    </row>
    <row r="814" spans="1:8" hidden="1" x14ac:dyDescent="0.25">
      <c r="A814" s="1">
        <v>837</v>
      </c>
      <c r="B814" t="s">
        <v>1875</v>
      </c>
      <c r="C814" t="s">
        <v>1877</v>
      </c>
      <c r="D814" s="9">
        <v>44061.5</v>
      </c>
      <c r="E814">
        <v>5845</v>
      </c>
      <c r="F814">
        <v>5845</v>
      </c>
      <c r="G814">
        <v>5845</v>
      </c>
      <c r="H814">
        <v>5845</v>
      </c>
    </row>
    <row r="815" spans="1:8" hidden="1" x14ac:dyDescent="0.25">
      <c r="A815" s="1">
        <v>838</v>
      </c>
      <c r="B815" t="s">
        <v>1875</v>
      </c>
      <c r="C815" t="s">
        <v>1876</v>
      </c>
      <c r="D815" s="9">
        <v>43841.5</v>
      </c>
      <c r="E815">
        <v>5856</v>
      </c>
      <c r="F815">
        <v>5856</v>
      </c>
      <c r="G815" t="s">
        <v>1878</v>
      </c>
      <c r="H815" t="s">
        <v>1878</v>
      </c>
    </row>
    <row r="816" spans="1:8" hidden="1" x14ac:dyDescent="0.25">
      <c r="A816" s="1">
        <v>839</v>
      </c>
      <c r="B816" t="s">
        <v>1875</v>
      </c>
      <c r="C816" t="s">
        <v>1873</v>
      </c>
      <c r="D816" s="9">
        <v>43841.5</v>
      </c>
      <c r="E816">
        <v>5856</v>
      </c>
      <c r="F816">
        <v>5856</v>
      </c>
      <c r="G816" t="s">
        <v>1878</v>
      </c>
      <c r="H816" t="s">
        <v>1878</v>
      </c>
    </row>
    <row r="817" spans="1:8" hidden="1" x14ac:dyDescent="0.25">
      <c r="A817" s="1">
        <v>840</v>
      </c>
      <c r="B817" t="s">
        <v>1875</v>
      </c>
      <c r="C817" t="s">
        <v>1876</v>
      </c>
      <c r="D817" s="9">
        <v>43842.5</v>
      </c>
      <c r="E817">
        <v>5859</v>
      </c>
      <c r="F817">
        <v>5859</v>
      </c>
      <c r="G817" t="s">
        <v>1878</v>
      </c>
      <c r="H817" t="s">
        <v>1878</v>
      </c>
    </row>
    <row r="818" spans="1:8" hidden="1" x14ac:dyDescent="0.25">
      <c r="A818" s="1">
        <v>841</v>
      </c>
      <c r="B818" t="s">
        <v>1875</v>
      </c>
      <c r="C818" t="s">
        <v>1873</v>
      </c>
      <c r="D818" s="9">
        <v>43842.5</v>
      </c>
      <c r="E818">
        <v>5859</v>
      </c>
      <c r="F818">
        <v>5859</v>
      </c>
      <c r="G818" t="s">
        <v>1878</v>
      </c>
      <c r="H818" t="s">
        <v>1878</v>
      </c>
    </row>
    <row r="819" spans="1:8" hidden="1" x14ac:dyDescent="0.25">
      <c r="A819" s="1">
        <v>842</v>
      </c>
      <c r="B819" t="s">
        <v>1875</v>
      </c>
      <c r="C819" t="s">
        <v>1876</v>
      </c>
      <c r="D819" s="9">
        <v>43843.5</v>
      </c>
      <c r="E819">
        <v>5864</v>
      </c>
      <c r="F819">
        <v>5864</v>
      </c>
      <c r="G819" t="s">
        <v>1878</v>
      </c>
      <c r="H819" t="s">
        <v>1878</v>
      </c>
    </row>
    <row r="820" spans="1:8" hidden="1" x14ac:dyDescent="0.25">
      <c r="A820" s="1">
        <v>843</v>
      </c>
      <c r="B820" t="s">
        <v>1875</v>
      </c>
      <c r="C820" t="s">
        <v>1873</v>
      </c>
      <c r="D820" s="9">
        <v>43843.5</v>
      </c>
      <c r="E820">
        <v>5864</v>
      </c>
      <c r="F820">
        <v>5864</v>
      </c>
      <c r="G820" t="s">
        <v>1878</v>
      </c>
      <c r="H820" t="s">
        <v>1878</v>
      </c>
    </row>
    <row r="821" spans="1:8" hidden="1" x14ac:dyDescent="0.25">
      <c r="A821" s="1">
        <v>844</v>
      </c>
      <c r="B821" t="s">
        <v>1875</v>
      </c>
      <c r="C821" t="s">
        <v>1876</v>
      </c>
      <c r="D821" s="9">
        <v>43844.5</v>
      </c>
      <c r="E821">
        <v>5868</v>
      </c>
      <c r="F821">
        <v>5868</v>
      </c>
      <c r="G821" t="s">
        <v>1878</v>
      </c>
      <c r="H821" t="s">
        <v>1878</v>
      </c>
    </row>
    <row r="822" spans="1:8" hidden="1" x14ac:dyDescent="0.25">
      <c r="A822" s="1">
        <v>845</v>
      </c>
      <c r="B822" t="s">
        <v>1875</v>
      </c>
      <c r="C822" t="s">
        <v>1873</v>
      </c>
      <c r="D822" s="9">
        <v>43844.5</v>
      </c>
      <c r="E822">
        <v>5868</v>
      </c>
      <c r="F822">
        <v>5868</v>
      </c>
      <c r="G822" t="s">
        <v>1878</v>
      </c>
      <c r="H822" t="s">
        <v>1878</v>
      </c>
    </row>
    <row r="823" spans="1:8" hidden="1" x14ac:dyDescent="0.25">
      <c r="A823" s="1">
        <v>846</v>
      </c>
      <c r="B823" t="s">
        <v>1875</v>
      </c>
      <c r="C823" t="s">
        <v>1876</v>
      </c>
      <c r="D823" s="9">
        <v>43845.5</v>
      </c>
      <c r="E823">
        <v>5872</v>
      </c>
      <c r="F823">
        <v>5872</v>
      </c>
      <c r="G823" t="s">
        <v>1878</v>
      </c>
      <c r="H823" t="s">
        <v>1878</v>
      </c>
    </row>
    <row r="824" spans="1:8" hidden="1" x14ac:dyDescent="0.25">
      <c r="A824" s="1">
        <v>847</v>
      </c>
      <c r="B824" t="s">
        <v>1875</v>
      </c>
      <c r="C824" t="s">
        <v>1873</v>
      </c>
      <c r="D824" s="9">
        <v>43845.5</v>
      </c>
      <c r="E824">
        <v>5872</v>
      </c>
      <c r="F824">
        <v>5872</v>
      </c>
      <c r="G824" t="s">
        <v>1878</v>
      </c>
      <c r="H824" t="s">
        <v>1878</v>
      </c>
    </row>
    <row r="825" spans="1:8" hidden="1" x14ac:dyDescent="0.25">
      <c r="A825" s="1">
        <v>848</v>
      </c>
      <c r="B825" t="s">
        <v>1875</v>
      </c>
      <c r="C825" t="s">
        <v>1876</v>
      </c>
      <c r="D825" s="9">
        <v>43846.5</v>
      </c>
      <c r="E825">
        <v>5875</v>
      </c>
      <c r="F825">
        <v>5875</v>
      </c>
      <c r="G825" t="s">
        <v>1878</v>
      </c>
      <c r="H825" t="s">
        <v>1878</v>
      </c>
    </row>
    <row r="826" spans="1:8" hidden="1" x14ac:dyDescent="0.25">
      <c r="A826" s="1">
        <v>849</v>
      </c>
      <c r="B826" t="s">
        <v>1875</v>
      </c>
      <c r="C826" t="s">
        <v>1873</v>
      </c>
      <c r="D826" s="9">
        <v>43846.5</v>
      </c>
      <c r="E826">
        <v>5875</v>
      </c>
      <c r="F826">
        <v>5875</v>
      </c>
      <c r="G826" t="s">
        <v>1878</v>
      </c>
      <c r="H826" t="s">
        <v>1878</v>
      </c>
    </row>
    <row r="827" spans="1:8" hidden="1" x14ac:dyDescent="0.25">
      <c r="A827" s="1">
        <v>850</v>
      </c>
      <c r="B827" t="s">
        <v>1875</v>
      </c>
      <c r="C827" t="s">
        <v>1876</v>
      </c>
      <c r="D827" s="9">
        <v>43847.5</v>
      </c>
      <c r="E827">
        <v>5878</v>
      </c>
      <c r="F827">
        <v>5878</v>
      </c>
      <c r="G827" t="s">
        <v>1878</v>
      </c>
      <c r="H827" t="s">
        <v>1878</v>
      </c>
    </row>
    <row r="828" spans="1:8" hidden="1" x14ac:dyDescent="0.25">
      <c r="A828" s="1">
        <v>851</v>
      </c>
      <c r="B828" t="s">
        <v>1875</v>
      </c>
      <c r="C828" t="s">
        <v>1873</v>
      </c>
      <c r="D828" s="9">
        <v>43847.5</v>
      </c>
      <c r="E828">
        <v>5878</v>
      </c>
      <c r="F828">
        <v>5878</v>
      </c>
      <c r="G828" t="s">
        <v>1878</v>
      </c>
      <c r="H828" t="s">
        <v>1878</v>
      </c>
    </row>
    <row r="829" spans="1:8" hidden="1" x14ac:dyDescent="0.25">
      <c r="A829" s="1">
        <v>852</v>
      </c>
      <c r="B829" t="s">
        <v>1875</v>
      </c>
      <c r="C829" t="s">
        <v>1876</v>
      </c>
      <c r="D829" s="9">
        <v>43848.5</v>
      </c>
      <c r="E829">
        <v>5881</v>
      </c>
      <c r="F829">
        <v>5881</v>
      </c>
      <c r="G829" t="s">
        <v>1878</v>
      </c>
      <c r="H829" t="s">
        <v>1878</v>
      </c>
    </row>
    <row r="830" spans="1:8" hidden="1" x14ac:dyDescent="0.25">
      <c r="A830" s="1">
        <v>853</v>
      </c>
      <c r="B830" t="s">
        <v>1875</v>
      </c>
      <c r="C830" t="s">
        <v>1873</v>
      </c>
      <c r="D830" s="9">
        <v>43848.5</v>
      </c>
      <c r="E830">
        <v>5881</v>
      </c>
      <c r="F830">
        <v>5881</v>
      </c>
      <c r="G830" t="s">
        <v>1878</v>
      </c>
      <c r="H830" t="s">
        <v>1878</v>
      </c>
    </row>
    <row r="831" spans="1:8" hidden="1" x14ac:dyDescent="0.25">
      <c r="A831" s="1">
        <v>854</v>
      </c>
      <c r="B831" t="s">
        <v>1875</v>
      </c>
      <c r="C831" t="s">
        <v>1876</v>
      </c>
      <c r="D831" s="9">
        <v>43849.5</v>
      </c>
      <c r="E831">
        <v>5884</v>
      </c>
      <c r="F831">
        <v>5884</v>
      </c>
      <c r="G831" t="s">
        <v>1878</v>
      </c>
      <c r="H831" t="s">
        <v>1878</v>
      </c>
    </row>
    <row r="832" spans="1:8" hidden="1" x14ac:dyDescent="0.25">
      <c r="A832" s="1">
        <v>855</v>
      </c>
      <c r="B832" t="s">
        <v>1875</v>
      </c>
      <c r="C832" t="s">
        <v>1873</v>
      </c>
      <c r="D832" s="9">
        <v>43849.5</v>
      </c>
      <c r="E832">
        <v>5884</v>
      </c>
      <c r="F832">
        <v>5884</v>
      </c>
      <c r="G832" t="s">
        <v>1878</v>
      </c>
      <c r="H832" t="s">
        <v>1878</v>
      </c>
    </row>
    <row r="833" spans="1:8" hidden="1" x14ac:dyDescent="0.25">
      <c r="A833" s="1">
        <v>856</v>
      </c>
      <c r="B833" t="s">
        <v>1875</v>
      </c>
      <c r="C833" t="s">
        <v>1876</v>
      </c>
      <c r="D833" s="9">
        <v>43850.5</v>
      </c>
      <c r="E833">
        <v>5887</v>
      </c>
      <c r="F833">
        <v>5887</v>
      </c>
      <c r="G833" t="s">
        <v>1878</v>
      </c>
      <c r="H833" t="s">
        <v>1878</v>
      </c>
    </row>
    <row r="834" spans="1:8" hidden="1" x14ac:dyDescent="0.25">
      <c r="A834" s="1">
        <v>857</v>
      </c>
      <c r="B834" t="s">
        <v>1875</v>
      </c>
      <c r="C834" t="s">
        <v>1873</v>
      </c>
      <c r="D834" s="9">
        <v>43850.5</v>
      </c>
      <c r="E834">
        <v>5887</v>
      </c>
      <c r="F834">
        <v>5887</v>
      </c>
      <c r="G834" t="s">
        <v>1878</v>
      </c>
      <c r="H834" t="s">
        <v>1878</v>
      </c>
    </row>
    <row r="835" spans="1:8" hidden="1" x14ac:dyDescent="0.25">
      <c r="A835" s="1">
        <v>858</v>
      </c>
      <c r="B835" t="s">
        <v>1875</v>
      </c>
      <c r="C835" t="s">
        <v>1876</v>
      </c>
      <c r="D835" s="9">
        <v>43851.5</v>
      </c>
      <c r="E835">
        <v>5889</v>
      </c>
      <c r="F835">
        <v>5889</v>
      </c>
      <c r="G835" t="s">
        <v>1878</v>
      </c>
      <c r="H835" t="s">
        <v>1878</v>
      </c>
    </row>
    <row r="836" spans="1:8" hidden="1" x14ac:dyDescent="0.25">
      <c r="A836" s="1">
        <v>859</v>
      </c>
      <c r="B836" t="s">
        <v>1875</v>
      </c>
      <c r="C836" t="s">
        <v>1873</v>
      </c>
      <c r="D836" s="9">
        <v>43851.5</v>
      </c>
      <c r="E836">
        <v>5889</v>
      </c>
      <c r="F836">
        <v>5889</v>
      </c>
      <c r="G836" t="s">
        <v>1878</v>
      </c>
      <c r="H836" t="s">
        <v>1878</v>
      </c>
    </row>
    <row r="837" spans="1:8" hidden="1" x14ac:dyDescent="0.25">
      <c r="A837" s="1">
        <v>860</v>
      </c>
      <c r="B837" t="s">
        <v>1875</v>
      </c>
      <c r="C837" t="s">
        <v>1876</v>
      </c>
      <c r="D837" s="9">
        <v>43852.5</v>
      </c>
      <c r="E837">
        <v>5892</v>
      </c>
      <c r="F837">
        <v>5892</v>
      </c>
      <c r="G837" t="s">
        <v>1878</v>
      </c>
      <c r="H837" t="s">
        <v>1878</v>
      </c>
    </row>
    <row r="838" spans="1:8" hidden="1" x14ac:dyDescent="0.25">
      <c r="A838" s="1">
        <v>861</v>
      </c>
      <c r="B838" t="s">
        <v>1875</v>
      </c>
      <c r="C838" t="s">
        <v>1873</v>
      </c>
      <c r="D838" s="9">
        <v>43852.5</v>
      </c>
      <c r="E838">
        <v>5892</v>
      </c>
      <c r="F838">
        <v>5892</v>
      </c>
      <c r="G838" t="s">
        <v>1878</v>
      </c>
      <c r="H838" t="s">
        <v>1878</v>
      </c>
    </row>
    <row r="839" spans="1:8" hidden="1" x14ac:dyDescent="0.25">
      <c r="A839" s="1">
        <v>862</v>
      </c>
      <c r="B839" t="s">
        <v>1875</v>
      </c>
      <c r="C839" t="s">
        <v>1876</v>
      </c>
      <c r="D839" s="9">
        <v>43853.5</v>
      </c>
      <c r="E839">
        <v>5895</v>
      </c>
      <c r="F839">
        <v>5895</v>
      </c>
      <c r="G839" t="s">
        <v>1878</v>
      </c>
      <c r="H839" t="s">
        <v>1878</v>
      </c>
    </row>
    <row r="840" spans="1:8" hidden="1" x14ac:dyDescent="0.25">
      <c r="A840" s="1">
        <v>863</v>
      </c>
      <c r="B840" t="s">
        <v>1875</v>
      </c>
      <c r="C840" t="s">
        <v>1873</v>
      </c>
      <c r="D840" s="9">
        <v>43853.5</v>
      </c>
      <c r="E840">
        <v>5895</v>
      </c>
      <c r="F840">
        <v>5895</v>
      </c>
      <c r="G840" t="s">
        <v>1878</v>
      </c>
      <c r="H840" t="s">
        <v>1878</v>
      </c>
    </row>
    <row r="841" spans="1:8" hidden="1" x14ac:dyDescent="0.25">
      <c r="A841" s="1">
        <v>864</v>
      </c>
      <c r="B841" t="s">
        <v>1875</v>
      </c>
      <c r="C841" t="s">
        <v>1876</v>
      </c>
      <c r="D841" s="9">
        <v>43857.5</v>
      </c>
      <c r="E841">
        <v>5897</v>
      </c>
      <c r="F841">
        <v>5897</v>
      </c>
      <c r="G841" t="s">
        <v>1878</v>
      </c>
      <c r="H841" t="s">
        <v>1878</v>
      </c>
    </row>
    <row r="842" spans="1:8" hidden="1" x14ac:dyDescent="0.25">
      <c r="A842" s="1">
        <v>865</v>
      </c>
      <c r="B842" t="s">
        <v>1875</v>
      </c>
      <c r="C842" t="s">
        <v>1873</v>
      </c>
      <c r="D842" s="9">
        <v>43857.5</v>
      </c>
      <c r="E842">
        <v>5897</v>
      </c>
      <c r="F842">
        <v>5897</v>
      </c>
      <c r="G842" t="s">
        <v>1878</v>
      </c>
      <c r="H842" t="s">
        <v>1878</v>
      </c>
    </row>
    <row r="843" spans="1:8" hidden="1" x14ac:dyDescent="0.25">
      <c r="A843" s="1">
        <v>866</v>
      </c>
      <c r="B843" t="s">
        <v>1875</v>
      </c>
      <c r="C843" t="s">
        <v>1876</v>
      </c>
      <c r="D843" s="9">
        <v>43859.5</v>
      </c>
      <c r="E843">
        <v>5901</v>
      </c>
      <c r="F843">
        <v>5901</v>
      </c>
      <c r="G843" t="s">
        <v>1878</v>
      </c>
      <c r="H843" t="s">
        <v>1878</v>
      </c>
    </row>
    <row r="844" spans="1:8" hidden="1" x14ac:dyDescent="0.25">
      <c r="A844" s="1">
        <v>867</v>
      </c>
      <c r="B844" t="s">
        <v>1875</v>
      </c>
      <c r="C844" t="s">
        <v>1873</v>
      </c>
      <c r="D844" s="9">
        <v>43859.5</v>
      </c>
      <c r="E844">
        <v>5901</v>
      </c>
      <c r="F844">
        <v>5901</v>
      </c>
      <c r="G844" t="s">
        <v>1878</v>
      </c>
      <c r="H844" t="s">
        <v>1878</v>
      </c>
    </row>
    <row r="845" spans="1:8" hidden="1" x14ac:dyDescent="0.25">
      <c r="A845" s="1">
        <v>868</v>
      </c>
      <c r="B845" t="s">
        <v>1875</v>
      </c>
      <c r="C845" t="s">
        <v>1876</v>
      </c>
      <c r="D845" s="9">
        <v>43858.5</v>
      </c>
      <c r="E845">
        <v>5901</v>
      </c>
      <c r="F845">
        <v>5901</v>
      </c>
      <c r="G845" t="s">
        <v>1878</v>
      </c>
      <c r="H845" t="s">
        <v>1878</v>
      </c>
    </row>
    <row r="846" spans="1:8" hidden="1" x14ac:dyDescent="0.25">
      <c r="A846" s="1">
        <v>869</v>
      </c>
      <c r="B846" t="s">
        <v>1875</v>
      </c>
      <c r="C846" t="s">
        <v>1873</v>
      </c>
      <c r="D846" s="9">
        <v>43858.5</v>
      </c>
      <c r="E846">
        <v>5901</v>
      </c>
      <c r="F846">
        <v>5901</v>
      </c>
      <c r="G846" t="s">
        <v>1878</v>
      </c>
      <c r="H846" t="s">
        <v>1878</v>
      </c>
    </row>
    <row r="847" spans="1:8" hidden="1" x14ac:dyDescent="0.25">
      <c r="A847" s="1">
        <v>870</v>
      </c>
      <c r="B847" t="s">
        <v>1875</v>
      </c>
      <c r="C847" t="s">
        <v>1876</v>
      </c>
      <c r="D847" s="9">
        <v>43860.5</v>
      </c>
      <c r="E847">
        <v>5903</v>
      </c>
      <c r="F847">
        <v>5903</v>
      </c>
      <c r="G847" t="s">
        <v>1878</v>
      </c>
      <c r="H847" t="s">
        <v>1878</v>
      </c>
    </row>
    <row r="848" spans="1:8" hidden="1" x14ac:dyDescent="0.25">
      <c r="A848" s="1">
        <v>871</v>
      </c>
      <c r="B848" t="s">
        <v>1875</v>
      </c>
      <c r="C848" t="s">
        <v>1873</v>
      </c>
      <c r="D848" s="9">
        <v>43860.5</v>
      </c>
      <c r="E848">
        <v>5903</v>
      </c>
      <c r="F848">
        <v>5903</v>
      </c>
      <c r="G848" t="s">
        <v>1878</v>
      </c>
      <c r="H848" t="s">
        <v>1878</v>
      </c>
    </row>
    <row r="849" spans="1:8" hidden="1" x14ac:dyDescent="0.25">
      <c r="A849" s="1">
        <v>872</v>
      </c>
      <c r="B849" t="s">
        <v>1875</v>
      </c>
      <c r="C849" t="s">
        <v>1876</v>
      </c>
      <c r="D849" s="9">
        <v>43861.5</v>
      </c>
      <c r="E849">
        <v>5905</v>
      </c>
      <c r="F849">
        <v>5905</v>
      </c>
      <c r="G849" t="s">
        <v>1878</v>
      </c>
      <c r="H849" t="s">
        <v>1878</v>
      </c>
    </row>
    <row r="850" spans="1:8" hidden="1" x14ac:dyDescent="0.25">
      <c r="A850" s="1">
        <v>873</v>
      </c>
      <c r="B850" t="s">
        <v>1875</v>
      </c>
      <c r="C850" t="s">
        <v>1873</v>
      </c>
      <c r="D850" s="9">
        <v>43861.5</v>
      </c>
      <c r="E850">
        <v>5905</v>
      </c>
      <c r="F850">
        <v>5905</v>
      </c>
      <c r="G850" t="s">
        <v>1878</v>
      </c>
      <c r="H850" t="s">
        <v>1878</v>
      </c>
    </row>
    <row r="851" spans="1:8" hidden="1" x14ac:dyDescent="0.25">
      <c r="A851" s="1">
        <v>874</v>
      </c>
      <c r="B851" t="s">
        <v>1875</v>
      </c>
      <c r="C851" t="s">
        <v>1876</v>
      </c>
      <c r="D851" s="9">
        <v>43862.5</v>
      </c>
      <c r="E851">
        <v>5908</v>
      </c>
      <c r="F851">
        <v>5908</v>
      </c>
      <c r="G851" t="s">
        <v>1878</v>
      </c>
      <c r="H851" t="s">
        <v>1878</v>
      </c>
    </row>
    <row r="852" spans="1:8" hidden="1" x14ac:dyDescent="0.25">
      <c r="A852" s="1">
        <v>875</v>
      </c>
      <c r="B852" t="s">
        <v>1875</v>
      </c>
      <c r="C852" t="s">
        <v>1873</v>
      </c>
      <c r="D852" s="9">
        <v>43862.5</v>
      </c>
      <c r="E852">
        <v>5908</v>
      </c>
      <c r="F852">
        <v>5908</v>
      </c>
      <c r="G852" t="s">
        <v>1878</v>
      </c>
      <c r="H852" t="s">
        <v>1878</v>
      </c>
    </row>
    <row r="853" spans="1:8" hidden="1" x14ac:dyDescent="0.25">
      <c r="A853" s="1">
        <v>876</v>
      </c>
      <c r="B853" t="s">
        <v>1875</v>
      </c>
      <c r="C853" t="s">
        <v>1876</v>
      </c>
      <c r="D853" s="9">
        <v>43863.5</v>
      </c>
      <c r="E853">
        <v>5911</v>
      </c>
      <c r="F853">
        <v>5911</v>
      </c>
      <c r="G853" t="s">
        <v>1878</v>
      </c>
      <c r="H853" t="s">
        <v>1878</v>
      </c>
    </row>
    <row r="854" spans="1:8" hidden="1" x14ac:dyDescent="0.25">
      <c r="A854" s="1">
        <v>877</v>
      </c>
      <c r="B854" t="s">
        <v>1875</v>
      </c>
      <c r="C854" t="s">
        <v>1873</v>
      </c>
      <c r="D854" s="9">
        <v>43863.5</v>
      </c>
      <c r="E854">
        <v>5911</v>
      </c>
      <c r="F854">
        <v>5911</v>
      </c>
      <c r="G854" t="s">
        <v>1878</v>
      </c>
      <c r="H854" t="s">
        <v>1878</v>
      </c>
    </row>
    <row r="855" spans="1:8" hidden="1" x14ac:dyDescent="0.25">
      <c r="A855" s="1">
        <v>878</v>
      </c>
      <c r="B855" t="s">
        <v>1875</v>
      </c>
      <c r="C855" t="s">
        <v>1876</v>
      </c>
      <c r="D855" s="9">
        <v>43864.5</v>
      </c>
      <c r="E855">
        <v>5914</v>
      </c>
      <c r="F855">
        <v>5914</v>
      </c>
      <c r="G855" t="s">
        <v>1878</v>
      </c>
      <c r="H855" t="s">
        <v>1878</v>
      </c>
    </row>
    <row r="856" spans="1:8" hidden="1" x14ac:dyDescent="0.25">
      <c r="A856" s="1">
        <v>879</v>
      </c>
      <c r="B856" t="s">
        <v>1875</v>
      </c>
      <c r="C856" t="s">
        <v>1873</v>
      </c>
      <c r="D856" s="9">
        <v>43864.5</v>
      </c>
      <c r="E856">
        <v>5914</v>
      </c>
      <c r="F856">
        <v>5914</v>
      </c>
      <c r="G856" t="s">
        <v>1878</v>
      </c>
      <c r="H856" t="s">
        <v>1878</v>
      </c>
    </row>
    <row r="857" spans="1:8" hidden="1" x14ac:dyDescent="0.25">
      <c r="A857" s="1">
        <v>880</v>
      </c>
      <c r="B857" t="s">
        <v>1875</v>
      </c>
      <c r="C857" t="s">
        <v>1876</v>
      </c>
      <c r="D857" s="9">
        <v>43865.5</v>
      </c>
      <c r="E857">
        <v>5917</v>
      </c>
      <c r="F857">
        <v>5917</v>
      </c>
      <c r="G857" t="s">
        <v>1878</v>
      </c>
      <c r="H857" t="s">
        <v>1878</v>
      </c>
    </row>
    <row r="858" spans="1:8" hidden="1" x14ac:dyDescent="0.25">
      <c r="A858" s="1">
        <v>881</v>
      </c>
      <c r="B858" t="s">
        <v>1875</v>
      </c>
      <c r="C858" t="s">
        <v>1873</v>
      </c>
      <c r="D858" s="9">
        <v>43865.5</v>
      </c>
      <c r="E858">
        <v>5917</v>
      </c>
      <c r="F858">
        <v>5917</v>
      </c>
      <c r="G858" t="s">
        <v>1878</v>
      </c>
      <c r="H858" t="s">
        <v>1878</v>
      </c>
    </row>
    <row r="859" spans="1:8" hidden="1" x14ac:dyDescent="0.25">
      <c r="A859" s="1">
        <v>882</v>
      </c>
      <c r="B859" t="s">
        <v>1875</v>
      </c>
      <c r="C859" t="s">
        <v>1876</v>
      </c>
      <c r="D859" s="9">
        <v>43866.5</v>
      </c>
      <c r="E859">
        <v>5921</v>
      </c>
      <c r="F859">
        <v>5921</v>
      </c>
      <c r="G859" t="s">
        <v>1878</v>
      </c>
      <c r="H859" t="s">
        <v>1878</v>
      </c>
    </row>
    <row r="860" spans="1:8" hidden="1" x14ac:dyDescent="0.25">
      <c r="A860" s="1">
        <v>883</v>
      </c>
      <c r="B860" t="s">
        <v>1875</v>
      </c>
      <c r="C860" t="s">
        <v>1873</v>
      </c>
      <c r="D860" s="9">
        <v>43866.5</v>
      </c>
      <c r="E860">
        <v>5921</v>
      </c>
      <c r="F860">
        <v>5921</v>
      </c>
      <c r="G860" t="s">
        <v>1878</v>
      </c>
      <c r="H860" t="s">
        <v>1878</v>
      </c>
    </row>
    <row r="861" spans="1:8" hidden="1" x14ac:dyDescent="0.25">
      <c r="A861" s="1">
        <v>884</v>
      </c>
      <c r="B861" t="s">
        <v>1875</v>
      </c>
      <c r="C861" t="s">
        <v>1876</v>
      </c>
      <c r="D861" s="9">
        <v>43867.5</v>
      </c>
      <c r="E861">
        <v>5925</v>
      </c>
      <c r="F861">
        <v>5925</v>
      </c>
      <c r="G861" t="s">
        <v>1878</v>
      </c>
      <c r="H861" t="s">
        <v>1878</v>
      </c>
    </row>
    <row r="862" spans="1:8" hidden="1" x14ac:dyDescent="0.25">
      <c r="A862" s="1">
        <v>885</v>
      </c>
      <c r="B862" t="s">
        <v>1875</v>
      </c>
      <c r="C862" t="s">
        <v>1873</v>
      </c>
      <c r="D862" s="9">
        <v>43867.5</v>
      </c>
      <c r="E862">
        <v>5925</v>
      </c>
      <c r="F862">
        <v>5925</v>
      </c>
      <c r="G862" t="s">
        <v>1878</v>
      </c>
      <c r="H862" t="s">
        <v>1878</v>
      </c>
    </row>
    <row r="863" spans="1:8" hidden="1" x14ac:dyDescent="0.25">
      <c r="A863" s="1">
        <v>886</v>
      </c>
      <c r="B863" t="s">
        <v>1875</v>
      </c>
      <c r="C863" t="s">
        <v>1876</v>
      </c>
      <c r="D863" s="9">
        <v>43868.5</v>
      </c>
      <c r="E863">
        <v>5928</v>
      </c>
      <c r="F863">
        <v>5928</v>
      </c>
      <c r="G863" t="s">
        <v>1878</v>
      </c>
      <c r="H863" t="s">
        <v>1878</v>
      </c>
    </row>
    <row r="864" spans="1:8" hidden="1" x14ac:dyDescent="0.25">
      <c r="A864" s="1">
        <v>887</v>
      </c>
      <c r="B864" t="s">
        <v>1875</v>
      </c>
      <c r="C864" t="s">
        <v>1873</v>
      </c>
      <c r="D864" s="9">
        <v>43868.5</v>
      </c>
      <c r="E864">
        <v>5928</v>
      </c>
      <c r="F864">
        <v>5928</v>
      </c>
      <c r="G864" t="s">
        <v>1878</v>
      </c>
      <c r="H864" t="s">
        <v>1878</v>
      </c>
    </row>
    <row r="865" spans="1:8" hidden="1" x14ac:dyDescent="0.25">
      <c r="A865" s="1">
        <v>888</v>
      </c>
      <c r="B865" t="s">
        <v>1875</v>
      </c>
      <c r="C865" t="s">
        <v>1876</v>
      </c>
      <c r="D865" s="9">
        <v>43869.5</v>
      </c>
      <c r="E865">
        <v>5932</v>
      </c>
      <c r="F865">
        <v>5932</v>
      </c>
      <c r="G865" t="s">
        <v>1878</v>
      </c>
      <c r="H865" t="s">
        <v>1878</v>
      </c>
    </row>
    <row r="866" spans="1:8" hidden="1" x14ac:dyDescent="0.25">
      <c r="A866" s="1">
        <v>889</v>
      </c>
      <c r="B866" t="s">
        <v>1875</v>
      </c>
      <c r="C866" t="s">
        <v>1873</v>
      </c>
      <c r="D866" s="9">
        <v>43869.5</v>
      </c>
      <c r="E866">
        <v>5932</v>
      </c>
      <c r="F866">
        <v>5932</v>
      </c>
      <c r="G866" t="s">
        <v>1878</v>
      </c>
      <c r="H866" t="s">
        <v>1878</v>
      </c>
    </row>
    <row r="867" spans="1:8" hidden="1" x14ac:dyDescent="0.25">
      <c r="A867" s="1">
        <v>890</v>
      </c>
      <c r="B867" t="s">
        <v>1875</v>
      </c>
      <c r="C867" t="s">
        <v>1876</v>
      </c>
      <c r="D867" s="9">
        <v>43870.5</v>
      </c>
      <c r="E867">
        <v>5936</v>
      </c>
      <c r="F867">
        <v>5936</v>
      </c>
      <c r="G867" t="s">
        <v>1878</v>
      </c>
      <c r="H867" t="s">
        <v>1878</v>
      </c>
    </row>
    <row r="868" spans="1:8" hidden="1" x14ac:dyDescent="0.25">
      <c r="A868" s="1">
        <v>891</v>
      </c>
      <c r="B868" t="s">
        <v>1875</v>
      </c>
      <c r="C868" t="s">
        <v>1873</v>
      </c>
      <c r="D868" s="9">
        <v>43870.5</v>
      </c>
      <c r="E868">
        <v>5936</v>
      </c>
      <c r="F868">
        <v>5936</v>
      </c>
      <c r="G868" t="s">
        <v>1878</v>
      </c>
      <c r="H868" t="s">
        <v>1878</v>
      </c>
    </row>
    <row r="869" spans="1:8" hidden="1" x14ac:dyDescent="0.25">
      <c r="A869" s="1">
        <v>892</v>
      </c>
      <c r="B869" t="s">
        <v>1875</v>
      </c>
      <c r="C869" t="s">
        <v>1876</v>
      </c>
      <c r="D869" s="9">
        <v>43871.5</v>
      </c>
      <c r="E869">
        <v>5940</v>
      </c>
      <c r="F869">
        <v>5940</v>
      </c>
      <c r="G869" t="s">
        <v>1878</v>
      </c>
      <c r="H869" t="s">
        <v>1878</v>
      </c>
    </row>
    <row r="870" spans="1:8" hidden="1" x14ac:dyDescent="0.25">
      <c r="A870" s="1">
        <v>893</v>
      </c>
      <c r="B870" t="s">
        <v>1875</v>
      </c>
      <c r="C870" t="s">
        <v>1873</v>
      </c>
      <c r="D870" s="9">
        <v>43871.5</v>
      </c>
      <c r="E870">
        <v>5940</v>
      </c>
      <c r="F870">
        <v>5940</v>
      </c>
      <c r="G870" t="s">
        <v>1878</v>
      </c>
      <c r="H870" t="s">
        <v>1878</v>
      </c>
    </row>
    <row r="871" spans="1:8" hidden="1" x14ac:dyDescent="0.25">
      <c r="A871" s="1">
        <v>894</v>
      </c>
      <c r="B871" t="s">
        <v>1875</v>
      </c>
      <c r="C871" t="s">
        <v>1876</v>
      </c>
      <c r="D871" s="9">
        <v>43872.5</v>
      </c>
      <c r="E871">
        <v>5944</v>
      </c>
      <c r="F871">
        <v>5944</v>
      </c>
      <c r="G871" t="s">
        <v>1878</v>
      </c>
      <c r="H871" t="s">
        <v>1878</v>
      </c>
    </row>
    <row r="872" spans="1:8" hidden="1" x14ac:dyDescent="0.25">
      <c r="A872" s="1">
        <v>895</v>
      </c>
      <c r="B872" t="s">
        <v>1875</v>
      </c>
      <c r="C872" t="s">
        <v>1873</v>
      </c>
      <c r="D872" s="9">
        <v>43872.5</v>
      </c>
      <c r="E872">
        <v>5944</v>
      </c>
      <c r="F872">
        <v>5944</v>
      </c>
      <c r="G872" t="s">
        <v>1878</v>
      </c>
      <c r="H872" t="s">
        <v>1878</v>
      </c>
    </row>
    <row r="873" spans="1:8" hidden="1" x14ac:dyDescent="0.25">
      <c r="A873" s="1">
        <v>896</v>
      </c>
      <c r="B873" t="s">
        <v>1875</v>
      </c>
      <c r="C873" t="s">
        <v>1876</v>
      </c>
      <c r="D873" s="9">
        <v>43873.5</v>
      </c>
      <c r="E873">
        <v>5949</v>
      </c>
      <c r="F873">
        <v>5949</v>
      </c>
      <c r="G873" t="s">
        <v>1878</v>
      </c>
      <c r="H873" t="s">
        <v>1878</v>
      </c>
    </row>
    <row r="874" spans="1:8" hidden="1" x14ac:dyDescent="0.25">
      <c r="A874" s="1">
        <v>897</v>
      </c>
      <c r="B874" t="s">
        <v>1875</v>
      </c>
      <c r="C874" t="s">
        <v>1873</v>
      </c>
      <c r="D874" s="9">
        <v>43873.5</v>
      </c>
      <c r="E874">
        <v>5949</v>
      </c>
      <c r="F874">
        <v>5949</v>
      </c>
      <c r="G874" t="s">
        <v>1878</v>
      </c>
      <c r="H874" t="s">
        <v>1878</v>
      </c>
    </row>
    <row r="875" spans="1:8" hidden="1" x14ac:dyDescent="0.25">
      <c r="A875" s="1">
        <v>898</v>
      </c>
      <c r="B875" t="s">
        <v>1875</v>
      </c>
      <c r="C875" t="s">
        <v>1876</v>
      </c>
      <c r="D875" s="9">
        <v>43874.5</v>
      </c>
      <c r="E875">
        <v>5952</v>
      </c>
      <c r="F875">
        <v>5952</v>
      </c>
      <c r="G875" t="s">
        <v>1878</v>
      </c>
      <c r="H875" t="s">
        <v>1878</v>
      </c>
    </row>
    <row r="876" spans="1:8" hidden="1" x14ac:dyDescent="0.25">
      <c r="A876" s="1">
        <v>899</v>
      </c>
      <c r="B876" t="s">
        <v>1875</v>
      </c>
      <c r="C876" t="s">
        <v>1873</v>
      </c>
      <c r="D876" s="9">
        <v>43874.5</v>
      </c>
      <c r="E876">
        <v>5952</v>
      </c>
      <c r="F876">
        <v>5952</v>
      </c>
      <c r="G876" t="s">
        <v>1878</v>
      </c>
      <c r="H876" t="s">
        <v>1878</v>
      </c>
    </row>
    <row r="877" spans="1:8" hidden="1" x14ac:dyDescent="0.25">
      <c r="A877" s="1">
        <v>995</v>
      </c>
      <c r="B877" t="s">
        <v>1875</v>
      </c>
      <c r="C877" t="s">
        <v>1876</v>
      </c>
      <c r="D877" s="9">
        <v>43875.5</v>
      </c>
      <c r="E877">
        <v>5956</v>
      </c>
      <c r="F877">
        <v>5956</v>
      </c>
      <c r="G877" t="s">
        <v>1878</v>
      </c>
      <c r="H877" t="s">
        <v>1878</v>
      </c>
    </row>
    <row r="878" spans="1:8" hidden="1" x14ac:dyDescent="0.25">
      <c r="A878" s="1">
        <v>996</v>
      </c>
      <c r="B878" t="s">
        <v>1875</v>
      </c>
      <c r="C878" t="s">
        <v>1873</v>
      </c>
      <c r="D878" s="9">
        <v>43875.5</v>
      </c>
      <c r="E878">
        <v>5956</v>
      </c>
      <c r="F878">
        <v>5956</v>
      </c>
      <c r="G878" t="s">
        <v>1878</v>
      </c>
      <c r="H878" t="s">
        <v>1878</v>
      </c>
    </row>
    <row r="879" spans="1:8" hidden="1" x14ac:dyDescent="0.25">
      <c r="A879" s="1">
        <v>997</v>
      </c>
      <c r="B879" t="s">
        <v>1875</v>
      </c>
      <c r="C879" t="s">
        <v>1876</v>
      </c>
      <c r="D879" s="9">
        <v>43876.5</v>
      </c>
      <c r="E879">
        <v>5960</v>
      </c>
      <c r="F879">
        <v>5960</v>
      </c>
      <c r="G879" t="s">
        <v>1878</v>
      </c>
      <c r="H879" t="s">
        <v>1878</v>
      </c>
    </row>
    <row r="880" spans="1:8" hidden="1" x14ac:dyDescent="0.25">
      <c r="A880" s="1">
        <v>998</v>
      </c>
      <c r="B880" t="s">
        <v>1875</v>
      </c>
      <c r="C880" t="s">
        <v>1873</v>
      </c>
      <c r="D880" s="9">
        <v>43876.5</v>
      </c>
      <c r="E880">
        <v>5960</v>
      </c>
      <c r="F880">
        <v>5960</v>
      </c>
      <c r="G880" t="s">
        <v>1878</v>
      </c>
      <c r="H880" t="s">
        <v>1878</v>
      </c>
    </row>
    <row r="881" spans="1:8" hidden="1" x14ac:dyDescent="0.25">
      <c r="A881" s="1">
        <v>999</v>
      </c>
      <c r="B881" t="s">
        <v>1875</v>
      </c>
      <c r="C881" t="s">
        <v>1876</v>
      </c>
      <c r="D881" s="9">
        <v>43877.5</v>
      </c>
      <c r="E881">
        <v>5963</v>
      </c>
      <c r="F881">
        <v>5963</v>
      </c>
      <c r="G881" t="s">
        <v>1878</v>
      </c>
      <c r="H881" t="s">
        <v>1878</v>
      </c>
    </row>
    <row r="882" spans="1:8" hidden="1" x14ac:dyDescent="0.25">
      <c r="A882" s="1">
        <v>1000</v>
      </c>
      <c r="B882" t="s">
        <v>1875</v>
      </c>
      <c r="C882" t="s">
        <v>1873</v>
      </c>
      <c r="D882" s="9">
        <v>43877.5</v>
      </c>
      <c r="E882">
        <v>5963</v>
      </c>
      <c r="F882">
        <v>5963</v>
      </c>
      <c r="G882" t="s">
        <v>1878</v>
      </c>
      <c r="H882" t="s">
        <v>1878</v>
      </c>
    </row>
    <row r="883" spans="1:8" hidden="1" x14ac:dyDescent="0.25">
      <c r="A883" s="1">
        <v>1001</v>
      </c>
      <c r="B883" t="s">
        <v>1875</v>
      </c>
      <c r="C883" t="s">
        <v>1876</v>
      </c>
      <c r="D883" s="9">
        <v>43878.5</v>
      </c>
      <c r="E883">
        <v>5966</v>
      </c>
      <c r="F883">
        <v>5966</v>
      </c>
      <c r="G883" t="s">
        <v>1878</v>
      </c>
      <c r="H883" t="s">
        <v>1878</v>
      </c>
    </row>
    <row r="884" spans="1:8" hidden="1" x14ac:dyDescent="0.25">
      <c r="A884" s="1">
        <v>1002</v>
      </c>
      <c r="B884" t="s">
        <v>1875</v>
      </c>
      <c r="C884" t="s">
        <v>1873</v>
      </c>
      <c r="D884" s="9">
        <v>43878.5</v>
      </c>
      <c r="E884">
        <v>5966</v>
      </c>
      <c r="F884">
        <v>5966</v>
      </c>
      <c r="G884" t="s">
        <v>1878</v>
      </c>
      <c r="H884" t="s">
        <v>1878</v>
      </c>
    </row>
    <row r="885" spans="1:8" hidden="1" x14ac:dyDescent="0.25">
      <c r="A885" s="1">
        <v>1003</v>
      </c>
      <c r="B885" t="s">
        <v>1875</v>
      </c>
      <c r="C885" t="s">
        <v>1876</v>
      </c>
      <c r="D885" s="9">
        <v>43879.5</v>
      </c>
      <c r="E885">
        <v>5969</v>
      </c>
      <c r="F885">
        <v>5969</v>
      </c>
      <c r="G885" t="s">
        <v>1878</v>
      </c>
      <c r="H885" t="s">
        <v>1878</v>
      </c>
    </row>
    <row r="886" spans="1:8" hidden="1" x14ac:dyDescent="0.25">
      <c r="A886" s="1">
        <v>1004</v>
      </c>
      <c r="B886" t="s">
        <v>1875</v>
      </c>
      <c r="C886" t="s">
        <v>1873</v>
      </c>
      <c r="D886" s="9">
        <v>43879.5</v>
      </c>
      <c r="E886">
        <v>5969</v>
      </c>
      <c r="F886">
        <v>5969</v>
      </c>
      <c r="G886" t="s">
        <v>1878</v>
      </c>
      <c r="H886" t="s">
        <v>1878</v>
      </c>
    </row>
    <row r="887" spans="1:8" hidden="1" x14ac:dyDescent="0.25">
      <c r="A887" s="1">
        <v>1005</v>
      </c>
      <c r="B887" t="s">
        <v>1875</v>
      </c>
      <c r="C887" t="s">
        <v>1876</v>
      </c>
      <c r="D887" s="9">
        <v>43880.5</v>
      </c>
      <c r="E887">
        <v>5972</v>
      </c>
      <c r="F887">
        <v>5972</v>
      </c>
      <c r="G887" t="s">
        <v>1878</v>
      </c>
      <c r="H887">
        <v>5863</v>
      </c>
    </row>
    <row r="888" spans="1:8" hidden="1" x14ac:dyDescent="0.25">
      <c r="A888" s="1">
        <v>1006</v>
      </c>
      <c r="B888" t="s">
        <v>1875</v>
      </c>
      <c r="C888" t="s">
        <v>1873</v>
      </c>
      <c r="D888" s="9">
        <v>43880.5</v>
      </c>
      <c r="E888">
        <v>5972</v>
      </c>
      <c r="F888">
        <v>5972</v>
      </c>
      <c r="G888" t="s">
        <v>1878</v>
      </c>
      <c r="H888">
        <v>5863</v>
      </c>
    </row>
    <row r="889" spans="1:8" hidden="1" x14ac:dyDescent="0.25">
      <c r="A889" s="1">
        <v>1007</v>
      </c>
      <c r="B889" t="s">
        <v>1875</v>
      </c>
      <c r="C889" t="s">
        <v>1876</v>
      </c>
      <c r="D889" s="9">
        <v>43881.5</v>
      </c>
      <c r="E889">
        <v>5976</v>
      </c>
      <c r="F889">
        <v>5976</v>
      </c>
      <c r="G889" t="s">
        <v>1878</v>
      </c>
      <c r="H889">
        <v>5863</v>
      </c>
    </row>
    <row r="890" spans="1:8" hidden="1" x14ac:dyDescent="0.25">
      <c r="A890" s="1">
        <v>1008</v>
      </c>
      <c r="B890" t="s">
        <v>1875</v>
      </c>
      <c r="C890" t="s">
        <v>1873</v>
      </c>
      <c r="D890" s="9">
        <v>43881.5</v>
      </c>
      <c r="E890">
        <v>5976</v>
      </c>
      <c r="F890">
        <v>5976</v>
      </c>
      <c r="G890" t="s">
        <v>1878</v>
      </c>
      <c r="H890">
        <v>5863</v>
      </c>
    </row>
    <row r="891" spans="1:8" hidden="1" x14ac:dyDescent="0.25">
      <c r="A891" s="1">
        <v>1009</v>
      </c>
      <c r="B891" t="s">
        <v>1875</v>
      </c>
      <c r="C891" t="s">
        <v>1876</v>
      </c>
      <c r="D891" s="9">
        <v>43882.5</v>
      </c>
      <c r="E891">
        <v>5979</v>
      </c>
      <c r="F891">
        <v>5979</v>
      </c>
      <c r="G891" t="s">
        <v>1878</v>
      </c>
      <c r="H891">
        <v>5863</v>
      </c>
    </row>
    <row r="892" spans="1:8" hidden="1" x14ac:dyDescent="0.25">
      <c r="A892" s="1">
        <v>1010</v>
      </c>
      <c r="B892" t="s">
        <v>1875</v>
      </c>
      <c r="C892" t="s">
        <v>1873</v>
      </c>
      <c r="D892" s="9">
        <v>43882.5</v>
      </c>
      <c r="E892">
        <v>5979</v>
      </c>
      <c r="F892">
        <v>5979</v>
      </c>
      <c r="G892" t="s">
        <v>1878</v>
      </c>
      <c r="H892">
        <v>5863</v>
      </c>
    </row>
    <row r="893" spans="1:8" hidden="1" x14ac:dyDescent="0.25">
      <c r="A893" s="1">
        <v>1011</v>
      </c>
      <c r="B893" t="s">
        <v>1875</v>
      </c>
      <c r="C893" t="s">
        <v>1876</v>
      </c>
      <c r="D893" s="9">
        <v>43883.5</v>
      </c>
      <c r="E893">
        <v>5983</v>
      </c>
      <c r="F893">
        <v>5983</v>
      </c>
      <c r="G893" t="s">
        <v>1878</v>
      </c>
      <c r="H893">
        <v>5863</v>
      </c>
    </row>
    <row r="894" spans="1:8" hidden="1" x14ac:dyDescent="0.25">
      <c r="A894" s="1">
        <v>1012</v>
      </c>
      <c r="B894" t="s">
        <v>1875</v>
      </c>
      <c r="C894" t="s">
        <v>1873</v>
      </c>
      <c r="D894" s="9">
        <v>43883.5</v>
      </c>
      <c r="E894">
        <v>5983</v>
      </c>
      <c r="F894">
        <v>5983</v>
      </c>
      <c r="G894" t="s">
        <v>1878</v>
      </c>
      <c r="H894">
        <v>5863</v>
      </c>
    </row>
    <row r="895" spans="1:8" hidden="1" x14ac:dyDescent="0.25">
      <c r="A895" s="1">
        <v>1013</v>
      </c>
      <c r="B895" t="s">
        <v>1875</v>
      </c>
      <c r="C895" t="s">
        <v>1876</v>
      </c>
      <c r="D895" s="9">
        <v>43884.5</v>
      </c>
      <c r="E895">
        <v>5986</v>
      </c>
      <c r="F895">
        <v>5986</v>
      </c>
      <c r="G895" t="s">
        <v>1878</v>
      </c>
      <c r="H895">
        <v>5863</v>
      </c>
    </row>
    <row r="896" spans="1:8" hidden="1" x14ac:dyDescent="0.25">
      <c r="A896" s="1">
        <v>1014</v>
      </c>
      <c r="B896" t="s">
        <v>1875</v>
      </c>
      <c r="C896" t="s">
        <v>1873</v>
      </c>
      <c r="D896" s="9">
        <v>43884.5</v>
      </c>
      <c r="E896">
        <v>5986</v>
      </c>
      <c r="F896">
        <v>5986</v>
      </c>
      <c r="G896" t="s">
        <v>1878</v>
      </c>
      <c r="H896">
        <v>5863</v>
      </c>
    </row>
    <row r="897" spans="1:8" hidden="1" x14ac:dyDescent="0.25">
      <c r="A897" s="1">
        <v>1015</v>
      </c>
      <c r="B897" t="s">
        <v>1875</v>
      </c>
      <c r="C897" t="s">
        <v>1876</v>
      </c>
      <c r="D897" s="9">
        <v>43885.5</v>
      </c>
      <c r="E897">
        <v>5989</v>
      </c>
      <c r="F897">
        <v>5989</v>
      </c>
      <c r="G897" t="s">
        <v>1878</v>
      </c>
      <c r="H897">
        <v>5875</v>
      </c>
    </row>
    <row r="898" spans="1:8" hidden="1" x14ac:dyDescent="0.25">
      <c r="A898" s="1">
        <v>1016</v>
      </c>
      <c r="B898" t="s">
        <v>1875</v>
      </c>
      <c r="C898" t="s">
        <v>1873</v>
      </c>
      <c r="D898" s="9">
        <v>43885.5</v>
      </c>
      <c r="E898">
        <v>5989</v>
      </c>
      <c r="F898">
        <v>5989</v>
      </c>
      <c r="G898" t="s">
        <v>1878</v>
      </c>
      <c r="H898">
        <v>5875</v>
      </c>
    </row>
    <row r="899" spans="1:8" hidden="1" x14ac:dyDescent="0.25">
      <c r="A899" s="1">
        <v>1017</v>
      </c>
      <c r="B899" t="s">
        <v>1875</v>
      </c>
      <c r="C899" t="s">
        <v>1876</v>
      </c>
      <c r="D899" s="9">
        <v>43886.5</v>
      </c>
      <c r="E899">
        <v>5992</v>
      </c>
      <c r="F899">
        <v>5992</v>
      </c>
      <c r="G899" t="s">
        <v>1878</v>
      </c>
      <c r="H899">
        <v>5875</v>
      </c>
    </row>
    <row r="900" spans="1:8" hidden="1" x14ac:dyDescent="0.25">
      <c r="A900" s="1">
        <v>1018</v>
      </c>
      <c r="B900" t="s">
        <v>1875</v>
      </c>
      <c r="C900" t="s">
        <v>1873</v>
      </c>
      <c r="D900" s="9">
        <v>43886.5</v>
      </c>
      <c r="E900">
        <v>5992</v>
      </c>
      <c r="F900">
        <v>5992</v>
      </c>
      <c r="G900" t="s">
        <v>1878</v>
      </c>
      <c r="H900">
        <v>5875</v>
      </c>
    </row>
    <row r="901" spans="1:8" hidden="1" x14ac:dyDescent="0.25">
      <c r="A901" s="1">
        <v>1019</v>
      </c>
      <c r="B901" t="s">
        <v>1875</v>
      </c>
      <c r="C901" t="s">
        <v>1876</v>
      </c>
      <c r="D901" s="9">
        <v>43887.5</v>
      </c>
      <c r="E901">
        <v>5996</v>
      </c>
      <c r="F901">
        <v>5996</v>
      </c>
      <c r="G901" t="s">
        <v>1878</v>
      </c>
      <c r="H901">
        <v>5875</v>
      </c>
    </row>
    <row r="902" spans="1:8" hidden="1" x14ac:dyDescent="0.25">
      <c r="A902" s="1">
        <v>1020</v>
      </c>
      <c r="B902" t="s">
        <v>1875</v>
      </c>
      <c r="C902" t="s">
        <v>1873</v>
      </c>
      <c r="D902" s="9">
        <v>43887.5</v>
      </c>
      <c r="E902">
        <v>5996</v>
      </c>
      <c r="F902">
        <v>5996</v>
      </c>
      <c r="G902" t="s">
        <v>1878</v>
      </c>
      <c r="H902">
        <v>5875</v>
      </c>
    </row>
    <row r="903" spans="1:8" hidden="1" x14ac:dyDescent="0.25">
      <c r="A903" s="1">
        <v>1021</v>
      </c>
      <c r="B903" t="s">
        <v>1875</v>
      </c>
      <c r="C903" t="s">
        <v>1876</v>
      </c>
      <c r="D903" s="9">
        <v>43888.5</v>
      </c>
      <c r="E903">
        <v>6000</v>
      </c>
      <c r="F903">
        <v>6000</v>
      </c>
      <c r="G903" t="s">
        <v>1878</v>
      </c>
      <c r="H903">
        <v>5887</v>
      </c>
    </row>
    <row r="904" spans="1:8" hidden="1" x14ac:dyDescent="0.25">
      <c r="A904" s="1">
        <v>1022</v>
      </c>
      <c r="B904" t="s">
        <v>1875</v>
      </c>
      <c r="C904" t="s">
        <v>1873</v>
      </c>
      <c r="D904" s="9">
        <v>43888.5</v>
      </c>
      <c r="E904">
        <v>6000</v>
      </c>
      <c r="F904">
        <v>6000</v>
      </c>
      <c r="G904" t="s">
        <v>1878</v>
      </c>
      <c r="H904">
        <v>5887</v>
      </c>
    </row>
    <row r="905" spans="1:8" hidden="1" x14ac:dyDescent="0.25">
      <c r="A905" s="1">
        <v>1023</v>
      </c>
      <c r="B905" t="s">
        <v>1875</v>
      </c>
      <c r="C905" t="s">
        <v>1876</v>
      </c>
      <c r="D905" s="9">
        <v>43889.5</v>
      </c>
      <c r="E905">
        <v>6003</v>
      </c>
      <c r="F905">
        <v>6003</v>
      </c>
      <c r="G905" t="s">
        <v>1878</v>
      </c>
      <c r="H905">
        <v>5887</v>
      </c>
    </row>
    <row r="906" spans="1:8" hidden="1" x14ac:dyDescent="0.25">
      <c r="A906" s="1">
        <v>1024</v>
      </c>
      <c r="B906" t="s">
        <v>1875</v>
      </c>
      <c r="C906" t="s">
        <v>1873</v>
      </c>
      <c r="D906" s="9">
        <v>43889.5</v>
      </c>
      <c r="E906">
        <v>6003</v>
      </c>
      <c r="F906">
        <v>6003</v>
      </c>
      <c r="G906" t="s">
        <v>1878</v>
      </c>
      <c r="H906">
        <v>5887</v>
      </c>
    </row>
    <row r="907" spans="1:8" hidden="1" x14ac:dyDescent="0.25">
      <c r="A907" s="1">
        <v>1025</v>
      </c>
      <c r="B907" t="s">
        <v>1875</v>
      </c>
      <c r="C907" t="s">
        <v>1876</v>
      </c>
      <c r="D907" s="9">
        <v>43890.5</v>
      </c>
      <c r="E907">
        <v>6006</v>
      </c>
      <c r="F907">
        <v>6006</v>
      </c>
      <c r="G907" t="s">
        <v>1878</v>
      </c>
      <c r="H907">
        <v>5887</v>
      </c>
    </row>
    <row r="908" spans="1:8" hidden="1" x14ac:dyDescent="0.25">
      <c r="A908" s="1">
        <v>1026</v>
      </c>
      <c r="B908" t="s">
        <v>1875</v>
      </c>
      <c r="C908" t="s">
        <v>1873</v>
      </c>
      <c r="D908" s="9">
        <v>43890.5</v>
      </c>
      <c r="E908">
        <v>6006</v>
      </c>
      <c r="F908">
        <v>6006</v>
      </c>
      <c r="G908" t="s">
        <v>1878</v>
      </c>
      <c r="H908">
        <v>5887</v>
      </c>
    </row>
    <row r="909" spans="1:8" hidden="1" x14ac:dyDescent="0.25">
      <c r="A909" s="1">
        <v>1027</v>
      </c>
      <c r="B909" t="s">
        <v>1875</v>
      </c>
      <c r="C909" t="s">
        <v>1876</v>
      </c>
      <c r="D909" s="9">
        <v>43891.5</v>
      </c>
      <c r="E909">
        <v>6011</v>
      </c>
      <c r="F909">
        <v>6011</v>
      </c>
      <c r="G909" t="s">
        <v>1878</v>
      </c>
      <c r="H909">
        <v>5897</v>
      </c>
    </row>
    <row r="910" spans="1:8" hidden="1" x14ac:dyDescent="0.25">
      <c r="A910" s="1">
        <v>1028</v>
      </c>
      <c r="B910" t="s">
        <v>1875</v>
      </c>
      <c r="C910" t="s">
        <v>1873</v>
      </c>
      <c r="D910" s="9">
        <v>43891.5</v>
      </c>
      <c r="E910">
        <v>6011</v>
      </c>
      <c r="F910">
        <v>6011</v>
      </c>
      <c r="G910" t="s">
        <v>1878</v>
      </c>
      <c r="H910">
        <v>5897</v>
      </c>
    </row>
    <row r="911" spans="1:8" hidden="1" x14ac:dyDescent="0.25">
      <c r="A911" s="1">
        <v>1029</v>
      </c>
      <c r="B911" t="s">
        <v>1875</v>
      </c>
      <c r="C911" t="s">
        <v>1876</v>
      </c>
      <c r="D911" s="9">
        <v>43892.5</v>
      </c>
      <c r="E911">
        <v>6014</v>
      </c>
      <c r="F911">
        <v>6014</v>
      </c>
      <c r="G911" t="s">
        <v>1878</v>
      </c>
      <c r="H911">
        <v>5908</v>
      </c>
    </row>
    <row r="912" spans="1:8" hidden="1" x14ac:dyDescent="0.25">
      <c r="A912" s="1">
        <v>1030</v>
      </c>
      <c r="B912" t="s">
        <v>1875</v>
      </c>
      <c r="C912" t="s">
        <v>1873</v>
      </c>
      <c r="D912" s="9">
        <v>43892.5</v>
      </c>
      <c r="E912">
        <v>6014</v>
      </c>
      <c r="F912">
        <v>6014</v>
      </c>
      <c r="G912" t="s">
        <v>1878</v>
      </c>
      <c r="H912">
        <v>5908</v>
      </c>
    </row>
    <row r="913" spans="1:8" hidden="1" x14ac:dyDescent="0.25">
      <c r="A913" s="1">
        <v>1031</v>
      </c>
      <c r="B913" t="s">
        <v>1875</v>
      </c>
      <c r="C913" t="s">
        <v>1876</v>
      </c>
      <c r="D913" s="9">
        <v>43893.5</v>
      </c>
      <c r="E913">
        <v>6018</v>
      </c>
      <c r="F913">
        <v>6018</v>
      </c>
      <c r="G913" t="s">
        <v>1878</v>
      </c>
      <c r="H913">
        <v>5908</v>
      </c>
    </row>
    <row r="914" spans="1:8" hidden="1" x14ac:dyDescent="0.25">
      <c r="A914" s="1">
        <v>1032</v>
      </c>
      <c r="B914" t="s">
        <v>1875</v>
      </c>
      <c r="C914" t="s">
        <v>1873</v>
      </c>
      <c r="D914" s="9">
        <v>43893.5</v>
      </c>
      <c r="E914">
        <v>6018</v>
      </c>
      <c r="F914">
        <v>6018</v>
      </c>
      <c r="G914" t="s">
        <v>1878</v>
      </c>
      <c r="H914">
        <v>5908</v>
      </c>
    </row>
    <row r="915" spans="1:8" hidden="1" x14ac:dyDescent="0.25">
      <c r="A915" s="1">
        <v>1033</v>
      </c>
      <c r="B915" t="s">
        <v>1875</v>
      </c>
      <c r="C915" t="s">
        <v>1876</v>
      </c>
      <c r="D915" s="9">
        <v>43894.5</v>
      </c>
      <c r="E915">
        <v>6021</v>
      </c>
      <c r="F915">
        <v>6021</v>
      </c>
      <c r="G915" t="s">
        <v>1878</v>
      </c>
      <c r="H915">
        <v>5918</v>
      </c>
    </row>
    <row r="916" spans="1:8" hidden="1" x14ac:dyDescent="0.25">
      <c r="A916" s="1">
        <v>1034</v>
      </c>
      <c r="B916" t="s">
        <v>1875</v>
      </c>
      <c r="C916" t="s">
        <v>1873</v>
      </c>
      <c r="D916" s="9">
        <v>43894.5</v>
      </c>
      <c r="E916">
        <v>6021</v>
      </c>
      <c r="F916">
        <v>6021</v>
      </c>
      <c r="G916" t="s">
        <v>1878</v>
      </c>
      <c r="H916">
        <v>5918</v>
      </c>
    </row>
    <row r="917" spans="1:8" hidden="1" x14ac:dyDescent="0.25">
      <c r="A917" s="1">
        <v>1035</v>
      </c>
      <c r="B917" t="s">
        <v>1875</v>
      </c>
      <c r="C917" t="s">
        <v>1876</v>
      </c>
      <c r="D917" s="9">
        <v>43895.5</v>
      </c>
      <c r="E917">
        <v>6024</v>
      </c>
      <c r="F917">
        <v>6024</v>
      </c>
      <c r="G917" t="s">
        <v>1878</v>
      </c>
      <c r="H917">
        <v>5918</v>
      </c>
    </row>
    <row r="918" spans="1:8" hidden="1" x14ac:dyDescent="0.25">
      <c r="A918" s="1">
        <v>1036</v>
      </c>
      <c r="B918" t="s">
        <v>1875</v>
      </c>
      <c r="C918" t="s">
        <v>1876</v>
      </c>
      <c r="D918" s="9">
        <v>43896.5</v>
      </c>
      <c r="E918">
        <v>6026</v>
      </c>
      <c r="F918">
        <v>6026</v>
      </c>
      <c r="G918" t="s">
        <v>1878</v>
      </c>
      <c r="H918">
        <v>5918</v>
      </c>
    </row>
    <row r="919" spans="1:8" hidden="1" x14ac:dyDescent="0.25">
      <c r="A919" s="1">
        <v>1037</v>
      </c>
      <c r="B919" t="s">
        <v>1875</v>
      </c>
      <c r="C919" t="s">
        <v>1876</v>
      </c>
      <c r="D919" s="9">
        <v>43897.5</v>
      </c>
      <c r="E919">
        <v>6030</v>
      </c>
      <c r="F919">
        <v>6030</v>
      </c>
      <c r="G919" t="s">
        <v>1878</v>
      </c>
      <c r="H919">
        <v>5928</v>
      </c>
    </row>
    <row r="920" spans="1:8" hidden="1" x14ac:dyDescent="0.25">
      <c r="A920" s="1">
        <v>1038</v>
      </c>
      <c r="B920" t="s">
        <v>1875</v>
      </c>
      <c r="C920" t="s">
        <v>1876</v>
      </c>
      <c r="D920" s="9">
        <v>43898.5</v>
      </c>
      <c r="E920">
        <v>6034</v>
      </c>
      <c r="F920">
        <v>6034</v>
      </c>
      <c r="G920" t="s">
        <v>1878</v>
      </c>
      <c r="H920">
        <v>5928</v>
      </c>
    </row>
    <row r="921" spans="1:8" hidden="1" x14ac:dyDescent="0.25">
      <c r="A921" s="1">
        <v>1039</v>
      </c>
      <c r="B921" t="s">
        <v>1875</v>
      </c>
      <c r="C921" t="s">
        <v>1876</v>
      </c>
      <c r="D921" s="9">
        <v>43899.5</v>
      </c>
      <c r="E921">
        <v>6036</v>
      </c>
      <c r="F921">
        <v>6036</v>
      </c>
      <c r="G921" t="s">
        <v>1878</v>
      </c>
      <c r="H921">
        <v>5928</v>
      </c>
    </row>
    <row r="922" spans="1:8" hidden="1" x14ac:dyDescent="0.25">
      <c r="A922" s="1">
        <v>1040</v>
      </c>
      <c r="B922" t="s">
        <v>1875</v>
      </c>
      <c r="C922" t="s">
        <v>1876</v>
      </c>
      <c r="D922" s="9">
        <v>43900.5</v>
      </c>
      <c r="E922">
        <v>6039</v>
      </c>
      <c r="F922">
        <v>6039</v>
      </c>
      <c r="G922" t="s">
        <v>1878</v>
      </c>
      <c r="H922">
        <v>5938</v>
      </c>
    </row>
    <row r="923" spans="1:8" hidden="1" x14ac:dyDescent="0.25">
      <c r="A923" s="1">
        <v>1041</v>
      </c>
      <c r="B923" t="s">
        <v>1875</v>
      </c>
      <c r="C923" t="s">
        <v>1876</v>
      </c>
      <c r="D923" s="9">
        <v>43901.5</v>
      </c>
      <c r="E923">
        <v>6043</v>
      </c>
      <c r="F923">
        <v>6043</v>
      </c>
      <c r="G923" t="s">
        <v>1878</v>
      </c>
      <c r="H923">
        <v>5938</v>
      </c>
    </row>
    <row r="924" spans="1:8" hidden="1" x14ac:dyDescent="0.25">
      <c r="A924" s="1">
        <v>1042</v>
      </c>
      <c r="B924" t="s">
        <v>1875</v>
      </c>
      <c r="C924" t="s">
        <v>1876</v>
      </c>
      <c r="D924" s="9">
        <v>43902.5</v>
      </c>
      <c r="E924">
        <v>6046</v>
      </c>
      <c r="F924">
        <v>6046</v>
      </c>
      <c r="G924" t="s">
        <v>1878</v>
      </c>
      <c r="H924">
        <v>5948</v>
      </c>
    </row>
    <row r="925" spans="1:8" hidden="1" x14ac:dyDescent="0.25">
      <c r="A925" s="1">
        <v>1043</v>
      </c>
      <c r="B925" t="s">
        <v>1875</v>
      </c>
      <c r="C925" t="s">
        <v>1876</v>
      </c>
      <c r="D925" s="9">
        <v>43903.5</v>
      </c>
      <c r="E925">
        <v>6049</v>
      </c>
      <c r="F925">
        <v>6049</v>
      </c>
      <c r="G925" t="s">
        <v>1878</v>
      </c>
      <c r="H925">
        <v>5948</v>
      </c>
    </row>
    <row r="926" spans="1:8" hidden="1" x14ac:dyDescent="0.25">
      <c r="A926" s="1">
        <v>1044</v>
      </c>
      <c r="B926" t="s">
        <v>1875</v>
      </c>
      <c r="C926" t="s">
        <v>1876</v>
      </c>
      <c r="D926" s="9">
        <v>43904.5</v>
      </c>
      <c r="E926">
        <v>6052</v>
      </c>
      <c r="F926">
        <v>6052</v>
      </c>
      <c r="G926" t="s">
        <v>1878</v>
      </c>
      <c r="H926">
        <v>5948</v>
      </c>
    </row>
    <row r="927" spans="1:8" hidden="1" x14ac:dyDescent="0.25">
      <c r="A927" s="1">
        <v>1045</v>
      </c>
      <c r="B927" t="s">
        <v>1875</v>
      </c>
      <c r="C927" t="s">
        <v>1876</v>
      </c>
      <c r="D927" s="9">
        <v>43905.5</v>
      </c>
      <c r="E927">
        <v>6054</v>
      </c>
      <c r="F927">
        <v>6054</v>
      </c>
      <c r="G927" t="s">
        <v>1878</v>
      </c>
      <c r="H927">
        <v>5958</v>
      </c>
    </row>
    <row r="928" spans="1:8" hidden="1" x14ac:dyDescent="0.25">
      <c r="A928" s="1">
        <v>1046</v>
      </c>
      <c r="B928" t="s">
        <v>1875</v>
      </c>
      <c r="C928" t="s">
        <v>1876</v>
      </c>
      <c r="D928" s="9">
        <v>43906.5</v>
      </c>
      <c r="E928">
        <v>6056</v>
      </c>
      <c r="F928">
        <v>6056</v>
      </c>
      <c r="G928" t="s">
        <v>1878</v>
      </c>
      <c r="H928">
        <v>5958</v>
      </c>
    </row>
    <row r="929" spans="1:8" hidden="1" x14ac:dyDescent="0.25">
      <c r="A929" s="1">
        <v>1047</v>
      </c>
      <c r="B929" t="s">
        <v>1875</v>
      </c>
      <c r="C929" t="s">
        <v>1876</v>
      </c>
      <c r="D929" s="9">
        <v>43907.5</v>
      </c>
      <c r="E929">
        <v>6059</v>
      </c>
      <c r="F929">
        <v>6059</v>
      </c>
      <c r="G929" t="s">
        <v>1878</v>
      </c>
      <c r="H929">
        <v>5958</v>
      </c>
    </row>
    <row r="930" spans="1:8" hidden="1" x14ac:dyDescent="0.25">
      <c r="A930" s="1">
        <v>1048</v>
      </c>
      <c r="B930" t="s">
        <v>1875</v>
      </c>
      <c r="C930" t="s">
        <v>1876</v>
      </c>
      <c r="D930" s="9">
        <v>43908.5</v>
      </c>
      <c r="E930">
        <v>6063</v>
      </c>
      <c r="F930">
        <v>6063</v>
      </c>
      <c r="G930" t="s">
        <v>1878</v>
      </c>
      <c r="H930">
        <v>5958</v>
      </c>
    </row>
    <row r="931" spans="1:8" hidden="1" x14ac:dyDescent="0.25">
      <c r="A931" s="1">
        <v>1049</v>
      </c>
      <c r="B931" t="s">
        <v>1875</v>
      </c>
      <c r="C931" t="s">
        <v>1876</v>
      </c>
      <c r="D931" s="9">
        <v>43909.5</v>
      </c>
      <c r="E931">
        <v>6065</v>
      </c>
      <c r="F931">
        <v>6065</v>
      </c>
      <c r="G931" t="s">
        <v>1878</v>
      </c>
      <c r="H931">
        <v>5974</v>
      </c>
    </row>
    <row r="932" spans="1:8" hidden="1" x14ac:dyDescent="0.25">
      <c r="A932" s="1">
        <v>1050</v>
      </c>
      <c r="B932" t="s">
        <v>1875</v>
      </c>
      <c r="C932" t="s">
        <v>1876</v>
      </c>
      <c r="D932" s="9">
        <v>43910.5</v>
      </c>
      <c r="E932">
        <v>6067</v>
      </c>
      <c r="F932">
        <v>6067</v>
      </c>
      <c r="G932" t="s">
        <v>1878</v>
      </c>
      <c r="H932">
        <v>5974</v>
      </c>
    </row>
    <row r="933" spans="1:8" hidden="1" x14ac:dyDescent="0.25">
      <c r="A933" s="1">
        <v>1051</v>
      </c>
      <c r="B933" t="s">
        <v>1875</v>
      </c>
      <c r="C933" t="s">
        <v>1876</v>
      </c>
      <c r="D933" s="9">
        <v>43911.5</v>
      </c>
      <c r="E933">
        <v>6069</v>
      </c>
      <c r="F933">
        <v>6069</v>
      </c>
      <c r="G933" t="s">
        <v>1878</v>
      </c>
      <c r="H933">
        <v>5974</v>
      </c>
    </row>
    <row r="934" spans="1:8" hidden="1" x14ac:dyDescent="0.25">
      <c r="A934" s="1">
        <v>1052</v>
      </c>
      <c r="B934" t="s">
        <v>1875</v>
      </c>
      <c r="C934" t="s">
        <v>1876</v>
      </c>
      <c r="D934" s="9">
        <v>43912.5</v>
      </c>
      <c r="E934">
        <v>6071</v>
      </c>
      <c r="F934">
        <v>6071</v>
      </c>
      <c r="G934" t="s">
        <v>1878</v>
      </c>
      <c r="H934">
        <v>5978</v>
      </c>
    </row>
    <row r="935" spans="1:8" hidden="1" x14ac:dyDescent="0.25">
      <c r="A935" s="1">
        <v>1053</v>
      </c>
      <c r="B935" t="s">
        <v>1875</v>
      </c>
      <c r="C935" t="s">
        <v>1876</v>
      </c>
      <c r="D935" s="9">
        <v>43913.5</v>
      </c>
      <c r="E935">
        <v>6073</v>
      </c>
      <c r="F935">
        <v>6073</v>
      </c>
      <c r="G935" t="s">
        <v>1878</v>
      </c>
      <c r="H935">
        <v>5978</v>
      </c>
    </row>
    <row r="936" spans="1:8" hidden="1" x14ac:dyDescent="0.25">
      <c r="A936" s="1">
        <v>1054</v>
      </c>
      <c r="B936" t="s">
        <v>1875</v>
      </c>
      <c r="C936" t="s">
        <v>1876</v>
      </c>
      <c r="D936" s="9">
        <v>43914.5</v>
      </c>
      <c r="E936">
        <v>6075</v>
      </c>
      <c r="F936">
        <v>6075</v>
      </c>
      <c r="G936" t="s">
        <v>1878</v>
      </c>
      <c r="H936">
        <v>5988</v>
      </c>
    </row>
    <row r="937" spans="1:8" hidden="1" x14ac:dyDescent="0.25">
      <c r="A937" s="1">
        <v>1055</v>
      </c>
      <c r="B937" t="s">
        <v>1875</v>
      </c>
      <c r="C937" t="s">
        <v>1876</v>
      </c>
      <c r="D937" s="9">
        <v>43915.5</v>
      </c>
      <c r="E937">
        <v>6077</v>
      </c>
      <c r="F937">
        <v>6077</v>
      </c>
      <c r="G937" t="s">
        <v>1878</v>
      </c>
      <c r="H937">
        <v>5988</v>
      </c>
    </row>
    <row r="938" spans="1:8" hidden="1" x14ac:dyDescent="0.25">
      <c r="A938" s="1">
        <v>1056</v>
      </c>
      <c r="B938" t="s">
        <v>1875</v>
      </c>
      <c r="C938" t="s">
        <v>1876</v>
      </c>
      <c r="D938" s="9">
        <v>43916.5</v>
      </c>
      <c r="E938">
        <v>6080</v>
      </c>
      <c r="F938">
        <v>6080</v>
      </c>
      <c r="G938" t="s">
        <v>1878</v>
      </c>
      <c r="H938">
        <v>5988</v>
      </c>
    </row>
    <row r="939" spans="1:8" hidden="1" x14ac:dyDescent="0.25">
      <c r="A939" s="1">
        <v>1057</v>
      </c>
      <c r="B939" t="s">
        <v>1875</v>
      </c>
      <c r="C939" t="s">
        <v>1876</v>
      </c>
      <c r="D939" s="9">
        <v>43917.5</v>
      </c>
      <c r="E939">
        <v>6083</v>
      </c>
      <c r="F939">
        <v>6083</v>
      </c>
      <c r="G939" t="s">
        <v>1878</v>
      </c>
      <c r="H939">
        <v>5998</v>
      </c>
    </row>
    <row r="940" spans="1:8" hidden="1" x14ac:dyDescent="0.25">
      <c r="A940" s="1">
        <v>1058</v>
      </c>
      <c r="B940" t="s">
        <v>1875</v>
      </c>
      <c r="C940" t="s">
        <v>1876</v>
      </c>
      <c r="D940" s="9">
        <v>43918.5</v>
      </c>
      <c r="E940">
        <v>6087</v>
      </c>
      <c r="F940">
        <v>6087</v>
      </c>
      <c r="G940" t="s">
        <v>1878</v>
      </c>
      <c r="H940">
        <v>5998</v>
      </c>
    </row>
    <row r="941" spans="1:8" hidden="1" x14ac:dyDescent="0.25">
      <c r="A941" s="1">
        <v>1059</v>
      </c>
      <c r="B941" t="s">
        <v>1875</v>
      </c>
      <c r="C941" t="s">
        <v>1876</v>
      </c>
      <c r="D941" s="9">
        <v>43919.5</v>
      </c>
      <c r="E941">
        <v>6091</v>
      </c>
      <c r="F941">
        <v>6091</v>
      </c>
      <c r="G941" t="s">
        <v>1878</v>
      </c>
      <c r="H941">
        <v>6008</v>
      </c>
    </row>
    <row r="942" spans="1:8" hidden="1" x14ac:dyDescent="0.25">
      <c r="A942" s="1">
        <v>1060</v>
      </c>
      <c r="B942" t="s">
        <v>1875</v>
      </c>
      <c r="C942" t="s">
        <v>1876</v>
      </c>
      <c r="D942" s="9">
        <v>43920.5</v>
      </c>
      <c r="E942">
        <v>6095</v>
      </c>
      <c r="F942">
        <v>6095</v>
      </c>
      <c r="G942" t="s">
        <v>1878</v>
      </c>
      <c r="H942">
        <v>6008</v>
      </c>
    </row>
    <row r="943" spans="1:8" hidden="1" x14ac:dyDescent="0.25">
      <c r="A943" s="1">
        <v>1061</v>
      </c>
      <c r="B943" t="s">
        <v>1875</v>
      </c>
      <c r="C943" t="s">
        <v>1876</v>
      </c>
      <c r="D943" s="9">
        <v>43921.5</v>
      </c>
      <c r="E943">
        <v>6099</v>
      </c>
      <c r="F943">
        <v>6099</v>
      </c>
      <c r="G943" t="s">
        <v>1878</v>
      </c>
      <c r="H943">
        <v>6008</v>
      </c>
    </row>
    <row r="944" spans="1:8" hidden="1" x14ac:dyDescent="0.25">
      <c r="A944" s="1">
        <v>1062</v>
      </c>
      <c r="B944" t="s">
        <v>1875</v>
      </c>
      <c r="C944" t="s">
        <v>1876</v>
      </c>
      <c r="D944" s="9">
        <v>43922.5</v>
      </c>
      <c r="E944">
        <v>6104</v>
      </c>
      <c r="F944">
        <v>6104</v>
      </c>
      <c r="G944" t="s">
        <v>1878</v>
      </c>
      <c r="H944">
        <v>6016</v>
      </c>
    </row>
    <row r="945" spans="1:8" hidden="1" x14ac:dyDescent="0.25">
      <c r="A945" s="1">
        <v>1063</v>
      </c>
      <c r="B945" t="s">
        <v>1875</v>
      </c>
      <c r="C945" t="s">
        <v>1876</v>
      </c>
      <c r="D945" s="9">
        <v>43923.5</v>
      </c>
      <c r="E945">
        <v>6108</v>
      </c>
      <c r="F945">
        <v>6108</v>
      </c>
      <c r="G945" t="s">
        <v>1878</v>
      </c>
      <c r="H945">
        <v>6016</v>
      </c>
    </row>
    <row r="946" spans="1:8" hidden="1" x14ac:dyDescent="0.25">
      <c r="A946" s="1">
        <v>1064</v>
      </c>
      <c r="B946" t="s">
        <v>1875</v>
      </c>
      <c r="C946" t="s">
        <v>1876</v>
      </c>
      <c r="D946" s="9">
        <v>43924.5</v>
      </c>
      <c r="E946">
        <v>6112</v>
      </c>
      <c r="F946">
        <v>6112</v>
      </c>
      <c r="G946" t="s">
        <v>1878</v>
      </c>
      <c r="H946">
        <v>6016</v>
      </c>
    </row>
    <row r="947" spans="1:8" hidden="1" x14ac:dyDescent="0.25">
      <c r="A947" s="1">
        <v>1065</v>
      </c>
      <c r="B947" t="s">
        <v>1875</v>
      </c>
      <c r="C947" t="s">
        <v>1876</v>
      </c>
      <c r="D947" s="9">
        <v>43925.5</v>
      </c>
      <c r="E947">
        <v>6117</v>
      </c>
      <c r="F947">
        <v>6117</v>
      </c>
      <c r="G947" t="s">
        <v>1878</v>
      </c>
      <c r="H947">
        <v>6016</v>
      </c>
    </row>
    <row r="948" spans="1:8" hidden="1" x14ac:dyDescent="0.25">
      <c r="A948" s="1">
        <v>1066</v>
      </c>
      <c r="B948" t="s">
        <v>1875</v>
      </c>
      <c r="C948" t="s">
        <v>1876</v>
      </c>
      <c r="D948" s="9">
        <v>43926.5</v>
      </c>
      <c r="E948">
        <v>6122</v>
      </c>
      <c r="F948">
        <v>6122</v>
      </c>
      <c r="G948" t="s">
        <v>1878</v>
      </c>
      <c r="H948">
        <v>6016</v>
      </c>
    </row>
    <row r="949" spans="1:8" hidden="1" x14ac:dyDescent="0.25">
      <c r="A949" s="1">
        <v>1067</v>
      </c>
      <c r="B949" t="s">
        <v>1875</v>
      </c>
      <c r="C949" t="s">
        <v>1876</v>
      </c>
      <c r="D949" s="9">
        <v>43927.5</v>
      </c>
      <c r="E949">
        <v>6127</v>
      </c>
      <c r="F949">
        <v>6127</v>
      </c>
      <c r="G949" t="s">
        <v>1878</v>
      </c>
      <c r="H949">
        <v>6026</v>
      </c>
    </row>
    <row r="950" spans="1:8" hidden="1" x14ac:dyDescent="0.25">
      <c r="A950" s="1">
        <v>1068</v>
      </c>
      <c r="B950" t="s">
        <v>1875</v>
      </c>
      <c r="C950" t="s">
        <v>1876</v>
      </c>
      <c r="D950" s="9">
        <v>43928.5</v>
      </c>
      <c r="E950">
        <v>6132</v>
      </c>
      <c r="F950">
        <v>6132</v>
      </c>
      <c r="G950" t="s">
        <v>1878</v>
      </c>
      <c r="H950">
        <v>6026</v>
      </c>
    </row>
    <row r="951" spans="1:8" hidden="1" x14ac:dyDescent="0.25">
      <c r="A951" s="1">
        <v>1069</v>
      </c>
      <c r="B951" t="s">
        <v>1875</v>
      </c>
      <c r="C951" t="s">
        <v>1876</v>
      </c>
      <c r="D951" s="9">
        <v>43929.5</v>
      </c>
      <c r="E951">
        <v>6137</v>
      </c>
      <c r="F951">
        <v>6137</v>
      </c>
      <c r="G951">
        <v>6137</v>
      </c>
      <c r="H951">
        <v>6026</v>
      </c>
    </row>
    <row r="952" spans="1:8" hidden="1" x14ac:dyDescent="0.25">
      <c r="A952" s="1">
        <v>1070</v>
      </c>
      <c r="B952" t="s">
        <v>1875</v>
      </c>
      <c r="C952" t="s">
        <v>1876</v>
      </c>
      <c r="D952" s="9">
        <v>43987.5</v>
      </c>
      <c r="E952">
        <v>6327</v>
      </c>
      <c r="F952">
        <v>6327</v>
      </c>
      <c r="G952">
        <v>6173</v>
      </c>
      <c r="H952">
        <v>6210</v>
      </c>
    </row>
    <row r="953" spans="1:8" hidden="1" x14ac:dyDescent="0.25">
      <c r="A953" s="1">
        <v>1071</v>
      </c>
      <c r="B953" t="s">
        <v>1875</v>
      </c>
      <c r="C953" t="s">
        <v>1876</v>
      </c>
      <c r="D953" s="9">
        <v>43988.5</v>
      </c>
      <c r="E953">
        <v>6331.2</v>
      </c>
      <c r="F953">
        <v>6331.2</v>
      </c>
      <c r="G953">
        <v>6173</v>
      </c>
      <c r="H953">
        <v>6210</v>
      </c>
    </row>
    <row r="954" spans="1:8" hidden="1" x14ac:dyDescent="0.25">
      <c r="A954" s="1">
        <v>1072</v>
      </c>
      <c r="B954" t="s">
        <v>1875</v>
      </c>
      <c r="C954" t="s">
        <v>1876</v>
      </c>
      <c r="D954" s="9">
        <v>43989.5</v>
      </c>
      <c r="E954">
        <v>6336</v>
      </c>
      <c r="F954">
        <v>6336</v>
      </c>
      <c r="G954">
        <v>6173</v>
      </c>
      <c r="H954">
        <v>6215</v>
      </c>
    </row>
    <row r="955" spans="1:8" hidden="1" x14ac:dyDescent="0.25">
      <c r="A955" s="1">
        <v>1073</v>
      </c>
      <c r="B955" t="s">
        <v>1875</v>
      </c>
      <c r="C955" t="s">
        <v>1876</v>
      </c>
      <c r="D955" s="9">
        <v>43990.5</v>
      </c>
      <c r="E955">
        <v>6341</v>
      </c>
      <c r="F955">
        <v>6341</v>
      </c>
      <c r="G955">
        <v>6185</v>
      </c>
      <c r="H955">
        <v>6225</v>
      </c>
    </row>
    <row r="956" spans="1:8" hidden="1" x14ac:dyDescent="0.25">
      <c r="A956" s="1">
        <v>1074</v>
      </c>
      <c r="B956" t="s">
        <v>1875</v>
      </c>
      <c r="C956" t="s">
        <v>1876</v>
      </c>
      <c r="D956" s="9">
        <v>43991.5</v>
      </c>
      <c r="E956">
        <v>6345.8</v>
      </c>
      <c r="F956">
        <v>6345.8</v>
      </c>
      <c r="G956">
        <v>6185</v>
      </c>
      <c r="H956">
        <v>6225</v>
      </c>
    </row>
    <row r="957" spans="1:8" hidden="1" x14ac:dyDescent="0.25">
      <c r="A957" s="1">
        <v>1075</v>
      </c>
      <c r="B957" t="s">
        <v>1875</v>
      </c>
      <c r="C957" t="s">
        <v>1876</v>
      </c>
      <c r="D957" s="9">
        <v>43992.5</v>
      </c>
      <c r="E957">
        <v>6350.8</v>
      </c>
      <c r="F957">
        <v>6350.8</v>
      </c>
      <c r="G957">
        <v>6185</v>
      </c>
      <c r="H957">
        <v>6237</v>
      </c>
    </row>
    <row r="958" spans="1:8" hidden="1" x14ac:dyDescent="0.25">
      <c r="A958" s="1">
        <v>1076</v>
      </c>
      <c r="B958" t="s">
        <v>1875</v>
      </c>
      <c r="C958" t="s">
        <v>1876</v>
      </c>
      <c r="D958" s="9">
        <v>43993.5</v>
      </c>
      <c r="E958">
        <v>6355.6</v>
      </c>
      <c r="F958">
        <v>6355.6</v>
      </c>
      <c r="G958">
        <v>6185</v>
      </c>
      <c r="H958">
        <v>6237</v>
      </c>
    </row>
    <row r="959" spans="1:8" hidden="1" x14ac:dyDescent="0.25">
      <c r="A959" s="1">
        <v>1077</v>
      </c>
      <c r="B959" t="s">
        <v>1875</v>
      </c>
      <c r="C959" t="s">
        <v>1876</v>
      </c>
      <c r="D959" s="9">
        <v>43994.5</v>
      </c>
      <c r="E959">
        <v>6360.6</v>
      </c>
      <c r="F959">
        <v>6360.6</v>
      </c>
      <c r="G959">
        <v>6197</v>
      </c>
      <c r="H959">
        <v>6237</v>
      </c>
    </row>
    <row r="960" spans="1:8" hidden="1" x14ac:dyDescent="0.25">
      <c r="A960" s="1">
        <v>1078</v>
      </c>
      <c r="B960" t="s">
        <v>1875</v>
      </c>
      <c r="C960" t="s">
        <v>1876</v>
      </c>
      <c r="D960" s="9">
        <v>43995.5</v>
      </c>
      <c r="E960">
        <v>6366.6</v>
      </c>
      <c r="F960">
        <v>6366.6</v>
      </c>
      <c r="G960">
        <v>6197</v>
      </c>
      <c r="H960">
        <v>6247</v>
      </c>
    </row>
    <row r="961" spans="1:8" hidden="1" x14ac:dyDescent="0.25">
      <c r="A961" s="1">
        <v>1079</v>
      </c>
      <c r="B961" t="s">
        <v>1875</v>
      </c>
      <c r="C961" t="s">
        <v>1876</v>
      </c>
      <c r="D961" s="9">
        <v>43996.5</v>
      </c>
      <c r="E961">
        <v>6372.6</v>
      </c>
      <c r="F961">
        <v>6372.6</v>
      </c>
      <c r="G961">
        <v>6209</v>
      </c>
      <c r="H961">
        <v>6247</v>
      </c>
    </row>
    <row r="962" spans="1:8" hidden="1" x14ac:dyDescent="0.25">
      <c r="A962" s="1">
        <v>1080</v>
      </c>
      <c r="B962" t="s">
        <v>1875</v>
      </c>
      <c r="C962" t="s">
        <v>1876</v>
      </c>
      <c r="D962" s="9">
        <v>43997.5</v>
      </c>
      <c r="E962">
        <v>6378.6</v>
      </c>
      <c r="F962">
        <v>6378.6</v>
      </c>
      <c r="G962">
        <v>6209</v>
      </c>
      <c r="H962">
        <v>6247</v>
      </c>
    </row>
    <row r="963" spans="1:8" hidden="1" x14ac:dyDescent="0.25">
      <c r="A963" s="1">
        <v>1081</v>
      </c>
      <c r="B963" t="s">
        <v>1875</v>
      </c>
      <c r="C963" t="s">
        <v>1876</v>
      </c>
      <c r="D963" s="9">
        <v>43997.5</v>
      </c>
      <c r="E963">
        <v>6378.6</v>
      </c>
      <c r="G963">
        <v>6209</v>
      </c>
      <c r="H963">
        <v>6247</v>
      </c>
    </row>
    <row r="964" spans="1:8" hidden="1" x14ac:dyDescent="0.25">
      <c r="A964" s="1">
        <v>1082</v>
      </c>
      <c r="B964" t="s">
        <v>1875</v>
      </c>
      <c r="C964" t="s">
        <v>1876</v>
      </c>
      <c r="D964" s="9">
        <v>43998.5</v>
      </c>
      <c r="E964">
        <v>6384.6</v>
      </c>
      <c r="F964">
        <v>6384.6</v>
      </c>
      <c r="G964">
        <v>6209</v>
      </c>
      <c r="H964">
        <v>6259</v>
      </c>
    </row>
    <row r="965" spans="1:8" hidden="1" x14ac:dyDescent="0.25">
      <c r="A965" s="1">
        <v>1083</v>
      </c>
      <c r="B965" t="s">
        <v>1875</v>
      </c>
      <c r="C965" t="s">
        <v>1876</v>
      </c>
      <c r="D965" s="9">
        <v>43999.5</v>
      </c>
      <c r="E965">
        <v>6389.6</v>
      </c>
      <c r="F965">
        <v>6389.6</v>
      </c>
      <c r="G965">
        <v>6221</v>
      </c>
      <c r="H965">
        <v>6259</v>
      </c>
    </row>
    <row r="966" spans="1:8" hidden="1" x14ac:dyDescent="0.25">
      <c r="A966" s="1">
        <v>1084</v>
      </c>
      <c r="B966" t="s">
        <v>1875</v>
      </c>
      <c r="C966" t="s">
        <v>1876</v>
      </c>
      <c r="D966" s="9">
        <v>44000.5</v>
      </c>
      <c r="E966">
        <v>6394.6</v>
      </c>
      <c r="F966">
        <v>6394.6</v>
      </c>
      <c r="G966">
        <v>6221</v>
      </c>
      <c r="H966">
        <v>6259</v>
      </c>
    </row>
    <row r="967" spans="1:8" hidden="1" x14ac:dyDescent="0.25">
      <c r="A967" s="1">
        <v>1085</v>
      </c>
      <c r="B967" t="s">
        <v>1875</v>
      </c>
      <c r="C967" t="s">
        <v>1876</v>
      </c>
      <c r="D967" s="9">
        <v>44001.5</v>
      </c>
      <c r="E967">
        <v>6400.6</v>
      </c>
      <c r="F967">
        <v>6400.6</v>
      </c>
      <c r="G967">
        <v>6221</v>
      </c>
      <c r="H967">
        <v>6259</v>
      </c>
    </row>
    <row r="968" spans="1:8" hidden="1" x14ac:dyDescent="0.25">
      <c r="A968" s="1">
        <v>1086</v>
      </c>
      <c r="B968" t="s">
        <v>1875</v>
      </c>
      <c r="C968" t="s">
        <v>1876</v>
      </c>
      <c r="D968" s="9">
        <v>44002.5</v>
      </c>
      <c r="E968">
        <v>6405.6</v>
      </c>
      <c r="F968">
        <v>6405.6</v>
      </c>
      <c r="G968">
        <v>6233</v>
      </c>
      <c r="H968">
        <v>6269</v>
      </c>
    </row>
    <row r="969" spans="1:8" hidden="1" x14ac:dyDescent="0.25">
      <c r="A969" s="1">
        <v>1087</v>
      </c>
      <c r="B969" t="s">
        <v>1875</v>
      </c>
      <c r="C969" t="s">
        <v>1876</v>
      </c>
      <c r="D969" s="9">
        <v>44003.5</v>
      </c>
      <c r="E969">
        <v>6410.6</v>
      </c>
      <c r="F969">
        <v>6410.6</v>
      </c>
      <c r="G969">
        <v>6233</v>
      </c>
      <c r="H969">
        <v>6269</v>
      </c>
    </row>
    <row r="970" spans="1:8" hidden="1" x14ac:dyDescent="0.25">
      <c r="A970" s="1">
        <v>1088</v>
      </c>
      <c r="B970" t="s">
        <v>1875</v>
      </c>
      <c r="C970" t="s">
        <v>1876</v>
      </c>
      <c r="D970" s="9">
        <v>44004.5</v>
      </c>
      <c r="E970">
        <v>6415.6</v>
      </c>
      <c r="F970">
        <v>6415.6</v>
      </c>
      <c r="G970">
        <v>6233</v>
      </c>
      <c r="H970">
        <v>6279</v>
      </c>
    </row>
    <row r="971" spans="1:8" hidden="1" x14ac:dyDescent="0.25">
      <c r="A971" s="1">
        <v>1089</v>
      </c>
      <c r="B971" t="s">
        <v>1875</v>
      </c>
      <c r="C971" t="s">
        <v>1876</v>
      </c>
      <c r="D971" s="9">
        <v>44005.5</v>
      </c>
      <c r="E971">
        <v>6420.6</v>
      </c>
      <c r="F971">
        <v>6420.6</v>
      </c>
      <c r="G971">
        <v>6233</v>
      </c>
      <c r="H971">
        <v>6279</v>
      </c>
    </row>
    <row r="972" spans="1:8" hidden="1" x14ac:dyDescent="0.25">
      <c r="A972" s="1">
        <v>1090</v>
      </c>
      <c r="B972" t="s">
        <v>1875</v>
      </c>
      <c r="C972" t="s">
        <v>1876</v>
      </c>
      <c r="D972" s="9">
        <v>44006.5</v>
      </c>
      <c r="E972">
        <v>6425.6</v>
      </c>
      <c r="F972">
        <v>6425.6</v>
      </c>
      <c r="G972">
        <v>6243</v>
      </c>
      <c r="H972">
        <v>6279</v>
      </c>
    </row>
    <row r="973" spans="1:8" hidden="1" x14ac:dyDescent="0.25">
      <c r="A973" s="1">
        <v>1091</v>
      </c>
      <c r="B973" t="s">
        <v>1875</v>
      </c>
      <c r="C973" t="s">
        <v>1876</v>
      </c>
      <c r="D973" s="9">
        <v>44007.5</v>
      </c>
      <c r="E973">
        <v>6430.6</v>
      </c>
      <c r="F973">
        <v>6430.6</v>
      </c>
      <c r="G973">
        <v>6243</v>
      </c>
      <c r="H973">
        <v>6289</v>
      </c>
    </row>
    <row r="974" spans="1:8" hidden="1" x14ac:dyDescent="0.25">
      <c r="A974" s="1">
        <v>1092</v>
      </c>
      <c r="B974" t="s">
        <v>1875</v>
      </c>
      <c r="C974" t="s">
        <v>1876</v>
      </c>
      <c r="D974" s="9">
        <v>44008.5</v>
      </c>
      <c r="E974">
        <v>6435.4</v>
      </c>
      <c r="F974">
        <v>6435.4</v>
      </c>
      <c r="G974">
        <v>6255</v>
      </c>
      <c r="H974">
        <v>6289</v>
      </c>
    </row>
    <row r="975" spans="1:8" hidden="1" x14ac:dyDescent="0.25">
      <c r="A975" s="1">
        <v>1093</v>
      </c>
      <c r="B975" t="s">
        <v>1875</v>
      </c>
      <c r="C975" t="s">
        <v>1876</v>
      </c>
      <c r="D975" s="9">
        <v>44009.5</v>
      </c>
      <c r="E975">
        <v>6440.2</v>
      </c>
      <c r="F975">
        <v>6440.2</v>
      </c>
      <c r="G975">
        <v>6255</v>
      </c>
      <c r="H975">
        <v>6289</v>
      </c>
    </row>
    <row r="976" spans="1:8" hidden="1" x14ac:dyDescent="0.25">
      <c r="A976" s="1">
        <v>1094</v>
      </c>
      <c r="B976" t="s">
        <v>1875</v>
      </c>
      <c r="C976" t="s">
        <v>1876</v>
      </c>
      <c r="D976" s="9">
        <v>44010.5</v>
      </c>
      <c r="E976">
        <v>6445</v>
      </c>
      <c r="F976">
        <v>6445</v>
      </c>
      <c r="G976">
        <v>6255</v>
      </c>
      <c r="H976">
        <v>6289</v>
      </c>
    </row>
    <row r="977" spans="1:8" hidden="1" x14ac:dyDescent="0.25">
      <c r="A977" s="1">
        <v>1095</v>
      </c>
      <c r="B977" t="s">
        <v>1875</v>
      </c>
      <c r="C977" t="s">
        <v>1876</v>
      </c>
      <c r="D977" s="9">
        <v>44011.5</v>
      </c>
      <c r="E977">
        <v>6450.6</v>
      </c>
      <c r="F977">
        <v>6450.6</v>
      </c>
      <c r="G977">
        <v>6255</v>
      </c>
      <c r="H977">
        <v>6301</v>
      </c>
    </row>
    <row r="978" spans="1:8" hidden="1" x14ac:dyDescent="0.25">
      <c r="A978" s="1">
        <v>1096</v>
      </c>
      <c r="B978" t="s">
        <v>1875</v>
      </c>
      <c r="C978" t="s">
        <v>1876</v>
      </c>
      <c r="D978" s="9">
        <v>44012.5</v>
      </c>
      <c r="E978">
        <v>6456.2</v>
      </c>
      <c r="F978">
        <v>6456.2</v>
      </c>
      <c r="G978">
        <v>6267</v>
      </c>
      <c r="H978">
        <v>6301</v>
      </c>
    </row>
    <row r="979" spans="1:8" hidden="1" x14ac:dyDescent="0.25">
      <c r="A979" s="1">
        <v>1097</v>
      </c>
      <c r="B979" t="s">
        <v>1875</v>
      </c>
      <c r="C979" t="s">
        <v>1876</v>
      </c>
      <c r="D979" s="9">
        <v>44013.5</v>
      </c>
      <c r="E979">
        <v>6461.8</v>
      </c>
      <c r="F979">
        <v>6461.8</v>
      </c>
      <c r="G979">
        <v>6267</v>
      </c>
      <c r="H979">
        <v>6313</v>
      </c>
    </row>
    <row r="980" spans="1:8" hidden="1" x14ac:dyDescent="0.25">
      <c r="A980" s="1">
        <v>1098</v>
      </c>
      <c r="B980" t="s">
        <v>1875</v>
      </c>
      <c r="C980" t="s">
        <v>1876</v>
      </c>
      <c r="D980" s="9">
        <v>44014.5</v>
      </c>
      <c r="E980">
        <v>6466.6</v>
      </c>
      <c r="F980">
        <v>6466.6</v>
      </c>
      <c r="G980">
        <v>6267</v>
      </c>
      <c r="H980">
        <v>6313</v>
      </c>
    </row>
    <row r="981" spans="1:8" hidden="1" x14ac:dyDescent="0.25">
      <c r="A981" s="1">
        <v>1099</v>
      </c>
      <c r="B981" t="s">
        <v>1875</v>
      </c>
      <c r="C981" t="s">
        <v>1876</v>
      </c>
      <c r="D981" s="9">
        <v>44015.5</v>
      </c>
      <c r="E981">
        <v>6471.6</v>
      </c>
      <c r="F981">
        <v>6471.6</v>
      </c>
      <c r="G981">
        <v>6267</v>
      </c>
      <c r="H981">
        <v>6313</v>
      </c>
    </row>
    <row r="982" spans="1:8" hidden="1" x14ac:dyDescent="0.25">
      <c r="A982" s="1">
        <v>1100</v>
      </c>
      <c r="B982" t="s">
        <v>1875</v>
      </c>
      <c r="C982" t="s">
        <v>1876</v>
      </c>
      <c r="D982" s="9">
        <v>44016.5</v>
      </c>
      <c r="E982">
        <v>6477.2</v>
      </c>
      <c r="F982">
        <v>6477.2</v>
      </c>
      <c r="G982">
        <v>6267</v>
      </c>
      <c r="H982">
        <v>6325</v>
      </c>
    </row>
    <row r="983" spans="1:8" hidden="1" x14ac:dyDescent="0.25">
      <c r="A983" s="1">
        <v>1101</v>
      </c>
      <c r="B983" t="s">
        <v>1875</v>
      </c>
      <c r="C983" t="s">
        <v>1876</v>
      </c>
      <c r="D983" s="9">
        <v>44017.5</v>
      </c>
      <c r="E983">
        <v>6482.6</v>
      </c>
      <c r="F983">
        <v>6482.6</v>
      </c>
      <c r="G983">
        <v>6267</v>
      </c>
      <c r="H983">
        <v>6325</v>
      </c>
    </row>
    <row r="984" spans="1:8" hidden="1" x14ac:dyDescent="0.25">
      <c r="A984" s="1">
        <v>1102</v>
      </c>
      <c r="B984" t="s">
        <v>1875</v>
      </c>
      <c r="C984" t="s">
        <v>1876</v>
      </c>
      <c r="D984" s="9">
        <v>44018.5</v>
      </c>
      <c r="E984">
        <v>6488.2</v>
      </c>
      <c r="F984">
        <v>6488.2</v>
      </c>
      <c r="G984">
        <v>6279</v>
      </c>
      <c r="H984">
        <v>6337</v>
      </c>
    </row>
    <row r="985" spans="1:8" hidden="1" x14ac:dyDescent="0.25">
      <c r="A985" s="1">
        <v>1103</v>
      </c>
      <c r="B985" t="s">
        <v>1875</v>
      </c>
      <c r="C985" t="s">
        <v>1876</v>
      </c>
      <c r="D985" s="9">
        <v>44019.5</v>
      </c>
      <c r="E985">
        <v>6494.2</v>
      </c>
      <c r="F985">
        <v>6494.2</v>
      </c>
      <c r="G985">
        <v>6279</v>
      </c>
      <c r="H985">
        <v>6349</v>
      </c>
    </row>
    <row r="986" spans="1:8" hidden="1" x14ac:dyDescent="0.25">
      <c r="A986" s="1">
        <v>1104</v>
      </c>
      <c r="B986" t="s">
        <v>1875</v>
      </c>
      <c r="C986" t="s">
        <v>1876</v>
      </c>
      <c r="D986" s="9">
        <v>44020.5</v>
      </c>
      <c r="E986">
        <v>6500.2</v>
      </c>
      <c r="F986">
        <v>6500.2</v>
      </c>
      <c r="G986">
        <v>6279</v>
      </c>
      <c r="H986">
        <v>6357</v>
      </c>
    </row>
    <row r="987" spans="1:8" hidden="1" x14ac:dyDescent="0.25">
      <c r="A987" s="1">
        <v>1105</v>
      </c>
      <c r="B987" t="s">
        <v>1875</v>
      </c>
      <c r="C987" t="s">
        <v>1876</v>
      </c>
      <c r="D987" s="9">
        <v>44021.5</v>
      </c>
      <c r="E987">
        <v>6504.2</v>
      </c>
      <c r="F987">
        <v>6504.2</v>
      </c>
      <c r="G987">
        <v>6291</v>
      </c>
      <c r="H987">
        <v>6357</v>
      </c>
    </row>
    <row r="988" spans="1:8" hidden="1" x14ac:dyDescent="0.25">
      <c r="A988" s="1">
        <v>1106</v>
      </c>
      <c r="B988" t="s">
        <v>1875</v>
      </c>
      <c r="C988" t="s">
        <v>1876</v>
      </c>
      <c r="D988" s="9">
        <v>44022.5</v>
      </c>
      <c r="E988">
        <v>6509.2</v>
      </c>
      <c r="F988">
        <v>6509.2</v>
      </c>
      <c r="G988">
        <v>6291</v>
      </c>
      <c r="H988">
        <v>6366</v>
      </c>
    </row>
    <row r="989" spans="1:8" hidden="1" x14ac:dyDescent="0.25">
      <c r="A989" s="1">
        <v>1107</v>
      </c>
      <c r="B989" t="s">
        <v>1875</v>
      </c>
      <c r="C989" t="s">
        <v>1876</v>
      </c>
      <c r="D989" s="9">
        <v>44023.5</v>
      </c>
      <c r="E989">
        <v>6514.2</v>
      </c>
      <c r="F989">
        <v>6514.2</v>
      </c>
      <c r="G989">
        <v>6291</v>
      </c>
      <c r="H989">
        <v>6366</v>
      </c>
    </row>
    <row r="990" spans="1:8" hidden="1" x14ac:dyDescent="0.25">
      <c r="A990" s="1">
        <v>1108</v>
      </c>
      <c r="B990" t="s">
        <v>1875</v>
      </c>
      <c r="C990" t="s">
        <v>1876</v>
      </c>
      <c r="D990" s="9">
        <v>44024.5</v>
      </c>
      <c r="E990">
        <v>6519.2</v>
      </c>
      <c r="F990">
        <v>6519.2</v>
      </c>
      <c r="G990">
        <v>6303</v>
      </c>
      <c r="H990">
        <v>6366</v>
      </c>
    </row>
    <row r="991" spans="1:8" hidden="1" x14ac:dyDescent="0.25">
      <c r="A991" s="1">
        <v>1109</v>
      </c>
      <c r="B991" t="s">
        <v>1875</v>
      </c>
      <c r="C991" t="s">
        <v>1876</v>
      </c>
      <c r="D991" s="9">
        <v>44025.5</v>
      </c>
      <c r="E991">
        <v>6525.2</v>
      </c>
      <c r="F991">
        <v>6525.2</v>
      </c>
      <c r="G991">
        <v>6313</v>
      </c>
      <c r="H991">
        <v>6366</v>
      </c>
    </row>
    <row r="992" spans="1:8" hidden="1" x14ac:dyDescent="0.25">
      <c r="A992" s="1">
        <v>1110</v>
      </c>
      <c r="B992" t="s">
        <v>1875</v>
      </c>
      <c r="C992" t="s">
        <v>1876</v>
      </c>
      <c r="D992" s="9">
        <v>44026.5</v>
      </c>
      <c r="E992">
        <v>6530.2</v>
      </c>
      <c r="F992">
        <v>6530.2</v>
      </c>
      <c r="G992">
        <v>6313</v>
      </c>
      <c r="H992">
        <v>6376</v>
      </c>
    </row>
    <row r="993" spans="1:8" hidden="1" x14ac:dyDescent="0.25">
      <c r="A993" s="1">
        <v>1111</v>
      </c>
      <c r="B993" t="s">
        <v>1875</v>
      </c>
      <c r="C993" t="s">
        <v>1876</v>
      </c>
      <c r="D993" s="9">
        <v>44027.5</v>
      </c>
      <c r="E993">
        <v>6535.2</v>
      </c>
      <c r="F993">
        <v>6535.2</v>
      </c>
      <c r="G993">
        <v>6313</v>
      </c>
      <c r="H993">
        <v>6376</v>
      </c>
    </row>
    <row r="994" spans="1:8" hidden="1" x14ac:dyDescent="0.25">
      <c r="A994" s="1">
        <v>1112</v>
      </c>
      <c r="B994" t="s">
        <v>1875</v>
      </c>
      <c r="C994" t="s">
        <v>1876</v>
      </c>
      <c r="D994" s="9">
        <v>44028.5</v>
      </c>
      <c r="E994">
        <v>6538.2</v>
      </c>
      <c r="F994">
        <v>6538.2</v>
      </c>
      <c r="G994">
        <v>6313</v>
      </c>
      <c r="H994">
        <v>6376</v>
      </c>
    </row>
    <row r="995" spans="1:8" hidden="1" x14ac:dyDescent="0.25">
      <c r="A995" s="1">
        <v>1113</v>
      </c>
      <c r="B995" t="s">
        <v>1875</v>
      </c>
      <c r="C995" t="s">
        <v>1876</v>
      </c>
      <c r="D995" s="9">
        <v>44029.5</v>
      </c>
      <c r="E995">
        <v>6543.2</v>
      </c>
      <c r="F995">
        <v>6543.2</v>
      </c>
      <c r="G995">
        <v>6325</v>
      </c>
      <c r="H995">
        <v>6376</v>
      </c>
    </row>
    <row r="996" spans="1:8" hidden="1" x14ac:dyDescent="0.25">
      <c r="A996" s="1">
        <v>1114</v>
      </c>
      <c r="B996" t="s">
        <v>1875</v>
      </c>
      <c r="C996" t="s">
        <v>1876</v>
      </c>
      <c r="D996" s="9">
        <v>44030.5</v>
      </c>
      <c r="E996">
        <v>6548.2</v>
      </c>
      <c r="F996">
        <v>6548.2</v>
      </c>
      <c r="G996">
        <v>6325</v>
      </c>
      <c r="H996">
        <v>6386</v>
      </c>
    </row>
    <row r="997" spans="1:8" hidden="1" x14ac:dyDescent="0.25">
      <c r="A997" s="1">
        <v>1115</v>
      </c>
      <c r="B997" t="s">
        <v>1875</v>
      </c>
      <c r="C997" t="s">
        <v>1876</v>
      </c>
      <c r="D997" s="9">
        <v>44031.5</v>
      </c>
      <c r="E997">
        <v>6553.2</v>
      </c>
      <c r="F997">
        <v>6553.2</v>
      </c>
      <c r="G997">
        <v>6337</v>
      </c>
      <c r="H997">
        <v>6386</v>
      </c>
    </row>
    <row r="998" spans="1:8" hidden="1" x14ac:dyDescent="0.25">
      <c r="A998" s="1">
        <v>1116</v>
      </c>
      <c r="B998" t="s">
        <v>1875</v>
      </c>
      <c r="C998" t="s">
        <v>1876</v>
      </c>
      <c r="D998" s="9">
        <v>44032.5</v>
      </c>
      <c r="E998">
        <v>6558.7</v>
      </c>
      <c r="F998">
        <v>6558.7</v>
      </c>
      <c r="G998">
        <v>6337</v>
      </c>
      <c r="H998">
        <v>6394</v>
      </c>
    </row>
    <row r="999" spans="1:8" hidden="1" x14ac:dyDescent="0.25">
      <c r="A999" s="1">
        <v>1117</v>
      </c>
      <c r="B999" t="s">
        <v>1875</v>
      </c>
      <c r="C999" t="s">
        <v>1876</v>
      </c>
      <c r="D999" s="9">
        <v>44033.5</v>
      </c>
      <c r="E999">
        <v>6564</v>
      </c>
      <c r="F999">
        <v>6564</v>
      </c>
      <c r="G999">
        <v>6349</v>
      </c>
      <c r="H999">
        <v>6394</v>
      </c>
    </row>
    <row r="1000" spans="1:8" hidden="1" x14ac:dyDescent="0.25">
      <c r="A1000" s="1">
        <v>1118</v>
      </c>
      <c r="B1000" t="s">
        <v>1875</v>
      </c>
      <c r="C1000" t="s">
        <v>1876</v>
      </c>
      <c r="D1000" s="9">
        <v>44034.5</v>
      </c>
      <c r="E1000">
        <v>6569</v>
      </c>
      <c r="F1000">
        <v>6569</v>
      </c>
      <c r="G1000">
        <v>6349</v>
      </c>
      <c r="H1000">
        <v>6394</v>
      </c>
    </row>
    <row r="1001" spans="1:8" hidden="1" x14ac:dyDescent="0.25">
      <c r="A1001" s="1">
        <v>1119</v>
      </c>
      <c r="B1001" t="s">
        <v>1875</v>
      </c>
      <c r="C1001" t="s">
        <v>1876</v>
      </c>
      <c r="D1001" s="9">
        <v>44035.5</v>
      </c>
      <c r="E1001">
        <v>6574.5</v>
      </c>
      <c r="F1001">
        <v>6574.5</v>
      </c>
      <c r="G1001">
        <v>6361</v>
      </c>
      <c r="H1001">
        <v>6404</v>
      </c>
    </row>
    <row r="1002" spans="1:8" hidden="1" x14ac:dyDescent="0.25">
      <c r="A1002" s="1">
        <v>1120</v>
      </c>
      <c r="B1002" t="s">
        <v>1875</v>
      </c>
      <c r="C1002" t="s">
        <v>1876</v>
      </c>
      <c r="D1002" s="9">
        <v>44036.5</v>
      </c>
      <c r="E1002">
        <v>6579.5</v>
      </c>
      <c r="F1002">
        <v>6579.5</v>
      </c>
      <c r="G1002">
        <v>6361</v>
      </c>
      <c r="H1002">
        <v>6404</v>
      </c>
    </row>
    <row r="1003" spans="1:8" hidden="1" x14ac:dyDescent="0.25">
      <c r="A1003" s="1">
        <v>1121</v>
      </c>
      <c r="B1003" t="s">
        <v>1875</v>
      </c>
      <c r="C1003" t="s">
        <v>1876</v>
      </c>
      <c r="D1003" s="9">
        <v>44037.5</v>
      </c>
      <c r="E1003">
        <v>6584.7</v>
      </c>
      <c r="F1003">
        <v>6584.7</v>
      </c>
      <c r="G1003">
        <v>6361</v>
      </c>
      <c r="H1003">
        <v>6404</v>
      </c>
    </row>
    <row r="1004" spans="1:8" hidden="1" x14ac:dyDescent="0.25">
      <c r="A1004" s="1">
        <v>1122</v>
      </c>
      <c r="B1004" t="s">
        <v>1875</v>
      </c>
      <c r="C1004" t="s">
        <v>1876</v>
      </c>
      <c r="D1004" s="9">
        <v>44038.5</v>
      </c>
      <c r="E1004">
        <v>6589.7</v>
      </c>
      <c r="F1004">
        <v>6589.7</v>
      </c>
      <c r="G1004">
        <v>6361</v>
      </c>
      <c r="H1004">
        <v>6416</v>
      </c>
    </row>
    <row r="1005" spans="1:8" hidden="1" x14ac:dyDescent="0.25">
      <c r="A1005" s="1">
        <v>1123</v>
      </c>
      <c r="B1005" t="s">
        <v>1875</v>
      </c>
      <c r="C1005" t="s">
        <v>1876</v>
      </c>
      <c r="D1005" s="9">
        <v>44039.5</v>
      </c>
      <c r="E1005">
        <v>6595</v>
      </c>
      <c r="F1005">
        <v>6595</v>
      </c>
      <c r="G1005">
        <v>6373</v>
      </c>
      <c r="H1005">
        <v>6416</v>
      </c>
    </row>
    <row r="1006" spans="1:8" hidden="1" x14ac:dyDescent="0.25">
      <c r="A1006" s="1">
        <v>1124</v>
      </c>
      <c r="B1006" t="s">
        <v>1875</v>
      </c>
      <c r="C1006" t="s">
        <v>1876</v>
      </c>
      <c r="D1006" s="9">
        <v>44040.5</v>
      </c>
      <c r="E1006">
        <v>6600.5</v>
      </c>
      <c r="F1006">
        <v>6600.5</v>
      </c>
      <c r="G1006">
        <v>6373</v>
      </c>
      <c r="H1006">
        <v>6428</v>
      </c>
    </row>
    <row r="1007" spans="1:8" hidden="1" x14ac:dyDescent="0.25">
      <c r="A1007" s="1">
        <v>1125</v>
      </c>
      <c r="B1007" t="s">
        <v>1875</v>
      </c>
      <c r="C1007" t="s">
        <v>1876</v>
      </c>
      <c r="D1007" s="9">
        <v>44041.5</v>
      </c>
      <c r="E1007">
        <v>6605.7</v>
      </c>
      <c r="F1007">
        <v>6605.7</v>
      </c>
      <c r="G1007">
        <v>6373</v>
      </c>
      <c r="H1007">
        <v>6428</v>
      </c>
    </row>
    <row r="1008" spans="1:8" hidden="1" x14ac:dyDescent="0.25">
      <c r="A1008" s="1">
        <v>1126</v>
      </c>
      <c r="B1008" t="s">
        <v>1875</v>
      </c>
      <c r="C1008" t="s">
        <v>1876</v>
      </c>
      <c r="D1008" s="9">
        <v>44042.5</v>
      </c>
      <c r="E1008">
        <v>6610.7</v>
      </c>
      <c r="F1008">
        <v>6610.7</v>
      </c>
      <c r="G1008">
        <v>6385</v>
      </c>
      <c r="H1008">
        <v>6428</v>
      </c>
    </row>
    <row r="1009" spans="1:8" hidden="1" x14ac:dyDescent="0.25">
      <c r="A1009" s="1">
        <v>1127</v>
      </c>
      <c r="B1009" t="s">
        <v>1875</v>
      </c>
      <c r="C1009" t="s">
        <v>1876</v>
      </c>
      <c r="D1009" s="9">
        <v>44043.5</v>
      </c>
      <c r="E1009">
        <v>6616</v>
      </c>
      <c r="F1009">
        <v>6616</v>
      </c>
      <c r="G1009">
        <v>6385</v>
      </c>
      <c r="H1009">
        <v>6440</v>
      </c>
    </row>
    <row r="1010" spans="1:8" hidden="1" x14ac:dyDescent="0.25">
      <c r="A1010" s="1">
        <v>1128</v>
      </c>
      <c r="B1010" t="s">
        <v>1875</v>
      </c>
      <c r="C1010" t="s">
        <v>1876</v>
      </c>
      <c r="D1010" s="9">
        <v>44044.5</v>
      </c>
      <c r="E1010">
        <v>6621</v>
      </c>
      <c r="F1010">
        <v>6621</v>
      </c>
      <c r="G1010">
        <v>6385</v>
      </c>
      <c r="H1010">
        <v>6440</v>
      </c>
    </row>
    <row r="1011" spans="1:8" hidden="1" x14ac:dyDescent="0.25">
      <c r="A1011" s="1">
        <v>1129</v>
      </c>
      <c r="B1011" t="s">
        <v>1875</v>
      </c>
      <c r="C1011" t="s">
        <v>1876</v>
      </c>
      <c r="D1011" s="9">
        <v>44045.5</v>
      </c>
      <c r="E1011">
        <v>6626.2</v>
      </c>
      <c r="F1011">
        <v>6626.2</v>
      </c>
      <c r="G1011">
        <v>6397</v>
      </c>
      <c r="H1011">
        <v>6455</v>
      </c>
    </row>
    <row r="1012" spans="1:8" hidden="1" x14ac:dyDescent="0.25">
      <c r="A1012" s="1">
        <v>1130</v>
      </c>
      <c r="B1012" t="s">
        <v>1875</v>
      </c>
      <c r="C1012" t="s">
        <v>1876</v>
      </c>
      <c r="D1012" s="9">
        <v>44046.5</v>
      </c>
      <c r="E1012">
        <v>6631.5</v>
      </c>
      <c r="F1012">
        <v>6631.5</v>
      </c>
      <c r="G1012">
        <v>6409</v>
      </c>
      <c r="H1012">
        <v>6455</v>
      </c>
    </row>
    <row r="1013" spans="1:8" hidden="1" x14ac:dyDescent="0.25">
      <c r="A1013" s="1">
        <v>1131</v>
      </c>
      <c r="B1013" t="s">
        <v>1875</v>
      </c>
      <c r="C1013" t="s">
        <v>1876</v>
      </c>
      <c r="D1013" s="9">
        <v>44047.5</v>
      </c>
      <c r="E1013">
        <v>6636.8</v>
      </c>
      <c r="F1013">
        <v>6636.8</v>
      </c>
      <c r="G1013">
        <v>6409</v>
      </c>
      <c r="H1013">
        <v>6455</v>
      </c>
    </row>
    <row r="1014" spans="1:8" hidden="1" x14ac:dyDescent="0.25">
      <c r="A1014" s="1">
        <v>1132</v>
      </c>
      <c r="B1014" t="s">
        <v>1875</v>
      </c>
      <c r="C1014" t="s">
        <v>1876</v>
      </c>
      <c r="D1014" s="9">
        <v>44059.5</v>
      </c>
      <c r="E1014">
        <v>6699.6</v>
      </c>
      <c r="F1014">
        <v>6699.6</v>
      </c>
      <c r="G1014">
        <v>6484</v>
      </c>
      <c r="H1014">
        <v>6518</v>
      </c>
    </row>
    <row r="1015" spans="1:8" hidden="1" x14ac:dyDescent="0.25">
      <c r="A1015" s="1">
        <v>1133</v>
      </c>
      <c r="B1015" t="s">
        <v>1875</v>
      </c>
      <c r="C1015" t="s">
        <v>1876</v>
      </c>
      <c r="D1015" s="9">
        <v>44060.5</v>
      </c>
      <c r="E1015">
        <v>6705.6</v>
      </c>
      <c r="F1015">
        <v>6705.6</v>
      </c>
      <c r="G1015">
        <v>6490</v>
      </c>
      <c r="H1015">
        <v>6519</v>
      </c>
    </row>
    <row r="1016" spans="1:8" hidden="1" x14ac:dyDescent="0.25">
      <c r="A1016" s="1">
        <v>1134</v>
      </c>
      <c r="B1016" t="s">
        <v>1875</v>
      </c>
      <c r="C1016" t="s">
        <v>1876</v>
      </c>
      <c r="D1016" s="9">
        <v>44061.5</v>
      </c>
      <c r="E1016">
        <v>6710.6</v>
      </c>
      <c r="F1016">
        <v>6710.6</v>
      </c>
      <c r="G1016">
        <v>6490</v>
      </c>
      <c r="H1016">
        <v>6520</v>
      </c>
    </row>
    <row r="1017" spans="1:8" hidden="1" x14ac:dyDescent="0.25">
      <c r="A1017" s="1">
        <v>1135</v>
      </c>
      <c r="B1017" t="s">
        <v>1875</v>
      </c>
      <c r="C1017" t="s">
        <v>1876</v>
      </c>
      <c r="D1017" s="9">
        <v>44062.5</v>
      </c>
      <c r="E1017">
        <v>6714.6</v>
      </c>
      <c r="F1017">
        <v>6714.6</v>
      </c>
      <c r="G1017">
        <v>6503</v>
      </c>
      <c r="H1017" s="7">
        <v>6524</v>
      </c>
    </row>
    <row r="1018" spans="1:8" hidden="1" x14ac:dyDescent="0.25">
      <c r="A1018" s="1">
        <v>1136</v>
      </c>
      <c r="B1018" t="s">
        <v>1875</v>
      </c>
      <c r="C1018" t="s">
        <v>1876</v>
      </c>
      <c r="D1018" s="9">
        <v>44063.5</v>
      </c>
      <c r="E1018">
        <v>6718.6</v>
      </c>
      <c r="F1018">
        <v>6718.6</v>
      </c>
      <c r="G1018">
        <v>6502</v>
      </c>
      <c r="H1018">
        <v>6524</v>
      </c>
    </row>
    <row r="1019" spans="1:8" hidden="1" x14ac:dyDescent="0.25">
      <c r="A1019" s="1">
        <v>1137</v>
      </c>
      <c r="B1019" t="s">
        <v>1875</v>
      </c>
      <c r="C1019" t="s">
        <v>1876</v>
      </c>
      <c r="D1019" s="9">
        <v>44064.5</v>
      </c>
      <c r="E1019">
        <v>6723.6</v>
      </c>
      <c r="F1019">
        <v>6723.6</v>
      </c>
      <c r="G1019">
        <v>6502</v>
      </c>
      <c r="H1019">
        <v>6530</v>
      </c>
    </row>
    <row r="1020" spans="1:8" hidden="1" x14ac:dyDescent="0.25">
      <c r="A1020" s="1">
        <v>1138</v>
      </c>
      <c r="B1020" t="s">
        <v>1875</v>
      </c>
      <c r="C1020" t="s">
        <v>1876</v>
      </c>
      <c r="D1020" s="9">
        <v>44065.5</v>
      </c>
      <c r="E1020">
        <v>6727.6</v>
      </c>
      <c r="F1020">
        <v>6727.6</v>
      </c>
      <c r="G1020">
        <v>6502</v>
      </c>
      <c r="H1020">
        <v>6540</v>
      </c>
    </row>
    <row r="1021" spans="1:8" hidden="1" x14ac:dyDescent="0.25">
      <c r="A1021" s="1">
        <v>1139</v>
      </c>
      <c r="B1021" t="s">
        <v>1875</v>
      </c>
      <c r="C1021" t="s">
        <v>1876</v>
      </c>
      <c r="D1021" s="9">
        <v>44066.5</v>
      </c>
      <c r="E1021">
        <v>6732.6</v>
      </c>
      <c r="F1021">
        <v>6732.6</v>
      </c>
      <c r="G1021">
        <v>6514</v>
      </c>
      <c r="H1021">
        <v>6540</v>
      </c>
    </row>
    <row r="1022" spans="1:8" hidden="1" x14ac:dyDescent="0.25">
      <c r="A1022" s="1">
        <v>1140</v>
      </c>
      <c r="B1022" t="s">
        <v>1875</v>
      </c>
      <c r="C1022" t="s">
        <v>1876</v>
      </c>
      <c r="D1022" s="9">
        <v>44067.5</v>
      </c>
      <c r="E1022">
        <v>6737.6</v>
      </c>
      <c r="F1022">
        <v>6737.6</v>
      </c>
      <c r="G1022">
        <v>6514</v>
      </c>
      <c r="H1022">
        <v>6550</v>
      </c>
    </row>
    <row r="1023" spans="1:8" hidden="1" x14ac:dyDescent="0.25">
      <c r="A1023" s="1">
        <v>1141</v>
      </c>
      <c r="B1023" t="s">
        <v>1875</v>
      </c>
      <c r="C1023" t="s">
        <v>1876</v>
      </c>
      <c r="D1023" s="9">
        <v>44068.5</v>
      </c>
      <c r="E1023">
        <v>6741.6</v>
      </c>
      <c r="F1023">
        <v>6741.6</v>
      </c>
      <c r="G1023">
        <v>6514</v>
      </c>
      <c r="H1023">
        <v>6550</v>
      </c>
    </row>
    <row r="1024" spans="1:8" hidden="1" x14ac:dyDescent="0.25">
      <c r="A1024" s="1">
        <v>1142</v>
      </c>
      <c r="B1024" t="s">
        <v>1875</v>
      </c>
      <c r="C1024" t="s">
        <v>1876</v>
      </c>
      <c r="D1024" s="9">
        <v>44069.5</v>
      </c>
      <c r="E1024">
        <v>6745.6</v>
      </c>
      <c r="F1024">
        <v>6745.6</v>
      </c>
      <c r="G1024">
        <v>6514</v>
      </c>
      <c r="H1024">
        <v>6550</v>
      </c>
    </row>
    <row r="1025" spans="1:8" hidden="1" x14ac:dyDescent="0.25">
      <c r="A1025" s="1">
        <v>1143</v>
      </c>
      <c r="B1025" t="s">
        <v>1875</v>
      </c>
      <c r="C1025" t="s">
        <v>1876</v>
      </c>
      <c r="D1025" s="9">
        <v>44069.5</v>
      </c>
      <c r="E1025">
        <v>6745.6</v>
      </c>
      <c r="F1025">
        <v>6745.6</v>
      </c>
      <c r="G1025">
        <v>6514</v>
      </c>
      <c r="H1025">
        <v>6550</v>
      </c>
    </row>
    <row r="1026" spans="1:8" hidden="1" x14ac:dyDescent="0.25">
      <c r="A1026" s="1">
        <v>1144</v>
      </c>
      <c r="B1026" t="s">
        <v>1875</v>
      </c>
      <c r="C1026" t="s">
        <v>1876</v>
      </c>
      <c r="D1026" s="9">
        <v>44070.5</v>
      </c>
      <c r="E1026">
        <v>6750.4</v>
      </c>
      <c r="F1026">
        <v>6750.4</v>
      </c>
      <c r="G1026">
        <v>6514</v>
      </c>
      <c r="H1026">
        <v>6550</v>
      </c>
    </row>
    <row r="1027" spans="1:8" hidden="1" x14ac:dyDescent="0.25">
      <c r="A1027" s="1">
        <v>1145</v>
      </c>
      <c r="B1027" t="s">
        <v>1875</v>
      </c>
      <c r="C1027" t="s">
        <v>1876</v>
      </c>
      <c r="D1027" s="9">
        <v>44071.5</v>
      </c>
      <c r="E1027">
        <v>6755</v>
      </c>
      <c r="F1027">
        <v>6755</v>
      </c>
      <c r="G1027">
        <v>6514</v>
      </c>
      <c r="H1027">
        <v>6550</v>
      </c>
    </row>
    <row r="1028" spans="1:8" hidden="1" x14ac:dyDescent="0.25">
      <c r="A1028" s="1">
        <v>1146</v>
      </c>
      <c r="B1028" t="s">
        <v>1872</v>
      </c>
      <c r="C1028" t="s">
        <v>1873</v>
      </c>
      <c r="D1028" s="9">
        <v>44071.5</v>
      </c>
      <c r="E1028">
        <v>7872</v>
      </c>
      <c r="F1028">
        <v>7872</v>
      </c>
      <c r="G1028">
        <v>8607.7000000000007</v>
      </c>
      <c r="H1028">
        <v>8580.5</v>
      </c>
    </row>
    <row r="1029" spans="1:8" hidden="1" x14ac:dyDescent="0.25">
      <c r="A1029" s="1">
        <v>1147</v>
      </c>
      <c r="B1029" t="s">
        <v>1872</v>
      </c>
      <c r="C1029" t="s">
        <v>1873</v>
      </c>
      <c r="D1029" s="9">
        <v>44070.5</v>
      </c>
      <c r="E1029">
        <v>7876</v>
      </c>
      <c r="F1029">
        <v>7876</v>
      </c>
      <c r="G1029">
        <v>8607.7000000000007</v>
      </c>
      <c r="H1029">
        <v>8576.5</v>
      </c>
    </row>
    <row r="1030" spans="1:8" hidden="1" x14ac:dyDescent="0.25">
      <c r="A1030" s="1">
        <v>1148</v>
      </c>
      <c r="B1030" t="s">
        <v>1872</v>
      </c>
      <c r="C1030" t="s">
        <v>1873</v>
      </c>
      <c r="D1030" s="9">
        <v>44069.5</v>
      </c>
      <c r="E1030">
        <v>7879</v>
      </c>
      <c r="F1030">
        <v>7879</v>
      </c>
      <c r="G1030">
        <v>8596.1</v>
      </c>
      <c r="H1030">
        <v>8566</v>
      </c>
    </row>
    <row r="1031" spans="1:8" hidden="1" x14ac:dyDescent="0.25">
      <c r="A1031" s="1">
        <v>1149</v>
      </c>
      <c r="B1031" t="s">
        <v>1872</v>
      </c>
      <c r="C1031" t="s">
        <v>1873</v>
      </c>
      <c r="D1031" s="9">
        <v>44068.5</v>
      </c>
      <c r="E1031">
        <v>7887</v>
      </c>
      <c r="F1031">
        <v>7887</v>
      </c>
      <c r="G1031">
        <v>8607.7000000000007</v>
      </c>
      <c r="H1031">
        <v>8580.5</v>
      </c>
    </row>
    <row r="1032" spans="1:8" hidden="1" x14ac:dyDescent="0.25">
      <c r="A1032" s="1">
        <v>1150</v>
      </c>
      <c r="B1032" t="s">
        <v>1872</v>
      </c>
      <c r="C1032" t="s">
        <v>1873</v>
      </c>
      <c r="D1032" s="9">
        <v>44067.5</v>
      </c>
      <c r="E1032" s="7">
        <v>7891.5</v>
      </c>
      <c r="F1032" s="7">
        <v>7891.5</v>
      </c>
      <c r="G1032" s="7">
        <v>8607.7000000000007</v>
      </c>
      <c r="H1032">
        <v>8580.5</v>
      </c>
    </row>
    <row r="1033" spans="1:8" hidden="1" x14ac:dyDescent="0.25">
      <c r="A1033" s="1">
        <v>1151</v>
      </c>
      <c r="B1033" t="s">
        <v>1872</v>
      </c>
      <c r="C1033" t="s">
        <v>1873</v>
      </c>
      <c r="D1033" s="9">
        <v>44067.5</v>
      </c>
      <c r="E1033">
        <v>7895.5</v>
      </c>
      <c r="F1033">
        <v>7895.5</v>
      </c>
      <c r="G1033">
        <v>8596.1</v>
      </c>
      <c r="H1033">
        <v>8566</v>
      </c>
    </row>
    <row r="1034" spans="1:8" hidden="1" x14ac:dyDescent="0.25">
      <c r="A1034" s="1">
        <v>1152</v>
      </c>
      <c r="B1034" t="s">
        <v>1872</v>
      </c>
      <c r="C1034" t="s">
        <v>1873</v>
      </c>
      <c r="D1034" s="9">
        <v>44066.5</v>
      </c>
      <c r="E1034">
        <v>7895.5</v>
      </c>
      <c r="F1034">
        <v>7895.5</v>
      </c>
      <c r="G1034">
        <v>8607.7000000000007</v>
      </c>
      <c r="H1034">
        <v>8580.5</v>
      </c>
    </row>
    <row r="1035" spans="1:8" hidden="1" x14ac:dyDescent="0.25">
      <c r="A1035" s="1">
        <v>1153</v>
      </c>
      <c r="B1035" t="s">
        <v>1872</v>
      </c>
      <c r="C1035" t="s">
        <v>1873</v>
      </c>
      <c r="D1035" s="9">
        <v>44065.5</v>
      </c>
      <c r="E1035">
        <v>7899</v>
      </c>
      <c r="F1035">
        <v>7899</v>
      </c>
      <c r="G1035">
        <v>8607.7000000000007</v>
      </c>
      <c r="H1035">
        <v>8580.5</v>
      </c>
    </row>
    <row r="1036" spans="1:8" hidden="1" x14ac:dyDescent="0.25">
      <c r="A1036" s="1">
        <v>1154</v>
      </c>
      <c r="B1036" t="s">
        <v>1872</v>
      </c>
      <c r="C1036" t="s">
        <v>1873</v>
      </c>
      <c r="D1036" s="9">
        <v>44064.5</v>
      </c>
      <c r="E1036">
        <v>7903</v>
      </c>
      <c r="F1036">
        <v>7903</v>
      </c>
      <c r="G1036">
        <v>8607.7000000000007</v>
      </c>
      <c r="H1036">
        <v>8580.5</v>
      </c>
    </row>
    <row r="1037" spans="1:8" hidden="1" x14ac:dyDescent="0.25">
      <c r="A1037" s="1">
        <v>1155</v>
      </c>
      <c r="B1037" t="s">
        <v>1872</v>
      </c>
      <c r="C1037" t="s">
        <v>1873</v>
      </c>
      <c r="D1037" s="9">
        <v>44064.5</v>
      </c>
      <c r="E1037">
        <v>7904</v>
      </c>
      <c r="F1037">
        <v>7904</v>
      </c>
      <c r="G1037">
        <v>8596.1</v>
      </c>
      <c r="H1037">
        <v>8566</v>
      </c>
    </row>
    <row r="1038" spans="1:8" hidden="1" x14ac:dyDescent="0.25">
      <c r="A1038" s="1">
        <v>1156</v>
      </c>
      <c r="B1038" t="s">
        <v>1872</v>
      </c>
      <c r="C1038" t="s">
        <v>1873</v>
      </c>
      <c r="D1038" s="9">
        <v>44063.5</v>
      </c>
      <c r="E1038">
        <v>7906</v>
      </c>
      <c r="F1038">
        <v>7906</v>
      </c>
      <c r="G1038">
        <v>8607.7000000000007</v>
      </c>
      <c r="H1038">
        <v>8580.5</v>
      </c>
    </row>
    <row r="1039" spans="1:8" hidden="1" x14ac:dyDescent="0.25">
      <c r="A1039" s="1">
        <v>1157</v>
      </c>
      <c r="B1039" t="s">
        <v>1872</v>
      </c>
      <c r="C1039" t="s">
        <v>1873</v>
      </c>
      <c r="D1039" s="9">
        <v>44062.5</v>
      </c>
      <c r="E1039" s="7">
        <v>7908</v>
      </c>
      <c r="F1039" s="7">
        <v>7908</v>
      </c>
      <c r="G1039">
        <v>8593</v>
      </c>
      <c r="H1039">
        <v>8580.5</v>
      </c>
    </row>
    <row r="1040" spans="1:8" hidden="1" x14ac:dyDescent="0.25">
      <c r="A1040" s="1">
        <v>1158</v>
      </c>
      <c r="B1040" t="s">
        <v>1872</v>
      </c>
      <c r="C1040" t="s">
        <v>1873</v>
      </c>
      <c r="D1040" s="9">
        <v>44061.5</v>
      </c>
      <c r="E1040" s="7">
        <v>7910</v>
      </c>
      <c r="F1040" s="7">
        <v>7910</v>
      </c>
      <c r="G1040" s="7">
        <v>8607.7000000000007</v>
      </c>
      <c r="H1040" s="7">
        <v>8580.5</v>
      </c>
    </row>
    <row r="1041" spans="1:8" hidden="1" x14ac:dyDescent="0.25">
      <c r="A1041" s="1">
        <v>1159</v>
      </c>
      <c r="B1041" t="s">
        <v>1872</v>
      </c>
      <c r="C1041" t="s">
        <v>1873</v>
      </c>
      <c r="D1041" s="9">
        <v>44060.5</v>
      </c>
      <c r="E1041" s="7">
        <v>7912</v>
      </c>
      <c r="F1041" s="7">
        <v>7912</v>
      </c>
      <c r="G1041" s="7">
        <v>8607.7000000000007</v>
      </c>
      <c r="H1041" s="7">
        <v>8580.5</v>
      </c>
    </row>
    <row r="1042" spans="1:8" hidden="1" x14ac:dyDescent="0.25">
      <c r="A1042" s="1">
        <v>1160</v>
      </c>
      <c r="B1042" t="s">
        <v>1872</v>
      </c>
      <c r="C1042" t="s">
        <v>1873</v>
      </c>
      <c r="D1042" s="9">
        <v>44060.5</v>
      </c>
      <c r="E1042">
        <v>7913</v>
      </c>
      <c r="F1042">
        <v>7913</v>
      </c>
      <c r="G1042">
        <v>8596.1</v>
      </c>
      <c r="H1042">
        <v>8566</v>
      </c>
    </row>
    <row r="1043" spans="1:8" hidden="1" x14ac:dyDescent="0.25">
      <c r="A1043" s="1">
        <v>1161</v>
      </c>
      <c r="B1043" t="s">
        <v>1872</v>
      </c>
      <c r="C1043" t="s">
        <v>1873</v>
      </c>
      <c r="D1043" s="9">
        <v>44059.5</v>
      </c>
      <c r="E1043" s="7">
        <v>7914</v>
      </c>
      <c r="F1043" s="7">
        <v>7914</v>
      </c>
      <c r="G1043" s="7">
        <v>8609.7000000000007</v>
      </c>
      <c r="H1043" s="7">
        <v>8582.5</v>
      </c>
    </row>
    <row r="1044" spans="1:8" hidden="1" x14ac:dyDescent="0.25">
      <c r="A1044" s="1">
        <v>1162</v>
      </c>
      <c r="B1044" t="s">
        <v>1872</v>
      </c>
      <c r="C1044" t="s">
        <v>1873</v>
      </c>
      <c r="D1044" s="9">
        <v>44057.5</v>
      </c>
      <c r="E1044">
        <v>7918</v>
      </c>
      <c r="F1044">
        <v>7918</v>
      </c>
      <c r="G1044">
        <v>8596.1</v>
      </c>
      <c r="H1044">
        <v>8566</v>
      </c>
    </row>
    <row r="1045" spans="1:8" hidden="1" x14ac:dyDescent="0.25">
      <c r="A1045" s="1">
        <v>1163</v>
      </c>
      <c r="B1045" t="s">
        <v>1872</v>
      </c>
      <c r="C1045" t="s">
        <v>1876</v>
      </c>
      <c r="D1045" s="9">
        <v>44056.5</v>
      </c>
      <c r="E1045">
        <v>7920</v>
      </c>
      <c r="F1045">
        <v>7920</v>
      </c>
      <c r="G1045">
        <v>8596.1</v>
      </c>
      <c r="H1045">
        <v>8566</v>
      </c>
    </row>
    <row r="1046" spans="1:8" hidden="1" x14ac:dyDescent="0.25">
      <c r="A1046" s="1">
        <v>1164</v>
      </c>
      <c r="B1046" t="s">
        <v>1872</v>
      </c>
      <c r="C1046" t="s">
        <v>1873</v>
      </c>
      <c r="D1046" s="9">
        <v>44056.5</v>
      </c>
      <c r="E1046">
        <v>7920</v>
      </c>
      <c r="F1046">
        <v>7920</v>
      </c>
      <c r="G1046">
        <v>8596.1</v>
      </c>
      <c r="H1046">
        <v>8566</v>
      </c>
    </row>
    <row r="1047" spans="1:8" hidden="1" x14ac:dyDescent="0.25">
      <c r="A1047" s="1">
        <v>1165</v>
      </c>
      <c r="B1047" t="s">
        <v>1872</v>
      </c>
      <c r="C1047" t="s">
        <v>1873</v>
      </c>
      <c r="D1047" s="9">
        <v>44053.5</v>
      </c>
      <c r="E1047">
        <v>7926.5</v>
      </c>
      <c r="F1047">
        <v>7926.5</v>
      </c>
      <c r="G1047">
        <v>8596.1</v>
      </c>
      <c r="H1047">
        <v>8566</v>
      </c>
    </row>
    <row r="1048" spans="1:8" hidden="1" x14ac:dyDescent="0.25">
      <c r="A1048" s="1">
        <v>1166</v>
      </c>
      <c r="B1048" t="s">
        <v>1872</v>
      </c>
      <c r="C1048" t="s">
        <v>1873</v>
      </c>
      <c r="D1048" s="9">
        <v>44051.5</v>
      </c>
      <c r="E1048">
        <v>7929.5</v>
      </c>
      <c r="F1048">
        <v>7929.5</v>
      </c>
      <c r="G1048">
        <v>8596.1</v>
      </c>
      <c r="H1048">
        <v>8566</v>
      </c>
    </row>
    <row r="1049" spans="1:8" hidden="1" x14ac:dyDescent="0.25">
      <c r="A1049" s="1">
        <v>1167</v>
      </c>
      <c r="B1049" t="s">
        <v>1872</v>
      </c>
      <c r="C1049" t="s">
        <v>1873</v>
      </c>
      <c r="D1049" s="9">
        <v>44048.5</v>
      </c>
      <c r="E1049">
        <v>7937.5</v>
      </c>
      <c r="F1049">
        <v>7937.5</v>
      </c>
      <c r="G1049">
        <v>8596.1</v>
      </c>
      <c r="H1049">
        <v>8566</v>
      </c>
    </row>
    <row r="1050" spans="1:8" hidden="1" x14ac:dyDescent="0.25">
      <c r="A1050" s="1">
        <v>1168</v>
      </c>
      <c r="B1050" t="s">
        <v>1872</v>
      </c>
      <c r="C1050" t="s">
        <v>1873</v>
      </c>
      <c r="D1050" s="9">
        <v>44047.5</v>
      </c>
      <c r="E1050">
        <v>7941</v>
      </c>
      <c r="F1050">
        <v>7941</v>
      </c>
      <c r="G1050">
        <v>8596.1</v>
      </c>
      <c r="H1050">
        <v>8566</v>
      </c>
    </row>
    <row r="1051" spans="1:8" hidden="1" x14ac:dyDescent="0.25">
      <c r="A1051" s="1">
        <v>1169</v>
      </c>
      <c r="B1051" t="s">
        <v>1872</v>
      </c>
      <c r="C1051" t="s">
        <v>1873</v>
      </c>
      <c r="D1051" s="9">
        <v>44045.5</v>
      </c>
      <c r="E1051">
        <v>7949</v>
      </c>
      <c r="F1051">
        <v>7949</v>
      </c>
      <c r="G1051">
        <v>8596.1</v>
      </c>
      <c r="H1051">
        <v>8566</v>
      </c>
    </row>
    <row r="1052" spans="1:8" hidden="1" x14ac:dyDescent="0.25">
      <c r="A1052" s="1">
        <v>1170</v>
      </c>
      <c r="B1052" t="s">
        <v>1872</v>
      </c>
      <c r="C1052" t="s">
        <v>1873</v>
      </c>
      <c r="D1052" s="9">
        <v>44026.5</v>
      </c>
      <c r="E1052">
        <v>8018</v>
      </c>
      <c r="F1052">
        <v>8018</v>
      </c>
      <c r="G1052">
        <v>8641.5</v>
      </c>
      <c r="H1052">
        <v>8566</v>
      </c>
    </row>
    <row r="1053" spans="1:8" hidden="1" x14ac:dyDescent="0.25">
      <c r="A1053" s="1">
        <v>1171</v>
      </c>
      <c r="B1053" t="s">
        <v>1872</v>
      </c>
      <c r="C1053" t="s">
        <v>1873</v>
      </c>
      <c r="D1053" s="9">
        <v>44024.5</v>
      </c>
      <c r="E1053">
        <v>8025.5</v>
      </c>
      <c r="F1053">
        <v>8025.5</v>
      </c>
      <c r="G1053">
        <v>8641.5</v>
      </c>
      <c r="H1053">
        <v>8566</v>
      </c>
    </row>
    <row r="1054" spans="1:8" hidden="1" x14ac:dyDescent="0.25">
      <c r="A1054" s="1">
        <v>1172</v>
      </c>
      <c r="B1054" t="s">
        <v>1872</v>
      </c>
      <c r="C1054" t="s">
        <v>1873</v>
      </c>
      <c r="D1054" s="9">
        <v>44015.5</v>
      </c>
      <c r="E1054">
        <v>8043.5</v>
      </c>
      <c r="F1054">
        <v>8043.5</v>
      </c>
      <c r="G1054">
        <v>8641.5</v>
      </c>
      <c r="H1054">
        <v>8566</v>
      </c>
    </row>
    <row r="1055" spans="1:8" hidden="1" x14ac:dyDescent="0.25">
      <c r="A1055" s="1">
        <v>1173</v>
      </c>
      <c r="B1055" t="s">
        <v>1872</v>
      </c>
      <c r="C1055" t="s">
        <v>1873</v>
      </c>
      <c r="D1055" s="9">
        <v>44009.5</v>
      </c>
      <c r="E1055">
        <v>8054</v>
      </c>
      <c r="F1055">
        <v>8054</v>
      </c>
      <c r="G1055">
        <v>8643.2000000000007</v>
      </c>
      <c r="H1055">
        <v>8566</v>
      </c>
    </row>
    <row r="1056" spans="1:8" hidden="1" x14ac:dyDescent="0.25">
      <c r="A1056" s="1">
        <v>1174</v>
      </c>
      <c r="B1056" t="s">
        <v>1872</v>
      </c>
      <c r="C1056" t="s">
        <v>1873</v>
      </c>
      <c r="D1056" s="9">
        <v>44007.5</v>
      </c>
      <c r="E1056">
        <v>8058.5</v>
      </c>
      <c r="F1056">
        <v>8058.5</v>
      </c>
      <c r="G1056">
        <v>8643.2000000000007</v>
      </c>
      <c r="H1056">
        <v>8566</v>
      </c>
    </row>
    <row r="1057" spans="1:8" hidden="1" x14ac:dyDescent="0.25">
      <c r="A1057" s="1">
        <v>1175</v>
      </c>
      <c r="B1057" t="s">
        <v>1872</v>
      </c>
      <c r="C1057" t="s">
        <v>1873</v>
      </c>
      <c r="D1057" s="9">
        <v>44006.5</v>
      </c>
      <c r="E1057">
        <v>8061</v>
      </c>
      <c r="F1057">
        <v>8061</v>
      </c>
      <c r="G1057">
        <v>8643.2000000000007</v>
      </c>
      <c r="H1057">
        <v>8566</v>
      </c>
    </row>
    <row r="1058" spans="1:8" hidden="1" x14ac:dyDescent="0.25">
      <c r="A1058" s="1">
        <v>1176</v>
      </c>
      <c r="B1058" t="s">
        <v>1872</v>
      </c>
      <c r="C1058" t="s">
        <v>1873</v>
      </c>
      <c r="D1058" s="9">
        <v>44005.5</v>
      </c>
      <c r="E1058">
        <v>8063.5</v>
      </c>
      <c r="F1058">
        <v>8063.5</v>
      </c>
      <c r="G1058">
        <v>8643.2000000000007</v>
      </c>
      <c r="H1058">
        <v>8566</v>
      </c>
    </row>
    <row r="1059" spans="1:8" hidden="1" x14ac:dyDescent="0.25">
      <c r="A1059" s="1">
        <v>1177</v>
      </c>
      <c r="B1059" t="s">
        <v>1872</v>
      </c>
      <c r="C1059" t="s">
        <v>1873</v>
      </c>
      <c r="D1059" s="9">
        <v>44003.5</v>
      </c>
      <c r="E1059">
        <v>8069</v>
      </c>
      <c r="F1059">
        <v>8069</v>
      </c>
      <c r="G1059">
        <v>8643.2000000000007</v>
      </c>
      <c r="H1059">
        <v>8566</v>
      </c>
    </row>
    <row r="1060" spans="1:8" hidden="1" x14ac:dyDescent="0.25">
      <c r="A1060" s="1">
        <v>1178</v>
      </c>
      <c r="B1060" t="s">
        <v>1872</v>
      </c>
      <c r="C1060" t="s">
        <v>1873</v>
      </c>
      <c r="D1060" s="9">
        <v>44002.5</v>
      </c>
      <c r="E1060">
        <v>8071</v>
      </c>
      <c r="F1060">
        <v>8071</v>
      </c>
      <c r="G1060">
        <v>8643.2000000000007</v>
      </c>
      <c r="H1060">
        <v>8566</v>
      </c>
    </row>
    <row r="1061" spans="1:8" hidden="1" x14ac:dyDescent="0.25">
      <c r="A1061" s="1">
        <v>1179</v>
      </c>
      <c r="B1061" t="s">
        <v>1872</v>
      </c>
      <c r="C1061" t="s">
        <v>1873</v>
      </c>
      <c r="D1061" s="9">
        <v>44001.5</v>
      </c>
      <c r="E1061">
        <v>8073</v>
      </c>
      <c r="F1061">
        <v>8075</v>
      </c>
      <c r="G1061">
        <v>8643.2000000000007</v>
      </c>
      <c r="H1061">
        <v>8566</v>
      </c>
    </row>
    <row r="1062" spans="1:8" hidden="1" x14ac:dyDescent="0.25">
      <c r="A1062" s="1">
        <v>1180</v>
      </c>
      <c r="B1062" t="s">
        <v>1872</v>
      </c>
      <c r="C1062" t="s">
        <v>1873</v>
      </c>
      <c r="D1062" s="9">
        <v>44000.5</v>
      </c>
      <c r="E1062">
        <v>8075</v>
      </c>
      <c r="F1062">
        <v>8075</v>
      </c>
      <c r="G1062">
        <v>8643.2000000000007</v>
      </c>
      <c r="H1062">
        <v>8566</v>
      </c>
    </row>
    <row r="1063" spans="1:8" hidden="1" x14ac:dyDescent="0.25">
      <c r="A1063" s="1">
        <v>1181</v>
      </c>
      <c r="B1063" t="s">
        <v>1872</v>
      </c>
      <c r="C1063" t="s">
        <v>1873</v>
      </c>
      <c r="D1063" s="9">
        <v>43999.5</v>
      </c>
      <c r="E1063">
        <v>8077</v>
      </c>
      <c r="F1063">
        <v>8077</v>
      </c>
      <c r="G1063">
        <v>8643.2000000000007</v>
      </c>
      <c r="H1063">
        <v>8576</v>
      </c>
    </row>
    <row r="1064" spans="1:8" hidden="1" x14ac:dyDescent="0.25">
      <c r="A1064" s="1">
        <v>1182</v>
      </c>
      <c r="B1064" t="s">
        <v>1872</v>
      </c>
      <c r="C1064" t="s">
        <v>1873</v>
      </c>
      <c r="D1064" s="9">
        <v>43886.5</v>
      </c>
      <c r="E1064">
        <v>8487</v>
      </c>
      <c r="F1064">
        <v>8487</v>
      </c>
      <c r="G1064">
        <v>8747.4</v>
      </c>
      <c r="H1064">
        <v>8658</v>
      </c>
    </row>
    <row r="1065" spans="1:8" hidden="1" x14ac:dyDescent="0.25">
      <c r="A1065" s="1">
        <v>1183</v>
      </c>
      <c r="B1065" t="s">
        <v>1872</v>
      </c>
      <c r="C1065" t="s">
        <v>1873</v>
      </c>
      <c r="D1065" s="9">
        <v>43885.5</v>
      </c>
      <c r="E1065">
        <v>8492</v>
      </c>
      <c r="F1065">
        <v>8492</v>
      </c>
      <c r="G1065">
        <v>8747.4</v>
      </c>
      <c r="H1065">
        <v>8658</v>
      </c>
    </row>
    <row r="1066" spans="1:8" hidden="1" x14ac:dyDescent="0.25">
      <c r="A1066" s="1">
        <v>1184</v>
      </c>
      <c r="B1066" t="s">
        <v>1872</v>
      </c>
      <c r="C1066" t="s">
        <v>1873</v>
      </c>
      <c r="D1066" s="9">
        <v>43884.5</v>
      </c>
      <c r="E1066">
        <v>8498</v>
      </c>
      <c r="F1066">
        <v>8498</v>
      </c>
      <c r="G1066">
        <v>8747.4</v>
      </c>
      <c r="H1066">
        <v>8658</v>
      </c>
    </row>
    <row r="1067" spans="1:8" hidden="1" x14ac:dyDescent="0.25">
      <c r="A1067" s="1">
        <v>1185</v>
      </c>
      <c r="B1067" t="s">
        <v>1872</v>
      </c>
      <c r="C1067" t="s">
        <v>1873</v>
      </c>
      <c r="D1067" s="9">
        <v>43883.5</v>
      </c>
      <c r="E1067">
        <v>8504</v>
      </c>
      <c r="F1067">
        <v>8504</v>
      </c>
      <c r="G1067">
        <v>8747.4</v>
      </c>
      <c r="H1067">
        <v>8658</v>
      </c>
    </row>
    <row r="1068" spans="1:8" hidden="1" x14ac:dyDescent="0.25">
      <c r="A1068" s="1">
        <v>1186</v>
      </c>
      <c r="B1068" t="s">
        <v>1872</v>
      </c>
      <c r="C1068" t="s">
        <v>1873</v>
      </c>
      <c r="D1068" s="9">
        <v>43882.5</v>
      </c>
      <c r="E1068">
        <v>8510</v>
      </c>
      <c r="F1068">
        <v>8510</v>
      </c>
      <c r="G1068">
        <v>8747.4</v>
      </c>
      <c r="H1068">
        <v>8658</v>
      </c>
    </row>
    <row r="1069" spans="1:8" hidden="1" x14ac:dyDescent="0.25">
      <c r="A1069" s="1">
        <v>1187</v>
      </c>
      <c r="B1069" t="s">
        <v>1872</v>
      </c>
      <c r="C1069" t="s">
        <v>1873</v>
      </c>
      <c r="D1069" s="9">
        <v>43881.5</v>
      </c>
      <c r="E1069">
        <v>8517</v>
      </c>
      <c r="F1069">
        <v>8517</v>
      </c>
      <c r="G1069">
        <v>8747.4</v>
      </c>
      <c r="H1069">
        <v>8658</v>
      </c>
    </row>
    <row r="1070" spans="1:8" hidden="1" x14ac:dyDescent="0.25">
      <c r="A1070" s="1">
        <v>1188</v>
      </c>
      <c r="B1070" t="s">
        <v>1872</v>
      </c>
      <c r="C1070" t="s">
        <v>1873</v>
      </c>
      <c r="D1070" s="9">
        <v>43880.5</v>
      </c>
      <c r="E1070">
        <v>8523</v>
      </c>
      <c r="F1070">
        <v>8523</v>
      </c>
      <c r="G1070">
        <v>8747.4</v>
      </c>
      <c r="H1070">
        <v>8658</v>
      </c>
    </row>
    <row r="1071" spans="1:8" hidden="1" x14ac:dyDescent="0.25">
      <c r="A1071" s="1">
        <v>1189</v>
      </c>
      <c r="B1071" t="s">
        <v>1872</v>
      </c>
      <c r="C1071" t="s">
        <v>1873</v>
      </c>
      <c r="D1071" s="9">
        <v>43879.5</v>
      </c>
      <c r="E1071">
        <v>8529</v>
      </c>
      <c r="F1071">
        <v>8529</v>
      </c>
      <c r="G1071">
        <v>8747.4</v>
      </c>
      <c r="H1071">
        <v>8658</v>
      </c>
    </row>
    <row r="1072" spans="1:8" hidden="1" x14ac:dyDescent="0.25">
      <c r="A1072" s="1">
        <v>1190</v>
      </c>
      <c r="B1072" t="s">
        <v>1872</v>
      </c>
      <c r="C1072" t="s">
        <v>1873</v>
      </c>
      <c r="D1072" s="9">
        <v>43997.5</v>
      </c>
      <c r="E1072">
        <v>8530</v>
      </c>
      <c r="F1072">
        <v>8530</v>
      </c>
      <c r="G1072">
        <v>8643.2000000000007</v>
      </c>
      <c r="H1072">
        <v>8587</v>
      </c>
    </row>
    <row r="1073" spans="1:8" hidden="1" x14ac:dyDescent="0.25">
      <c r="A1073" s="1">
        <v>1191</v>
      </c>
      <c r="B1073" t="s">
        <v>1872</v>
      </c>
      <c r="C1073" t="s">
        <v>1873</v>
      </c>
      <c r="D1073" s="9">
        <v>43993.5</v>
      </c>
      <c r="E1073">
        <v>8533</v>
      </c>
      <c r="F1073">
        <v>8533</v>
      </c>
      <c r="G1073">
        <v>8655</v>
      </c>
      <c r="H1073">
        <v>8598</v>
      </c>
    </row>
    <row r="1074" spans="1:8" hidden="1" x14ac:dyDescent="0.25">
      <c r="A1074" s="1">
        <v>1192</v>
      </c>
      <c r="B1074" t="s">
        <v>1872</v>
      </c>
      <c r="C1074" t="s">
        <v>1873</v>
      </c>
      <c r="D1074" s="9">
        <v>43878.5</v>
      </c>
      <c r="E1074">
        <v>8535</v>
      </c>
      <c r="F1074">
        <v>8535</v>
      </c>
      <c r="G1074">
        <v>8747.4</v>
      </c>
      <c r="H1074">
        <v>8658</v>
      </c>
    </row>
    <row r="1075" spans="1:8" hidden="1" x14ac:dyDescent="0.25">
      <c r="A1075" s="1">
        <v>1193</v>
      </c>
      <c r="B1075" t="s">
        <v>1872</v>
      </c>
      <c r="C1075" t="s">
        <v>1873</v>
      </c>
      <c r="D1075" s="9">
        <v>43877.5</v>
      </c>
      <c r="E1075">
        <v>8541</v>
      </c>
      <c r="F1075">
        <v>8541</v>
      </c>
      <c r="G1075">
        <v>8747.4</v>
      </c>
      <c r="H1075">
        <v>8658</v>
      </c>
    </row>
    <row r="1076" spans="1:8" hidden="1" x14ac:dyDescent="0.25">
      <c r="A1076" s="1">
        <v>1194</v>
      </c>
      <c r="B1076" t="s">
        <v>1872</v>
      </c>
      <c r="C1076" t="s">
        <v>1873</v>
      </c>
      <c r="D1076" s="9">
        <v>43876.5</v>
      </c>
      <c r="E1076">
        <v>8545</v>
      </c>
      <c r="F1076">
        <v>8545</v>
      </c>
      <c r="G1076">
        <v>8747.4</v>
      </c>
      <c r="H1076">
        <v>8658</v>
      </c>
    </row>
    <row r="1077" spans="1:8" hidden="1" x14ac:dyDescent="0.25">
      <c r="A1077" s="1">
        <v>1195</v>
      </c>
      <c r="B1077" t="s">
        <v>1872</v>
      </c>
      <c r="C1077" t="s">
        <v>1873</v>
      </c>
      <c r="D1077" s="9">
        <v>43875.5</v>
      </c>
      <c r="E1077">
        <v>8549</v>
      </c>
      <c r="F1077">
        <v>8549</v>
      </c>
      <c r="G1077">
        <v>8747.4</v>
      </c>
      <c r="H1077">
        <v>8658</v>
      </c>
    </row>
    <row r="1078" spans="1:8" hidden="1" x14ac:dyDescent="0.25">
      <c r="A1078" s="1">
        <v>1196</v>
      </c>
      <c r="B1078" t="s">
        <v>1872</v>
      </c>
      <c r="C1078" t="s">
        <v>1873</v>
      </c>
      <c r="D1078" s="9">
        <v>43874.5</v>
      </c>
      <c r="E1078">
        <v>8553</v>
      </c>
      <c r="F1078">
        <v>8553</v>
      </c>
      <c r="G1078">
        <v>8747.4</v>
      </c>
      <c r="H1078">
        <v>8658</v>
      </c>
    </row>
    <row r="1079" spans="1:8" hidden="1" x14ac:dyDescent="0.25">
      <c r="A1079" s="1">
        <v>1197</v>
      </c>
      <c r="B1079" t="s">
        <v>1872</v>
      </c>
      <c r="C1079" t="s">
        <v>1873</v>
      </c>
      <c r="D1079" s="9">
        <v>43873.5</v>
      </c>
      <c r="E1079">
        <v>8559</v>
      </c>
      <c r="F1079">
        <v>8559</v>
      </c>
      <c r="G1079">
        <v>8747.4</v>
      </c>
      <c r="H1079">
        <v>8658</v>
      </c>
    </row>
    <row r="1080" spans="1:8" hidden="1" x14ac:dyDescent="0.25">
      <c r="A1080" s="1">
        <v>1198</v>
      </c>
      <c r="B1080" t="s">
        <v>1872</v>
      </c>
      <c r="C1080" t="s">
        <v>1873</v>
      </c>
      <c r="D1080" s="9">
        <v>43872.5</v>
      </c>
      <c r="E1080">
        <v>8564</v>
      </c>
      <c r="F1080">
        <v>8564</v>
      </c>
      <c r="G1080">
        <v>8747.4</v>
      </c>
      <c r="H1080">
        <v>8658</v>
      </c>
    </row>
    <row r="1081" spans="1:8" hidden="1" x14ac:dyDescent="0.25">
      <c r="A1081" s="1">
        <v>1199</v>
      </c>
      <c r="B1081" t="s">
        <v>1872</v>
      </c>
      <c r="C1081" t="s">
        <v>1873</v>
      </c>
      <c r="D1081" s="9">
        <v>43981.5</v>
      </c>
      <c r="E1081">
        <v>8565</v>
      </c>
      <c r="F1081">
        <v>8565</v>
      </c>
      <c r="G1081">
        <v>8666.9</v>
      </c>
      <c r="H1081">
        <v>8632</v>
      </c>
    </row>
    <row r="1082" spans="1:8" hidden="1" x14ac:dyDescent="0.25">
      <c r="A1082" s="1">
        <v>1200</v>
      </c>
      <c r="B1082" t="s">
        <v>1872</v>
      </c>
      <c r="C1082" t="s">
        <v>1873</v>
      </c>
      <c r="D1082" s="9">
        <v>43871.5</v>
      </c>
      <c r="E1082">
        <v>8568</v>
      </c>
      <c r="F1082">
        <v>8568</v>
      </c>
      <c r="G1082">
        <v>8747.4</v>
      </c>
      <c r="H1082">
        <v>8658</v>
      </c>
    </row>
    <row r="1083" spans="1:8" hidden="1" x14ac:dyDescent="0.25">
      <c r="A1083" s="1">
        <v>1201</v>
      </c>
      <c r="B1083" t="s">
        <v>1872</v>
      </c>
      <c r="C1083" t="s">
        <v>1873</v>
      </c>
      <c r="D1083" s="9">
        <v>43978.5</v>
      </c>
      <c r="E1083">
        <v>8572</v>
      </c>
      <c r="F1083">
        <v>8572</v>
      </c>
      <c r="G1083">
        <v>8678.7999999999993</v>
      </c>
      <c r="H1083">
        <v>8642</v>
      </c>
    </row>
    <row r="1084" spans="1:8" hidden="1" x14ac:dyDescent="0.25">
      <c r="A1084" s="1">
        <v>1202</v>
      </c>
      <c r="B1084" t="s">
        <v>1872</v>
      </c>
      <c r="C1084" t="s">
        <v>1873</v>
      </c>
      <c r="D1084" s="9">
        <v>43870.5</v>
      </c>
      <c r="E1084">
        <v>8573</v>
      </c>
      <c r="F1084">
        <v>8573</v>
      </c>
      <c r="G1084">
        <v>8747.4</v>
      </c>
      <c r="H1084">
        <v>8658</v>
      </c>
    </row>
    <row r="1085" spans="1:8" hidden="1" x14ac:dyDescent="0.25">
      <c r="A1085" s="1">
        <v>1203</v>
      </c>
      <c r="B1085" t="s">
        <v>1872</v>
      </c>
      <c r="C1085" t="s">
        <v>1873</v>
      </c>
      <c r="D1085" s="9">
        <v>43869.5</v>
      </c>
      <c r="E1085">
        <v>8578</v>
      </c>
      <c r="F1085">
        <v>8578</v>
      </c>
      <c r="G1085">
        <v>8747.4</v>
      </c>
      <c r="H1085">
        <v>8658</v>
      </c>
    </row>
    <row r="1086" spans="1:8" hidden="1" x14ac:dyDescent="0.25">
      <c r="A1086" s="1">
        <v>1204</v>
      </c>
      <c r="B1086" t="s">
        <v>1872</v>
      </c>
      <c r="C1086" t="s">
        <v>1873</v>
      </c>
      <c r="D1086" s="9">
        <v>43972.5</v>
      </c>
      <c r="E1086">
        <v>8578.5</v>
      </c>
      <c r="F1086">
        <v>8578.5</v>
      </c>
      <c r="G1086">
        <v>8678.7999999999993</v>
      </c>
      <c r="H1086">
        <v>8653</v>
      </c>
    </row>
    <row r="1087" spans="1:8" hidden="1" x14ac:dyDescent="0.25">
      <c r="A1087" s="1">
        <v>1205</v>
      </c>
      <c r="B1087" t="s">
        <v>1872</v>
      </c>
      <c r="C1087" t="s">
        <v>1873</v>
      </c>
      <c r="D1087" s="9">
        <v>43868.5</v>
      </c>
      <c r="E1087">
        <v>8582</v>
      </c>
      <c r="F1087">
        <v>8582</v>
      </c>
      <c r="G1087">
        <v>8747.4</v>
      </c>
      <c r="H1087">
        <v>8658</v>
      </c>
    </row>
    <row r="1088" spans="1:8" hidden="1" x14ac:dyDescent="0.25">
      <c r="A1088" s="1">
        <v>1206</v>
      </c>
      <c r="B1088" t="s">
        <v>1872</v>
      </c>
      <c r="C1088" t="s">
        <v>1873</v>
      </c>
      <c r="D1088" s="9">
        <v>43867.5</v>
      </c>
      <c r="E1088">
        <v>8587</v>
      </c>
      <c r="F1088">
        <v>8587</v>
      </c>
      <c r="G1088">
        <v>8747.4</v>
      </c>
      <c r="H1088">
        <v>8658</v>
      </c>
    </row>
    <row r="1089" spans="1:8" hidden="1" x14ac:dyDescent="0.25">
      <c r="A1089" s="1">
        <v>1207</v>
      </c>
      <c r="B1089" t="s">
        <v>1872</v>
      </c>
      <c r="C1089" t="s">
        <v>1873</v>
      </c>
      <c r="D1089" s="9">
        <v>43866.5</v>
      </c>
      <c r="E1089">
        <v>8591</v>
      </c>
      <c r="F1089">
        <v>8591</v>
      </c>
      <c r="G1089">
        <v>8747.4</v>
      </c>
      <c r="H1089">
        <v>8658</v>
      </c>
    </row>
    <row r="1090" spans="1:8" hidden="1" x14ac:dyDescent="0.25">
      <c r="A1090" s="1">
        <v>1208</v>
      </c>
      <c r="B1090" t="s">
        <v>1872</v>
      </c>
      <c r="C1090" t="s">
        <v>1873</v>
      </c>
      <c r="D1090" s="9">
        <v>43865.5</v>
      </c>
      <c r="E1090">
        <v>8596</v>
      </c>
      <c r="F1090">
        <v>8596</v>
      </c>
      <c r="G1090">
        <v>8747.4</v>
      </c>
      <c r="H1090">
        <v>8668</v>
      </c>
    </row>
    <row r="1091" spans="1:8" hidden="1" x14ac:dyDescent="0.25">
      <c r="A1091" s="1">
        <v>1209</v>
      </c>
      <c r="B1091" t="s">
        <v>1872</v>
      </c>
      <c r="C1091" t="s">
        <v>1873</v>
      </c>
      <c r="D1091" s="9">
        <v>43968.5</v>
      </c>
      <c r="E1091">
        <v>8598</v>
      </c>
      <c r="F1091">
        <v>8598</v>
      </c>
      <c r="G1091">
        <v>8678.7999999999993</v>
      </c>
      <c r="H1091">
        <v>8653</v>
      </c>
    </row>
    <row r="1092" spans="1:8" hidden="1" x14ac:dyDescent="0.25">
      <c r="A1092" s="1">
        <v>1210</v>
      </c>
      <c r="B1092" t="s">
        <v>1872</v>
      </c>
      <c r="C1092" t="s">
        <v>1873</v>
      </c>
      <c r="D1092" s="9">
        <v>43864.5</v>
      </c>
      <c r="E1092">
        <v>8599</v>
      </c>
      <c r="F1092">
        <v>8599</v>
      </c>
      <c r="G1092">
        <v>8747.4</v>
      </c>
      <c r="H1092">
        <v>8668</v>
      </c>
    </row>
    <row r="1093" spans="1:8" hidden="1" x14ac:dyDescent="0.25">
      <c r="A1093" s="1">
        <v>1211</v>
      </c>
      <c r="B1093" t="s">
        <v>1872</v>
      </c>
      <c r="C1093" t="s">
        <v>1873</v>
      </c>
      <c r="D1093" s="9">
        <v>43967.5</v>
      </c>
      <c r="E1093">
        <v>8600</v>
      </c>
      <c r="F1093">
        <v>8600</v>
      </c>
      <c r="G1093">
        <v>8678.7999999999993</v>
      </c>
      <c r="H1093">
        <v>8653</v>
      </c>
    </row>
    <row r="1094" spans="1:8" hidden="1" x14ac:dyDescent="0.25">
      <c r="A1094" s="1">
        <v>1212</v>
      </c>
      <c r="B1094" t="s">
        <v>1872</v>
      </c>
      <c r="C1094" t="s">
        <v>1873</v>
      </c>
      <c r="D1094" s="9">
        <v>43966.5</v>
      </c>
      <c r="E1094">
        <v>8602</v>
      </c>
      <c r="F1094">
        <v>8602</v>
      </c>
      <c r="G1094">
        <v>8678.7999999999993</v>
      </c>
      <c r="H1094">
        <v>8653</v>
      </c>
    </row>
    <row r="1095" spans="1:8" hidden="1" x14ac:dyDescent="0.25">
      <c r="A1095" s="1">
        <v>1213</v>
      </c>
      <c r="B1095" t="s">
        <v>1872</v>
      </c>
      <c r="C1095" t="s">
        <v>1873</v>
      </c>
      <c r="D1095" s="9">
        <v>43863.5</v>
      </c>
      <c r="E1095">
        <v>8602</v>
      </c>
      <c r="F1095">
        <v>8602</v>
      </c>
      <c r="G1095">
        <v>8747.4</v>
      </c>
      <c r="H1095">
        <v>8668</v>
      </c>
    </row>
    <row r="1096" spans="1:8" hidden="1" x14ac:dyDescent="0.25">
      <c r="A1096" s="1">
        <v>1214</v>
      </c>
      <c r="B1096" t="s">
        <v>1872</v>
      </c>
      <c r="C1096" t="s">
        <v>1873</v>
      </c>
      <c r="D1096" s="9">
        <v>43862.5</v>
      </c>
      <c r="E1096">
        <v>8606</v>
      </c>
      <c r="F1096">
        <v>8606</v>
      </c>
      <c r="G1096">
        <v>8747.4</v>
      </c>
      <c r="H1096">
        <v>8668</v>
      </c>
    </row>
    <row r="1097" spans="1:8" hidden="1" x14ac:dyDescent="0.25">
      <c r="A1097" s="1">
        <v>1215</v>
      </c>
      <c r="B1097" t="s">
        <v>1872</v>
      </c>
      <c r="C1097" t="s">
        <v>1873</v>
      </c>
      <c r="D1097" s="9">
        <v>43963.5</v>
      </c>
      <c r="E1097">
        <v>8609.5</v>
      </c>
      <c r="F1097">
        <v>8609.5</v>
      </c>
      <c r="G1097">
        <v>8678.7999999999993</v>
      </c>
      <c r="H1097">
        <v>8653</v>
      </c>
    </row>
    <row r="1098" spans="1:8" hidden="1" x14ac:dyDescent="0.25">
      <c r="A1098" s="1">
        <v>1216</v>
      </c>
      <c r="B1098" t="s">
        <v>1872</v>
      </c>
      <c r="C1098" t="s">
        <v>1873</v>
      </c>
      <c r="D1098" s="9">
        <v>43861.5</v>
      </c>
      <c r="E1098">
        <v>8611.5</v>
      </c>
      <c r="F1098">
        <v>8611.5</v>
      </c>
      <c r="G1098">
        <v>8747.4</v>
      </c>
      <c r="H1098">
        <v>8668</v>
      </c>
    </row>
    <row r="1099" spans="1:8" hidden="1" x14ac:dyDescent="0.25">
      <c r="A1099" s="1">
        <v>1217</v>
      </c>
      <c r="B1099" t="s">
        <v>1872</v>
      </c>
      <c r="C1099" t="s">
        <v>1873</v>
      </c>
      <c r="D1099" s="9">
        <v>43962.5</v>
      </c>
      <c r="E1099">
        <v>8612</v>
      </c>
      <c r="F1099">
        <v>8612</v>
      </c>
      <c r="G1099">
        <v>8678.7999999999993</v>
      </c>
      <c r="H1099">
        <v>8653</v>
      </c>
    </row>
    <row r="1100" spans="1:8" hidden="1" x14ac:dyDescent="0.25">
      <c r="A1100" s="1">
        <v>1218</v>
      </c>
      <c r="B1100" t="s">
        <v>1872</v>
      </c>
      <c r="C1100" t="s">
        <v>1873</v>
      </c>
      <c r="D1100" s="9">
        <v>43961.5</v>
      </c>
      <c r="E1100">
        <v>8615</v>
      </c>
      <c r="F1100">
        <v>8615</v>
      </c>
      <c r="G1100">
        <v>8678.7999999999993</v>
      </c>
      <c r="H1100">
        <v>8653</v>
      </c>
    </row>
    <row r="1101" spans="1:8" hidden="1" x14ac:dyDescent="0.25">
      <c r="A1101" s="1">
        <v>1219</v>
      </c>
      <c r="B1101" t="s">
        <v>1872</v>
      </c>
      <c r="C1101" t="s">
        <v>1873</v>
      </c>
      <c r="D1101" s="9">
        <v>43860.5</v>
      </c>
      <c r="E1101">
        <v>8617</v>
      </c>
      <c r="F1101">
        <v>8617</v>
      </c>
      <c r="G1101">
        <v>8747.4</v>
      </c>
      <c r="H1101">
        <v>8678</v>
      </c>
    </row>
    <row r="1102" spans="1:8" hidden="1" x14ac:dyDescent="0.25">
      <c r="A1102" s="1">
        <v>1220</v>
      </c>
      <c r="B1102" t="s">
        <v>1872</v>
      </c>
      <c r="C1102" t="s">
        <v>1873</v>
      </c>
      <c r="D1102" s="9">
        <v>43960.5</v>
      </c>
      <c r="E1102">
        <v>8619</v>
      </c>
      <c r="F1102">
        <v>8619</v>
      </c>
      <c r="G1102">
        <v>8678.7999999999993</v>
      </c>
      <c r="H1102">
        <v>8653</v>
      </c>
    </row>
    <row r="1103" spans="1:8" hidden="1" x14ac:dyDescent="0.25">
      <c r="A1103" s="1">
        <v>1221</v>
      </c>
      <c r="B1103" t="s">
        <v>1872</v>
      </c>
      <c r="C1103" t="s">
        <v>1873</v>
      </c>
      <c r="D1103" s="9">
        <v>43956.5</v>
      </c>
      <c r="E1103">
        <v>8619</v>
      </c>
      <c r="F1103">
        <v>8619</v>
      </c>
      <c r="G1103">
        <v>8678.7999999999993</v>
      </c>
      <c r="H1103">
        <v>8653</v>
      </c>
    </row>
    <row r="1104" spans="1:8" hidden="1" x14ac:dyDescent="0.25">
      <c r="A1104" s="1">
        <v>1222</v>
      </c>
      <c r="B1104" t="s">
        <v>1872</v>
      </c>
      <c r="C1104" t="s">
        <v>1873</v>
      </c>
      <c r="D1104" s="9">
        <v>43961.5</v>
      </c>
      <c r="E1104">
        <v>8619</v>
      </c>
      <c r="F1104">
        <v>8619</v>
      </c>
      <c r="G1104">
        <v>8678.7999999999993</v>
      </c>
      <c r="H1104">
        <v>8653</v>
      </c>
    </row>
    <row r="1105" spans="1:8" hidden="1" x14ac:dyDescent="0.25">
      <c r="A1105" s="1">
        <v>1223</v>
      </c>
      <c r="B1105" t="s">
        <v>1872</v>
      </c>
      <c r="C1105" t="s">
        <v>1873</v>
      </c>
      <c r="D1105" s="9">
        <v>43859.5</v>
      </c>
      <c r="E1105">
        <v>8623</v>
      </c>
      <c r="F1105">
        <v>8623</v>
      </c>
      <c r="G1105">
        <v>8747.4</v>
      </c>
      <c r="H1105">
        <v>8678</v>
      </c>
    </row>
    <row r="1106" spans="1:8" hidden="1" x14ac:dyDescent="0.25">
      <c r="A1106" s="1">
        <v>1224</v>
      </c>
      <c r="B1106" t="s">
        <v>1872</v>
      </c>
      <c r="C1106" t="s">
        <v>1873</v>
      </c>
      <c r="D1106" s="9">
        <v>43858.5</v>
      </c>
      <c r="E1106">
        <v>8626</v>
      </c>
      <c r="F1106">
        <v>8626</v>
      </c>
      <c r="G1106">
        <v>8747.4</v>
      </c>
      <c r="H1106">
        <v>8678</v>
      </c>
    </row>
    <row r="1107" spans="1:8" hidden="1" x14ac:dyDescent="0.25">
      <c r="A1107" s="1">
        <v>1225</v>
      </c>
      <c r="B1107" t="s">
        <v>1872</v>
      </c>
      <c r="C1107" t="s">
        <v>1873</v>
      </c>
      <c r="D1107" s="9">
        <v>43957.5</v>
      </c>
      <c r="E1107">
        <v>8628</v>
      </c>
      <c r="F1107">
        <v>8628</v>
      </c>
      <c r="G1107">
        <v>8678.7999999999993</v>
      </c>
      <c r="H1107">
        <v>8653</v>
      </c>
    </row>
    <row r="1108" spans="1:8" hidden="1" x14ac:dyDescent="0.25">
      <c r="A1108" s="1">
        <v>1226</v>
      </c>
      <c r="B1108" t="s">
        <v>1872</v>
      </c>
      <c r="C1108" t="s">
        <v>1873</v>
      </c>
      <c r="D1108" s="9">
        <v>43956.5</v>
      </c>
      <c r="E1108">
        <v>8632</v>
      </c>
      <c r="F1108">
        <v>8632</v>
      </c>
      <c r="G1108">
        <v>8678.7999999999993</v>
      </c>
      <c r="H1108">
        <v>8653</v>
      </c>
    </row>
    <row r="1109" spans="1:8" hidden="1" x14ac:dyDescent="0.25">
      <c r="A1109" s="1">
        <v>1227</v>
      </c>
      <c r="B1109" t="s">
        <v>1872</v>
      </c>
      <c r="C1109" t="s">
        <v>1873</v>
      </c>
      <c r="D1109" s="9">
        <v>43857.5</v>
      </c>
      <c r="E1109">
        <v>8633</v>
      </c>
      <c r="F1109">
        <v>8633</v>
      </c>
      <c r="G1109">
        <v>8747.4</v>
      </c>
      <c r="H1109">
        <v>8688</v>
      </c>
    </row>
    <row r="1110" spans="1:8" hidden="1" x14ac:dyDescent="0.25">
      <c r="A1110" s="1">
        <v>1228</v>
      </c>
      <c r="B1110" t="s">
        <v>1872</v>
      </c>
      <c r="C1110" t="s">
        <v>1873</v>
      </c>
      <c r="D1110" s="9">
        <v>43955.5</v>
      </c>
      <c r="E1110">
        <v>8635.5</v>
      </c>
      <c r="F1110">
        <v>8635.5</v>
      </c>
      <c r="G1110">
        <v>8678.7999999999993</v>
      </c>
      <c r="H1110">
        <v>8653</v>
      </c>
    </row>
    <row r="1111" spans="1:8" hidden="1" x14ac:dyDescent="0.25">
      <c r="A1111" s="1">
        <v>1229</v>
      </c>
      <c r="B1111" t="s">
        <v>1872</v>
      </c>
      <c r="C1111" t="s">
        <v>1873</v>
      </c>
      <c r="D1111" s="9">
        <v>43954.5</v>
      </c>
      <c r="E1111">
        <v>8639</v>
      </c>
      <c r="F1111">
        <v>8639</v>
      </c>
      <c r="G1111">
        <v>8678.7999999999993</v>
      </c>
      <c r="H1111">
        <v>8653</v>
      </c>
    </row>
    <row r="1112" spans="1:8" hidden="1" x14ac:dyDescent="0.25">
      <c r="A1112" s="1">
        <v>1230</v>
      </c>
      <c r="B1112" t="s">
        <v>1872</v>
      </c>
      <c r="C1112" t="s">
        <v>1873</v>
      </c>
      <c r="D1112" s="9">
        <v>43856.5</v>
      </c>
      <c r="E1112">
        <v>8639</v>
      </c>
      <c r="F1112">
        <v>8639</v>
      </c>
      <c r="G1112">
        <v>8747.4</v>
      </c>
      <c r="H1112">
        <v>8688</v>
      </c>
    </row>
    <row r="1113" spans="1:8" hidden="1" x14ac:dyDescent="0.25">
      <c r="A1113" s="1">
        <v>1231</v>
      </c>
      <c r="B1113" t="s">
        <v>1872</v>
      </c>
      <c r="C1113" t="s">
        <v>1873</v>
      </c>
      <c r="D1113" s="9">
        <v>43853.5</v>
      </c>
      <c r="E1113">
        <v>8640.1</v>
      </c>
      <c r="F1113">
        <v>8640.1</v>
      </c>
      <c r="G1113">
        <v>8747.4</v>
      </c>
      <c r="H1113">
        <v>8688</v>
      </c>
    </row>
    <row r="1114" spans="1:8" hidden="1" x14ac:dyDescent="0.25">
      <c r="A1114" s="1">
        <v>1232</v>
      </c>
      <c r="B1114" t="s">
        <v>1872</v>
      </c>
      <c r="C1114" t="s">
        <v>1873</v>
      </c>
      <c r="D1114" s="9">
        <v>43852.5</v>
      </c>
      <c r="E1114">
        <v>8640.1</v>
      </c>
      <c r="F1114">
        <v>8640.1</v>
      </c>
      <c r="G1114">
        <v>8747.4</v>
      </c>
      <c r="H1114">
        <v>8700</v>
      </c>
    </row>
    <row r="1115" spans="1:8" hidden="1" x14ac:dyDescent="0.25">
      <c r="A1115" s="1">
        <v>1233</v>
      </c>
      <c r="B1115" t="s">
        <v>1872</v>
      </c>
      <c r="C1115" t="s">
        <v>1873</v>
      </c>
      <c r="D1115" s="9">
        <v>43851.5</v>
      </c>
      <c r="E1115">
        <v>8640.1</v>
      </c>
      <c r="F1115">
        <v>8640.1</v>
      </c>
      <c r="G1115">
        <v>8747.4</v>
      </c>
      <c r="H1115">
        <v>8700</v>
      </c>
    </row>
    <row r="1116" spans="1:8" hidden="1" x14ac:dyDescent="0.25">
      <c r="A1116" s="1">
        <v>1234</v>
      </c>
      <c r="B1116" t="s">
        <v>1872</v>
      </c>
      <c r="C1116" t="s">
        <v>1873</v>
      </c>
      <c r="D1116" s="9">
        <v>43850.5</v>
      </c>
      <c r="E1116">
        <v>8640.1</v>
      </c>
      <c r="F1116">
        <v>8640.1</v>
      </c>
      <c r="G1116">
        <v>8747.4</v>
      </c>
      <c r="H1116">
        <v>8711</v>
      </c>
    </row>
    <row r="1117" spans="1:8" hidden="1" x14ac:dyDescent="0.25">
      <c r="A1117" s="1">
        <v>1235</v>
      </c>
      <c r="B1117" t="s">
        <v>1872</v>
      </c>
      <c r="C1117" t="s">
        <v>1873</v>
      </c>
      <c r="D1117" s="9">
        <v>43849.5</v>
      </c>
      <c r="E1117">
        <v>8640.1</v>
      </c>
      <c r="F1117">
        <v>8640.1</v>
      </c>
      <c r="G1117">
        <v>8747.4</v>
      </c>
      <c r="H1117">
        <v>8711</v>
      </c>
    </row>
    <row r="1118" spans="1:8" hidden="1" x14ac:dyDescent="0.25">
      <c r="A1118" s="1">
        <v>1236</v>
      </c>
      <c r="B1118" t="s">
        <v>1872</v>
      </c>
      <c r="C1118" t="s">
        <v>1873</v>
      </c>
      <c r="D1118" s="9">
        <v>43848.5</v>
      </c>
      <c r="E1118">
        <v>8640.1</v>
      </c>
      <c r="F1118">
        <v>8640.1</v>
      </c>
      <c r="G1118">
        <v>8747.4</v>
      </c>
      <c r="H1118">
        <v>8711</v>
      </c>
    </row>
    <row r="1119" spans="1:8" hidden="1" x14ac:dyDescent="0.25">
      <c r="A1119" s="1">
        <v>1237</v>
      </c>
      <c r="B1119" t="s">
        <v>1872</v>
      </c>
      <c r="C1119" t="s">
        <v>1873</v>
      </c>
      <c r="D1119" s="9">
        <v>43847.5</v>
      </c>
      <c r="E1119">
        <v>8640.1</v>
      </c>
      <c r="F1119">
        <v>8640.1</v>
      </c>
      <c r="G1119">
        <v>8759.2000000000007</v>
      </c>
      <c r="H1119">
        <v>8711</v>
      </c>
    </row>
    <row r="1120" spans="1:8" hidden="1" x14ac:dyDescent="0.25">
      <c r="A1120" s="1">
        <v>1238</v>
      </c>
      <c r="B1120" t="s">
        <v>1872</v>
      </c>
      <c r="C1120" t="s">
        <v>1873</v>
      </c>
      <c r="D1120" s="9">
        <v>43846.5</v>
      </c>
      <c r="E1120">
        <v>8640.1</v>
      </c>
      <c r="F1120">
        <v>8640.1</v>
      </c>
      <c r="G1120">
        <v>8759.2000000000007</v>
      </c>
      <c r="H1120">
        <v>8721</v>
      </c>
    </row>
    <row r="1121" spans="1:8" hidden="1" x14ac:dyDescent="0.25">
      <c r="A1121" s="1">
        <v>1239</v>
      </c>
      <c r="B1121" t="s">
        <v>1872</v>
      </c>
      <c r="C1121" t="s">
        <v>1873</v>
      </c>
      <c r="D1121" s="9">
        <v>43845.5</v>
      </c>
      <c r="E1121">
        <v>8641.1</v>
      </c>
      <c r="F1121">
        <v>8641.1</v>
      </c>
      <c r="G1121">
        <v>8771</v>
      </c>
      <c r="H1121">
        <v>8721</v>
      </c>
    </row>
    <row r="1122" spans="1:8" hidden="1" x14ac:dyDescent="0.25">
      <c r="A1122" s="1">
        <v>1240</v>
      </c>
      <c r="B1122" t="s">
        <v>1872</v>
      </c>
      <c r="C1122" t="s">
        <v>1873</v>
      </c>
      <c r="D1122" s="9">
        <v>43845.5</v>
      </c>
      <c r="E1122">
        <v>8641.1</v>
      </c>
      <c r="F1122">
        <v>8662.1</v>
      </c>
      <c r="G1122">
        <v>8771</v>
      </c>
      <c r="H1122">
        <v>8721</v>
      </c>
    </row>
    <row r="1123" spans="1:8" hidden="1" x14ac:dyDescent="0.25">
      <c r="A1123" s="1">
        <v>1241</v>
      </c>
      <c r="B1123" t="s">
        <v>1872</v>
      </c>
      <c r="C1123" t="s">
        <v>1873</v>
      </c>
      <c r="D1123" s="9">
        <v>43844.5</v>
      </c>
      <c r="E1123">
        <v>8644.1</v>
      </c>
      <c r="F1123">
        <v>8644.1</v>
      </c>
      <c r="G1123">
        <v>8771</v>
      </c>
      <c r="H1123">
        <v>8721</v>
      </c>
    </row>
    <row r="1124" spans="1:8" hidden="1" x14ac:dyDescent="0.25">
      <c r="A1124" s="1">
        <v>1242</v>
      </c>
      <c r="B1124" t="s">
        <v>1872</v>
      </c>
      <c r="C1124" t="s">
        <v>1873</v>
      </c>
      <c r="D1124" s="9">
        <v>43844.5</v>
      </c>
      <c r="E1124">
        <v>8644.1</v>
      </c>
      <c r="F1124">
        <v>8662.1</v>
      </c>
      <c r="G1124">
        <v>8771</v>
      </c>
      <c r="H1124">
        <v>8721</v>
      </c>
    </row>
    <row r="1125" spans="1:8" hidden="1" x14ac:dyDescent="0.25">
      <c r="A1125" s="1">
        <v>1243</v>
      </c>
      <c r="B1125" t="s">
        <v>1872</v>
      </c>
      <c r="C1125" t="s">
        <v>1873</v>
      </c>
      <c r="D1125" s="9">
        <v>43843.5</v>
      </c>
      <c r="E1125">
        <v>8646.1</v>
      </c>
      <c r="F1125">
        <v>8646.1</v>
      </c>
      <c r="G1125">
        <v>8771</v>
      </c>
      <c r="H1125">
        <v>8721</v>
      </c>
    </row>
    <row r="1126" spans="1:8" hidden="1" x14ac:dyDescent="0.25">
      <c r="A1126" s="1">
        <v>1244</v>
      </c>
      <c r="B1126" t="s">
        <v>1872</v>
      </c>
      <c r="C1126" t="s">
        <v>1873</v>
      </c>
      <c r="D1126" s="9">
        <v>43843.5</v>
      </c>
      <c r="E1126">
        <v>8646.1</v>
      </c>
      <c r="F1126">
        <v>8662.1</v>
      </c>
      <c r="G1126">
        <v>8771</v>
      </c>
      <c r="H1126">
        <v>8721</v>
      </c>
    </row>
    <row r="1127" spans="1:8" hidden="1" x14ac:dyDescent="0.25">
      <c r="A1127" s="1">
        <v>1245</v>
      </c>
      <c r="B1127" t="s">
        <v>1872</v>
      </c>
      <c r="C1127" t="s">
        <v>1873</v>
      </c>
      <c r="D1127" s="9">
        <v>43842.5</v>
      </c>
      <c r="E1127">
        <v>8648.1</v>
      </c>
      <c r="F1127">
        <v>8648.1</v>
      </c>
      <c r="G1127">
        <v>8771</v>
      </c>
      <c r="H1127">
        <v>8731</v>
      </c>
    </row>
    <row r="1128" spans="1:8" hidden="1" x14ac:dyDescent="0.25">
      <c r="A1128" s="1">
        <v>1246</v>
      </c>
      <c r="B1128" t="s">
        <v>1872</v>
      </c>
      <c r="C1128" t="s">
        <v>1873</v>
      </c>
      <c r="D1128" s="9">
        <v>43842.5</v>
      </c>
      <c r="E1128">
        <v>8648.1</v>
      </c>
      <c r="F1128">
        <v>8662.1</v>
      </c>
      <c r="G1128">
        <v>8771</v>
      </c>
      <c r="H1128">
        <v>8731</v>
      </c>
    </row>
    <row r="1129" spans="1:8" hidden="1" x14ac:dyDescent="0.25">
      <c r="A1129" s="1">
        <v>1247</v>
      </c>
      <c r="B1129" t="s">
        <v>1872</v>
      </c>
      <c r="C1129" t="s">
        <v>1873</v>
      </c>
      <c r="D1129" s="9">
        <v>43841.5</v>
      </c>
      <c r="E1129">
        <v>8651.1</v>
      </c>
      <c r="F1129">
        <v>8651.1</v>
      </c>
      <c r="G1129">
        <v>8782.7999999999993</v>
      </c>
      <c r="H1129">
        <v>8731</v>
      </c>
    </row>
    <row r="1130" spans="1:8" hidden="1" x14ac:dyDescent="0.25">
      <c r="A1130" s="1">
        <v>1248</v>
      </c>
      <c r="B1130" t="s">
        <v>1872</v>
      </c>
      <c r="C1130" t="s">
        <v>1873</v>
      </c>
      <c r="D1130" s="9">
        <v>43841.5</v>
      </c>
      <c r="E1130">
        <v>8651.1</v>
      </c>
      <c r="F1130">
        <v>8662.1</v>
      </c>
      <c r="G1130">
        <v>8782.7999999999993</v>
      </c>
      <c r="H1130">
        <v>8731</v>
      </c>
    </row>
    <row r="1131" spans="1:8" hidden="1" x14ac:dyDescent="0.25">
      <c r="A1131" s="1">
        <v>1249</v>
      </c>
      <c r="B1131" t="s">
        <v>1872</v>
      </c>
      <c r="C1131" t="s">
        <v>1873</v>
      </c>
      <c r="D1131" s="9">
        <v>43840.5</v>
      </c>
      <c r="E1131">
        <v>8656.1</v>
      </c>
      <c r="F1131">
        <v>8656.1</v>
      </c>
      <c r="G1131">
        <v>8782.7999999999993</v>
      </c>
      <c r="H1131">
        <v>8731</v>
      </c>
    </row>
    <row r="1132" spans="1:8" hidden="1" x14ac:dyDescent="0.25">
      <c r="A1132" s="1">
        <v>1250</v>
      </c>
      <c r="B1132" t="s">
        <v>1872</v>
      </c>
      <c r="C1132" t="s">
        <v>1873</v>
      </c>
      <c r="D1132" s="9">
        <v>43840.5</v>
      </c>
      <c r="E1132">
        <v>8656.1</v>
      </c>
      <c r="F1132">
        <v>8662.1</v>
      </c>
      <c r="G1132">
        <v>8782.7999999999993</v>
      </c>
      <c r="H1132">
        <v>8731</v>
      </c>
    </row>
    <row r="1133" spans="1:8" hidden="1" x14ac:dyDescent="0.25">
      <c r="A1133" s="1">
        <v>1251</v>
      </c>
      <c r="B1133" t="s">
        <v>1872</v>
      </c>
      <c r="C1133" t="s">
        <v>1873</v>
      </c>
      <c r="D1133" s="9">
        <v>43839.5</v>
      </c>
      <c r="E1133">
        <v>8658.1</v>
      </c>
      <c r="F1133">
        <v>8658.1</v>
      </c>
      <c r="G1133">
        <v>8782.7999999999993</v>
      </c>
      <c r="H1133">
        <v>8731</v>
      </c>
    </row>
    <row r="1134" spans="1:8" hidden="1" x14ac:dyDescent="0.25">
      <c r="A1134" s="1">
        <v>1252</v>
      </c>
      <c r="B1134" t="s">
        <v>1872</v>
      </c>
      <c r="C1134" t="s">
        <v>1873</v>
      </c>
      <c r="D1134" s="9">
        <v>43839.5</v>
      </c>
      <c r="E1134">
        <v>8658.1</v>
      </c>
      <c r="F1134">
        <v>8662.1</v>
      </c>
      <c r="G1134">
        <v>8782.7999999999993</v>
      </c>
      <c r="H1134">
        <v>8731</v>
      </c>
    </row>
    <row r="1135" spans="1:8" hidden="1" x14ac:dyDescent="0.25">
      <c r="A1135" s="1">
        <v>1253</v>
      </c>
      <c r="B1135" t="s">
        <v>1872</v>
      </c>
      <c r="C1135" t="s">
        <v>1873</v>
      </c>
      <c r="D1135" s="9">
        <v>43838.5</v>
      </c>
      <c r="E1135">
        <v>8662.1</v>
      </c>
      <c r="F1135">
        <v>8662.1</v>
      </c>
      <c r="G1135">
        <v>8782.7999999999993</v>
      </c>
      <c r="H1135">
        <v>8731</v>
      </c>
    </row>
    <row r="1136" spans="1:8" hidden="1" x14ac:dyDescent="0.25">
      <c r="A1136" s="1">
        <v>1254</v>
      </c>
      <c r="B1136" t="s">
        <v>1872</v>
      </c>
      <c r="C1136" t="s">
        <v>1873</v>
      </c>
      <c r="D1136" s="9">
        <v>43837.5</v>
      </c>
      <c r="E1136">
        <v>8665.1</v>
      </c>
      <c r="F1136">
        <v>8665.1</v>
      </c>
      <c r="G1136">
        <v>8794.6</v>
      </c>
      <c r="H1136">
        <v>8741</v>
      </c>
    </row>
    <row r="1137" spans="1:8" hidden="1" x14ac:dyDescent="0.25">
      <c r="A1137" s="1">
        <v>1255</v>
      </c>
      <c r="B1137" t="s">
        <v>1872</v>
      </c>
      <c r="C1137" t="s">
        <v>1873</v>
      </c>
      <c r="D1137" s="9">
        <v>43836.5</v>
      </c>
      <c r="E1137">
        <v>8668.1</v>
      </c>
      <c r="F1137">
        <v>8668.1</v>
      </c>
      <c r="G1137">
        <v>8806.1</v>
      </c>
      <c r="H1137">
        <v>8741</v>
      </c>
    </row>
    <row r="1138" spans="1:8" hidden="1" x14ac:dyDescent="0.25">
      <c r="A1138" s="1">
        <v>1256</v>
      </c>
      <c r="B1138" t="s">
        <v>1872</v>
      </c>
      <c r="C1138" t="s">
        <v>1873</v>
      </c>
      <c r="D1138" s="9">
        <v>43835.5</v>
      </c>
      <c r="E1138">
        <v>8671.1</v>
      </c>
      <c r="F1138">
        <v>8671.1</v>
      </c>
      <c r="G1138">
        <v>8817.7999999999993</v>
      </c>
      <c r="H1138">
        <v>8741</v>
      </c>
    </row>
    <row r="1139" spans="1:8" hidden="1" x14ac:dyDescent="0.25">
      <c r="A1139" s="1">
        <v>1257</v>
      </c>
      <c r="B1139" t="s">
        <v>1872</v>
      </c>
      <c r="C1139" t="s">
        <v>1873</v>
      </c>
      <c r="D1139" s="9">
        <v>43834.5</v>
      </c>
      <c r="E1139">
        <v>8673.1</v>
      </c>
      <c r="F1139">
        <v>8673.1</v>
      </c>
      <c r="G1139">
        <v>8817.7999999999993</v>
      </c>
      <c r="H1139">
        <v>8741</v>
      </c>
    </row>
    <row r="1140" spans="1:8" hidden="1" x14ac:dyDescent="0.25">
      <c r="A1140" s="1">
        <v>1258</v>
      </c>
      <c r="B1140" t="s">
        <v>1872</v>
      </c>
      <c r="C1140" t="s">
        <v>1873</v>
      </c>
      <c r="D1140" s="9">
        <v>43833.5</v>
      </c>
      <c r="E1140">
        <v>8673.1</v>
      </c>
      <c r="F1140">
        <v>8673.1</v>
      </c>
      <c r="G1140">
        <v>8817.7999999999993</v>
      </c>
      <c r="H1140">
        <v>8751</v>
      </c>
    </row>
    <row r="1141" spans="1:8" hidden="1" x14ac:dyDescent="0.25">
      <c r="A1141" s="1">
        <v>1259</v>
      </c>
      <c r="B1141" t="s">
        <v>1872</v>
      </c>
      <c r="C1141" t="s">
        <v>1873</v>
      </c>
      <c r="D1141" s="9">
        <v>43832.5</v>
      </c>
      <c r="E1141">
        <v>8676.1</v>
      </c>
      <c r="F1141">
        <v>8676.1</v>
      </c>
      <c r="G1141">
        <v>8817.7999999999993</v>
      </c>
      <c r="H1141">
        <v>8761</v>
      </c>
    </row>
    <row r="1142" spans="1:8" hidden="1" x14ac:dyDescent="0.25">
      <c r="A1142" s="1">
        <v>1260</v>
      </c>
      <c r="B1142" t="s">
        <v>1872</v>
      </c>
      <c r="C1142" t="s">
        <v>1873</v>
      </c>
      <c r="D1142" s="9">
        <v>43831.5</v>
      </c>
      <c r="E1142">
        <v>8678.1</v>
      </c>
      <c r="F1142">
        <v>8678.1</v>
      </c>
      <c r="G1142">
        <v>8817.7999999999993</v>
      </c>
      <c r="H1142">
        <v>8771</v>
      </c>
    </row>
    <row r="1143" spans="1:8" hidden="1" x14ac:dyDescent="0.25">
      <c r="A1143" s="1">
        <v>1261</v>
      </c>
      <c r="B1143" t="s">
        <v>1872</v>
      </c>
      <c r="C1143" t="s">
        <v>1873</v>
      </c>
      <c r="D1143" s="9">
        <v>43830.5</v>
      </c>
      <c r="E1143">
        <v>8680.1</v>
      </c>
      <c r="F1143">
        <v>8680.1</v>
      </c>
      <c r="G1143">
        <v>8854</v>
      </c>
      <c r="H1143">
        <v>8771</v>
      </c>
    </row>
    <row r="1144" spans="1:8" hidden="1" x14ac:dyDescent="0.25">
      <c r="A1144" s="1">
        <v>1262</v>
      </c>
      <c r="B1144" t="s">
        <v>1872</v>
      </c>
      <c r="C1144" t="s">
        <v>1873</v>
      </c>
      <c r="D1144" s="9">
        <v>43829.5</v>
      </c>
      <c r="E1144">
        <v>8682.1</v>
      </c>
      <c r="F1144">
        <v>8682.1</v>
      </c>
      <c r="G1144">
        <v>8865.5</v>
      </c>
      <c r="H1144">
        <v>8771</v>
      </c>
    </row>
    <row r="1145" spans="1:8" hidden="1" x14ac:dyDescent="0.25">
      <c r="A1145" s="1">
        <v>1263</v>
      </c>
      <c r="B1145" t="s">
        <v>1872</v>
      </c>
      <c r="C1145" t="s">
        <v>1873</v>
      </c>
      <c r="D1145" s="9">
        <v>43828.5</v>
      </c>
      <c r="E1145">
        <v>8684.1</v>
      </c>
      <c r="F1145">
        <v>8684.1</v>
      </c>
      <c r="G1145">
        <v>8865.5</v>
      </c>
      <c r="H1145">
        <v>8771</v>
      </c>
    </row>
    <row r="1146" spans="1:8" hidden="1" x14ac:dyDescent="0.25">
      <c r="A1146" s="1">
        <v>1264</v>
      </c>
      <c r="B1146" t="s">
        <v>1872</v>
      </c>
      <c r="C1146" t="s">
        <v>1873</v>
      </c>
      <c r="D1146" s="9">
        <v>43827.5</v>
      </c>
      <c r="E1146">
        <v>8684.1</v>
      </c>
      <c r="F1146">
        <v>8684.1</v>
      </c>
      <c r="G1146">
        <v>8865.5</v>
      </c>
      <c r="H1146">
        <v>8781</v>
      </c>
    </row>
    <row r="1147" spans="1:8" hidden="1" x14ac:dyDescent="0.25">
      <c r="A1147" s="1">
        <v>1265</v>
      </c>
      <c r="B1147" t="s">
        <v>1872</v>
      </c>
      <c r="C1147" t="s">
        <v>1873</v>
      </c>
      <c r="D1147" s="9">
        <v>43826.5</v>
      </c>
      <c r="E1147">
        <v>8686.1</v>
      </c>
      <c r="F1147">
        <v>8686.1</v>
      </c>
      <c r="G1147">
        <v>8865.5</v>
      </c>
      <c r="H1147">
        <v>8781</v>
      </c>
    </row>
    <row r="1148" spans="1:8" hidden="1" x14ac:dyDescent="0.25">
      <c r="A1148" s="1">
        <v>1266</v>
      </c>
      <c r="B1148" t="s">
        <v>1872</v>
      </c>
      <c r="C1148" t="s">
        <v>1873</v>
      </c>
      <c r="D1148" s="9">
        <v>43825.5</v>
      </c>
      <c r="E1148">
        <v>8691.1</v>
      </c>
      <c r="F1148">
        <v>8691.1</v>
      </c>
      <c r="G1148">
        <v>8865.5</v>
      </c>
      <c r="H1148">
        <v>8781</v>
      </c>
    </row>
    <row r="1149" spans="1:8" hidden="1" x14ac:dyDescent="0.25">
      <c r="A1149" s="1">
        <v>1267</v>
      </c>
      <c r="B1149" t="s">
        <v>1872</v>
      </c>
      <c r="C1149" t="s">
        <v>1873</v>
      </c>
      <c r="D1149" s="9">
        <v>43830.5</v>
      </c>
      <c r="E1149">
        <v>8694.1</v>
      </c>
      <c r="F1149">
        <v>8694.1</v>
      </c>
      <c r="G1149">
        <v>8865.5</v>
      </c>
      <c r="H1149">
        <v>8771</v>
      </c>
    </row>
    <row r="1150" spans="1:8" hidden="1" x14ac:dyDescent="0.25">
      <c r="A1150" s="1">
        <v>1268</v>
      </c>
      <c r="B1150" t="s">
        <v>1872</v>
      </c>
      <c r="C1150" t="s">
        <v>1873</v>
      </c>
      <c r="D1150" s="9">
        <v>43824.5</v>
      </c>
      <c r="E1150">
        <v>8694.1</v>
      </c>
      <c r="F1150">
        <v>8694.1</v>
      </c>
      <c r="G1150">
        <v>8865.5</v>
      </c>
      <c r="H1150">
        <v>8781</v>
      </c>
    </row>
    <row r="1151" spans="1:8" hidden="1" x14ac:dyDescent="0.25">
      <c r="A1151" s="1">
        <v>1269</v>
      </c>
      <c r="B1151" t="s">
        <v>1872</v>
      </c>
      <c r="C1151" t="s">
        <v>1873</v>
      </c>
      <c r="D1151" s="9">
        <v>43823.5</v>
      </c>
      <c r="E1151">
        <v>8694.1</v>
      </c>
      <c r="F1151">
        <v>8694.1</v>
      </c>
      <c r="G1151">
        <v>8865.5</v>
      </c>
      <c r="H1151">
        <v>8781</v>
      </c>
    </row>
    <row r="1152" spans="1:8" hidden="1" x14ac:dyDescent="0.25">
      <c r="A1152" s="1">
        <v>1270</v>
      </c>
      <c r="B1152" t="s">
        <v>1872</v>
      </c>
      <c r="C1152" t="s">
        <v>1873</v>
      </c>
      <c r="D1152" s="9">
        <v>43822.5</v>
      </c>
      <c r="E1152">
        <v>8697.1</v>
      </c>
      <c r="F1152">
        <v>8697.1</v>
      </c>
      <c r="G1152">
        <v>8865.5</v>
      </c>
      <c r="H1152">
        <v>8781</v>
      </c>
    </row>
    <row r="1153" spans="1:8" hidden="1" x14ac:dyDescent="0.25">
      <c r="A1153" s="1">
        <v>1271</v>
      </c>
      <c r="B1153" t="s">
        <v>1872</v>
      </c>
      <c r="C1153" t="s">
        <v>1873</v>
      </c>
      <c r="D1153" s="9">
        <v>43821.5</v>
      </c>
      <c r="E1153">
        <v>8701.1</v>
      </c>
      <c r="F1153">
        <v>8701.1</v>
      </c>
      <c r="G1153">
        <v>8865.5</v>
      </c>
      <c r="H1153">
        <v>8791</v>
      </c>
    </row>
    <row r="1154" spans="1:8" hidden="1" x14ac:dyDescent="0.25">
      <c r="A1154" s="1">
        <v>1272</v>
      </c>
      <c r="B1154" t="s">
        <v>1872</v>
      </c>
      <c r="C1154" t="s">
        <v>1873</v>
      </c>
      <c r="D1154" s="9">
        <v>43820.5</v>
      </c>
      <c r="E1154">
        <v>8704.1</v>
      </c>
      <c r="F1154">
        <v>8704.1</v>
      </c>
      <c r="G1154">
        <v>8865.5</v>
      </c>
      <c r="H1154">
        <v>8791</v>
      </c>
    </row>
    <row r="1155" spans="1:8" hidden="1" x14ac:dyDescent="0.25">
      <c r="A1155" s="1">
        <v>1273</v>
      </c>
      <c r="B1155" t="s">
        <v>1872</v>
      </c>
      <c r="C1155" t="s">
        <v>1873</v>
      </c>
      <c r="D1155" s="9">
        <v>43819.5</v>
      </c>
      <c r="E1155">
        <v>8707.1</v>
      </c>
      <c r="F1155">
        <v>8707.1</v>
      </c>
      <c r="G1155">
        <v>8865.5</v>
      </c>
      <c r="H1155">
        <v>8791</v>
      </c>
    </row>
    <row r="1156" spans="1:8" hidden="1" x14ac:dyDescent="0.25">
      <c r="A1156" s="1">
        <v>1274</v>
      </c>
      <c r="B1156" t="s">
        <v>1872</v>
      </c>
      <c r="C1156" t="s">
        <v>1873</v>
      </c>
      <c r="D1156" s="9">
        <v>43818.5</v>
      </c>
      <c r="E1156">
        <v>8710.1</v>
      </c>
      <c r="F1156">
        <v>8710.1</v>
      </c>
      <c r="G1156">
        <v>8865.5</v>
      </c>
      <c r="H1156">
        <v>8801</v>
      </c>
    </row>
    <row r="1157" spans="1:8" hidden="1" x14ac:dyDescent="0.25">
      <c r="A1157" s="1">
        <v>1275</v>
      </c>
      <c r="B1157" t="s">
        <v>1872</v>
      </c>
      <c r="C1157" t="s">
        <v>1873</v>
      </c>
      <c r="D1157" s="9">
        <v>43817.5</v>
      </c>
      <c r="E1157">
        <v>8712.1</v>
      </c>
      <c r="F1157">
        <v>8712.1</v>
      </c>
      <c r="G1157">
        <v>8865.5</v>
      </c>
      <c r="H1157">
        <v>8801</v>
      </c>
    </row>
    <row r="1158" spans="1:8" hidden="1" x14ac:dyDescent="0.25">
      <c r="A1158" s="1">
        <v>1276</v>
      </c>
      <c r="B1158" t="s">
        <v>1872</v>
      </c>
      <c r="C1158" t="s">
        <v>1873</v>
      </c>
      <c r="D1158" s="9">
        <v>43816.5</v>
      </c>
      <c r="E1158">
        <v>8717.1</v>
      </c>
      <c r="F1158">
        <v>8717.1</v>
      </c>
      <c r="G1158">
        <v>8865.5</v>
      </c>
      <c r="H1158">
        <v>8801</v>
      </c>
    </row>
    <row r="1159" spans="1:8" hidden="1" x14ac:dyDescent="0.25">
      <c r="A1159" s="1">
        <v>1277</v>
      </c>
      <c r="B1159" t="s">
        <v>1872</v>
      </c>
      <c r="C1159" t="s">
        <v>1873</v>
      </c>
      <c r="D1159" s="9">
        <v>43815.5</v>
      </c>
      <c r="E1159">
        <v>8720.1</v>
      </c>
      <c r="F1159">
        <v>8720.1</v>
      </c>
      <c r="G1159">
        <v>8865.5</v>
      </c>
      <c r="H1159">
        <v>8801</v>
      </c>
    </row>
    <row r="1160" spans="1:8" hidden="1" x14ac:dyDescent="0.25">
      <c r="A1160" s="1">
        <v>1278</v>
      </c>
      <c r="B1160" t="s">
        <v>1872</v>
      </c>
      <c r="C1160" t="s">
        <v>1873</v>
      </c>
      <c r="D1160" s="9">
        <v>43814.5</v>
      </c>
      <c r="E1160">
        <v>8723.1</v>
      </c>
      <c r="F1160">
        <v>8723.1</v>
      </c>
      <c r="G1160">
        <v>8865.5</v>
      </c>
      <c r="H1160">
        <v>8811</v>
      </c>
    </row>
    <row r="1161" spans="1:8" hidden="1" x14ac:dyDescent="0.25">
      <c r="A1161" s="1">
        <v>1279</v>
      </c>
      <c r="B1161" t="s">
        <v>1872</v>
      </c>
      <c r="C1161" t="s">
        <v>1873</v>
      </c>
      <c r="D1161" s="9">
        <v>43813.5</v>
      </c>
      <c r="E1161">
        <v>8726.1</v>
      </c>
      <c r="F1161">
        <v>8726.1</v>
      </c>
      <c r="G1161">
        <v>8877.2999999999993</v>
      </c>
      <c r="H1161">
        <v>8811</v>
      </c>
    </row>
    <row r="1162" spans="1:8" hidden="1" x14ac:dyDescent="0.25">
      <c r="A1162" s="1">
        <v>1280</v>
      </c>
      <c r="B1162" t="s">
        <v>1872</v>
      </c>
      <c r="C1162" t="s">
        <v>1873</v>
      </c>
      <c r="D1162" s="9">
        <v>43812.5</v>
      </c>
      <c r="E1162">
        <v>8730.1</v>
      </c>
      <c r="F1162">
        <v>8730.1</v>
      </c>
      <c r="G1162">
        <v>8877.2999999999993</v>
      </c>
      <c r="H1162">
        <v>8811</v>
      </c>
    </row>
    <row r="1163" spans="1:8" hidden="1" x14ac:dyDescent="0.25">
      <c r="A1163" s="1">
        <v>1281</v>
      </c>
      <c r="B1163" t="s">
        <v>1872</v>
      </c>
      <c r="C1163" t="s">
        <v>1873</v>
      </c>
      <c r="D1163" s="9">
        <v>43811.5</v>
      </c>
      <c r="E1163">
        <v>8733.1</v>
      </c>
      <c r="F1163">
        <v>8733.1</v>
      </c>
      <c r="G1163">
        <v>8877.2999999999993</v>
      </c>
      <c r="H1163">
        <v>8821</v>
      </c>
    </row>
    <row r="1164" spans="1:8" hidden="1" x14ac:dyDescent="0.25">
      <c r="A1164" s="1">
        <v>1282</v>
      </c>
      <c r="B1164" t="s">
        <v>1872</v>
      </c>
      <c r="C1164" t="s">
        <v>1873</v>
      </c>
      <c r="D1164" s="9">
        <v>43810.5</v>
      </c>
      <c r="E1164">
        <v>8736.1</v>
      </c>
      <c r="F1164">
        <v>8736.1</v>
      </c>
      <c r="G1164">
        <v>8877.2999999999993</v>
      </c>
      <c r="H1164">
        <v>8821</v>
      </c>
    </row>
    <row r="1165" spans="1:8" hidden="1" x14ac:dyDescent="0.25">
      <c r="A1165" s="1">
        <v>1283</v>
      </c>
      <c r="B1165" t="s">
        <v>1872</v>
      </c>
      <c r="C1165" t="s">
        <v>1873</v>
      </c>
      <c r="D1165" s="9">
        <v>43809.5</v>
      </c>
      <c r="E1165">
        <v>8740.1</v>
      </c>
      <c r="F1165">
        <v>8740.1</v>
      </c>
      <c r="G1165">
        <v>8877.2999999999993</v>
      </c>
      <c r="H1165">
        <v>8831</v>
      </c>
    </row>
    <row r="1166" spans="1:8" hidden="1" x14ac:dyDescent="0.25">
      <c r="A1166" s="1">
        <v>1284</v>
      </c>
      <c r="B1166" t="s">
        <v>1872</v>
      </c>
      <c r="C1166" t="s">
        <v>1873</v>
      </c>
      <c r="D1166" s="9">
        <v>43809.5</v>
      </c>
      <c r="E1166">
        <v>8740.1</v>
      </c>
      <c r="F1166">
        <v>8767.1</v>
      </c>
      <c r="G1166">
        <v>8877.2999999999993</v>
      </c>
      <c r="H1166">
        <v>8831</v>
      </c>
    </row>
    <row r="1167" spans="1:8" hidden="1" x14ac:dyDescent="0.25">
      <c r="A1167" s="1">
        <v>1285</v>
      </c>
      <c r="B1167" t="s">
        <v>1872</v>
      </c>
      <c r="C1167" t="s">
        <v>1873</v>
      </c>
      <c r="D1167" s="9">
        <v>43808.5</v>
      </c>
      <c r="E1167">
        <v>8744.1</v>
      </c>
      <c r="F1167">
        <v>8744.1</v>
      </c>
      <c r="G1167">
        <v>8877.2999999999993</v>
      </c>
      <c r="H1167">
        <v>8831</v>
      </c>
    </row>
    <row r="1168" spans="1:8" hidden="1" x14ac:dyDescent="0.25">
      <c r="A1168" s="1">
        <v>1286</v>
      </c>
      <c r="B1168" t="s">
        <v>1872</v>
      </c>
      <c r="C1168" t="s">
        <v>1873</v>
      </c>
      <c r="D1168" s="9">
        <v>43808.5</v>
      </c>
      <c r="E1168">
        <v>8744.1</v>
      </c>
      <c r="F1168">
        <v>8767.1</v>
      </c>
      <c r="G1168">
        <v>8877.2999999999993</v>
      </c>
      <c r="H1168">
        <v>8831</v>
      </c>
    </row>
    <row r="1169" spans="1:8" hidden="1" x14ac:dyDescent="0.25">
      <c r="A1169" s="1">
        <v>1287</v>
      </c>
      <c r="B1169" t="s">
        <v>1872</v>
      </c>
      <c r="C1169" t="s">
        <v>1873</v>
      </c>
      <c r="D1169" s="9">
        <v>43807.5</v>
      </c>
      <c r="E1169">
        <v>8748.1</v>
      </c>
      <c r="F1169">
        <v>8748.1</v>
      </c>
      <c r="G1169">
        <v>8889.1</v>
      </c>
      <c r="H1169">
        <v>8831</v>
      </c>
    </row>
    <row r="1170" spans="1:8" hidden="1" x14ac:dyDescent="0.25">
      <c r="A1170" s="1">
        <v>1288</v>
      </c>
      <c r="B1170" t="s">
        <v>1872</v>
      </c>
      <c r="C1170" t="s">
        <v>1873</v>
      </c>
      <c r="D1170" s="9">
        <v>43807.5</v>
      </c>
      <c r="E1170">
        <v>8748.1</v>
      </c>
      <c r="F1170">
        <v>8767.1</v>
      </c>
      <c r="G1170">
        <v>8889.1</v>
      </c>
      <c r="H1170">
        <v>8831</v>
      </c>
    </row>
    <row r="1171" spans="1:8" hidden="1" x14ac:dyDescent="0.25">
      <c r="A1171" s="1">
        <v>1289</v>
      </c>
      <c r="B1171" t="s">
        <v>1872</v>
      </c>
      <c r="C1171" t="s">
        <v>1873</v>
      </c>
      <c r="D1171" s="9">
        <v>43806.5</v>
      </c>
      <c r="E1171">
        <v>8751.1</v>
      </c>
      <c r="F1171">
        <v>8751.1</v>
      </c>
      <c r="G1171">
        <v>8889.1</v>
      </c>
      <c r="H1171">
        <v>8841</v>
      </c>
    </row>
    <row r="1172" spans="1:8" hidden="1" x14ac:dyDescent="0.25">
      <c r="A1172" s="1">
        <v>1290</v>
      </c>
      <c r="B1172" t="s">
        <v>1872</v>
      </c>
      <c r="C1172" t="s">
        <v>1873</v>
      </c>
      <c r="D1172" s="9">
        <v>43806.5</v>
      </c>
      <c r="E1172">
        <v>8751.1</v>
      </c>
      <c r="F1172">
        <v>8767.1</v>
      </c>
      <c r="G1172">
        <v>8889.1</v>
      </c>
      <c r="H1172">
        <v>8841</v>
      </c>
    </row>
    <row r="1173" spans="1:8" hidden="1" x14ac:dyDescent="0.25">
      <c r="A1173" s="1">
        <v>1291</v>
      </c>
      <c r="B1173" t="s">
        <v>1872</v>
      </c>
      <c r="C1173" t="s">
        <v>1873</v>
      </c>
      <c r="D1173" s="9">
        <v>43805.5</v>
      </c>
      <c r="E1173">
        <v>8755.1</v>
      </c>
      <c r="F1173">
        <v>8755.1</v>
      </c>
      <c r="G1173">
        <v>8889.1</v>
      </c>
      <c r="H1173">
        <v>8841</v>
      </c>
    </row>
    <row r="1174" spans="1:8" hidden="1" x14ac:dyDescent="0.25">
      <c r="A1174" s="1">
        <v>1292</v>
      </c>
      <c r="B1174" t="s">
        <v>1872</v>
      </c>
      <c r="C1174" t="s">
        <v>1873</v>
      </c>
      <c r="D1174" s="9">
        <v>43805.5</v>
      </c>
      <c r="E1174">
        <v>8755.1</v>
      </c>
      <c r="F1174">
        <v>8767.1</v>
      </c>
      <c r="G1174">
        <v>8889.1</v>
      </c>
      <c r="H1174">
        <v>8841</v>
      </c>
    </row>
    <row r="1175" spans="1:8" hidden="1" x14ac:dyDescent="0.25">
      <c r="A1175" s="1">
        <v>1293</v>
      </c>
      <c r="B1175" t="s">
        <v>1872</v>
      </c>
      <c r="C1175" t="s">
        <v>1873</v>
      </c>
      <c r="D1175" s="9">
        <v>43804.5</v>
      </c>
      <c r="E1175">
        <v>8759.1</v>
      </c>
      <c r="F1175">
        <v>8759.1</v>
      </c>
      <c r="G1175">
        <v>8937.2000000000007</v>
      </c>
      <c r="H1175">
        <v>8841</v>
      </c>
    </row>
    <row r="1176" spans="1:8" hidden="1" x14ac:dyDescent="0.25">
      <c r="A1176" s="1">
        <v>1294</v>
      </c>
      <c r="B1176" t="s">
        <v>1872</v>
      </c>
      <c r="C1176" t="s">
        <v>1873</v>
      </c>
      <c r="D1176" s="9">
        <v>43804.5</v>
      </c>
      <c r="E1176">
        <v>8759.1</v>
      </c>
      <c r="F1176">
        <v>8767.1</v>
      </c>
      <c r="G1176">
        <v>8937.2000000000007</v>
      </c>
      <c r="H1176">
        <v>8841</v>
      </c>
    </row>
    <row r="1177" spans="1:8" hidden="1" x14ac:dyDescent="0.25">
      <c r="A1177" s="1">
        <v>1295</v>
      </c>
      <c r="B1177" t="s">
        <v>1872</v>
      </c>
      <c r="C1177" t="s">
        <v>1873</v>
      </c>
      <c r="D1177" s="9">
        <v>43803.5</v>
      </c>
      <c r="E1177">
        <v>8763.1</v>
      </c>
      <c r="F1177">
        <v>8763.1</v>
      </c>
      <c r="G1177">
        <v>8937.2000000000007</v>
      </c>
      <c r="H1177">
        <v>8841</v>
      </c>
    </row>
    <row r="1178" spans="1:8" hidden="1" x14ac:dyDescent="0.25">
      <c r="A1178" s="1">
        <v>1296</v>
      </c>
      <c r="B1178" t="s">
        <v>1872</v>
      </c>
      <c r="C1178" t="s">
        <v>1873</v>
      </c>
      <c r="D1178" s="9">
        <v>43803.5</v>
      </c>
      <c r="E1178">
        <v>8763.1</v>
      </c>
      <c r="F1178">
        <v>8767.1</v>
      </c>
      <c r="G1178">
        <v>8937.2000000000007</v>
      </c>
      <c r="H1178">
        <v>8841</v>
      </c>
    </row>
    <row r="1179" spans="1:8" hidden="1" x14ac:dyDescent="0.25">
      <c r="A1179" s="1">
        <v>1297</v>
      </c>
      <c r="B1179" t="s">
        <v>1872</v>
      </c>
      <c r="C1179" t="s">
        <v>1873</v>
      </c>
      <c r="D1179" s="9">
        <v>43802.5</v>
      </c>
      <c r="E1179">
        <v>8767.1</v>
      </c>
      <c r="F1179">
        <v>8767.1</v>
      </c>
      <c r="G1179">
        <v>8937.2000000000007</v>
      </c>
      <c r="H1179">
        <v>8851</v>
      </c>
    </row>
    <row r="1180" spans="1:8" hidden="1" x14ac:dyDescent="0.25">
      <c r="A1180" s="1">
        <v>1298</v>
      </c>
      <c r="B1180" t="s">
        <v>1872</v>
      </c>
      <c r="C1180" t="s">
        <v>1873</v>
      </c>
      <c r="D1180" s="9">
        <v>43801.5</v>
      </c>
      <c r="E1180">
        <v>8771.1</v>
      </c>
      <c r="F1180">
        <v>8771.1</v>
      </c>
      <c r="G1180">
        <v>8937.2000000000007</v>
      </c>
      <c r="H1180">
        <v>8861</v>
      </c>
    </row>
    <row r="1181" spans="1:8" hidden="1" x14ac:dyDescent="0.25">
      <c r="A1181" s="1">
        <v>1299</v>
      </c>
      <c r="B1181" t="s">
        <v>1872</v>
      </c>
      <c r="C1181" t="s">
        <v>1873</v>
      </c>
      <c r="D1181" s="9">
        <v>43800.5</v>
      </c>
      <c r="E1181">
        <v>8775.1</v>
      </c>
      <c r="F1181">
        <v>8775.1</v>
      </c>
      <c r="G1181">
        <v>8937.2000000000007</v>
      </c>
      <c r="H1181">
        <v>8871</v>
      </c>
    </row>
    <row r="1182" spans="1:8" hidden="1" x14ac:dyDescent="0.25">
      <c r="A1182" s="1">
        <v>1300</v>
      </c>
      <c r="B1182" t="s">
        <v>1872</v>
      </c>
      <c r="C1182" t="s">
        <v>1873</v>
      </c>
      <c r="D1182" s="9">
        <v>43799.5</v>
      </c>
      <c r="E1182">
        <v>8777.5</v>
      </c>
      <c r="F1182">
        <v>8777.5</v>
      </c>
      <c r="G1182">
        <v>8949</v>
      </c>
      <c r="H1182">
        <v>8871</v>
      </c>
    </row>
    <row r="1183" spans="1:8" hidden="1" x14ac:dyDescent="0.25">
      <c r="A1183" s="1">
        <v>1301</v>
      </c>
      <c r="B1183" t="s">
        <v>1872</v>
      </c>
      <c r="C1183" t="s">
        <v>1873</v>
      </c>
      <c r="D1183" s="9">
        <v>43798.5</v>
      </c>
      <c r="E1183">
        <v>8782.5</v>
      </c>
      <c r="F1183">
        <v>8782.5</v>
      </c>
      <c r="G1183">
        <v>8949</v>
      </c>
      <c r="H1183">
        <v>8875</v>
      </c>
    </row>
    <row r="1184" spans="1:8" hidden="1" x14ac:dyDescent="0.25">
      <c r="A1184" s="1">
        <v>1302</v>
      </c>
      <c r="B1184" t="s">
        <v>1872</v>
      </c>
      <c r="C1184" t="s">
        <v>1873</v>
      </c>
      <c r="D1184" s="9">
        <v>43797.5</v>
      </c>
      <c r="E1184">
        <v>8786.5</v>
      </c>
      <c r="F1184">
        <v>8786.5</v>
      </c>
      <c r="G1184">
        <v>8960.7999999999993</v>
      </c>
      <c r="H1184">
        <v>8875</v>
      </c>
    </row>
    <row r="1185" spans="1:8" hidden="1" x14ac:dyDescent="0.25">
      <c r="A1185" s="1">
        <v>1303</v>
      </c>
      <c r="B1185" t="s">
        <v>1872</v>
      </c>
      <c r="C1185" t="s">
        <v>1873</v>
      </c>
      <c r="D1185" s="9">
        <v>43796.5</v>
      </c>
      <c r="E1185">
        <v>8791.5</v>
      </c>
      <c r="F1185">
        <v>8791.5</v>
      </c>
      <c r="G1185">
        <v>8960.7999999999993</v>
      </c>
      <c r="H1185">
        <v>8885</v>
      </c>
    </row>
    <row r="1186" spans="1:8" hidden="1" x14ac:dyDescent="0.25">
      <c r="A1186" s="1">
        <v>1304</v>
      </c>
      <c r="B1186" t="s">
        <v>1872</v>
      </c>
      <c r="C1186" t="s">
        <v>1873</v>
      </c>
      <c r="D1186" s="9">
        <v>43795.5</v>
      </c>
      <c r="E1186">
        <v>8796</v>
      </c>
      <c r="F1186">
        <v>8796</v>
      </c>
      <c r="G1186">
        <v>8960.7999999999993</v>
      </c>
      <c r="H1186">
        <v>8885</v>
      </c>
    </row>
    <row r="1187" spans="1:8" hidden="1" x14ac:dyDescent="0.25">
      <c r="A1187" s="1">
        <v>1305</v>
      </c>
      <c r="B1187" t="s">
        <v>1872</v>
      </c>
      <c r="C1187" t="s">
        <v>1873</v>
      </c>
      <c r="D1187" s="9">
        <v>43794.5</v>
      </c>
      <c r="E1187">
        <v>8801</v>
      </c>
      <c r="F1187">
        <v>8801</v>
      </c>
      <c r="G1187">
        <v>8972.6</v>
      </c>
      <c r="H1187">
        <v>8885</v>
      </c>
    </row>
    <row r="1188" spans="1:8" hidden="1" x14ac:dyDescent="0.25">
      <c r="A1188" s="1">
        <v>1306</v>
      </c>
      <c r="B1188" t="s">
        <v>1872</v>
      </c>
      <c r="C1188" t="s">
        <v>1873</v>
      </c>
      <c r="D1188" s="9">
        <v>43793.5</v>
      </c>
      <c r="E1188">
        <v>8805</v>
      </c>
      <c r="F1188">
        <v>8805</v>
      </c>
      <c r="G1188">
        <v>8972.6</v>
      </c>
      <c r="H1188">
        <v>8895</v>
      </c>
    </row>
    <row r="1189" spans="1:8" hidden="1" x14ac:dyDescent="0.25">
      <c r="A1189" s="1">
        <v>1307</v>
      </c>
      <c r="B1189" t="s">
        <v>1872</v>
      </c>
      <c r="C1189" t="s">
        <v>1873</v>
      </c>
      <c r="D1189" s="9">
        <v>43792.5</v>
      </c>
      <c r="E1189">
        <v>8810</v>
      </c>
      <c r="F1189">
        <v>8810</v>
      </c>
      <c r="G1189">
        <v>8972.6</v>
      </c>
      <c r="H1189">
        <v>8895</v>
      </c>
    </row>
    <row r="1190" spans="1:8" hidden="1" x14ac:dyDescent="0.25">
      <c r="A1190" s="1">
        <v>1308</v>
      </c>
      <c r="B1190" t="s">
        <v>1872</v>
      </c>
      <c r="C1190" t="s">
        <v>1873</v>
      </c>
      <c r="D1190" s="9">
        <v>43791.5</v>
      </c>
      <c r="E1190">
        <v>8815</v>
      </c>
      <c r="F1190">
        <v>8815</v>
      </c>
      <c r="G1190">
        <v>8972.6</v>
      </c>
      <c r="H1190">
        <v>8895</v>
      </c>
    </row>
    <row r="1191" spans="1:8" hidden="1" x14ac:dyDescent="0.25">
      <c r="A1191" s="1">
        <v>1309</v>
      </c>
      <c r="B1191" t="s">
        <v>1872</v>
      </c>
      <c r="C1191" t="s">
        <v>1873</v>
      </c>
      <c r="D1191" s="9">
        <v>43790.5</v>
      </c>
      <c r="E1191">
        <v>8820</v>
      </c>
      <c r="F1191">
        <v>8820</v>
      </c>
      <c r="G1191">
        <v>8984.4</v>
      </c>
      <c r="H1191">
        <v>8905</v>
      </c>
    </row>
    <row r="1192" spans="1:8" hidden="1" x14ac:dyDescent="0.25">
      <c r="A1192" s="1">
        <v>1310</v>
      </c>
      <c r="B1192" t="s">
        <v>1872</v>
      </c>
      <c r="C1192" t="s">
        <v>1873</v>
      </c>
      <c r="D1192" s="9">
        <v>43789.5</v>
      </c>
      <c r="E1192">
        <v>8825</v>
      </c>
      <c r="F1192">
        <v>8825</v>
      </c>
      <c r="G1192">
        <v>8984.4</v>
      </c>
      <c r="H1192">
        <v>8905</v>
      </c>
    </row>
    <row r="1193" spans="1:8" hidden="1" x14ac:dyDescent="0.25">
      <c r="A1193" s="1">
        <v>1311</v>
      </c>
      <c r="B1193" t="s">
        <v>1872</v>
      </c>
      <c r="C1193" t="s">
        <v>1873</v>
      </c>
      <c r="D1193" s="9">
        <v>43788.5</v>
      </c>
      <c r="E1193">
        <v>8830.4</v>
      </c>
      <c r="F1193">
        <v>8830.4</v>
      </c>
      <c r="G1193">
        <v>8984.4</v>
      </c>
      <c r="H1193">
        <v>8915</v>
      </c>
    </row>
    <row r="1194" spans="1:8" hidden="1" x14ac:dyDescent="0.25">
      <c r="A1194" s="1">
        <v>1312</v>
      </c>
      <c r="B1194" t="s">
        <v>1872</v>
      </c>
      <c r="C1194" t="s">
        <v>1873</v>
      </c>
      <c r="D1194" s="9">
        <v>43787.5</v>
      </c>
      <c r="E1194">
        <v>8835.4</v>
      </c>
      <c r="F1194">
        <v>8835.4</v>
      </c>
      <c r="G1194">
        <v>8984.4</v>
      </c>
      <c r="H1194">
        <v>8915</v>
      </c>
    </row>
    <row r="1195" spans="1:8" hidden="1" x14ac:dyDescent="0.25">
      <c r="A1195" s="1">
        <v>1313</v>
      </c>
      <c r="B1195" t="s">
        <v>1872</v>
      </c>
      <c r="C1195" t="s">
        <v>1873</v>
      </c>
      <c r="D1195" s="9">
        <v>43786.5</v>
      </c>
      <c r="E1195">
        <v>8840.4</v>
      </c>
      <c r="F1195">
        <v>8840.4</v>
      </c>
      <c r="G1195">
        <v>8984.4</v>
      </c>
      <c r="H1195">
        <v>8925</v>
      </c>
    </row>
    <row r="1196" spans="1:8" hidden="1" x14ac:dyDescent="0.25">
      <c r="A1196" s="1">
        <v>1314</v>
      </c>
      <c r="B1196" t="s">
        <v>1872</v>
      </c>
      <c r="C1196" t="s">
        <v>1873</v>
      </c>
      <c r="D1196" s="9">
        <v>43785.5</v>
      </c>
      <c r="E1196">
        <v>8845.4</v>
      </c>
      <c r="F1196">
        <v>8845.4</v>
      </c>
      <c r="G1196">
        <v>8996.2000000000007</v>
      </c>
      <c r="H1196">
        <v>8925</v>
      </c>
    </row>
    <row r="1197" spans="1:8" hidden="1" x14ac:dyDescent="0.25">
      <c r="A1197" s="1">
        <v>1315</v>
      </c>
      <c r="B1197" t="s">
        <v>1872</v>
      </c>
      <c r="C1197" t="s">
        <v>1873</v>
      </c>
      <c r="D1197" s="9">
        <v>43784.5</v>
      </c>
      <c r="E1197">
        <v>8850.4</v>
      </c>
      <c r="F1197">
        <v>8850.4</v>
      </c>
      <c r="G1197">
        <v>8996.2000000000007</v>
      </c>
      <c r="H1197">
        <v>8936</v>
      </c>
    </row>
    <row r="1198" spans="1:8" hidden="1" x14ac:dyDescent="0.25">
      <c r="A1198" s="1">
        <v>1316</v>
      </c>
      <c r="B1198" t="s">
        <v>1872</v>
      </c>
      <c r="C1198" t="s">
        <v>1873</v>
      </c>
      <c r="D1198" s="9">
        <v>43783.5</v>
      </c>
      <c r="E1198">
        <v>8856.4</v>
      </c>
      <c r="F1198">
        <v>8856.4</v>
      </c>
      <c r="G1198">
        <v>8996.2000000000007</v>
      </c>
      <c r="H1198">
        <v>8942</v>
      </c>
    </row>
    <row r="1199" spans="1:8" hidden="1" x14ac:dyDescent="0.25">
      <c r="A1199" s="1">
        <v>1317</v>
      </c>
      <c r="B1199" t="s">
        <v>1872</v>
      </c>
      <c r="C1199" t="s">
        <v>1873</v>
      </c>
      <c r="D1199" s="9">
        <v>43782.5</v>
      </c>
      <c r="E1199">
        <v>8860.4</v>
      </c>
      <c r="F1199">
        <v>8860.4</v>
      </c>
      <c r="G1199">
        <v>8996.2000000000007</v>
      </c>
      <c r="H1199">
        <v>8952</v>
      </c>
    </row>
    <row r="1200" spans="1:8" hidden="1" x14ac:dyDescent="0.25">
      <c r="A1200" s="1">
        <v>1318</v>
      </c>
      <c r="B1200" t="s">
        <v>1872</v>
      </c>
      <c r="C1200" t="s">
        <v>1873</v>
      </c>
      <c r="D1200" s="9">
        <v>43781.5</v>
      </c>
      <c r="E1200">
        <v>8865.4</v>
      </c>
      <c r="F1200">
        <v>8865.4</v>
      </c>
      <c r="G1200">
        <v>9008</v>
      </c>
      <c r="H1200">
        <v>8952</v>
      </c>
    </row>
    <row r="1201" spans="1:8" hidden="1" x14ac:dyDescent="0.25">
      <c r="A1201" s="1">
        <v>1319</v>
      </c>
      <c r="B1201" t="s">
        <v>1872</v>
      </c>
      <c r="C1201" t="s">
        <v>1873</v>
      </c>
      <c r="D1201" s="9">
        <v>43780.5</v>
      </c>
      <c r="E1201">
        <v>8870.5</v>
      </c>
      <c r="F1201">
        <v>8870.5</v>
      </c>
      <c r="G1201">
        <v>9008</v>
      </c>
      <c r="H1201">
        <v>8952</v>
      </c>
    </row>
    <row r="1202" spans="1:8" hidden="1" x14ac:dyDescent="0.25">
      <c r="A1202" s="1">
        <v>1320</v>
      </c>
      <c r="B1202" t="s">
        <v>1872</v>
      </c>
      <c r="C1202" t="s">
        <v>1873</v>
      </c>
      <c r="D1202" s="9">
        <v>43779.5</v>
      </c>
      <c r="E1202">
        <v>8875.5</v>
      </c>
      <c r="F1202">
        <v>8875.5</v>
      </c>
      <c r="G1202">
        <v>9008</v>
      </c>
      <c r="H1202">
        <v>8962</v>
      </c>
    </row>
    <row r="1203" spans="1:8" hidden="1" x14ac:dyDescent="0.25">
      <c r="A1203" s="1">
        <v>1321</v>
      </c>
      <c r="B1203" t="s">
        <v>1872</v>
      </c>
      <c r="C1203" t="s">
        <v>1873</v>
      </c>
      <c r="D1203" s="9">
        <v>43778.5</v>
      </c>
      <c r="E1203">
        <v>8880.5</v>
      </c>
      <c r="F1203">
        <v>8880.5</v>
      </c>
      <c r="G1203">
        <v>9020</v>
      </c>
      <c r="H1203">
        <v>8962</v>
      </c>
    </row>
    <row r="1204" spans="1:8" hidden="1" x14ac:dyDescent="0.25">
      <c r="A1204" s="1">
        <v>1322</v>
      </c>
      <c r="B1204" t="s">
        <v>1872</v>
      </c>
      <c r="C1204" t="s">
        <v>1873</v>
      </c>
      <c r="D1204" s="9">
        <v>43777.5</v>
      </c>
      <c r="E1204">
        <v>8885.5</v>
      </c>
      <c r="F1204">
        <v>8885.5</v>
      </c>
      <c r="G1204">
        <v>9073</v>
      </c>
      <c r="H1204">
        <v>8962</v>
      </c>
    </row>
    <row r="1205" spans="1:8" hidden="1" x14ac:dyDescent="0.25">
      <c r="A1205" s="1">
        <v>1323</v>
      </c>
      <c r="B1205" t="s">
        <v>1872</v>
      </c>
      <c r="C1205" t="s">
        <v>1873</v>
      </c>
      <c r="D1205" s="9">
        <v>43776.5</v>
      </c>
      <c r="E1205">
        <v>8890.5</v>
      </c>
      <c r="F1205">
        <v>8890.5</v>
      </c>
      <c r="G1205">
        <v>9073</v>
      </c>
      <c r="H1205">
        <v>8962</v>
      </c>
    </row>
    <row r="1206" spans="1:8" hidden="1" x14ac:dyDescent="0.25">
      <c r="A1206" s="1">
        <v>1324</v>
      </c>
      <c r="B1206" t="s">
        <v>1872</v>
      </c>
      <c r="C1206" t="s">
        <v>1873</v>
      </c>
      <c r="D1206" s="9">
        <v>43775.5</v>
      </c>
      <c r="E1206">
        <v>8895.2999999999993</v>
      </c>
      <c r="F1206">
        <v>8895.2999999999993</v>
      </c>
      <c r="G1206">
        <v>9073</v>
      </c>
      <c r="H1206">
        <v>8972</v>
      </c>
    </row>
    <row r="1207" spans="1:8" hidden="1" x14ac:dyDescent="0.25">
      <c r="A1207" s="1">
        <v>1325</v>
      </c>
      <c r="B1207" t="s">
        <v>1872</v>
      </c>
      <c r="C1207" t="s">
        <v>1873</v>
      </c>
      <c r="D1207" s="9">
        <v>43774.5</v>
      </c>
      <c r="E1207">
        <v>8899.5</v>
      </c>
      <c r="F1207">
        <v>8899.5</v>
      </c>
      <c r="G1207">
        <v>9073</v>
      </c>
      <c r="H1207">
        <v>8982</v>
      </c>
    </row>
    <row r="1208" spans="1:8" hidden="1" x14ac:dyDescent="0.25">
      <c r="A1208" s="1">
        <v>1326</v>
      </c>
      <c r="B1208" t="s">
        <v>1872</v>
      </c>
      <c r="C1208" t="s">
        <v>1873</v>
      </c>
      <c r="D1208" s="9">
        <v>43773.5</v>
      </c>
      <c r="E1208">
        <v>8904.2999999999993</v>
      </c>
      <c r="F1208">
        <v>8904.2999999999993</v>
      </c>
      <c r="G1208">
        <v>9073</v>
      </c>
      <c r="H1208">
        <v>8982</v>
      </c>
    </row>
    <row r="1209" spans="1:8" hidden="1" x14ac:dyDescent="0.25">
      <c r="A1209" s="1">
        <v>1327</v>
      </c>
      <c r="B1209" t="s">
        <v>1872</v>
      </c>
      <c r="C1209" t="s">
        <v>1873</v>
      </c>
      <c r="D1209" s="9">
        <v>43772.5</v>
      </c>
      <c r="E1209">
        <v>8908.2999999999993</v>
      </c>
      <c r="F1209">
        <v>8908.2999999999993</v>
      </c>
      <c r="G1209">
        <v>9073</v>
      </c>
      <c r="H1209">
        <v>8992</v>
      </c>
    </row>
    <row r="1210" spans="1:8" hidden="1" x14ac:dyDescent="0.25">
      <c r="A1210" s="1">
        <v>1328</v>
      </c>
      <c r="B1210" t="s">
        <v>1872</v>
      </c>
      <c r="C1210" t="s">
        <v>1873</v>
      </c>
      <c r="D1210" s="9">
        <v>43771.5</v>
      </c>
      <c r="E1210">
        <v>8911.2999999999993</v>
      </c>
      <c r="F1210">
        <v>8911.2999999999993</v>
      </c>
      <c r="G1210">
        <v>9073</v>
      </c>
      <c r="H1210">
        <v>8992</v>
      </c>
    </row>
    <row r="1211" spans="1:8" hidden="1" x14ac:dyDescent="0.25">
      <c r="A1211" s="1">
        <v>1329</v>
      </c>
      <c r="B1211" t="s">
        <v>1872</v>
      </c>
      <c r="C1211" t="s">
        <v>1873</v>
      </c>
      <c r="D1211" s="9">
        <v>43770.5</v>
      </c>
      <c r="E1211">
        <v>8915.2999999999993</v>
      </c>
      <c r="F1211">
        <v>8915.2999999999993</v>
      </c>
      <c r="G1211">
        <v>9073</v>
      </c>
      <c r="H1211">
        <v>8992</v>
      </c>
    </row>
    <row r="1212" spans="1:8" hidden="1" x14ac:dyDescent="0.25">
      <c r="A1212" s="1">
        <v>1330</v>
      </c>
      <c r="B1212" t="s">
        <v>1872</v>
      </c>
      <c r="C1212" t="s">
        <v>1873</v>
      </c>
      <c r="D1212" s="9">
        <v>43769.5</v>
      </c>
      <c r="E1212">
        <v>8920.7999999999993</v>
      </c>
      <c r="F1212">
        <v>8920.7999999999993</v>
      </c>
      <c r="G1212">
        <v>9073</v>
      </c>
      <c r="H1212">
        <v>8992</v>
      </c>
    </row>
    <row r="1213" spans="1:8" hidden="1" x14ac:dyDescent="0.25">
      <c r="A1213" s="1">
        <v>1331</v>
      </c>
      <c r="B1213" t="s">
        <v>1872</v>
      </c>
      <c r="C1213" t="s">
        <v>1873</v>
      </c>
      <c r="D1213" s="9">
        <v>43768.5</v>
      </c>
      <c r="E1213">
        <v>8926.7999999999993</v>
      </c>
      <c r="F1213">
        <v>8926.7999999999993</v>
      </c>
      <c r="G1213">
        <v>9073</v>
      </c>
      <c r="H1213">
        <v>9002</v>
      </c>
    </row>
    <row r="1214" spans="1:8" hidden="1" x14ac:dyDescent="0.25">
      <c r="A1214" s="1">
        <v>1332</v>
      </c>
      <c r="B1214" t="s">
        <v>1872</v>
      </c>
      <c r="C1214" t="s">
        <v>1873</v>
      </c>
      <c r="D1214" s="9">
        <v>43767.5</v>
      </c>
      <c r="E1214">
        <v>8931.7999999999993</v>
      </c>
      <c r="F1214">
        <v>8931.7999999999993</v>
      </c>
      <c r="G1214">
        <v>9084.7999999999993</v>
      </c>
      <c r="H1214">
        <v>9002</v>
      </c>
    </row>
    <row r="1215" spans="1:8" hidden="1" x14ac:dyDescent="0.25">
      <c r="A1215" s="1">
        <v>1333</v>
      </c>
      <c r="B1215" t="s">
        <v>1872</v>
      </c>
      <c r="C1215" t="s">
        <v>1873</v>
      </c>
      <c r="D1215" s="9">
        <v>43766.5</v>
      </c>
      <c r="E1215">
        <v>8936.7999999999993</v>
      </c>
      <c r="F1215">
        <v>8936.7999999999993</v>
      </c>
      <c r="G1215">
        <v>9084.7999999999993</v>
      </c>
      <c r="H1215">
        <v>9012</v>
      </c>
    </row>
    <row r="1216" spans="1:8" hidden="1" x14ac:dyDescent="0.25">
      <c r="A1216" s="1">
        <v>1334</v>
      </c>
      <c r="B1216" t="s">
        <v>1872</v>
      </c>
      <c r="C1216" t="s">
        <v>1873</v>
      </c>
      <c r="D1216" s="9">
        <v>43765.5</v>
      </c>
      <c r="E1216">
        <v>8940.7999999999993</v>
      </c>
      <c r="F1216">
        <v>8940.7999999999993</v>
      </c>
      <c r="G1216">
        <v>9084.7999999999993</v>
      </c>
      <c r="H1216">
        <v>9019</v>
      </c>
    </row>
    <row r="1217" spans="1:8" hidden="1" x14ac:dyDescent="0.25">
      <c r="A1217" s="1">
        <v>1335</v>
      </c>
      <c r="B1217" t="s">
        <v>1872</v>
      </c>
      <c r="C1217" t="s">
        <v>1873</v>
      </c>
      <c r="D1217" s="9">
        <v>43764.5</v>
      </c>
      <c r="E1217">
        <v>8944.7999999999993</v>
      </c>
      <c r="F1217">
        <v>8944.7999999999993</v>
      </c>
      <c r="G1217">
        <v>9084.7999999999993</v>
      </c>
      <c r="H1217">
        <v>9029</v>
      </c>
    </row>
    <row r="1218" spans="1:8" hidden="1" x14ac:dyDescent="0.25">
      <c r="A1218" s="1">
        <v>1336</v>
      </c>
      <c r="B1218" t="s">
        <v>1872</v>
      </c>
      <c r="C1218" t="s">
        <v>1873</v>
      </c>
      <c r="D1218" s="9">
        <v>43763.5</v>
      </c>
      <c r="E1218">
        <v>8948.7999999999993</v>
      </c>
      <c r="F1218">
        <v>8948.7999999999993</v>
      </c>
      <c r="G1218">
        <v>9084.7999999999993</v>
      </c>
      <c r="H1218">
        <v>9029</v>
      </c>
    </row>
    <row r="1219" spans="1:8" hidden="1" x14ac:dyDescent="0.25">
      <c r="A1219" s="1">
        <v>1337</v>
      </c>
      <c r="B1219" t="s">
        <v>1872</v>
      </c>
      <c r="C1219" t="s">
        <v>1873</v>
      </c>
      <c r="D1219" s="9">
        <v>43762.5</v>
      </c>
      <c r="E1219">
        <v>8952.7999999999993</v>
      </c>
      <c r="F1219">
        <v>8952.7999999999993</v>
      </c>
      <c r="G1219">
        <v>9084.7999999999993</v>
      </c>
      <c r="H1219">
        <v>9029</v>
      </c>
    </row>
    <row r="1220" spans="1:8" hidden="1" x14ac:dyDescent="0.25">
      <c r="A1220" s="1">
        <v>1338</v>
      </c>
      <c r="B1220" t="s">
        <v>1872</v>
      </c>
      <c r="C1220" t="s">
        <v>1873</v>
      </c>
      <c r="D1220" s="9">
        <v>43761.5</v>
      </c>
      <c r="E1220">
        <v>8956.7999999999993</v>
      </c>
      <c r="F1220">
        <v>8956.7999999999993</v>
      </c>
      <c r="G1220">
        <v>9084.7999999999993</v>
      </c>
      <c r="H1220">
        <v>9029</v>
      </c>
    </row>
    <row r="1221" spans="1:8" hidden="1" x14ac:dyDescent="0.25">
      <c r="A1221" s="1">
        <v>1339</v>
      </c>
      <c r="B1221" t="s">
        <v>1872</v>
      </c>
      <c r="C1221" t="s">
        <v>1873</v>
      </c>
      <c r="D1221" s="9">
        <v>43760.5</v>
      </c>
      <c r="E1221">
        <v>8961.7999999999993</v>
      </c>
      <c r="F1221">
        <v>8961.7999999999993</v>
      </c>
      <c r="G1221">
        <v>9084.7999999999993</v>
      </c>
      <c r="H1221">
        <v>9040</v>
      </c>
    </row>
    <row r="1222" spans="1:8" hidden="1" x14ac:dyDescent="0.25">
      <c r="A1222" s="1">
        <v>1340</v>
      </c>
      <c r="B1222" t="s">
        <v>1872</v>
      </c>
      <c r="C1222" t="s">
        <v>1873</v>
      </c>
      <c r="D1222" s="9">
        <v>43759.5</v>
      </c>
      <c r="E1222">
        <v>8966.7999999999993</v>
      </c>
      <c r="F1222">
        <v>8966.7999999999993</v>
      </c>
      <c r="G1222">
        <v>9084.7999999999993</v>
      </c>
      <c r="H1222">
        <v>9040</v>
      </c>
    </row>
    <row r="1223" spans="1:8" hidden="1" x14ac:dyDescent="0.25">
      <c r="A1223" s="1">
        <v>1341</v>
      </c>
      <c r="B1223" t="s">
        <v>1872</v>
      </c>
      <c r="C1223" t="s">
        <v>1873</v>
      </c>
      <c r="D1223" s="9">
        <v>43758.5</v>
      </c>
      <c r="E1223">
        <v>8969.7999999999993</v>
      </c>
      <c r="F1223">
        <v>8969.7999999999993</v>
      </c>
      <c r="G1223">
        <v>9084.7999999999993</v>
      </c>
      <c r="H1223">
        <v>9050</v>
      </c>
    </row>
    <row r="1224" spans="1:8" hidden="1" x14ac:dyDescent="0.25">
      <c r="A1224" s="1">
        <v>1342</v>
      </c>
      <c r="B1224" t="s">
        <v>1872</v>
      </c>
      <c r="C1224" t="s">
        <v>1873</v>
      </c>
      <c r="D1224" s="9">
        <v>43757.5</v>
      </c>
      <c r="E1224">
        <v>8973.2999999999993</v>
      </c>
      <c r="F1224">
        <v>8973.2999999999993</v>
      </c>
      <c r="G1224">
        <v>9095.6</v>
      </c>
      <c r="H1224">
        <v>9050</v>
      </c>
    </row>
    <row r="1225" spans="1:8" hidden="1" x14ac:dyDescent="0.25">
      <c r="A1225" s="1">
        <v>1343</v>
      </c>
      <c r="B1225" t="s">
        <v>1872</v>
      </c>
      <c r="C1225" t="s">
        <v>1873</v>
      </c>
      <c r="D1225" s="9">
        <v>43756.5</v>
      </c>
      <c r="E1225">
        <v>8977.2999999999993</v>
      </c>
      <c r="F1225">
        <v>8977.2999999999993</v>
      </c>
      <c r="G1225">
        <v>9095.6</v>
      </c>
      <c r="H1225">
        <v>9050</v>
      </c>
    </row>
    <row r="1226" spans="1:8" hidden="1" x14ac:dyDescent="0.25">
      <c r="A1226" s="1">
        <v>1344</v>
      </c>
      <c r="B1226" t="s">
        <v>1872</v>
      </c>
      <c r="C1226" t="s">
        <v>1873</v>
      </c>
      <c r="D1226" s="9">
        <v>43755.5</v>
      </c>
      <c r="E1226">
        <v>8980.7999999999993</v>
      </c>
      <c r="F1226">
        <v>8980.7999999999993</v>
      </c>
      <c r="G1226">
        <v>9095.6</v>
      </c>
      <c r="H1226">
        <v>9050</v>
      </c>
    </row>
    <row r="1227" spans="1:8" hidden="1" x14ac:dyDescent="0.25">
      <c r="A1227" s="1">
        <v>1345</v>
      </c>
      <c r="B1227" t="s">
        <v>1872</v>
      </c>
      <c r="C1227" t="s">
        <v>1873</v>
      </c>
      <c r="D1227" s="9">
        <v>43754.5</v>
      </c>
      <c r="E1227">
        <v>8984.7999999999993</v>
      </c>
      <c r="F1227">
        <v>8984.7999999999993</v>
      </c>
      <c r="G1227">
        <v>9095.6</v>
      </c>
      <c r="H1227">
        <v>9060</v>
      </c>
    </row>
    <row r="1228" spans="1:8" hidden="1" x14ac:dyDescent="0.25">
      <c r="A1228" s="1">
        <v>1346</v>
      </c>
      <c r="B1228" t="s">
        <v>1872</v>
      </c>
      <c r="C1228" t="s">
        <v>1873</v>
      </c>
      <c r="D1228" s="9">
        <v>43753.5</v>
      </c>
      <c r="E1228">
        <v>8988.7999999999993</v>
      </c>
      <c r="F1228">
        <v>8988.7999999999993</v>
      </c>
      <c r="G1228">
        <v>9107.4</v>
      </c>
      <c r="H1228">
        <v>9060</v>
      </c>
    </row>
    <row r="1229" spans="1:8" hidden="1" x14ac:dyDescent="0.25">
      <c r="A1229" s="1">
        <v>1347</v>
      </c>
      <c r="B1229" t="s">
        <v>1872</v>
      </c>
      <c r="C1229" t="s">
        <v>1873</v>
      </c>
      <c r="D1229" s="9">
        <v>43752.5</v>
      </c>
      <c r="E1229">
        <v>8993.7999999999993</v>
      </c>
      <c r="F1229">
        <v>8993.7999999999993</v>
      </c>
      <c r="G1229">
        <v>9107.4</v>
      </c>
      <c r="H1229">
        <v>9060</v>
      </c>
    </row>
    <row r="1230" spans="1:8" hidden="1" x14ac:dyDescent="0.25">
      <c r="A1230" s="1">
        <v>1348</v>
      </c>
      <c r="B1230" t="s">
        <v>1872</v>
      </c>
      <c r="C1230" t="s">
        <v>1873</v>
      </c>
      <c r="D1230" s="9">
        <v>43751.5</v>
      </c>
      <c r="E1230">
        <v>8996.7999999999993</v>
      </c>
      <c r="F1230">
        <v>8996.7999999999993</v>
      </c>
      <c r="G1230">
        <v>9107.4</v>
      </c>
      <c r="H1230">
        <v>9070</v>
      </c>
    </row>
    <row r="1231" spans="1:8" hidden="1" x14ac:dyDescent="0.25">
      <c r="A1231" s="1">
        <v>1349</v>
      </c>
      <c r="B1231" t="s">
        <v>1872</v>
      </c>
      <c r="C1231" t="s">
        <v>1873</v>
      </c>
      <c r="D1231" s="9">
        <v>43750.5</v>
      </c>
      <c r="E1231">
        <v>8999.7999999999993</v>
      </c>
      <c r="F1231">
        <v>8999.7999999999993</v>
      </c>
      <c r="G1231">
        <v>9107.4</v>
      </c>
      <c r="H1231">
        <v>9080</v>
      </c>
    </row>
    <row r="1232" spans="1:8" hidden="1" x14ac:dyDescent="0.25">
      <c r="A1232" s="1">
        <v>1350</v>
      </c>
      <c r="B1232" t="s">
        <v>1872</v>
      </c>
      <c r="C1232" t="s">
        <v>1873</v>
      </c>
      <c r="D1232" s="9">
        <v>43749.5</v>
      </c>
      <c r="E1232">
        <v>9002.7999999999993</v>
      </c>
      <c r="F1232">
        <v>9002.7999999999993</v>
      </c>
      <c r="G1232">
        <v>9107.4</v>
      </c>
      <c r="H1232">
        <v>9080</v>
      </c>
    </row>
    <row r="1233" spans="1:8" hidden="1" x14ac:dyDescent="0.25">
      <c r="A1233" s="1">
        <v>1351</v>
      </c>
      <c r="B1233" t="s">
        <v>1872</v>
      </c>
      <c r="C1233" t="s">
        <v>1873</v>
      </c>
      <c r="D1233" s="9">
        <v>43748.5</v>
      </c>
      <c r="E1233">
        <v>9006.7999999999993</v>
      </c>
      <c r="F1233">
        <v>9006.7999999999993</v>
      </c>
      <c r="G1233">
        <v>9107.4</v>
      </c>
      <c r="H1233">
        <v>9080</v>
      </c>
    </row>
    <row r="1234" spans="1:8" hidden="1" x14ac:dyDescent="0.25">
      <c r="A1234" s="1">
        <v>1352</v>
      </c>
      <c r="B1234" t="s">
        <v>1872</v>
      </c>
      <c r="C1234" t="s">
        <v>1873</v>
      </c>
      <c r="D1234" s="9">
        <v>43747.5</v>
      </c>
      <c r="E1234">
        <v>9009.7999999999993</v>
      </c>
      <c r="F1234">
        <v>9009.7999999999993</v>
      </c>
      <c r="G1234">
        <v>9107.4</v>
      </c>
      <c r="H1234">
        <v>9080</v>
      </c>
    </row>
    <row r="1235" spans="1:8" hidden="1" x14ac:dyDescent="0.25">
      <c r="A1235" s="1">
        <v>1353</v>
      </c>
      <c r="B1235" t="s">
        <v>1872</v>
      </c>
      <c r="C1235" t="s">
        <v>1873</v>
      </c>
      <c r="D1235" s="9">
        <v>43746.5</v>
      </c>
      <c r="E1235">
        <v>9012.2999999999993</v>
      </c>
      <c r="F1235">
        <v>9012.2999999999993</v>
      </c>
      <c r="G1235">
        <v>9119.2000000000007</v>
      </c>
      <c r="H1235">
        <v>9080</v>
      </c>
    </row>
    <row r="1236" spans="1:8" hidden="1" x14ac:dyDescent="0.25">
      <c r="A1236" s="1">
        <v>1354</v>
      </c>
      <c r="B1236" t="s">
        <v>1872</v>
      </c>
      <c r="C1236" t="s">
        <v>1873</v>
      </c>
      <c r="D1236" s="9">
        <v>43745.5</v>
      </c>
      <c r="E1236">
        <v>9016.2999999999993</v>
      </c>
      <c r="F1236">
        <v>9016.2999999999993</v>
      </c>
      <c r="G1236">
        <v>9119.2000000000007</v>
      </c>
      <c r="H1236">
        <v>9080</v>
      </c>
    </row>
    <row r="1237" spans="1:8" hidden="1" x14ac:dyDescent="0.25">
      <c r="A1237" s="1">
        <v>1355</v>
      </c>
      <c r="B1237" t="s">
        <v>1872</v>
      </c>
      <c r="C1237" t="s">
        <v>1873</v>
      </c>
      <c r="D1237" s="9">
        <v>43744.5</v>
      </c>
      <c r="E1237">
        <v>9019.2999999999993</v>
      </c>
      <c r="F1237">
        <v>9019.2999999999993</v>
      </c>
      <c r="G1237">
        <v>9119.2000000000007</v>
      </c>
      <c r="H1237">
        <v>9080</v>
      </c>
    </row>
    <row r="1238" spans="1:8" hidden="1" x14ac:dyDescent="0.25">
      <c r="A1238" s="1">
        <v>1356</v>
      </c>
      <c r="B1238" t="s">
        <v>1872</v>
      </c>
      <c r="C1238" t="s">
        <v>1873</v>
      </c>
      <c r="D1238" s="9">
        <v>43743.5</v>
      </c>
      <c r="E1238">
        <v>9023.2999999999993</v>
      </c>
      <c r="F1238">
        <v>9023.2999999999993</v>
      </c>
      <c r="G1238">
        <v>9119.2000000000007</v>
      </c>
      <c r="H1238">
        <v>9080</v>
      </c>
    </row>
    <row r="1239" spans="1:8" hidden="1" x14ac:dyDescent="0.25">
      <c r="A1239" s="1">
        <v>1357</v>
      </c>
      <c r="B1239" t="s">
        <v>1872</v>
      </c>
      <c r="C1239" t="s">
        <v>1873</v>
      </c>
      <c r="D1239" s="9">
        <v>43742.5</v>
      </c>
      <c r="E1239">
        <v>9027.2999999999993</v>
      </c>
      <c r="F1239">
        <v>9027.2999999999993</v>
      </c>
      <c r="G1239">
        <v>9119.2000000000007</v>
      </c>
      <c r="H1239">
        <v>9090</v>
      </c>
    </row>
    <row r="1240" spans="1:8" hidden="1" x14ac:dyDescent="0.25">
      <c r="A1240" s="1">
        <v>1358</v>
      </c>
      <c r="B1240" t="s">
        <v>1872</v>
      </c>
      <c r="C1240" t="s">
        <v>1873</v>
      </c>
      <c r="D1240" s="9">
        <v>43741.5</v>
      </c>
      <c r="E1240">
        <v>9031.2999999999993</v>
      </c>
      <c r="F1240">
        <v>9031.2999999999993</v>
      </c>
      <c r="G1240">
        <v>9119.2000000000007</v>
      </c>
      <c r="H1240">
        <v>9090</v>
      </c>
    </row>
    <row r="1241" spans="1:8" hidden="1" x14ac:dyDescent="0.25">
      <c r="A1241" s="1">
        <v>1359</v>
      </c>
      <c r="B1241" t="s">
        <v>1872</v>
      </c>
      <c r="C1241" t="s">
        <v>1873</v>
      </c>
      <c r="D1241" s="9">
        <v>43734.5</v>
      </c>
      <c r="E1241">
        <v>9034.2999999999993</v>
      </c>
      <c r="F1241">
        <v>9034.2999999999993</v>
      </c>
      <c r="G1241">
        <v>9131</v>
      </c>
      <c r="H1241">
        <v>9100</v>
      </c>
    </row>
    <row r="1242" spans="1:8" hidden="1" x14ac:dyDescent="0.25">
      <c r="A1242" s="1">
        <v>1360</v>
      </c>
      <c r="B1242" t="s">
        <v>1872</v>
      </c>
      <c r="C1242" t="s">
        <v>1873</v>
      </c>
      <c r="D1242" s="9">
        <v>43733.5</v>
      </c>
      <c r="E1242">
        <v>9037.2999999999993</v>
      </c>
      <c r="F1242">
        <v>9037.2999999999993</v>
      </c>
      <c r="G1242">
        <v>9142.7999999999993</v>
      </c>
      <c r="H1242">
        <v>9100</v>
      </c>
    </row>
    <row r="1243" spans="1:8" hidden="1" x14ac:dyDescent="0.25">
      <c r="A1243" s="1">
        <v>1361</v>
      </c>
      <c r="B1243" t="s">
        <v>1872</v>
      </c>
      <c r="C1243" t="s">
        <v>1873</v>
      </c>
      <c r="D1243" s="9">
        <v>43732.5</v>
      </c>
      <c r="E1243">
        <v>9040.2999999999993</v>
      </c>
      <c r="F1243">
        <v>9040.2999999999993</v>
      </c>
      <c r="G1243">
        <v>9142.7999999999993</v>
      </c>
      <c r="H1243">
        <v>9110</v>
      </c>
    </row>
    <row r="1244" spans="1:8" hidden="1" x14ac:dyDescent="0.25">
      <c r="A1244" s="1">
        <v>1362</v>
      </c>
      <c r="B1244" t="s">
        <v>1872</v>
      </c>
      <c r="C1244" t="s">
        <v>1873</v>
      </c>
      <c r="D1244" s="9">
        <v>43731.5</v>
      </c>
      <c r="E1244">
        <v>9043.2999999999993</v>
      </c>
      <c r="F1244">
        <v>9043.2999999999993</v>
      </c>
      <c r="G1244">
        <v>9142.7999999999993</v>
      </c>
      <c r="H1244">
        <v>9110</v>
      </c>
    </row>
    <row r="1245" spans="1:8" hidden="1" x14ac:dyDescent="0.25">
      <c r="A1245" s="1">
        <v>1363</v>
      </c>
      <c r="B1245" t="s">
        <v>1872</v>
      </c>
      <c r="C1245" t="s">
        <v>1873</v>
      </c>
      <c r="D1245" s="9">
        <v>43730.5</v>
      </c>
      <c r="E1245">
        <v>9046.7999999999993</v>
      </c>
      <c r="F1245">
        <v>9046.7999999999993</v>
      </c>
      <c r="G1245">
        <v>9142.7999999999993</v>
      </c>
      <c r="H1245">
        <v>9110</v>
      </c>
    </row>
    <row r="1246" spans="1:8" hidden="1" x14ac:dyDescent="0.25">
      <c r="A1246" s="1">
        <v>1364</v>
      </c>
      <c r="B1246" t="s">
        <v>1872</v>
      </c>
      <c r="C1246" t="s">
        <v>1873</v>
      </c>
      <c r="D1246" s="9">
        <v>43729.5</v>
      </c>
      <c r="E1246">
        <v>9048.2999999999993</v>
      </c>
      <c r="F1246">
        <v>9048.2999999999993</v>
      </c>
      <c r="G1246">
        <v>9154.6</v>
      </c>
      <c r="H1246">
        <v>9110</v>
      </c>
    </row>
    <row r="1247" spans="1:8" hidden="1" x14ac:dyDescent="0.25">
      <c r="A1247" s="1">
        <v>1365</v>
      </c>
      <c r="B1247" t="s">
        <v>1872</v>
      </c>
      <c r="C1247" t="s">
        <v>1873</v>
      </c>
      <c r="D1247" s="9">
        <v>43728.5</v>
      </c>
      <c r="E1247">
        <v>9049.7999999999993</v>
      </c>
      <c r="F1247">
        <v>9049.7999999999993</v>
      </c>
      <c r="G1247">
        <v>9154.6</v>
      </c>
      <c r="H1247">
        <v>9110</v>
      </c>
    </row>
    <row r="1248" spans="1:8" hidden="1" x14ac:dyDescent="0.25">
      <c r="A1248" s="1">
        <v>1366</v>
      </c>
      <c r="B1248" t="s">
        <v>1872</v>
      </c>
      <c r="C1248" t="s">
        <v>1873</v>
      </c>
      <c r="D1248" s="9">
        <v>43727.5</v>
      </c>
      <c r="E1248">
        <v>9052.2999999999993</v>
      </c>
      <c r="F1248">
        <v>9052.2999999999993</v>
      </c>
      <c r="G1248">
        <v>9166.4</v>
      </c>
      <c r="H1248">
        <v>9110</v>
      </c>
    </row>
    <row r="1249" spans="1:8" hidden="1" x14ac:dyDescent="0.25">
      <c r="A1249" s="1">
        <v>1367</v>
      </c>
      <c r="B1249" t="s">
        <v>1872</v>
      </c>
      <c r="C1249" t="s">
        <v>1873</v>
      </c>
      <c r="D1249" s="9">
        <v>43726.5</v>
      </c>
      <c r="E1249">
        <v>9054.7999999999993</v>
      </c>
      <c r="F1249">
        <v>9054.7999999999993</v>
      </c>
      <c r="G1249">
        <v>9166.4</v>
      </c>
      <c r="H1249">
        <v>9120</v>
      </c>
    </row>
    <row r="1250" spans="1:8" hidden="1" x14ac:dyDescent="0.25">
      <c r="A1250" s="1">
        <v>1368</v>
      </c>
      <c r="B1250" t="s">
        <v>1872</v>
      </c>
      <c r="C1250" t="s">
        <v>1873</v>
      </c>
      <c r="D1250" s="9">
        <v>43725.5</v>
      </c>
      <c r="E1250">
        <v>9056.7999999999993</v>
      </c>
      <c r="F1250">
        <v>9056.7999999999993</v>
      </c>
      <c r="G1250">
        <v>9166.4</v>
      </c>
      <c r="H1250">
        <v>9120</v>
      </c>
    </row>
    <row r="1251" spans="1:8" hidden="1" x14ac:dyDescent="0.25">
      <c r="A1251" s="1">
        <v>1369</v>
      </c>
      <c r="B1251" t="s">
        <v>1872</v>
      </c>
      <c r="C1251" t="s">
        <v>1873</v>
      </c>
      <c r="D1251" s="9">
        <v>43724.5</v>
      </c>
      <c r="E1251">
        <v>9058.7999999999993</v>
      </c>
      <c r="F1251">
        <v>9058.7999999999993</v>
      </c>
      <c r="G1251">
        <v>9178.2000000000007</v>
      </c>
      <c r="H1251">
        <v>9120</v>
      </c>
    </row>
    <row r="1252" spans="1:8" hidden="1" x14ac:dyDescent="0.25">
      <c r="A1252" s="1">
        <v>1370</v>
      </c>
      <c r="B1252" t="s">
        <v>1872</v>
      </c>
      <c r="C1252" t="s">
        <v>1873</v>
      </c>
      <c r="D1252" s="9">
        <v>43723.5</v>
      </c>
      <c r="E1252">
        <v>9060.7999999999993</v>
      </c>
      <c r="F1252">
        <v>9060.7999999999993</v>
      </c>
      <c r="G1252">
        <v>9178.2000000000007</v>
      </c>
      <c r="H1252">
        <v>9120</v>
      </c>
    </row>
    <row r="1253" spans="1:8" hidden="1" x14ac:dyDescent="0.25">
      <c r="A1253" s="1">
        <v>1371</v>
      </c>
      <c r="B1253" t="s">
        <v>1872</v>
      </c>
      <c r="C1253" t="s">
        <v>1873</v>
      </c>
      <c r="D1253" s="9">
        <v>43722.5</v>
      </c>
      <c r="E1253">
        <v>9062.7999999999993</v>
      </c>
      <c r="F1253">
        <v>9062.7999999999993</v>
      </c>
      <c r="G1253">
        <v>9190</v>
      </c>
      <c r="H1253">
        <v>9130</v>
      </c>
    </row>
    <row r="1254" spans="1:8" hidden="1" x14ac:dyDescent="0.25">
      <c r="A1254" s="1">
        <v>1372</v>
      </c>
      <c r="B1254" t="s">
        <v>1872</v>
      </c>
      <c r="C1254" t="s">
        <v>1873</v>
      </c>
      <c r="D1254" s="9">
        <v>43721.5</v>
      </c>
      <c r="E1254">
        <v>9065.7999999999993</v>
      </c>
      <c r="F1254">
        <v>9065.7999999999993</v>
      </c>
      <c r="G1254">
        <v>9190</v>
      </c>
      <c r="H1254">
        <v>9130</v>
      </c>
    </row>
    <row r="1255" spans="1:8" hidden="1" x14ac:dyDescent="0.25">
      <c r="A1255" s="1">
        <v>1373</v>
      </c>
      <c r="B1255" t="s">
        <v>1872</v>
      </c>
      <c r="C1255" t="s">
        <v>1873</v>
      </c>
      <c r="D1255" s="9">
        <v>43720.5</v>
      </c>
      <c r="E1255">
        <v>9067.7999999999993</v>
      </c>
      <c r="F1255">
        <v>9067.7999999999993</v>
      </c>
      <c r="G1255">
        <v>9190</v>
      </c>
      <c r="H1255">
        <v>9140</v>
      </c>
    </row>
    <row r="1256" spans="1:8" hidden="1" x14ac:dyDescent="0.25">
      <c r="A1256" s="1">
        <v>1374</v>
      </c>
      <c r="B1256" t="s">
        <v>1872</v>
      </c>
      <c r="C1256" t="s">
        <v>1873</v>
      </c>
      <c r="D1256" s="9">
        <v>43719.5</v>
      </c>
      <c r="E1256">
        <v>9070.2999999999993</v>
      </c>
      <c r="F1256">
        <v>9070.2999999999993</v>
      </c>
      <c r="G1256">
        <v>9201.7999999999993</v>
      </c>
      <c r="H1256">
        <v>9150</v>
      </c>
    </row>
    <row r="1257" spans="1:8" hidden="1" x14ac:dyDescent="0.25">
      <c r="A1257" s="1">
        <v>1375</v>
      </c>
      <c r="B1257" t="s">
        <v>1872</v>
      </c>
      <c r="C1257" t="s">
        <v>1873</v>
      </c>
      <c r="D1257" s="9">
        <v>43718.5</v>
      </c>
      <c r="E1257">
        <v>9072.2999999999993</v>
      </c>
      <c r="F1257">
        <v>9072.2999999999993</v>
      </c>
      <c r="G1257">
        <v>9201.7999999999993</v>
      </c>
      <c r="H1257">
        <v>9150</v>
      </c>
    </row>
    <row r="1258" spans="1:8" hidden="1" x14ac:dyDescent="0.25">
      <c r="A1258" s="1">
        <v>1376</v>
      </c>
      <c r="B1258" t="s">
        <v>1872</v>
      </c>
      <c r="C1258" t="s">
        <v>1873</v>
      </c>
      <c r="D1258" s="9">
        <v>43717.5</v>
      </c>
      <c r="E1258">
        <v>9074.7999999999993</v>
      </c>
      <c r="F1258">
        <v>9074.7999999999993</v>
      </c>
      <c r="G1258">
        <v>9213.6</v>
      </c>
      <c r="H1258">
        <v>9160</v>
      </c>
    </row>
    <row r="1259" spans="1:8" hidden="1" x14ac:dyDescent="0.25">
      <c r="A1259" s="1">
        <v>1377</v>
      </c>
      <c r="B1259" t="s">
        <v>1872</v>
      </c>
      <c r="C1259" t="s">
        <v>1873</v>
      </c>
      <c r="D1259" s="9">
        <v>43716.5</v>
      </c>
      <c r="E1259">
        <v>9076.7999999999993</v>
      </c>
      <c r="F1259">
        <v>9076.7999999999993</v>
      </c>
      <c r="G1259">
        <v>9225.4</v>
      </c>
      <c r="H1259">
        <v>9160</v>
      </c>
    </row>
    <row r="1260" spans="1:8" hidden="1" x14ac:dyDescent="0.25">
      <c r="A1260" s="1">
        <v>1378</v>
      </c>
      <c r="B1260" t="s">
        <v>1872</v>
      </c>
      <c r="C1260" t="s">
        <v>1873</v>
      </c>
      <c r="D1260" s="9">
        <v>43715.5</v>
      </c>
      <c r="E1260">
        <v>9079.2000000000007</v>
      </c>
      <c r="F1260">
        <v>9079.2000000000007</v>
      </c>
      <c r="G1260">
        <v>9225.4</v>
      </c>
      <c r="H1260">
        <v>9170</v>
      </c>
    </row>
    <row r="1261" spans="1:8" hidden="1" x14ac:dyDescent="0.25">
      <c r="A1261" s="1">
        <v>1379</v>
      </c>
      <c r="B1261" t="s">
        <v>1872</v>
      </c>
      <c r="C1261" t="s">
        <v>1873</v>
      </c>
      <c r="D1261" s="9">
        <v>43714.5</v>
      </c>
      <c r="E1261">
        <v>9081.6</v>
      </c>
      <c r="F1261">
        <v>9081.6</v>
      </c>
      <c r="G1261">
        <v>9225.4</v>
      </c>
      <c r="H1261">
        <v>9170</v>
      </c>
    </row>
    <row r="1262" spans="1:8" hidden="1" x14ac:dyDescent="0.25">
      <c r="A1262" s="1">
        <v>1380</v>
      </c>
      <c r="B1262" t="s">
        <v>1872</v>
      </c>
      <c r="C1262" t="s">
        <v>1873</v>
      </c>
      <c r="D1262" s="9">
        <v>43713.5</v>
      </c>
      <c r="E1262">
        <v>9084</v>
      </c>
      <c r="F1262">
        <v>9084</v>
      </c>
      <c r="G1262">
        <v>9237.2000000000007</v>
      </c>
      <c r="H1262">
        <v>9170</v>
      </c>
    </row>
    <row r="1263" spans="1:8" hidden="1" x14ac:dyDescent="0.25">
      <c r="A1263" s="1">
        <v>1381</v>
      </c>
      <c r="B1263" t="s">
        <v>1872</v>
      </c>
      <c r="C1263" t="s">
        <v>1873</v>
      </c>
      <c r="D1263" s="9">
        <v>43712.5</v>
      </c>
      <c r="E1263">
        <v>9085.5</v>
      </c>
      <c r="F1263">
        <v>9085.5</v>
      </c>
      <c r="G1263">
        <v>9237.2000000000007</v>
      </c>
      <c r="H1263">
        <v>9180</v>
      </c>
    </row>
    <row r="1264" spans="1:8" hidden="1" x14ac:dyDescent="0.25">
      <c r="A1264" s="1">
        <v>1382</v>
      </c>
      <c r="B1264" t="s">
        <v>1872</v>
      </c>
      <c r="C1264" t="s">
        <v>1873</v>
      </c>
      <c r="D1264" s="9">
        <v>43711.5</v>
      </c>
      <c r="E1264">
        <v>9087</v>
      </c>
      <c r="F1264">
        <v>9087</v>
      </c>
      <c r="G1264">
        <v>9237.2000000000007</v>
      </c>
      <c r="H1264">
        <v>9180</v>
      </c>
    </row>
    <row r="1265" spans="1:8" hidden="1" x14ac:dyDescent="0.25">
      <c r="A1265" s="1">
        <v>1383</v>
      </c>
      <c r="B1265" t="s">
        <v>1872</v>
      </c>
      <c r="C1265" t="s">
        <v>1873</v>
      </c>
      <c r="D1265" s="9">
        <v>43710.5</v>
      </c>
      <c r="E1265">
        <v>9089</v>
      </c>
      <c r="F1265">
        <v>9089</v>
      </c>
      <c r="G1265">
        <v>9237.2000000000007</v>
      </c>
      <c r="H1265">
        <v>9190</v>
      </c>
    </row>
    <row r="1266" spans="1:8" hidden="1" x14ac:dyDescent="0.25">
      <c r="A1266" s="1">
        <v>1384</v>
      </c>
      <c r="B1266" t="s">
        <v>1872</v>
      </c>
      <c r="C1266" t="s">
        <v>1873</v>
      </c>
      <c r="D1266" s="9">
        <v>43709.5</v>
      </c>
      <c r="E1266">
        <v>9092</v>
      </c>
      <c r="F1266">
        <v>9092</v>
      </c>
      <c r="G1266">
        <v>9237.2000000000007</v>
      </c>
      <c r="H1266">
        <v>9190</v>
      </c>
    </row>
    <row r="1267" spans="1:8" hidden="1" x14ac:dyDescent="0.25">
      <c r="A1267" s="1">
        <v>1385</v>
      </c>
      <c r="B1267" t="s">
        <v>1872</v>
      </c>
      <c r="C1267" t="s">
        <v>1873</v>
      </c>
      <c r="D1267" s="9">
        <v>43708.5</v>
      </c>
      <c r="E1267">
        <v>9095</v>
      </c>
      <c r="F1267">
        <v>9095</v>
      </c>
      <c r="G1267">
        <v>9249</v>
      </c>
      <c r="H1267">
        <v>9200</v>
      </c>
    </row>
    <row r="1268" spans="1:8" hidden="1" x14ac:dyDescent="0.25">
      <c r="A1268" s="1">
        <v>1386</v>
      </c>
      <c r="B1268" t="s">
        <v>1872</v>
      </c>
      <c r="C1268" t="s">
        <v>1873</v>
      </c>
      <c r="D1268" s="9">
        <v>43707.5</v>
      </c>
      <c r="E1268">
        <v>9097</v>
      </c>
      <c r="F1268">
        <v>9097</v>
      </c>
      <c r="G1268">
        <v>9260.7999999999993</v>
      </c>
      <c r="H1268">
        <v>9200</v>
      </c>
    </row>
    <row r="1269" spans="1:8" hidden="1" x14ac:dyDescent="0.25">
      <c r="A1269" s="1">
        <v>1387</v>
      </c>
      <c r="B1269" t="s">
        <v>1872</v>
      </c>
      <c r="C1269" t="s">
        <v>1873</v>
      </c>
      <c r="D1269" s="9">
        <v>43706.5</v>
      </c>
      <c r="E1269">
        <v>9100</v>
      </c>
      <c r="F1269">
        <v>9100</v>
      </c>
      <c r="G1269">
        <v>9260.7999999999993</v>
      </c>
      <c r="H1269">
        <v>9210</v>
      </c>
    </row>
    <row r="1270" spans="1:8" hidden="1" x14ac:dyDescent="0.25">
      <c r="A1270" s="1">
        <v>1388</v>
      </c>
      <c r="B1270" t="s">
        <v>1872</v>
      </c>
      <c r="C1270" t="s">
        <v>1873</v>
      </c>
      <c r="D1270" s="9">
        <v>43705.5</v>
      </c>
      <c r="E1270">
        <v>9101</v>
      </c>
      <c r="F1270">
        <v>9101</v>
      </c>
      <c r="G1270">
        <v>9260.7999999999993</v>
      </c>
      <c r="H1270">
        <v>9210</v>
      </c>
    </row>
    <row r="1271" spans="1:8" hidden="1" x14ac:dyDescent="0.25">
      <c r="A1271" s="1">
        <v>1389</v>
      </c>
      <c r="B1271" t="s">
        <v>1872</v>
      </c>
      <c r="C1271" t="s">
        <v>1873</v>
      </c>
      <c r="D1271" s="9">
        <v>43704.5</v>
      </c>
      <c r="E1271">
        <v>9104</v>
      </c>
      <c r="F1271">
        <v>9104</v>
      </c>
      <c r="G1271">
        <v>9260.7999999999993</v>
      </c>
      <c r="H1271">
        <v>9220</v>
      </c>
    </row>
    <row r="1272" spans="1:8" hidden="1" x14ac:dyDescent="0.25">
      <c r="A1272" s="1">
        <v>1390</v>
      </c>
      <c r="B1272" t="s">
        <v>1872</v>
      </c>
      <c r="C1272" t="s">
        <v>1873</v>
      </c>
      <c r="D1272" s="9">
        <v>43703.5</v>
      </c>
      <c r="E1272">
        <v>9106</v>
      </c>
      <c r="F1272">
        <v>9106</v>
      </c>
      <c r="G1272">
        <v>9260.7999999999993</v>
      </c>
      <c r="H1272">
        <v>9220</v>
      </c>
    </row>
    <row r="1273" spans="1:8" hidden="1" x14ac:dyDescent="0.25">
      <c r="A1273" s="1">
        <v>1391</v>
      </c>
      <c r="B1273" t="s">
        <v>1872</v>
      </c>
      <c r="C1273" t="s">
        <v>1873</v>
      </c>
      <c r="D1273" s="9">
        <v>43702.5</v>
      </c>
      <c r="E1273">
        <v>9109</v>
      </c>
      <c r="F1273">
        <v>9109</v>
      </c>
      <c r="G1273">
        <v>9260.7999999999993</v>
      </c>
      <c r="H1273">
        <v>9226</v>
      </c>
    </row>
    <row r="1274" spans="1:8" hidden="1" x14ac:dyDescent="0.25">
      <c r="A1274" s="1">
        <v>1392</v>
      </c>
      <c r="B1274" t="s">
        <v>1872</v>
      </c>
      <c r="C1274" t="s">
        <v>1873</v>
      </c>
      <c r="D1274" s="9">
        <v>43701.5</v>
      </c>
      <c r="E1274">
        <v>9111</v>
      </c>
      <c r="F1274">
        <v>9111</v>
      </c>
      <c r="G1274">
        <v>9260.7999999999993</v>
      </c>
      <c r="H1274">
        <v>9236</v>
      </c>
    </row>
    <row r="1275" spans="1:8" hidden="1" x14ac:dyDescent="0.25">
      <c r="A1275" s="1">
        <v>1393</v>
      </c>
      <c r="B1275" t="s">
        <v>1872</v>
      </c>
      <c r="C1275" t="s">
        <v>1873</v>
      </c>
      <c r="D1275" s="9">
        <v>43700.5</v>
      </c>
      <c r="E1275">
        <v>9113</v>
      </c>
      <c r="F1275">
        <v>9113</v>
      </c>
      <c r="G1275">
        <v>9272.6</v>
      </c>
      <c r="H1275">
        <v>9246</v>
      </c>
    </row>
    <row r="1276" spans="1:8" hidden="1" x14ac:dyDescent="0.25">
      <c r="A1276" s="1">
        <v>1394</v>
      </c>
      <c r="B1276" t="s">
        <v>1872</v>
      </c>
      <c r="C1276" t="s">
        <v>1873</v>
      </c>
      <c r="D1276" s="9">
        <v>43699.5</v>
      </c>
      <c r="E1276">
        <v>9115</v>
      </c>
      <c r="F1276">
        <v>9115</v>
      </c>
      <c r="G1276">
        <v>9272.6</v>
      </c>
      <c r="H1276">
        <v>9246</v>
      </c>
    </row>
    <row r="1277" spans="1:8" hidden="1" x14ac:dyDescent="0.25">
      <c r="A1277" s="1">
        <v>1395</v>
      </c>
      <c r="B1277" t="s">
        <v>1872</v>
      </c>
      <c r="C1277" t="s">
        <v>1873</v>
      </c>
      <c r="D1277" s="9">
        <v>43698.5</v>
      </c>
      <c r="E1277">
        <v>9117</v>
      </c>
      <c r="F1277">
        <v>9117</v>
      </c>
      <c r="G1277">
        <v>9284.4</v>
      </c>
      <c r="H1277">
        <v>9256</v>
      </c>
    </row>
    <row r="1278" spans="1:8" hidden="1" x14ac:dyDescent="0.25">
      <c r="A1278" s="1">
        <v>1396</v>
      </c>
      <c r="B1278" t="s">
        <v>1872</v>
      </c>
      <c r="C1278" t="s">
        <v>1873</v>
      </c>
      <c r="D1278" s="9">
        <v>43697.5</v>
      </c>
      <c r="E1278">
        <v>9119</v>
      </c>
      <c r="F1278">
        <v>9119</v>
      </c>
      <c r="G1278">
        <v>9284.4</v>
      </c>
      <c r="H1278">
        <v>9256</v>
      </c>
    </row>
    <row r="1279" spans="1:8" hidden="1" x14ac:dyDescent="0.25">
      <c r="A1279" s="1">
        <v>1397</v>
      </c>
      <c r="B1279" t="s">
        <v>1872</v>
      </c>
      <c r="C1279" t="s">
        <v>1873</v>
      </c>
      <c r="D1279" s="9">
        <v>43696.5</v>
      </c>
      <c r="E1279">
        <v>9121</v>
      </c>
      <c r="F1279">
        <v>9121</v>
      </c>
      <c r="G1279">
        <v>9296.2000000000007</v>
      </c>
      <c r="H1279">
        <v>9256</v>
      </c>
    </row>
    <row r="1280" spans="1:8" hidden="1" x14ac:dyDescent="0.25">
      <c r="A1280" s="1">
        <v>1398</v>
      </c>
      <c r="B1280" t="s">
        <v>1872</v>
      </c>
      <c r="C1280" t="s">
        <v>1873</v>
      </c>
      <c r="D1280" s="9">
        <v>43695.5</v>
      </c>
      <c r="E1280">
        <v>9123</v>
      </c>
      <c r="F1280">
        <v>9123</v>
      </c>
      <c r="G1280">
        <v>9296.2000000000007</v>
      </c>
      <c r="H1280">
        <v>9266</v>
      </c>
    </row>
    <row r="1281" spans="1:8" hidden="1" x14ac:dyDescent="0.25">
      <c r="A1281" s="1">
        <v>1399</v>
      </c>
      <c r="B1281" t="s">
        <v>1872</v>
      </c>
      <c r="C1281" t="s">
        <v>1873</v>
      </c>
      <c r="D1281" s="9">
        <v>43694.5</v>
      </c>
      <c r="E1281">
        <v>9127</v>
      </c>
      <c r="F1281">
        <v>9127</v>
      </c>
      <c r="G1281">
        <v>9308</v>
      </c>
      <c r="H1281">
        <v>9266</v>
      </c>
    </row>
    <row r="1282" spans="1:8" hidden="1" x14ac:dyDescent="0.25">
      <c r="A1282" s="1">
        <v>1400</v>
      </c>
      <c r="B1282" t="s">
        <v>1872</v>
      </c>
      <c r="C1282" t="s">
        <v>1873</v>
      </c>
      <c r="D1282" s="9">
        <v>43693.5</v>
      </c>
      <c r="E1282">
        <v>9133</v>
      </c>
      <c r="F1282">
        <v>9133</v>
      </c>
      <c r="G1282">
        <v>9308</v>
      </c>
      <c r="H1282">
        <v>9266</v>
      </c>
    </row>
    <row r="1283" spans="1:8" hidden="1" x14ac:dyDescent="0.25">
      <c r="A1283" s="1">
        <v>1401</v>
      </c>
      <c r="B1283" t="s">
        <v>1872</v>
      </c>
      <c r="C1283" t="s">
        <v>1873</v>
      </c>
      <c r="D1283" s="9">
        <v>43692.5</v>
      </c>
      <c r="E1283">
        <v>9136</v>
      </c>
      <c r="F1283">
        <v>9136</v>
      </c>
      <c r="G1283">
        <v>9308</v>
      </c>
      <c r="H1283">
        <v>9276</v>
      </c>
    </row>
    <row r="1284" spans="1:8" hidden="1" x14ac:dyDescent="0.25">
      <c r="A1284" s="1">
        <v>1402</v>
      </c>
      <c r="B1284" t="s">
        <v>1872</v>
      </c>
      <c r="C1284" t="s">
        <v>1873</v>
      </c>
      <c r="D1284" s="9">
        <v>43692.5</v>
      </c>
      <c r="E1284">
        <v>9139</v>
      </c>
      <c r="F1284">
        <v>9139</v>
      </c>
      <c r="G1284">
        <v>9308</v>
      </c>
      <c r="H1284">
        <v>9276</v>
      </c>
    </row>
    <row r="1285" spans="1:8" hidden="1" x14ac:dyDescent="0.25">
      <c r="A1285" s="1">
        <v>1403</v>
      </c>
      <c r="B1285" t="s">
        <v>1872</v>
      </c>
      <c r="C1285" t="s">
        <v>1873</v>
      </c>
      <c r="D1285" s="9">
        <v>43691.5</v>
      </c>
      <c r="E1285">
        <v>9139</v>
      </c>
      <c r="F1285">
        <v>9139</v>
      </c>
      <c r="G1285">
        <v>9308</v>
      </c>
      <c r="H1285">
        <v>9276</v>
      </c>
    </row>
    <row r="1286" spans="1:8" hidden="1" x14ac:dyDescent="0.25">
      <c r="A1286" s="1">
        <v>1404</v>
      </c>
      <c r="B1286" t="s">
        <v>1872</v>
      </c>
      <c r="C1286" t="s">
        <v>1873</v>
      </c>
      <c r="D1286" s="9">
        <v>43690.5</v>
      </c>
      <c r="E1286">
        <v>9143</v>
      </c>
      <c r="F1286">
        <v>9143</v>
      </c>
      <c r="G1286">
        <v>9308</v>
      </c>
      <c r="H1286">
        <v>9286</v>
      </c>
    </row>
    <row r="1287" spans="1:8" hidden="1" x14ac:dyDescent="0.25">
      <c r="A1287" s="1">
        <v>1405</v>
      </c>
      <c r="B1287" t="s">
        <v>1872</v>
      </c>
      <c r="C1287" t="s">
        <v>1873</v>
      </c>
      <c r="D1287" s="9">
        <v>43689.5</v>
      </c>
      <c r="E1287">
        <v>9147</v>
      </c>
      <c r="F1287">
        <v>9147</v>
      </c>
      <c r="G1287">
        <v>9308</v>
      </c>
      <c r="H1287">
        <v>9286</v>
      </c>
    </row>
    <row r="1288" spans="1:8" hidden="1" x14ac:dyDescent="0.25">
      <c r="A1288" s="1">
        <v>1406</v>
      </c>
      <c r="B1288" t="s">
        <v>1872</v>
      </c>
      <c r="C1288" t="s">
        <v>1873</v>
      </c>
      <c r="D1288" s="9">
        <v>43688.5</v>
      </c>
      <c r="E1288">
        <v>9151</v>
      </c>
      <c r="F1288">
        <v>9151</v>
      </c>
      <c r="G1288">
        <v>9382.2000000000007</v>
      </c>
      <c r="H1288">
        <v>9286</v>
      </c>
    </row>
    <row r="1289" spans="1:8" hidden="1" x14ac:dyDescent="0.25">
      <c r="A1289" s="1">
        <v>1407</v>
      </c>
      <c r="B1289" t="s">
        <v>1872</v>
      </c>
      <c r="C1289" t="s">
        <v>1873</v>
      </c>
      <c r="D1289" s="9">
        <v>43687.5</v>
      </c>
      <c r="E1289">
        <v>9156</v>
      </c>
      <c r="F1289">
        <v>9156</v>
      </c>
      <c r="G1289">
        <v>9382.2000000000007</v>
      </c>
      <c r="H1289">
        <v>9296</v>
      </c>
    </row>
    <row r="1290" spans="1:8" hidden="1" x14ac:dyDescent="0.25">
      <c r="A1290" s="1">
        <v>1408</v>
      </c>
      <c r="B1290" t="s">
        <v>1872</v>
      </c>
      <c r="C1290" t="s">
        <v>1873</v>
      </c>
      <c r="D1290" s="9">
        <v>43686.5</v>
      </c>
      <c r="E1290">
        <v>9161</v>
      </c>
      <c r="F1290">
        <v>9161</v>
      </c>
      <c r="G1290">
        <v>9382.2000000000007</v>
      </c>
      <c r="H1290">
        <v>9296</v>
      </c>
    </row>
    <row r="1291" spans="1:8" hidden="1" x14ac:dyDescent="0.25">
      <c r="A1291" s="1">
        <v>1409</v>
      </c>
      <c r="B1291" t="s">
        <v>1872</v>
      </c>
      <c r="C1291" t="s">
        <v>1873</v>
      </c>
      <c r="D1291" s="9">
        <v>43685.5</v>
      </c>
      <c r="E1291">
        <v>9166</v>
      </c>
      <c r="F1291">
        <v>9166</v>
      </c>
      <c r="G1291">
        <v>9382.2000000000007</v>
      </c>
      <c r="H1291">
        <v>9296</v>
      </c>
    </row>
    <row r="1292" spans="1:8" hidden="1" x14ac:dyDescent="0.25">
      <c r="A1292" s="1">
        <v>1410</v>
      </c>
      <c r="B1292" t="s">
        <v>1872</v>
      </c>
      <c r="C1292" t="s">
        <v>1873</v>
      </c>
      <c r="D1292" s="9">
        <v>43684.5</v>
      </c>
      <c r="E1292">
        <v>9171</v>
      </c>
      <c r="F1292">
        <v>9171</v>
      </c>
      <c r="G1292">
        <v>9382.2000000000007</v>
      </c>
      <c r="H1292">
        <v>9306</v>
      </c>
    </row>
    <row r="1293" spans="1:8" hidden="1" x14ac:dyDescent="0.25">
      <c r="A1293" s="1">
        <v>1411</v>
      </c>
      <c r="B1293" t="s">
        <v>1872</v>
      </c>
      <c r="C1293" t="s">
        <v>1873</v>
      </c>
      <c r="D1293" s="9">
        <v>43683.5</v>
      </c>
      <c r="E1293">
        <v>9176</v>
      </c>
      <c r="F1293">
        <v>9176</v>
      </c>
      <c r="G1293">
        <v>9382.2000000000007</v>
      </c>
      <c r="H1293">
        <v>9316</v>
      </c>
    </row>
    <row r="1294" spans="1:8" hidden="1" x14ac:dyDescent="0.25">
      <c r="A1294" s="1">
        <v>1412</v>
      </c>
      <c r="B1294" t="s">
        <v>1872</v>
      </c>
      <c r="C1294" t="s">
        <v>1873</v>
      </c>
      <c r="D1294" s="9">
        <v>43682.5</v>
      </c>
      <c r="E1294">
        <v>9181</v>
      </c>
      <c r="F1294">
        <v>9181</v>
      </c>
      <c r="G1294">
        <v>9382.2000000000007</v>
      </c>
      <c r="H1294">
        <v>9316</v>
      </c>
    </row>
    <row r="1295" spans="1:8" hidden="1" x14ac:dyDescent="0.25">
      <c r="A1295" s="1">
        <v>1413</v>
      </c>
      <c r="B1295" t="s">
        <v>1872</v>
      </c>
      <c r="C1295" t="s">
        <v>1873</v>
      </c>
      <c r="D1295" s="9">
        <v>43681.5</v>
      </c>
      <c r="E1295">
        <v>9187</v>
      </c>
      <c r="F1295">
        <v>9187</v>
      </c>
      <c r="G1295">
        <v>9382.2000000000007</v>
      </c>
      <c r="H1295">
        <v>9316</v>
      </c>
    </row>
    <row r="1296" spans="1:8" hidden="1" x14ac:dyDescent="0.25">
      <c r="A1296" s="1">
        <v>1414</v>
      </c>
      <c r="B1296" t="s">
        <v>1872</v>
      </c>
      <c r="C1296" t="s">
        <v>1873</v>
      </c>
      <c r="D1296" s="9">
        <v>43680.5</v>
      </c>
      <c r="E1296">
        <v>9194</v>
      </c>
      <c r="F1296">
        <v>9194</v>
      </c>
      <c r="G1296">
        <v>9382.2000000000007</v>
      </c>
      <c r="H1296">
        <v>9326</v>
      </c>
    </row>
    <row r="1297" spans="1:8" hidden="1" x14ac:dyDescent="0.25">
      <c r="A1297" s="1">
        <v>1415</v>
      </c>
      <c r="B1297" t="s">
        <v>1872</v>
      </c>
      <c r="C1297" t="s">
        <v>1873</v>
      </c>
      <c r="D1297" s="9">
        <v>43679.5</v>
      </c>
      <c r="E1297">
        <v>9199</v>
      </c>
      <c r="F1297">
        <v>9199</v>
      </c>
      <c r="G1297">
        <v>9382.2000000000007</v>
      </c>
      <c r="H1297">
        <v>9326</v>
      </c>
    </row>
    <row r="1298" spans="1:8" hidden="1" x14ac:dyDescent="0.25">
      <c r="A1298" s="1">
        <v>1416</v>
      </c>
      <c r="B1298" t="s">
        <v>1872</v>
      </c>
      <c r="C1298" t="s">
        <v>1873</v>
      </c>
      <c r="D1298" s="9">
        <v>43678.5</v>
      </c>
      <c r="E1298">
        <v>9203</v>
      </c>
      <c r="F1298">
        <v>9203</v>
      </c>
      <c r="G1298">
        <v>9382.2000000000007</v>
      </c>
      <c r="H1298">
        <v>9326</v>
      </c>
    </row>
    <row r="1299" spans="1:8" hidden="1" x14ac:dyDescent="0.25">
      <c r="A1299" s="1">
        <v>1417</v>
      </c>
      <c r="B1299" t="s">
        <v>1872</v>
      </c>
      <c r="C1299" t="s">
        <v>1873</v>
      </c>
      <c r="D1299" s="9">
        <v>43677.5</v>
      </c>
      <c r="E1299">
        <v>9206</v>
      </c>
      <c r="F1299">
        <v>9206</v>
      </c>
      <c r="G1299">
        <v>9382.2000000000007</v>
      </c>
      <c r="H1299">
        <v>9336</v>
      </c>
    </row>
    <row r="1300" spans="1:8" hidden="1" x14ac:dyDescent="0.25">
      <c r="A1300" s="1">
        <v>1418</v>
      </c>
      <c r="B1300" t="s">
        <v>1872</v>
      </c>
      <c r="C1300" t="s">
        <v>1873</v>
      </c>
      <c r="D1300" s="9">
        <v>43676.5</v>
      </c>
      <c r="E1300">
        <v>9211</v>
      </c>
      <c r="F1300">
        <v>9211</v>
      </c>
      <c r="G1300">
        <v>9382.2000000000007</v>
      </c>
      <c r="H1300">
        <v>9336</v>
      </c>
    </row>
    <row r="1301" spans="1:8" hidden="1" x14ac:dyDescent="0.25">
      <c r="A1301" s="1">
        <v>1419</v>
      </c>
      <c r="B1301" t="s">
        <v>1872</v>
      </c>
      <c r="C1301" t="s">
        <v>1873</v>
      </c>
      <c r="D1301" s="9">
        <v>43675.5</v>
      </c>
      <c r="E1301">
        <v>9216</v>
      </c>
      <c r="F1301">
        <v>9216</v>
      </c>
      <c r="G1301">
        <v>9382.2000000000007</v>
      </c>
      <c r="H1301">
        <v>9346</v>
      </c>
    </row>
    <row r="1302" spans="1:8" hidden="1" x14ac:dyDescent="0.25">
      <c r="A1302" s="1">
        <v>1420</v>
      </c>
      <c r="B1302" t="s">
        <v>1872</v>
      </c>
      <c r="C1302" t="s">
        <v>1873</v>
      </c>
      <c r="D1302" s="9">
        <v>43672.5</v>
      </c>
      <c r="E1302">
        <v>9231</v>
      </c>
      <c r="F1302">
        <v>9231</v>
      </c>
      <c r="G1302">
        <v>9382.2000000000007</v>
      </c>
      <c r="H1302">
        <v>9356</v>
      </c>
    </row>
    <row r="1303" spans="1:8" hidden="1" x14ac:dyDescent="0.25">
      <c r="A1303" s="1">
        <v>1421</v>
      </c>
      <c r="B1303" t="s">
        <v>1872</v>
      </c>
      <c r="C1303" t="s">
        <v>1873</v>
      </c>
      <c r="D1303" s="9">
        <v>43671.5</v>
      </c>
      <c r="E1303">
        <v>9235</v>
      </c>
      <c r="G1303">
        <v>9382.2000000000007</v>
      </c>
      <c r="H1303">
        <v>9356</v>
      </c>
    </row>
    <row r="1304" spans="1:8" hidden="1" x14ac:dyDescent="0.25">
      <c r="A1304" s="1">
        <v>1422</v>
      </c>
      <c r="B1304" t="s">
        <v>1872</v>
      </c>
      <c r="C1304" t="s">
        <v>1873</v>
      </c>
      <c r="D1304" s="9">
        <v>43670.5</v>
      </c>
      <c r="E1304">
        <v>9242</v>
      </c>
      <c r="F1304">
        <v>9242</v>
      </c>
      <c r="G1304">
        <v>9382.2000000000007</v>
      </c>
      <c r="H1304">
        <v>9356</v>
      </c>
    </row>
    <row r="1305" spans="1:8" hidden="1" x14ac:dyDescent="0.25">
      <c r="A1305" s="1">
        <v>1423</v>
      </c>
      <c r="B1305" t="s">
        <v>1872</v>
      </c>
      <c r="C1305" t="s">
        <v>1873</v>
      </c>
      <c r="D1305" s="9">
        <v>43553.5</v>
      </c>
      <c r="E1305">
        <v>9730</v>
      </c>
      <c r="G1305">
        <v>9830</v>
      </c>
      <c r="H1305">
        <v>9730</v>
      </c>
    </row>
    <row r="1306" spans="1:8" hidden="1" x14ac:dyDescent="0.25">
      <c r="A1306" s="1">
        <v>440</v>
      </c>
      <c r="B1306" t="s">
        <v>1872</v>
      </c>
      <c r="C1306" t="s">
        <v>1874</v>
      </c>
      <c r="D1306" s="9">
        <v>43670.5</v>
      </c>
      <c r="E1306">
        <v>9183</v>
      </c>
      <c r="F1306">
        <v>9183</v>
      </c>
      <c r="G1306">
        <v>9335.2000000000007</v>
      </c>
      <c r="H1306">
        <v>9305</v>
      </c>
    </row>
    <row r="1307" spans="1:8" x14ac:dyDescent="0.25">
      <c r="A1307" s="1">
        <v>442</v>
      </c>
      <c r="B1307" t="s">
        <v>1875</v>
      </c>
      <c r="C1307" t="s">
        <v>1874</v>
      </c>
      <c r="D1307" s="9">
        <v>43553.5</v>
      </c>
      <c r="E1307">
        <v>5255</v>
      </c>
      <c r="G1307">
        <v>4435</v>
      </c>
      <c r="H1307">
        <v>5255</v>
      </c>
    </row>
    <row r="1308" spans="1:8" hidden="1" x14ac:dyDescent="0.25">
      <c r="A1308" s="1">
        <v>443</v>
      </c>
      <c r="B1308" t="s">
        <v>1872</v>
      </c>
      <c r="C1308" t="s">
        <v>1874</v>
      </c>
      <c r="D1308" s="9">
        <v>43553.5</v>
      </c>
      <c r="E1308">
        <v>9799</v>
      </c>
      <c r="G1308">
        <v>9899</v>
      </c>
      <c r="H1308">
        <v>9799</v>
      </c>
    </row>
    <row r="1309" spans="1:8" hidden="1" x14ac:dyDescent="0.25">
      <c r="A1309" s="1">
        <v>1431</v>
      </c>
      <c r="B1309" t="s">
        <v>1880</v>
      </c>
      <c r="C1309" t="s">
        <v>1874</v>
      </c>
      <c r="D1309" s="9">
        <v>43331.5</v>
      </c>
      <c r="E1309">
        <v>10291.200000000001</v>
      </c>
      <c r="G1309">
        <v>10370</v>
      </c>
    </row>
    <row r="1310" spans="1:8" hidden="1" x14ac:dyDescent="0.25">
      <c r="A1310" s="1">
        <v>1433</v>
      </c>
      <c r="B1310" t="s">
        <v>1879</v>
      </c>
      <c r="C1310" t="s">
        <v>1874</v>
      </c>
      <c r="D1310" s="9">
        <v>43331.5</v>
      </c>
      <c r="G1310">
        <v>4147</v>
      </c>
    </row>
    <row r="1311" spans="1:8" x14ac:dyDescent="0.25">
      <c r="A1311" s="1">
        <v>1434</v>
      </c>
      <c r="B1311" t="s">
        <v>1875</v>
      </c>
      <c r="C1311" t="s">
        <v>1874</v>
      </c>
      <c r="D1311" s="9">
        <v>43331.5</v>
      </c>
      <c r="G1311">
        <v>4435</v>
      </c>
    </row>
    <row r="1312" spans="1:8" hidden="1" x14ac:dyDescent="0.25">
      <c r="A1312" s="1">
        <v>1427</v>
      </c>
      <c r="B1312" t="s">
        <v>1880</v>
      </c>
      <c r="C1312" t="s">
        <v>1874</v>
      </c>
      <c r="D1312" s="9">
        <v>43317.5</v>
      </c>
      <c r="E1312">
        <v>10307.200000000001</v>
      </c>
      <c r="G1312">
        <v>10382</v>
      </c>
    </row>
    <row r="1313" spans="1:7" x14ac:dyDescent="0.25">
      <c r="A1313" s="1">
        <v>1428</v>
      </c>
      <c r="B1313" t="s">
        <v>1875</v>
      </c>
      <c r="C1313" t="s">
        <v>1874</v>
      </c>
      <c r="D1313" s="9">
        <v>43317.5</v>
      </c>
      <c r="G1313">
        <v>4423</v>
      </c>
    </row>
    <row r="1314" spans="1:7" hidden="1" x14ac:dyDescent="0.25">
      <c r="A1314" s="1">
        <v>1429</v>
      </c>
      <c r="B1314" t="s">
        <v>1879</v>
      </c>
      <c r="C1314" t="s">
        <v>1874</v>
      </c>
      <c r="D1314" s="9">
        <v>43317.5</v>
      </c>
      <c r="G1314">
        <v>4099</v>
      </c>
    </row>
    <row r="1315" spans="1:7" hidden="1" x14ac:dyDescent="0.25">
      <c r="A1315" s="1">
        <v>1436</v>
      </c>
      <c r="B1315" t="s">
        <v>1880</v>
      </c>
      <c r="C1315" t="s">
        <v>1874</v>
      </c>
      <c r="D1315" s="9">
        <v>43311.5</v>
      </c>
      <c r="E1315">
        <v>10327.200000000001</v>
      </c>
      <c r="G1315">
        <v>10394</v>
      </c>
    </row>
    <row r="1316" spans="1:7" x14ac:dyDescent="0.25">
      <c r="A1316" s="1">
        <v>1437</v>
      </c>
      <c r="B1316" t="s">
        <v>1875</v>
      </c>
      <c r="C1316" t="s">
        <v>1874</v>
      </c>
      <c r="D1316" s="9">
        <v>43311.5</v>
      </c>
      <c r="G1316">
        <v>4423</v>
      </c>
    </row>
    <row r="1317" spans="1:7" hidden="1" x14ac:dyDescent="0.25">
      <c r="A1317" s="1">
        <v>1439</v>
      </c>
      <c r="B1317" t="s">
        <v>1879</v>
      </c>
      <c r="C1317" t="s">
        <v>1874</v>
      </c>
      <c r="D1317" s="9">
        <v>43311.5</v>
      </c>
      <c r="G1317">
        <v>4075</v>
      </c>
    </row>
    <row r="1318" spans="1:7" hidden="1" x14ac:dyDescent="0.25">
      <c r="A1318" s="1">
        <v>1440</v>
      </c>
      <c r="B1318" t="s">
        <v>1880</v>
      </c>
      <c r="C1318" t="s">
        <v>1874</v>
      </c>
      <c r="D1318" s="9">
        <v>43241.5</v>
      </c>
      <c r="E1318">
        <v>10478.200000000001</v>
      </c>
      <c r="G1318">
        <v>10574</v>
      </c>
    </row>
    <row r="1319" spans="1:7" x14ac:dyDescent="0.25">
      <c r="A1319" s="1">
        <v>1442</v>
      </c>
      <c r="B1319" t="s">
        <v>1875</v>
      </c>
      <c r="C1319" t="s">
        <v>1874</v>
      </c>
      <c r="D1319" s="9">
        <v>43241.5</v>
      </c>
      <c r="G1319">
        <v>4375</v>
      </c>
    </row>
    <row r="1320" spans="1:7" hidden="1" x14ac:dyDescent="0.25">
      <c r="A1320" s="1">
        <v>1443</v>
      </c>
      <c r="B1320" t="s">
        <v>1879</v>
      </c>
      <c r="C1320" t="s">
        <v>1874</v>
      </c>
      <c r="D1320" s="9">
        <v>43241.5</v>
      </c>
      <c r="G1320">
        <v>3758</v>
      </c>
    </row>
    <row r="1321" spans="1:7" hidden="1" x14ac:dyDescent="0.25">
      <c r="A1321" s="1"/>
    </row>
    <row r="1322" spans="1:7" hidden="1" x14ac:dyDescent="0.25">
      <c r="A1322" s="1"/>
    </row>
    <row r="1323" spans="1:7" hidden="1" x14ac:dyDescent="0.25">
      <c r="A1323" s="1"/>
    </row>
    <row r="1324" spans="1:7" hidden="1" x14ac:dyDescent="0.25">
      <c r="A1324" s="1"/>
    </row>
    <row r="1325" spans="1:7" hidden="1" x14ac:dyDescent="0.25">
      <c r="A1325" s="1"/>
    </row>
    <row r="1326" spans="1:7" hidden="1" x14ac:dyDescent="0.25">
      <c r="A1326" s="1"/>
    </row>
    <row r="1327" spans="1:7" hidden="1" x14ac:dyDescent="0.25">
      <c r="A1327" s="1"/>
    </row>
    <row r="1328" spans="1:7" hidden="1" x14ac:dyDescent="0.25">
      <c r="A1328" s="1"/>
    </row>
    <row r="1329" spans="1:1" hidden="1" x14ac:dyDescent="0.25">
      <c r="A1329" s="1"/>
    </row>
    <row r="1330" spans="1:1" hidden="1" x14ac:dyDescent="0.25">
      <c r="A1330" s="1"/>
    </row>
    <row r="1331" spans="1:1" hidden="1" x14ac:dyDescent="0.25">
      <c r="A1331" s="1"/>
    </row>
    <row r="1332" spans="1:1" hidden="1" x14ac:dyDescent="0.25">
      <c r="A1332" s="1"/>
    </row>
    <row r="1333" spans="1:1" hidden="1" x14ac:dyDescent="0.25">
      <c r="A1333" s="1"/>
    </row>
    <row r="1334" spans="1:1" hidden="1" x14ac:dyDescent="0.25">
      <c r="A1334" s="1"/>
    </row>
    <row r="1335" spans="1:1" hidden="1" x14ac:dyDescent="0.25">
      <c r="A1335" s="1"/>
    </row>
    <row r="1336" spans="1:1" hidden="1" x14ac:dyDescent="0.25">
      <c r="A1336" s="1"/>
    </row>
    <row r="1337" spans="1:1" hidden="1" x14ac:dyDescent="0.25">
      <c r="A1337" s="1"/>
    </row>
    <row r="1338" spans="1:1" hidden="1" x14ac:dyDescent="0.25">
      <c r="A1338" s="1"/>
    </row>
    <row r="1339" spans="1:1" hidden="1" x14ac:dyDescent="0.25">
      <c r="A1339" s="1"/>
    </row>
    <row r="1340" spans="1:1" hidden="1" x14ac:dyDescent="0.25">
      <c r="A1340" s="1"/>
    </row>
    <row r="1341" spans="1:1" hidden="1" x14ac:dyDescent="0.25">
      <c r="A1341" s="1"/>
    </row>
    <row r="1342" spans="1:1" hidden="1" x14ac:dyDescent="0.25">
      <c r="A1342" s="1"/>
    </row>
    <row r="1343" spans="1:1" hidden="1" x14ac:dyDescent="0.25">
      <c r="A1343" s="1"/>
    </row>
    <row r="1344" spans="1:1" hidden="1" x14ac:dyDescent="0.25">
      <c r="A1344" s="1"/>
    </row>
    <row r="1345" spans="1:1" hidden="1" x14ac:dyDescent="0.25">
      <c r="A1345" s="1"/>
    </row>
    <row r="1346" spans="1:1" hidden="1" x14ac:dyDescent="0.25">
      <c r="A1346" s="1"/>
    </row>
    <row r="1347" spans="1:1" hidden="1" x14ac:dyDescent="0.25">
      <c r="A1347" s="1"/>
    </row>
    <row r="1348" spans="1:1" hidden="1" x14ac:dyDescent="0.25">
      <c r="A1348" s="1"/>
    </row>
    <row r="1349" spans="1:1" hidden="1" x14ac:dyDescent="0.25">
      <c r="A1349" s="1"/>
    </row>
    <row r="1350" spans="1:1" hidden="1" x14ac:dyDescent="0.25">
      <c r="A1350" s="1"/>
    </row>
    <row r="1351" spans="1:1" hidden="1" x14ac:dyDescent="0.25">
      <c r="A1351" s="1"/>
    </row>
    <row r="1352" spans="1:1" hidden="1" x14ac:dyDescent="0.25">
      <c r="A1352" s="1"/>
    </row>
    <row r="1353" spans="1:1" hidden="1" x14ac:dyDescent="0.25">
      <c r="A1353" s="1"/>
    </row>
    <row r="1354" spans="1:1" hidden="1" x14ac:dyDescent="0.25">
      <c r="A1354" s="1"/>
    </row>
    <row r="1355" spans="1:1" hidden="1" x14ac:dyDescent="0.25">
      <c r="A1355" s="1"/>
    </row>
    <row r="1356" spans="1:1" hidden="1" x14ac:dyDescent="0.25">
      <c r="A1356" s="1"/>
    </row>
    <row r="1357" spans="1:1" hidden="1" x14ac:dyDescent="0.25">
      <c r="A1357" s="1"/>
    </row>
    <row r="1358" spans="1:1" hidden="1" x14ac:dyDescent="0.25">
      <c r="A1358" s="1"/>
    </row>
    <row r="1359" spans="1:1" hidden="1" x14ac:dyDescent="0.25">
      <c r="A1359" s="1"/>
    </row>
    <row r="1360" spans="1:1" hidden="1" x14ac:dyDescent="0.25">
      <c r="A1360" s="1"/>
    </row>
    <row r="1361" spans="1:1" hidden="1" x14ac:dyDescent="0.25">
      <c r="A1361" s="1"/>
    </row>
    <row r="1362" spans="1:1" hidden="1" x14ac:dyDescent="0.25">
      <c r="A1362" s="1"/>
    </row>
    <row r="1363" spans="1:1" hidden="1" x14ac:dyDescent="0.25">
      <c r="A1363" s="1"/>
    </row>
    <row r="1364" spans="1:1" hidden="1" x14ac:dyDescent="0.25">
      <c r="A1364" s="1"/>
    </row>
    <row r="1365" spans="1:1" hidden="1" x14ac:dyDescent="0.25">
      <c r="A1365" s="1"/>
    </row>
    <row r="1366" spans="1:1" hidden="1" x14ac:dyDescent="0.25">
      <c r="A1366" s="1"/>
    </row>
    <row r="1367" spans="1:1" hidden="1" x14ac:dyDescent="0.25">
      <c r="A1367" s="1"/>
    </row>
    <row r="1368" spans="1:1" hidden="1" x14ac:dyDescent="0.25">
      <c r="A1368" s="1"/>
    </row>
    <row r="1369" spans="1:1" hidden="1" x14ac:dyDescent="0.25">
      <c r="A1369" s="1"/>
    </row>
    <row r="1370" spans="1:1" hidden="1" x14ac:dyDescent="0.25">
      <c r="A1370" s="1"/>
    </row>
    <row r="1371" spans="1:1" hidden="1" x14ac:dyDescent="0.25">
      <c r="A1371" s="1"/>
    </row>
    <row r="1372" spans="1:1" hidden="1" x14ac:dyDescent="0.25">
      <c r="A1372" s="1"/>
    </row>
    <row r="1373" spans="1:1" hidden="1" x14ac:dyDescent="0.25">
      <c r="A1373" s="1"/>
    </row>
    <row r="1374" spans="1:1" hidden="1" x14ac:dyDescent="0.25">
      <c r="A1374" s="1"/>
    </row>
    <row r="1375" spans="1:1" hidden="1" x14ac:dyDescent="0.25">
      <c r="A1375" s="1"/>
    </row>
    <row r="1376" spans="1:1" hidden="1" x14ac:dyDescent="0.25">
      <c r="A1376" s="1"/>
    </row>
    <row r="1377" spans="1:1" hidden="1" x14ac:dyDescent="0.25">
      <c r="A1377" s="1"/>
    </row>
    <row r="1378" spans="1:1" hidden="1" x14ac:dyDescent="0.25">
      <c r="A1378" s="1"/>
    </row>
    <row r="1379" spans="1:1" hidden="1" x14ac:dyDescent="0.25">
      <c r="A1379" s="1"/>
    </row>
    <row r="1380" spans="1:1" hidden="1" x14ac:dyDescent="0.25">
      <c r="A1380" s="1"/>
    </row>
    <row r="1381" spans="1:1" hidden="1" x14ac:dyDescent="0.25">
      <c r="A1381" s="1"/>
    </row>
    <row r="1382" spans="1:1" hidden="1" x14ac:dyDescent="0.25">
      <c r="A1382" s="1"/>
    </row>
    <row r="1383" spans="1:1" hidden="1" x14ac:dyDescent="0.25">
      <c r="A1383" s="1"/>
    </row>
    <row r="1384" spans="1:1" hidden="1" x14ac:dyDescent="0.25">
      <c r="A1384" s="1"/>
    </row>
    <row r="1385" spans="1:1" hidden="1" x14ac:dyDescent="0.25">
      <c r="A1385" s="1"/>
    </row>
    <row r="1386" spans="1:1" hidden="1" x14ac:dyDescent="0.25">
      <c r="A1386" s="1"/>
    </row>
    <row r="1387" spans="1:1" hidden="1" x14ac:dyDescent="0.25">
      <c r="A1387" s="1"/>
    </row>
    <row r="1388" spans="1:1" hidden="1" x14ac:dyDescent="0.25">
      <c r="A1388" s="1"/>
    </row>
    <row r="1389" spans="1:1" hidden="1" x14ac:dyDescent="0.25">
      <c r="A1389" s="1"/>
    </row>
    <row r="1390" spans="1:1" hidden="1" x14ac:dyDescent="0.25">
      <c r="A1390" s="1"/>
    </row>
    <row r="1391" spans="1:1" hidden="1" x14ac:dyDescent="0.25">
      <c r="A1391" s="1"/>
    </row>
    <row r="1392" spans="1:1" hidden="1" x14ac:dyDescent="0.25">
      <c r="A1392" s="1"/>
    </row>
    <row r="1393" spans="1:1" hidden="1" x14ac:dyDescent="0.25">
      <c r="A1393" s="1"/>
    </row>
    <row r="1394" spans="1:1" hidden="1" x14ac:dyDescent="0.25">
      <c r="A1394" s="1"/>
    </row>
    <row r="1395" spans="1:1" hidden="1" x14ac:dyDescent="0.25">
      <c r="A1395" s="1"/>
    </row>
    <row r="1396" spans="1:1" hidden="1" x14ac:dyDescent="0.25">
      <c r="A1396" s="1"/>
    </row>
    <row r="1397" spans="1:1" hidden="1" x14ac:dyDescent="0.25">
      <c r="A1397" s="1"/>
    </row>
    <row r="1398" spans="1:1" hidden="1" x14ac:dyDescent="0.25">
      <c r="A1398" s="1"/>
    </row>
    <row r="1399" spans="1:1" hidden="1" x14ac:dyDescent="0.25">
      <c r="A1399" s="1"/>
    </row>
    <row r="1400" spans="1:1" hidden="1" x14ac:dyDescent="0.25">
      <c r="A1400" s="1"/>
    </row>
    <row r="1401" spans="1:1" hidden="1" x14ac:dyDescent="0.25">
      <c r="A1401" s="1"/>
    </row>
    <row r="1402" spans="1:1" hidden="1" x14ac:dyDescent="0.25">
      <c r="A1402" s="1"/>
    </row>
    <row r="1403" spans="1:1" hidden="1" x14ac:dyDescent="0.25">
      <c r="A1403" s="1"/>
    </row>
    <row r="1404" spans="1:1" hidden="1" x14ac:dyDescent="0.25">
      <c r="A1404" s="1"/>
    </row>
    <row r="1405" spans="1:1" hidden="1" x14ac:dyDescent="0.25">
      <c r="A1405" s="1"/>
    </row>
    <row r="1406" spans="1:1" hidden="1" x14ac:dyDescent="0.25">
      <c r="A1406" s="1"/>
    </row>
    <row r="1407" spans="1:1" hidden="1" x14ac:dyDescent="0.25">
      <c r="A1407" s="1"/>
    </row>
    <row r="1408" spans="1:1" hidden="1" x14ac:dyDescent="0.25">
      <c r="A1408" s="1"/>
    </row>
    <row r="1409" spans="1:1" hidden="1" x14ac:dyDescent="0.25">
      <c r="A1409" s="1"/>
    </row>
    <row r="1410" spans="1:1" hidden="1" x14ac:dyDescent="0.25">
      <c r="A1410" s="1"/>
    </row>
    <row r="1411" spans="1:1" hidden="1" x14ac:dyDescent="0.25">
      <c r="A1411" s="1"/>
    </row>
    <row r="1412" spans="1:1" hidden="1" x14ac:dyDescent="0.25">
      <c r="A1412" s="1"/>
    </row>
    <row r="1413" spans="1:1" hidden="1" x14ac:dyDescent="0.25">
      <c r="A1413" s="1"/>
    </row>
    <row r="1414" spans="1:1" hidden="1" x14ac:dyDescent="0.25">
      <c r="A1414" s="1"/>
    </row>
    <row r="1415" spans="1:1" hidden="1" x14ac:dyDescent="0.25">
      <c r="A1415" s="1"/>
    </row>
    <row r="1416" spans="1:1" hidden="1" x14ac:dyDescent="0.25">
      <c r="A1416" s="1"/>
    </row>
    <row r="1417" spans="1:1" hidden="1" x14ac:dyDescent="0.25">
      <c r="A1417" s="1"/>
    </row>
    <row r="1418" spans="1:1" hidden="1" x14ac:dyDescent="0.25">
      <c r="A1418" s="1"/>
    </row>
    <row r="1419" spans="1:1" hidden="1" x14ac:dyDescent="0.25">
      <c r="A1419" s="1"/>
    </row>
    <row r="1420" spans="1:1" hidden="1" x14ac:dyDescent="0.25">
      <c r="A1420" s="1"/>
    </row>
    <row r="1421" spans="1:1" hidden="1" x14ac:dyDescent="0.25">
      <c r="A1421" s="1"/>
    </row>
    <row r="1422" spans="1:1" hidden="1" x14ac:dyDescent="0.25">
      <c r="A1422" s="1"/>
    </row>
    <row r="1423" spans="1:1" hidden="1" x14ac:dyDescent="0.25">
      <c r="A1423" s="1"/>
    </row>
    <row r="1424" spans="1:1" hidden="1" x14ac:dyDescent="0.25">
      <c r="A1424" s="1"/>
    </row>
    <row r="1425" spans="1:1" hidden="1" x14ac:dyDescent="0.25">
      <c r="A1425" s="1"/>
    </row>
    <row r="1426" spans="1:1" hidden="1" x14ac:dyDescent="0.25">
      <c r="A1426" s="1"/>
    </row>
    <row r="1427" spans="1:1" hidden="1" x14ac:dyDescent="0.25">
      <c r="A1427" s="1"/>
    </row>
    <row r="1428" spans="1:1" hidden="1" x14ac:dyDescent="0.25">
      <c r="A1428" s="1"/>
    </row>
    <row r="1429" spans="1:1" hidden="1" x14ac:dyDescent="0.25">
      <c r="A1429" s="1"/>
    </row>
    <row r="1430" spans="1:1" hidden="1" x14ac:dyDescent="0.25">
      <c r="A1430" s="1"/>
    </row>
    <row r="1431" spans="1:1" hidden="1" x14ac:dyDescent="0.25">
      <c r="A1431" s="1"/>
    </row>
    <row r="1432" spans="1:1" hidden="1" x14ac:dyDescent="0.25">
      <c r="A1432" s="1"/>
    </row>
    <row r="1433" spans="1:1" hidden="1" x14ac:dyDescent="0.25">
      <c r="A1433" s="1"/>
    </row>
    <row r="1434" spans="1:1" hidden="1" x14ac:dyDescent="0.25">
      <c r="A1434" s="1"/>
    </row>
    <row r="1435" spans="1:1" hidden="1" x14ac:dyDescent="0.25">
      <c r="A1435" s="1"/>
    </row>
    <row r="1436" spans="1:1" hidden="1" x14ac:dyDescent="0.25">
      <c r="A1436" s="1"/>
    </row>
    <row r="1437" spans="1:1" hidden="1" x14ac:dyDescent="0.25">
      <c r="A1437" s="1"/>
    </row>
    <row r="1438" spans="1:1" hidden="1" x14ac:dyDescent="0.25">
      <c r="A1438" s="1"/>
    </row>
    <row r="1439" spans="1:1" hidden="1" x14ac:dyDescent="0.25">
      <c r="A1439" s="1"/>
    </row>
    <row r="1440" spans="1:1" hidden="1" x14ac:dyDescent="0.25">
      <c r="A1440" s="1"/>
    </row>
    <row r="1441" spans="1:1" hidden="1" x14ac:dyDescent="0.25">
      <c r="A1441" s="1"/>
    </row>
    <row r="1442" spans="1:1" hidden="1" x14ac:dyDescent="0.25">
      <c r="A1442" s="1"/>
    </row>
    <row r="1443" spans="1:1" hidden="1" x14ac:dyDescent="0.25">
      <c r="A1443" s="1"/>
    </row>
    <row r="1444" spans="1:1" hidden="1" x14ac:dyDescent="0.25">
      <c r="A1444" s="1"/>
    </row>
    <row r="1445" spans="1:1" hidden="1" x14ac:dyDescent="0.25">
      <c r="A1445" s="1"/>
    </row>
    <row r="1446" spans="1:1" hidden="1" x14ac:dyDescent="0.25">
      <c r="A1446" s="1"/>
    </row>
    <row r="1447" spans="1:1" hidden="1" x14ac:dyDescent="0.25">
      <c r="A1447" s="1"/>
    </row>
    <row r="1448" spans="1:1" hidden="1" x14ac:dyDescent="0.25">
      <c r="A1448" s="1"/>
    </row>
    <row r="1449" spans="1:1" hidden="1" x14ac:dyDescent="0.25">
      <c r="A1449" s="1"/>
    </row>
    <row r="1450" spans="1:1" hidden="1" x14ac:dyDescent="0.25">
      <c r="A1450" s="1"/>
    </row>
    <row r="1451" spans="1:1" hidden="1" x14ac:dyDescent="0.25">
      <c r="A1451" s="1"/>
    </row>
    <row r="1452" spans="1:1" hidden="1" x14ac:dyDescent="0.25">
      <c r="A1452" s="1"/>
    </row>
    <row r="1453" spans="1:1" hidden="1" x14ac:dyDescent="0.25">
      <c r="A1453" s="1"/>
    </row>
    <row r="1454" spans="1:1" hidden="1" x14ac:dyDescent="0.25">
      <c r="A1454" s="1"/>
    </row>
    <row r="1455" spans="1:1" hidden="1" x14ac:dyDescent="0.25">
      <c r="A1455" s="1"/>
    </row>
    <row r="1456" spans="1:1" hidden="1" x14ac:dyDescent="0.25">
      <c r="A1456" s="1"/>
    </row>
    <row r="1457" spans="1:1" hidden="1" x14ac:dyDescent="0.25">
      <c r="A1457" s="1"/>
    </row>
    <row r="1458" spans="1:1" hidden="1" x14ac:dyDescent="0.25">
      <c r="A1458" s="1"/>
    </row>
    <row r="1459" spans="1:1" hidden="1" x14ac:dyDescent="0.25">
      <c r="A1459" s="1"/>
    </row>
    <row r="1460" spans="1:1" hidden="1" x14ac:dyDescent="0.25">
      <c r="A1460" s="1"/>
    </row>
    <row r="1461" spans="1:1" hidden="1" x14ac:dyDescent="0.25">
      <c r="A1461" s="1"/>
    </row>
    <row r="1462" spans="1:1" hidden="1" x14ac:dyDescent="0.25">
      <c r="A1462" s="1"/>
    </row>
    <row r="1463" spans="1:1" hidden="1" x14ac:dyDescent="0.25">
      <c r="A1463" s="1"/>
    </row>
    <row r="1464" spans="1:1" hidden="1" x14ac:dyDescent="0.25">
      <c r="A1464" s="1"/>
    </row>
    <row r="1465" spans="1:1" hidden="1" x14ac:dyDescent="0.25">
      <c r="A1465" s="1"/>
    </row>
    <row r="1466" spans="1:1" hidden="1" x14ac:dyDescent="0.25">
      <c r="A1466" s="1"/>
    </row>
    <row r="1467" spans="1:1" hidden="1" x14ac:dyDescent="0.25">
      <c r="A1467" s="1"/>
    </row>
    <row r="1468" spans="1:1" hidden="1" x14ac:dyDescent="0.25">
      <c r="A1468" s="1"/>
    </row>
    <row r="1469" spans="1:1" hidden="1" x14ac:dyDescent="0.25">
      <c r="A1469" s="1"/>
    </row>
    <row r="1470" spans="1:1" hidden="1" x14ac:dyDescent="0.25">
      <c r="A1470" s="1"/>
    </row>
    <row r="1471" spans="1:1" hidden="1" x14ac:dyDescent="0.25">
      <c r="A1471" s="1"/>
    </row>
    <row r="1472" spans="1:1" hidden="1" x14ac:dyDescent="0.25">
      <c r="A1472" s="1"/>
    </row>
    <row r="1473" spans="1:1" hidden="1" x14ac:dyDescent="0.25">
      <c r="A1473" s="1"/>
    </row>
    <row r="1474" spans="1:1" hidden="1" x14ac:dyDescent="0.25">
      <c r="A1474" s="1"/>
    </row>
    <row r="1475" spans="1:1" hidden="1" x14ac:dyDescent="0.25">
      <c r="A1475" s="1"/>
    </row>
    <row r="1476" spans="1:1" hidden="1" x14ac:dyDescent="0.25">
      <c r="A1476" s="1"/>
    </row>
    <row r="1477" spans="1:1" hidden="1" x14ac:dyDescent="0.25">
      <c r="A1477" s="1"/>
    </row>
    <row r="1478" spans="1:1" hidden="1" x14ac:dyDescent="0.25">
      <c r="A1478" s="1"/>
    </row>
    <row r="1479" spans="1:1" hidden="1" x14ac:dyDescent="0.25">
      <c r="A1479" s="1"/>
    </row>
    <row r="1480" spans="1:1" hidden="1" x14ac:dyDescent="0.25">
      <c r="A1480" s="1"/>
    </row>
    <row r="1481" spans="1:1" hidden="1" x14ac:dyDescent="0.25">
      <c r="A1481" s="1"/>
    </row>
    <row r="1482" spans="1:1" hidden="1" x14ac:dyDescent="0.25">
      <c r="A1482" s="1"/>
    </row>
    <row r="1483" spans="1:1" hidden="1" x14ac:dyDescent="0.25">
      <c r="A1483" s="1"/>
    </row>
    <row r="1484" spans="1:1" hidden="1" x14ac:dyDescent="0.25">
      <c r="A1484" s="1"/>
    </row>
    <row r="1485" spans="1:1" hidden="1" x14ac:dyDescent="0.25">
      <c r="A1485" s="1"/>
    </row>
    <row r="1486" spans="1:1" hidden="1" x14ac:dyDescent="0.25">
      <c r="A1486" s="1"/>
    </row>
    <row r="1487" spans="1:1" hidden="1" x14ac:dyDescent="0.25">
      <c r="A1487" s="1"/>
    </row>
    <row r="1488" spans="1:1" hidden="1" x14ac:dyDescent="0.25">
      <c r="A1488" s="1"/>
    </row>
    <row r="1489" spans="1:1" hidden="1" x14ac:dyDescent="0.25">
      <c r="A1489" s="1"/>
    </row>
    <row r="1490" spans="1:1" hidden="1" x14ac:dyDescent="0.25">
      <c r="A1490" s="1"/>
    </row>
    <row r="1491" spans="1:1" hidden="1" x14ac:dyDescent="0.25">
      <c r="A1491" s="1"/>
    </row>
    <row r="1492" spans="1:1" hidden="1" x14ac:dyDescent="0.25">
      <c r="A1492" s="1"/>
    </row>
    <row r="1493" spans="1:1" hidden="1" x14ac:dyDescent="0.25">
      <c r="A1493" s="1"/>
    </row>
    <row r="1494" spans="1:1" hidden="1" x14ac:dyDescent="0.25">
      <c r="A1494" s="1"/>
    </row>
    <row r="1495" spans="1:1" hidden="1" x14ac:dyDescent="0.25">
      <c r="A1495" s="1"/>
    </row>
    <row r="1496" spans="1:1" hidden="1" x14ac:dyDescent="0.25">
      <c r="A1496" s="1"/>
    </row>
    <row r="1497" spans="1:1" hidden="1" x14ac:dyDescent="0.25">
      <c r="A1497" s="1"/>
    </row>
    <row r="1498" spans="1:1" hidden="1" x14ac:dyDescent="0.25">
      <c r="A1498" s="1"/>
    </row>
    <row r="1499" spans="1:1" hidden="1" x14ac:dyDescent="0.25">
      <c r="A1499" s="1"/>
    </row>
    <row r="1500" spans="1:1" hidden="1" x14ac:dyDescent="0.25">
      <c r="A1500" s="1"/>
    </row>
    <row r="1501" spans="1:1" hidden="1" x14ac:dyDescent="0.25">
      <c r="A1501" s="1"/>
    </row>
    <row r="1502" spans="1:1" hidden="1" x14ac:dyDescent="0.25">
      <c r="A1502" s="1"/>
    </row>
    <row r="1503" spans="1:1" hidden="1" x14ac:dyDescent="0.25">
      <c r="A1503" s="1"/>
    </row>
    <row r="1504" spans="1:1" hidden="1" x14ac:dyDescent="0.25">
      <c r="A1504" s="1"/>
    </row>
    <row r="1505" spans="1:1" hidden="1" x14ac:dyDescent="0.25">
      <c r="A1505" s="1"/>
    </row>
    <row r="1506" spans="1:1" hidden="1" x14ac:dyDescent="0.25">
      <c r="A1506" s="1"/>
    </row>
    <row r="1507" spans="1:1" hidden="1" x14ac:dyDescent="0.25">
      <c r="A1507" s="1"/>
    </row>
    <row r="1508" spans="1:1" hidden="1" x14ac:dyDescent="0.25">
      <c r="A1508" s="1"/>
    </row>
    <row r="1509" spans="1:1" hidden="1" x14ac:dyDescent="0.25">
      <c r="A1509" s="1"/>
    </row>
    <row r="1510" spans="1:1" hidden="1" x14ac:dyDescent="0.25">
      <c r="A1510" s="1"/>
    </row>
    <row r="1511" spans="1:1" hidden="1" x14ac:dyDescent="0.25">
      <c r="A1511" s="1"/>
    </row>
    <row r="1512" spans="1:1" hidden="1" x14ac:dyDescent="0.25">
      <c r="A1512" s="1"/>
    </row>
    <row r="1513" spans="1:1" hidden="1" x14ac:dyDescent="0.25">
      <c r="A1513" s="1"/>
    </row>
    <row r="1514" spans="1:1" hidden="1" x14ac:dyDescent="0.25">
      <c r="A1514" s="1"/>
    </row>
    <row r="1515" spans="1:1" hidden="1" x14ac:dyDescent="0.25">
      <c r="A1515" s="1"/>
    </row>
    <row r="1516" spans="1:1" hidden="1" x14ac:dyDescent="0.25">
      <c r="A1516" s="1"/>
    </row>
    <row r="1517" spans="1:1" hidden="1" x14ac:dyDescent="0.25">
      <c r="A1517" s="1"/>
    </row>
    <row r="1518" spans="1:1" hidden="1" x14ac:dyDescent="0.25">
      <c r="A1518" s="1"/>
    </row>
    <row r="1519" spans="1:1" hidden="1" x14ac:dyDescent="0.25">
      <c r="A1519" s="1"/>
    </row>
    <row r="1520" spans="1:1" hidden="1" x14ac:dyDescent="0.25">
      <c r="A1520" s="1"/>
    </row>
    <row r="1521" spans="1:1" hidden="1" x14ac:dyDescent="0.25">
      <c r="A1521" s="1"/>
    </row>
    <row r="1522" spans="1:1" hidden="1" x14ac:dyDescent="0.25">
      <c r="A1522" s="1"/>
    </row>
    <row r="1523" spans="1:1" hidden="1" x14ac:dyDescent="0.25">
      <c r="A1523" s="1"/>
    </row>
    <row r="1524" spans="1:1" hidden="1" x14ac:dyDescent="0.25">
      <c r="A1524" s="1"/>
    </row>
    <row r="1525" spans="1:1" hidden="1" x14ac:dyDescent="0.25">
      <c r="A1525" s="1"/>
    </row>
    <row r="1526" spans="1:1" hidden="1" x14ac:dyDescent="0.25">
      <c r="A1526" s="1"/>
    </row>
    <row r="1527" spans="1:1" hidden="1" x14ac:dyDescent="0.25">
      <c r="A1527" s="1"/>
    </row>
    <row r="1528" spans="1:1" hidden="1" x14ac:dyDescent="0.25">
      <c r="A1528" s="1"/>
    </row>
    <row r="1529" spans="1:1" hidden="1" x14ac:dyDescent="0.25">
      <c r="A1529" s="1"/>
    </row>
    <row r="1530" spans="1:1" hidden="1" x14ac:dyDescent="0.25">
      <c r="A1530" s="1"/>
    </row>
    <row r="1531" spans="1:1" hidden="1" x14ac:dyDescent="0.25">
      <c r="A1531" s="1"/>
    </row>
    <row r="1532" spans="1:1" hidden="1" x14ac:dyDescent="0.25"/>
  </sheetData>
  <autoFilter ref="A1:H1532" xr:uid="{00000000-0001-0000-0100-000000000000}">
    <filterColumn colId="1">
      <filters>
        <filter val="S2"/>
      </filters>
    </filterColumn>
    <filterColumn colId="2">
      <filters>
        <filter val="右幅"/>
      </filters>
    </filterColumn>
    <sortState xmlns:xlrd2="http://schemas.microsoft.com/office/spreadsheetml/2017/richdata2" ref="A2:H1320">
      <sortCondition descending="1" ref="D1:D1532"/>
    </sortState>
  </autoFilter>
  <sortState xmlns:xlrd2="http://schemas.microsoft.com/office/spreadsheetml/2017/richdata2" ref="A3:D1320">
    <sortCondition descending="1" ref="D2:D1531"/>
  </sortState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CF6-9C4C-41F2-96E0-70A3844A965A}">
  <dimension ref="A1:W81"/>
  <sheetViews>
    <sheetView workbookViewId="0"/>
  </sheetViews>
  <sheetFormatPr defaultRowHeight="14" x14ac:dyDescent="0.25"/>
  <cols>
    <col min="7" max="7" width="20.26953125" customWidth="1"/>
    <col min="8" max="8" width="15.453125" customWidth="1"/>
    <col min="11" max="11" width="10" customWidth="1"/>
  </cols>
  <sheetData>
    <row r="1" spans="1:23" x14ac:dyDescent="0.25">
      <c r="B1" s="3"/>
      <c r="C1" s="3"/>
      <c r="D1" s="3"/>
      <c r="E1" s="3" t="s">
        <v>0</v>
      </c>
      <c r="F1" s="3"/>
      <c r="G1" s="3"/>
      <c r="H1" s="3" t="s">
        <v>2268</v>
      </c>
      <c r="I1" s="3" t="s">
        <v>1881</v>
      </c>
      <c r="J1" s="3" t="s">
        <v>1882</v>
      </c>
      <c r="K1" s="3" t="s">
        <v>1883</v>
      </c>
      <c r="L1" s="3" t="s">
        <v>1884</v>
      </c>
      <c r="M1" s="3" t="s">
        <v>1885</v>
      </c>
      <c r="N1" s="3" t="s">
        <v>1886</v>
      </c>
      <c r="O1" s="3" t="s">
        <v>1887</v>
      </c>
      <c r="P1" s="3" t="s">
        <v>1888</v>
      </c>
      <c r="Q1" s="3" t="s">
        <v>1889</v>
      </c>
      <c r="R1" s="3" t="s">
        <v>1890</v>
      </c>
      <c r="S1" s="3" t="s">
        <v>1891</v>
      </c>
      <c r="T1" s="3" t="s">
        <v>1892</v>
      </c>
      <c r="U1" s="3" t="s">
        <v>1893</v>
      </c>
      <c r="V1" s="3" t="s">
        <v>1</v>
      </c>
      <c r="W1" s="3"/>
    </row>
    <row r="2" spans="1:23" x14ac:dyDescent="0.25">
      <c r="A2" s="3">
        <v>5</v>
      </c>
      <c r="E2" t="s">
        <v>2265</v>
      </c>
      <c r="F2">
        <v>9977</v>
      </c>
      <c r="G2" s="5">
        <v>9952</v>
      </c>
      <c r="H2" t="s">
        <v>1894</v>
      </c>
      <c r="I2" t="s">
        <v>1920</v>
      </c>
      <c r="J2" t="s">
        <v>1921</v>
      </c>
      <c r="K2" t="s">
        <v>1906</v>
      </c>
      <c r="L2" t="s">
        <v>1922</v>
      </c>
      <c r="M2" t="s">
        <v>1923</v>
      </c>
      <c r="N2" t="s">
        <v>1900</v>
      </c>
      <c r="O2" t="s">
        <v>7</v>
      </c>
      <c r="P2" t="s">
        <v>1901</v>
      </c>
      <c r="Q2" t="s">
        <v>1902</v>
      </c>
      <c r="R2" t="s">
        <v>1903</v>
      </c>
      <c r="S2" t="s">
        <v>1924</v>
      </c>
      <c r="T2" t="s">
        <v>64</v>
      </c>
      <c r="U2" t="s">
        <v>64</v>
      </c>
    </row>
    <row r="3" spans="1:23" x14ac:dyDescent="0.25">
      <c r="A3" s="3">
        <v>33</v>
      </c>
      <c r="E3" t="s">
        <v>2265</v>
      </c>
      <c r="F3">
        <v>9977</v>
      </c>
      <c r="G3" s="5">
        <v>9952</v>
      </c>
      <c r="H3" t="s">
        <v>1894</v>
      </c>
      <c r="I3" t="s">
        <v>1920</v>
      </c>
      <c r="J3" t="s">
        <v>1921</v>
      </c>
      <c r="K3" t="s">
        <v>1906</v>
      </c>
      <c r="L3" t="s">
        <v>1922</v>
      </c>
      <c r="M3" t="s">
        <v>1923</v>
      </c>
      <c r="N3" t="s">
        <v>1900</v>
      </c>
      <c r="O3" t="s">
        <v>7</v>
      </c>
      <c r="P3" t="s">
        <v>1901</v>
      </c>
      <c r="Q3" t="s">
        <v>1902</v>
      </c>
      <c r="R3" t="s">
        <v>1903</v>
      </c>
      <c r="S3" t="s">
        <v>1924</v>
      </c>
      <c r="T3" t="s">
        <v>64</v>
      </c>
      <c r="U3" t="s">
        <v>64</v>
      </c>
    </row>
    <row r="4" spans="1:23" x14ac:dyDescent="0.25">
      <c r="A4" s="3">
        <v>4</v>
      </c>
      <c r="E4" t="s">
        <v>2265</v>
      </c>
      <c r="F4">
        <v>9952</v>
      </c>
      <c r="G4" s="5">
        <v>9902</v>
      </c>
      <c r="H4" t="s">
        <v>1894</v>
      </c>
      <c r="I4" t="s">
        <v>1915</v>
      </c>
      <c r="J4" t="s">
        <v>1916</v>
      </c>
      <c r="K4" t="s">
        <v>1897</v>
      </c>
      <c r="L4" t="s">
        <v>1917</v>
      </c>
      <c r="M4" t="s">
        <v>1918</v>
      </c>
      <c r="N4" t="s">
        <v>1900</v>
      </c>
      <c r="O4" t="s">
        <v>7</v>
      </c>
      <c r="P4" t="s">
        <v>1901</v>
      </c>
      <c r="Q4" t="s">
        <v>1902</v>
      </c>
      <c r="R4" t="s">
        <v>1903</v>
      </c>
      <c r="S4" t="s">
        <v>1919</v>
      </c>
      <c r="T4" t="s">
        <v>64</v>
      </c>
      <c r="U4" t="s">
        <v>64</v>
      </c>
    </row>
    <row r="5" spans="1:23" x14ac:dyDescent="0.25">
      <c r="A5" s="3">
        <v>32</v>
      </c>
      <c r="E5" t="s">
        <v>2265</v>
      </c>
      <c r="F5">
        <v>9952</v>
      </c>
      <c r="G5" s="5">
        <v>9902</v>
      </c>
      <c r="H5" t="s">
        <v>1894</v>
      </c>
      <c r="I5" t="s">
        <v>1915</v>
      </c>
      <c r="J5" t="s">
        <v>1916</v>
      </c>
      <c r="K5" t="s">
        <v>1897</v>
      </c>
      <c r="L5" t="s">
        <v>1917</v>
      </c>
      <c r="M5" t="s">
        <v>1918</v>
      </c>
      <c r="O5" t="s">
        <v>7</v>
      </c>
      <c r="P5" t="s">
        <v>1901</v>
      </c>
      <c r="Q5" t="s">
        <v>1902</v>
      </c>
      <c r="R5" t="s">
        <v>1903</v>
      </c>
      <c r="S5" t="s">
        <v>1919</v>
      </c>
      <c r="T5" t="s">
        <v>64</v>
      </c>
      <c r="U5" t="s">
        <v>64</v>
      </c>
    </row>
    <row r="6" spans="1:23" x14ac:dyDescent="0.25">
      <c r="A6" s="3">
        <v>1</v>
      </c>
      <c r="E6" t="s">
        <v>2265</v>
      </c>
      <c r="F6">
        <v>8778</v>
      </c>
      <c r="G6" s="5">
        <v>8658</v>
      </c>
      <c r="H6" t="s">
        <v>1894</v>
      </c>
      <c r="I6" t="s">
        <v>1895</v>
      </c>
      <c r="J6" t="s">
        <v>1905</v>
      </c>
      <c r="K6" t="s">
        <v>1906</v>
      </c>
      <c r="L6" t="s">
        <v>1907</v>
      </c>
      <c r="M6" t="s">
        <v>1908</v>
      </c>
      <c r="N6" t="s">
        <v>1900</v>
      </c>
      <c r="O6" t="s">
        <v>7</v>
      </c>
      <c r="P6" t="s">
        <v>1901</v>
      </c>
      <c r="Q6" t="s">
        <v>1902</v>
      </c>
      <c r="R6" t="s">
        <v>1903</v>
      </c>
      <c r="S6" t="s">
        <v>1904</v>
      </c>
      <c r="T6" t="s">
        <v>64</v>
      </c>
      <c r="U6" t="s">
        <v>64</v>
      </c>
    </row>
    <row r="7" spans="1:23" x14ac:dyDescent="0.25">
      <c r="A7" s="3">
        <v>3</v>
      </c>
      <c r="E7" t="s">
        <v>2265</v>
      </c>
      <c r="F7">
        <v>5875</v>
      </c>
      <c r="G7" s="5">
        <v>5975</v>
      </c>
      <c r="H7" t="s">
        <v>1894</v>
      </c>
      <c r="I7" t="s">
        <v>1911</v>
      </c>
      <c r="J7" t="s">
        <v>1912</v>
      </c>
      <c r="K7" t="s">
        <v>1906</v>
      </c>
      <c r="L7" t="s">
        <v>1913</v>
      </c>
      <c r="M7" t="s">
        <v>1914</v>
      </c>
      <c r="N7" t="s">
        <v>1900</v>
      </c>
      <c r="O7" t="s">
        <v>7</v>
      </c>
      <c r="P7" t="s">
        <v>1901</v>
      </c>
      <c r="Q7" t="s">
        <v>1902</v>
      </c>
      <c r="R7" t="s">
        <v>1903</v>
      </c>
      <c r="S7" t="s">
        <v>1904</v>
      </c>
      <c r="T7" t="s">
        <v>64</v>
      </c>
      <c r="U7" t="s">
        <v>64</v>
      </c>
    </row>
    <row r="8" spans="1:23" x14ac:dyDescent="0.25">
      <c r="A8" s="3">
        <v>81</v>
      </c>
      <c r="E8" t="s">
        <v>2265</v>
      </c>
      <c r="F8">
        <v>12538</v>
      </c>
      <c r="G8" s="5">
        <v>12498</v>
      </c>
      <c r="H8" t="s">
        <v>742</v>
      </c>
      <c r="I8" t="s">
        <v>2233</v>
      </c>
      <c r="J8" t="s">
        <v>2240</v>
      </c>
      <c r="K8" t="s">
        <v>2241</v>
      </c>
      <c r="L8" t="s">
        <v>2242</v>
      </c>
      <c r="M8" t="s">
        <v>2237</v>
      </c>
      <c r="N8" t="s">
        <v>2243</v>
      </c>
      <c r="O8" t="s">
        <v>46</v>
      </c>
      <c r="P8" t="s">
        <v>2244</v>
      </c>
      <c r="Q8" t="s">
        <v>2147</v>
      </c>
      <c r="R8" t="s">
        <v>2245</v>
      </c>
      <c r="S8" t="s">
        <v>1933</v>
      </c>
      <c r="T8" t="s">
        <v>64</v>
      </c>
      <c r="U8" t="s">
        <v>64</v>
      </c>
    </row>
    <row r="9" spans="1:23" x14ac:dyDescent="0.25">
      <c r="A9" s="3">
        <v>80</v>
      </c>
      <c r="E9" t="s">
        <v>2265</v>
      </c>
      <c r="F9">
        <v>12498</v>
      </c>
      <c r="G9" s="5">
        <v>12425</v>
      </c>
      <c r="H9" t="s">
        <v>2232</v>
      </c>
      <c r="I9" t="s">
        <v>2233</v>
      </c>
      <c r="J9" t="s">
        <v>2234</v>
      </c>
      <c r="K9" t="s">
        <v>2235</v>
      </c>
      <c r="L9" t="s">
        <v>2236</v>
      </c>
      <c r="M9" t="s">
        <v>2237</v>
      </c>
      <c r="N9" t="s">
        <v>2219</v>
      </c>
      <c r="O9" t="s">
        <v>7</v>
      </c>
      <c r="P9" t="s">
        <v>2238</v>
      </c>
      <c r="Q9" t="s">
        <v>2147</v>
      </c>
      <c r="R9" t="s">
        <v>2189</v>
      </c>
      <c r="S9" t="s">
        <v>2239</v>
      </c>
      <c r="T9" t="s">
        <v>64</v>
      </c>
      <c r="U9" t="s">
        <v>64</v>
      </c>
    </row>
    <row r="10" spans="1:23" x14ac:dyDescent="0.25">
      <c r="A10" s="3">
        <v>79</v>
      </c>
      <c r="E10" t="s">
        <v>2265</v>
      </c>
      <c r="F10">
        <v>12425</v>
      </c>
      <c r="G10" s="5">
        <v>12372</v>
      </c>
      <c r="H10" t="s">
        <v>2213</v>
      </c>
      <c r="I10" t="s">
        <v>2227</v>
      </c>
      <c r="J10" t="s">
        <v>2228</v>
      </c>
      <c r="K10" t="s">
        <v>2164</v>
      </c>
      <c r="L10" t="s">
        <v>2229</v>
      </c>
      <c r="M10" t="s">
        <v>2159</v>
      </c>
      <c r="N10" t="s">
        <v>2230</v>
      </c>
      <c r="O10" t="s">
        <v>46</v>
      </c>
      <c r="P10" t="s">
        <v>2195</v>
      </c>
      <c r="Q10" t="s">
        <v>2147</v>
      </c>
      <c r="R10" t="s">
        <v>2189</v>
      </c>
      <c r="S10" t="s">
        <v>2231</v>
      </c>
      <c r="T10" t="s">
        <v>64</v>
      </c>
      <c r="U10" t="s">
        <v>64</v>
      </c>
    </row>
    <row r="11" spans="1:23" x14ac:dyDescent="0.25">
      <c r="A11" s="3">
        <v>78</v>
      </c>
      <c r="E11" t="s">
        <v>2265</v>
      </c>
      <c r="F11">
        <v>12372</v>
      </c>
      <c r="G11" s="5">
        <v>12330</v>
      </c>
      <c r="H11" t="s">
        <v>2213</v>
      </c>
      <c r="I11" t="s">
        <v>2197</v>
      </c>
      <c r="J11" t="s">
        <v>2222</v>
      </c>
      <c r="K11" t="s">
        <v>2223</v>
      </c>
      <c r="L11" t="s">
        <v>2224</v>
      </c>
      <c r="M11" t="s">
        <v>2187</v>
      </c>
      <c r="N11" t="s">
        <v>2225</v>
      </c>
      <c r="O11" t="s">
        <v>46</v>
      </c>
      <c r="P11" t="s">
        <v>2195</v>
      </c>
      <c r="Q11" t="s">
        <v>2147</v>
      </c>
      <c r="R11" t="s">
        <v>2189</v>
      </c>
      <c r="S11" t="s">
        <v>2226</v>
      </c>
      <c r="T11" t="s">
        <v>64</v>
      </c>
      <c r="U11" t="s">
        <v>64</v>
      </c>
    </row>
    <row r="12" spans="1:23" x14ac:dyDescent="0.25">
      <c r="A12" s="3">
        <v>77</v>
      </c>
      <c r="E12" t="s">
        <v>2265</v>
      </c>
      <c r="F12">
        <v>12330</v>
      </c>
      <c r="G12" s="5">
        <v>12305</v>
      </c>
      <c r="H12" t="s">
        <v>2213</v>
      </c>
      <c r="I12" t="s">
        <v>2214</v>
      </c>
      <c r="J12" t="s">
        <v>2215</v>
      </c>
      <c r="K12" t="s">
        <v>2216</v>
      </c>
      <c r="L12" t="s">
        <v>2217</v>
      </c>
      <c r="M12" t="s">
        <v>2218</v>
      </c>
      <c r="N12" t="s">
        <v>2219</v>
      </c>
      <c r="O12" t="s">
        <v>46</v>
      </c>
      <c r="P12" t="s">
        <v>2220</v>
      </c>
      <c r="Q12" t="s">
        <v>2147</v>
      </c>
      <c r="R12" t="s">
        <v>2189</v>
      </c>
      <c r="S12" t="s">
        <v>2221</v>
      </c>
      <c r="T12" t="s">
        <v>64</v>
      </c>
      <c r="U12" t="s">
        <v>64</v>
      </c>
    </row>
    <row r="13" spans="1:23" x14ac:dyDescent="0.25">
      <c r="A13" s="3">
        <v>76</v>
      </c>
      <c r="E13" t="s">
        <v>2265</v>
      </c>
      <c r="F13">
        <v>12314</v>
      </c>
      <c r="G13" s="5">
        <v>12264</v>
      </c>
      <c r="H13" t="s">
        <v>738</v>
      </c>
      <c r="I13" t="s">
        <v>2207</v>
      </c>
      <c r="J13" t="s">
        <v>2208</v>
      </c>
      <c r="K13" t="s">
        <v>2209</v>
      </c>
      <c r="L13" t="s">
        <v>2210</v>
      </c>
      <c r="M13" t="s">
        <v>2137</v>
      </c>
      <c r="N13" t="s">
        <v>2211</v>
      </c>
      <c r="O13" t="s">
        <v>7</v>
      </c>
      <c r="P13" t="s">
        <v>2195</v>
      </c>
      <c r="Q13" t="s">
        <v>2147</v>
      </c>
      <c r="R13" t="s">
        <v>2189</v>
      </c>
      <c r="S13" t="s">
        <v>2212</v>
      </c>
      <c r="T13" t="s">
        <v>64</v>
      </c>
      <c r="U13" t="s">
        <v>64</v>
      </c>
    </row>
    <row r="14" spans="1:23" x14ac:dyDescent="0.25">
      <c r="A14" s="3">
        <v>75</v>
      </c>
      <c r="E14" t="s">
        <v>2265</v>
      </c>
      <c r="F14">
        <v>12264</v>
      </c>
      <c r="G14" s="5">
        <v>12214</v>
      </c>
      <c r="H14" t="s">
        <v>738</v>
      </c>
      <c r="I14" t="s">
        <v>2183</v>
      </c>
      <c r="J14" t="s">
        <v>2202</v>
      </c>
      <c r="K14" t="s">
        <v>2203</v>
      </c>
      <c r="L14" t="s">
        <v>2204</v>
      </c>
      <c r="M14" t="s">
        <v>2187</v>
      </c>
      <c r="N14" t="s">
        <v>2205</v>
      </c>
      <c r="O14" t="s">
        <v>7</v>
      </c>
      <c r="P14" t="s">
        <v>2195</v>
      </c>
      <c r="Q14" t="s">
        <v>2147</v>
      </c>
      <c r="R14" t="s">
        <v>2189</v>
      </c>
      <c r="S14" t="s">
        <v>2206</v>
      </c>
      <c r="T14" t="s">
        <v>64</v>
      </c>
      <c r="U14" t="s">
        <v>64</v>
      </c>
    </row>
    <row r="15" spans="1:23" x14ac:dyDescent="0.25">
      <c r="A15" s="3">
        <v>74</v>
      </c>
      <c r="E15" t="s">
        <v>2265</v>
      </c>
      <c r="F15">
        <v>12214</v>
      </c>
      <c r="G15" s="5">
        <v>12182</v>
      </c>
      <c r="H15" t="s">
        <v>738</v>
      </c>
      <c r="I15" t="s">
        <v>2197</v>
      </c>
      <c r="J15" t="s">
        <v>2198</v>
      </c>
      <c r="K15" t="s">
        <v>2199</v>
      </c>
      <c r="L15" t="s">
        <v>2085</v>
      </c>
      <c r="M15" t="s">
        <v>2187</v>
      </c>
      <c r="N15" t="s">
        <v>2200</v>
      </c>
      <c r="O15" t="s">
        <v>46</v>
      </c>
      <c r="P15" t="s">
        <v>2054</v>
      </c>
      <c r="Q15" t="s">
        <v>2147</v>
      </c>
      <c r="R15" t="s">
        <v>2189</v>
      </c>
      <c r="S15" t="s">
        <v>2201</v>
      </c>
      <c r="T15" t="s">
        <v>64</v>
      </c>
      <c r="U15" t="s">
        <v>64</v>
      </c>
    </row>
    <row r="16" spans="1:23" x14ac:dyDescent="0.25">
      <c r="A16" s="3">
        <v>73</v>
      </c>
      <c r="E16" t="s">
        <v>2265</v>
      </c>
      <c r="F16">
        <v>12182</v>
      </c>
      <c r="G16" s="5">
        <v>12124</v>
      </c>
      <c r="H16" t="s">
        <v>738</v>
      </c>
      <c r="I16" t="s">
        <v>2190</v>
      </c>
      <c r="J16" t="s">
        <v>2191</v>
      </c>
      <c r="K16" t="s">
        <v>2192</v>
      </c>
      <c r="L16" t="s">
        <v>2193</v>
      </c>
      <c r="M16" t="s">
        <v>2137</v>
      </c>
      <c r="N16" t="s">
        <v>2194</v>
      </c>
      <c r="O16" t="s">
        <v>7</v>
      </c>
      <c r="P16" t="s">
        <v>2195</v>
      </c>
      <c r="Q16" t="s">
        <v>2147</v>
      </c>
      <c r="R16" t="s">
        <v>2189</v>
      </c>
      <c r="S16" t="s">
        <v>2196</v>
      </c>
      <c r="T16" t="s">
        <v>64</v>
      </c>
      <c r="U16" t="s">
        <v>64</v>
      </c>
    </row>
    <row r="17" spans="1:21" x14ac:dyDescent="0.25">
      <c r="A17" s="3">
        <v>72</v>
      </c>
      <c r="E17" t="s">
        <v>2265</v>
      </c>
      <c r="F17">
        <v>12124</v>
      </c>
      <c r="G17" s="5">
        <v>12094</v>
      </c>
      <c r="H17" t="s">
        <v>738</v>
      </c>
      <c r="I17" t="s">
        <v>2183</v>
      </c>
      <c r="J17" t="s">
        <v>2184</v>
      </c>
      <c r="K17" t="s">
        <v>2185</v>
      </c>
      <c r="L17" t="s">
        <v>2186</v>
      </c>
      <c r="M17" t="s">
        <v>2187</v>
      </c>
      <c r="N17" t="s">
        <v>2188</v>
      </c>
      <c r="O17" t="s">
        <v>46</v>
      </c>
      <c r="P17" t="s">
        <v>1933</v>
      </c>
      <c r="Q17" t="s">
        <v>2147</v>
      </c>
      <c r="R17" t="s">
        <v>2189</v>
      </c>
      <c r="S17" t="s">
        <v>1933</v>
      </c>
      <c r="T17" t="s">
        <v>64</v>
      </c>
      <c r="U17" t="s">
        <v>64</v>
      </c>
    </row>
    <row r="18" spans="1:21" x14ac:dyDescent="0.25">
      <c r="A18" s="3">
        <v>71</v>
      </c>
      <c r="E18" t="s">
        <v>2265</v>
      </c>
      <c r="F18">
        <v>12096</v>
      </c>
      <c r="G18" s="5">
        <v>12066</v>
      </c>
      <c r="H18" t="s">
        <v>2161</v>
      </c>
      <c r="I18" t="s">
        <v>2162</v>
      </c>
      <c r="J18" t="s">
        <v>2177</v>
      </c>
      <c r="K18" t="s">
        <v>2178</v>
      </c>
      <c r="L18" t="s">
        <v>2179</v>
      </c>
      <c r="M18" t="s">
        <v>2180</v>
      </c>
      <c r="N18" t="s">
        <v>2181</v>
      </c>
      <c r="O18" t="s">
        <v>2182</v>
      </c>
      <c r="P18" t="s">
        <v>2032</v>
      </c>
      <c r="Q18" t="s">
        <v>1933</v>
      </c>
      <c r="R18" t="s">
        <v>55</v>
      </c>
      <c r="T18" t="s">
        <v>48</v>
      </c>
      <c r="U18" t="s">
        <v>64</v>
      </c>
    </row>
    <row r="19" spans="1:21" x14ac:dyDescent="0.25">
      <c r="A19" s="3">
        <v>70</v>
      </c>
      <c r="E19" t="s">
        <v>2265</v>
      </c>
      <c r="F19">
        <v>12066</v>
      </c>
      <c r="G19" s="5">
        <v>12006</v>
      </c>
      <c r="H19" t="s">
        <v>2161</v>
      </c>
      <c r="I19" t="s">
        <v>2169</v>
      </c>
      <c r="J19" t="s">
        <v>2170</v>
      </c>
      <c r="K19" t="s">
        <v>2171</v>
      </c>
      <c r="L19" t="s">
        <v>2172</v>
      </c>
      <c r="M19" t="s">
        <v>2173</v>
      </c>
      <c r="N19" t="s">
        <v>2174</v>
      </c>
      <c r="O19" t="s">
        <v>46</v>
      </c>
      <c r="P19" t="s">
        <v>2175</v>
      </c>
      <c r="Q19" t="s">
        <v>1933</v>
      </c>
      <c r="R19" t="s">
        <v>55</v>
      </c>
      <c r="S19" t="s">
        <v>2176</v>
      </c>
      <c r="T19" t="s">
        <v>64</v>
      </c>
      <c r="U19" t="s">
        <v>64</v>
      </c>
    </row>
    <row r="20" spans="1:21" x14ac:dyDescent="0.25">
      <c r="A20" s="3">
        <v>69</v>
      </c>
      <c r="E20" t="s">
        <v>2265</v>
      </c>
      <c r="F20">
        <v>12006</v>
      </c>
      <c r="G20" s="5">
        <v>11976</v>
      </c>
      <c r="H20" t="s">
        <v>2161</v>
      </c>
      <c r="I20" t="s">
        <v>2162</v>
      </c>
      <c r="J20" t="s">
        <v>2163</v>
      </c>
      <c r="K20" t="s">
        <v>2164</v>
      </c>
      <c r="L20" t="s">
        <v>2165</v>
      </c>
      <c r="M20" t="s">
        <v>1956</v>
      </c>
      <c r="N20" t="s">
        <v>2166</v>
      </c>
      <c r="O20" t="s">
        <v>46</v>
      </c>
      <c r="P20" t="s">
        <v>2167</v>
      </c>
      <c r="Q20" t="s">
        <v>1933</v>
      </c>
      <c r="R20" t="s">
        <v>55</v>
      </c>
      <c r="S20" t="s">
        <v>2168</v>
      </c>
      <c r="T20" t="s">
        <v>64</v>
      </c>
      <c r="U20" t="s">
        <v>64</v>
      </c>
    </row>
    <row r="21" spans="1:21" x14ac:dyDescent="0.25">
      <c r="A21" s="3">
        <v>68</v>
      </c>
      <c r="E21" t="s">
        <v>2265</v>
      </c>
      <c r="F21">
        <v>11976</v>
      </c>
      <c r="G21" s="5">
        <v>11940</v>
      </c>
      <c r="H21" t="s">
        <v>1894</v>
      </c>
      <c r="I21" t="s">
        <v>2156</v>
      </c>
      <c r="J21" t="s">
        <v>2157</v>
      </c>
      <c r="K21" t="s">
        <v>2158</v>
      </c>
      <c r="L21" t="s">
        <v>2085</v>
      </c>
      <c r="M21" t="s">
        <v>2159</v>
      </c>
      <c r="N21" t="s">
        <v>2160</v>
      </c>
      <c r="O21" t="s">
        <v>46</v>
      </c>
      <c r="P21" t="s">
        <v>2154</v>
      </c>
      <c r="Q21" t="s">
        <v>2147</v>
      </c>
      <c r="R21" t="s">
        <v>55</v>
      </c>
      <c r="S21" t="s">
        <v>1933</v>
      </c>
      <c r="T21" t="s">
        <v>64</v>
      </c>
      <c r="U21" t="s">
        <v>64</v>
      </c>
    </row>
    <row r="22" spans="1:21" x14ac:dyDescent="0.25">
      <c r="A22" s="3">
        <v>67</v>
      </c>
      <c r="E22" t="s">
        <v>2265</v>
      </c>
      <c r="F22">
        <v>11940</v>
      </c>
      <c r="G22" s="5">
        <v>11900</v>
      </c>
      <c r="H22" t="s">
        <v>1894</v>
      </c>
      <c r="I22" t="s">
        <v>2149</v>
      </c>
      <c r="J22" t="s">
        <v>2150</v>
      </c>
      <c r="K22" t="s">
        <v>2151</v>
      </c>
      <c r="L22" t="s">
        <v>1909</v>
      </c>
      <c r="M22" t="s">
        <v>2152</v>
      </c>
      <c r="N22" t="s">
        <v>2153</v>
      </c>
      <c r="O22" t="s">
        <v>46</v>
      </c>
      <c r="P22" t="s">
        <v>2154</v>
      </c>
      <c r="Q22" t="s">
        <v>2147</v>
      </c>
      <c r="R22" t="s">
        <v>55</v>
      </c>
      <c r="S22" t="s">
        <v>2155</v>
      </c>
      <c r="T22" t="s">
        <v>64</v>
      </c>
      <c r="U22" t="s">
        <v>64</v>
      </c>
    </row>
    <row r="23" spans="1:21" x14ac:dyDescent="0.25">
      <c r="A23" s="3">
        <v>66</v>
      </c>
      <c r="E23" t="s">
        <v>2265</v>
      </c>
      <c r="F23">
        <v>11900</v>
      </c>
      <c r="G23" s="5">
        <v>11856</v>
      </c>
      <c r="H23" t="s">
        <v>1894</v>
      </c>
      <c r="I23" t="s">
        <v>2141</v>
      </c>
      <c r="J23" t="s">
        <v>2142</v>
      </c>
      <c r="K23" t="s">
        <v>2143</v>
      </c>
      <c r="L23" t="s">
        <v>2144</v>
      </c>
      <c r="M23" t="s">
        <v>2145</v>
      </c>
      <c r="N23" t="s">
        <v>2146</v>
      </c>
      <c r="O23" t="s">
        <v>46</v>
      </c>
      <c r="P23" t="s">
        <v>2081</v>
      </c>
      <c r="Q23" t="s">
        <v>2147</v>
      </c>
      <c r="R23" t="s">
        <v>55</v>
      </c>
      <c r="S23" t="s">
        <v>2148</v>
      </c>
      <c r="T23" t="s">
        <v>64</v>
      </c>
      <c r="U23" t="s">
        <v>64</v>
      </c>
    </row>
    <row r="24" spans="1:21" x14ac:dyDescent="0.25">
      <c r="A24" s="3">
        <v>65</v>
      </c>
      <c r="E24" t="s">
        <v>2265</v>
      </c>
      <c r="F24">
        <v>11856</v>
      </c>
      <c r="G24" s="5">
        <v>11810</v>
      </c>
      <c r="H24" t="s">
        <v>1894</v>
      </c>
      <c r="I24" t="s">
        <v>2133</v>
      </c>
      <c r="J24" t="s">
        <v>2134</v>
      </c>
      <c r="K24" t="s">
        <v>2135</v>
      </c>
      <c r="L24" t="s">
        <v>2136</v>
      </c>
      <c r="M24" t="s">
        <v>2137</v>
      </c>
      <c r="N24" t="s">
        <v>2138</v>
      </c>
      <c r="O24" t="s">
        <v>7</v>
      </c>
      <c r="P24" t="s">
        <v>2139</v>
      </c>
      <c r="Q24" t="s">
        <v>1933</v>
      </c>
      <c r="R24" t="s">
        <v>10</v>
      </c>
      <c r="S24" t="s">
        <v>2140</v>
      </c>
      <c r="T24" t="s">
        <v>64</v>
      </c>
      <c r="U24" t="s">
        <v>64</v>
      </c>
    </row>
    <row r="25" spans="1:21" x14ac:dyDescent="0.25">
      <c r="A25" s="3">
        <v>64</v>
      </c>
      <c r="E25" t="s">
        <v>2265</v>
      </c>
      <c r="F25">
        <v>11810</v>
      </c>
      <c r="G25" s="5">
        <v>11758</v>
      </c>
      <c r="H25" t="s">
        <v>1894</v>
      </c>
      <c r="I25" t="s">
        <v>2127</v>
      </c>
      <c r="J25" t="s">
        <v>2128</v>
      </c>
      <c r="K25" t="s">
        <v>2129</v>
      </c>
      <c r="L25" t="s">
        <v>2130</v>
      </c>
      <c r="M25" t="s">
        <v>2124</v>
      </c>
      <c r="N25" t="s">
        <v>2131</v>
      </c>
      <c r="O25" t="s">
        <v>46</v>
      </c>
      <c r="P25" t="s">
        <v>2054</v>
      </c>
      <c r="Q25" t="s">
        <v>1933</v>
      </c>
      <c r="R25" t="s">
        <v>10</v>
      </c>
      <c r="S25" t="s">
        <v>2132</v>
      </c>
      <c r="T25" t="s">
        <v>64</v>
      </c>
      <c r="U25" t="s">
        <v>64</v>
      </c>
    </row>
    <row r="26" spans="1:21" x14ac:dyDescent="0.25">
      <c r="A26" s="3">
        <v>63</v>
      </c>
      <c r="E26" t="s">
        <v>2265</v>
      </c>
      <c r="F26">
        <v>11758</v>
      </c>
      <c r="G26" s="5">
        <v>11736</v>
      </c>
      <c r="H26" t="s">
        <v>1894</v>
      </c>
      <c r="I26" t="s">
        <v>2120</v>
      </c>
      <c r="J26" t="s">
        <v>2121</v>
      </c>
      <c r="K26" t="s">
        <v>2122</v>
      </c>
      <c r="L26" t="s">
        <v>2123</v>
      </c>
      <c r="M26" t="s">
        <v>2124</v>
      </c>
      <c r="N26" t="s">
        <v>2125</v>
      </c>
      <c r="O26" t="s">
        <v>46</v>
      </c>
      <c r="P26" t="s">
        <v>2054</v>
      </c>
      <c r="Q26" t="s">
        <v>1933</v>
      </c>
      <c r="R26" t="s">
        <v>10</v>
      </c>
      <c r="S26" t="s">
        <v>2126</v>
      </c>
      <c r="T26" t="s">
        <v>64</v>
      </c>
      <c r="U26" t="s">
        <v>64</v>
      </c>
    </row>
    <row r="27" spans="1:21" x14ac:dyDescent="0.25">
      <c r="A27" s="3">
        <v>62</v>
      </c>
      <c r="E27" t="s">
        <v>2265</v>
      </c>
      <c r="F27">
        <v>11736</v>
      </c>
      <c r="G27" s="5">
        <v>11698</v>
      </c>
      <c r="H27" t="s">
        <v>1894</v>
      </c>
      <c r="I27" t="s">
        <v>2114</v>
      </c>
      <c r="J27" t="s">
        <v>2115</v>
      </c>
      <c r="K27" t="s">
        <v>2116</v>
      </c>
      <c r="L27" t="s">
        <v>2117</v>
      </c>
      <c r="M27" t="s">
        <v>2112</v>
      </c>
      <c r="N27" t="s">
        <v>2118</v>
      </c>
      <c r="O27" t="s">
        <v>7</v>
      </c>
      <c r="P27" t="s">
        <v>2119</v>
      </c>
      <c r="Q27" t="s">
        <v>1933</v>
      </c>
      <c r="R27" t="s">
        <v>10</v>
      </c>
      <c r="S27" t="s">
        <v>1933</v>
      </c>
      <c r="T27" t="s">
        <v>64</v>
      </c>
      <c r="U27" t="s">
        <v>64</v>
      </c>
    </row>
    <row r="28" spans="1:21" x14ac:dyDescent="0.25">
      <c r="A28" s="3">
        <v>61</v>
      </c>
      <c r="E28" t="s">
        <v>2265</v>
      </c>
      <c r="F28">
        <v>11698</v>
      </c>
      <c r="G28" s="5">
        <v>11688</v>
      </c>
      <c r="H28" t="s">
        <v>1894</v>
      </c>
      <c r="I28" t="s">
        <v>2108</v>
      </c>
      <c r="J28" t="s">
        <v>2109</v>
      </c>
      <c r="K28" t="s">
        <v>2110</v>
      </c>
      <c r="L28" t="s">
        <v>2111</v>
      </c>
      <c r="M28" t="s">
        <v>2112</v>
      </c>
      <c r="N28" t="s">
        <v>2113</v>
      </c>
      <c r="O28" t="s">
        <v>452</v>
      </c>
      <c r="P28" t="s">
        <v>2081</v>
      </c>
      <c r="Q28" t="s">
        <v>1933</v>
      </c>
      <c r="R28" t="s">
        <v>10</v>
      </c>
      <c r="S28" t="s">
        <v>1933</v>
      </c>
      <c r="T28" t="s">
        <v>1935</v>
      </c>
      <c r="U28" t="s">
        <v>64</v>
      </c>
    </row>
    <row r="29" spans="1:21" x14ac:dyDescent="0.25">
      <c r="A29" s="3">
        <v>60</v>
      </c>
      <c r="E29" t="s">
        <v>2265</v>
      </c>
      <c r="F29">
        <v>11688</v>
      </c>
      <c r="G29" s="5">
        <v>11616</v>
      </c>
      <c r="H29" t="s">
        <v>1894</v>
      </c>
      <c r="I29" t="s">
        <v>2103</v>
      </c>
      <c r="J29" t="s">
        <v>2104</v>
      </c>
      <c r="K29" t="s">
        <v>2105</v>
      </c>
      <c r="L29" t="s">
        <v>2066</v>
      </c>
      <c r="M29" t="s">
        <v>2106</v>
      </c>
      <c r="N29" t="s">
        <v>2107</v>
      </c>
      <c r="O29" t="s">
        <v>46</v>
      </c>
      <c r="P29" t="s">
        <v>2017</v>
      </c>
      <c r="Q29" t="s">
        <v>1933</v>
      </c>
      <c r="R29" t="s">
        <v>10</v>
      </c>
      <c r="S29" t="s">
        <v>1933</v>
      </c>
      <c r="T29" t="s">
        <v>64</v>
      </c>
      <c r="U29" t="s">
        <v>64</v>
      </c>
    </row>
    <row r="30" spans="1:21" x14ac:dyDescent="0.25">
      <c r="A30" s="3">
        <v>31</v>
      </c>
      <c r="E30" t="s">
        <v>2265</v>
      </c>
      <c r="F30">
        <v>11616</v>
      </c>
      <c r="G30" s="5">
        <v>11580</v>
      </c>
      <c r="H30" t="s">
        <v>1966</v>
      </c>
      <c r="I30" t="s">
        <v>2095</v>
      </c>
      <c r="J30" t="s">
        <v>2096</v>
      </c>
      <c r="K30" t="s">
        <v>2097</v>
      </c>
      <c r="L30" t="s">
        <v>2098</v>
      </c>
      <c r="M30" t="s">
        <v>2099</v>
      </c>
      <c r="N30" t="s">
        <v>2100</v>
      </c>
      <c r="O30" t="s">
        <v>7</v>
      </c>
      <c r="P30" t="s">
        <v>2032</v>
      </c>
      <c r="Q30" t="s">
        <v>1933</v>
      </c>
      <c r="R30" t="s">
        <v>55</v>
      </c>
      <c r="S30" t="s">
        <v>2101</v>
      </c>
      <c r="T30" t="s">
        <v>64</v>
      </c>
      <c r="U30" t="s">
        <v>64</v>
      </c>
    </row>
    <row r="31" spans="1:21" x14ac:dyDescent="0.25">
      <c r="A31" s="3">
        <v>59</v>
      </c>
      <c r="E31" t="s">
        <v>2265</v>
      </c>
      <c r="F31">
        <v>11616</v>
      </c>
      <c r="G31" s="5">
        <v>11580</v>
      </c>
      <c r="H31" t="s">
        <v>1966</v>
      </c>
      <c r="I31" t="s">
        <v>2095</v>
      </c>
      <c r="J31" t="s">
        <v>2096</v>
      </c>
      <c r="K31" t="s">
        <v>2097</v>
      </c>
      <c r="L31" t="s">
        <v>2098</v>
      </c>
      <c r="M31" t="s">
        <v>2099</v>
      </c>
      <c r="N31" t="s">
        <v>2100</v>
      </c>
      <c r="O31" t="s">
        <v>7</v>
      </c>
      <c r="P31" t="s">
        <v>2032</v>
      </c>
      <c r="Q31" t="s">
        <v>1933</v>
      </c>
      <c r="R31" t="s">
        <v>55</v>
      </c>
      <c r="S31" t="s">
        <v>2101</v>
      </c>
      <c r="T31" t="s">
        <v>64</v>
      </c>
      <c r="U31" t="s">
        <v>64</v>
      </c>
    </row>
    <row r="32" spans="1:21" x14ac:dyDescent="0.25">
      <c r="A32" s="3">
        <v>30</v>
      </c>
      <c r="E32" t="s">
        <v>2265</v>
      </c>
      <c r="F32">
        <v>11580</v>
      </c>
      <c r="G32" s="5">
        <v>11530</v>
      </c>
      <c r="H32" t="s">
        <v>1894</v>
      </c>
      <c r="I32" t="s">
        <v>2088</v>
      </c>
      <c r="J32" t="s">
        <v>2089</v>
      </c>
      <c r="K32" t="s">
        <v>2090</v>
      </c>
      <c r="L32" t="s">
        <v>2091</v>
      </c>
      <c r="M32" t="s">
        <v>1970</v>
      </c>
      <c r="N32" t="s">
        <v>2092</v>
      </c>
      <c r="O32" t="s">
        <v>46</v>
      </c>
      <c r="P32" t="s">
        <v>2093</v>
      </c>
      <c r="Q32" t="s">
        <v>1933</v>
      </c>
      <c r="R32" t="s">
        <v>55</v>
      </c>
      <c r="S32" t="s">
        <v>2094</v>
      </c>
      <c r="T32" t="s">
        <v>64</v>
      </c>
      <c r="U32" t="s">
        <v>64</v>
      </c>
    </row>
    <row r="33" spans="1:21" x14ac:dyDescent="0.25">
      <c r="A33" s="3">
        <v>58</v>
      </c>
      <c r="E33" t="s">
        <v>2265</v>
      </c>
      <c r="F33">
        <v>11580</v>
      </c>
      <c r="G33" s="5">
        <v>11530</v>
      </c>
      <c r="H33" t="s">
        <v>1894</v>
      </c>
      <c r="I33" t="s">
        <v>2088</v>
      </c>
      <c r="J33" t="s">
        <v>2089</v>
      </c>
      <c r="K33" t="s">
        <v>2090</v>
      </c>
      <c r="L33" t="s">
        <v>2091</v>
      </c>
      <c r="M33" t="s">
        <v>1970</v>
      </c>
      <c r="N33" t="s">
        <v>2092</v>
      </c>
      <c r="O33" t="s">
        <v>46</v>
      </c>
      <c r="P33" t="s">
        <v>2093</v>
      </c>
      <c r="Q33" t="s">
        <v>1933</v>
      </c>
      <c r="R33" t="s">
        <v>55</v>
      </c>
      <c r="S33" t="s">
        <v>2094</v>
      </c>
      <c r="T33" t="s">
        <v>64</v>
      </c>
      <c r="U33" t="s">
        <v>64</v>
      </c>
    </row>
    <row r="34" spans="1:21" x14ac:dyDescent="0.25">
      <c r="A34" s="3">
        <v>29</v>
      </c>
      <c r="E34" t="s">
        <v>2265</v>
      </c>
      <c r="F34">
        <v>11530</v>
      </c>
      <c r="G34" s="5">
        <v>11496</v>
      </c>
      <c r="H34" t="s">
        <v>1894</v>
      </c>
      <c r="I34" t="s">
        <v>2082</v>
      </c>
      <c r="J34" t="s">
        <v>2083</v>
      </c>
      <c r="K34" t="s">
        <v>2084</v>
      </c>
      <c r="L34" t="s">
        <v>2085</v>
      </c>
      <c r="M34" t="s">
        <v>2086</v>
      </c>
      <c r="N34" t="s">
        <v>2087</v>
      </c>
      <c r="O34" t="s">
        <v>7</v>
      </c>
      <c r="P34" t="s">
        <v>2054</v>
      </c>
      <c r="Q34" t="s">
        <v>1933</v>
      </c>
      <c r="R34" t="s">
        <v>10</v>
      </c>
      <c r="S34" t="s">
        <v>1933</v>
      </c>
      <c r="T34" t="s">
        <v>64</v>
      </c>
      <c r="U34" t="s">
        <v>64</v>
      </c>
    </row>
    <row r="35" spans="1:21" x14ac:dyDescent="0.25">
      <c r="A35" s="3">
        <v>57</v>
      </c>
      <c r="E35" t="s">
        <v>2265</v>
      </c>
      <c r="F35">
        <v>11530</v>
      </c>
      <c r="G35" s="5">
        <v>11496</v>
      </c>
      <c r="H35" t="s">
        <v>1894</v>
      </c>
      <c r="I35" t="s">
        <v>2082</v>
      </c>
      <c r="J35" t="s">
        <v>2083</v>
      </c>
      <c r="K35" t="s">
        <v>2084</v>
      </c>
      <c r="L35" t="s">
        <v>2085</v>
      </c>
      <c r="M35" t="s">
        <v>2086</v>
      </c>
      <c r="N35" t="s">
        <v>2087</v>
      </c>
      <c r="O35" t="s">
        <v>7</v>
      </c>
      <c r="P35" t="s">
        <v>2054</v>
      </c>
      <c r="Q35" t="s">
        <v>1933</v>
      </c>
      <c r="R35" t="s">
        <v>10</v>
      </c>
      <c r="S35" t="s">
        <v>1933</v>
      </c>
      <c r="T35" t="s">
        <v>64</v>
      </c>
      <c r="U35" t="s">
        <v>64</v>
      </c>
    </row>
    <row r="36" spans="1:21" x14ac:dyDescent="0.25">
      <c r="A36" s="3">
        <v>28</v>
      </c>
      <c r="E36" t="s">
        <v>2265</v>
      </c>
      <c r="F36">
        <v>11496</v>
      </c>
      <c r="G36" s="5">
        <v>11418</v>
      </c>
      <c r="H36" t="s">
        <v>1966</v>
      </c>
      <c r="I36" t="s">
        <v>2077</v>
      </c>
      <c r="J36" t="s">
        <v>2078</v>
      </c>
      <c r="K36" t="s">
        <v>2079</v>
      </c>
      <c r="L36" t="s">
        <v>2080</v>
      </c>
      <c r="M36" t="s">
        <v>1970</v>
      </c>
      <c r="N36" t="s">
        <v>2068</v>
      </c>
      <c r="O36" t="s">
        <v>452</v>
      </c>
      <c r="P36" t="s">
        <v>2081</v>
      </c>
      <c r="Q36" t="s">
        <v>1933</v>
      </c>
      <c r="R36" t="s">
        <v>10</v>
      </c>
      <c r="S36" t="s">
        <v>1933</v>
      </c>
      <c r="T36" t="s">
        <v>64</v>
      </c>
      <c r="U36" t="s">
        <v>1935</v>
      </c>
    </row>
    <row r="37" spans="1:21" x14ac:dyDescent="0.25">
      <c r="A37" s="3">
        <v>56</v>
      </c>
      <c r="E37" t="s">
        <v>2265</v>
      </c>
      <c r="F37">
        <v>11496</v>
      </c>
      <c r="G37" s="5">
        <v>11418</v>
      </c>
      <c r="H37" t="s">
        <v>1966</v>
      </c>
      <c r="I37" t="s">
        <v>2077</v>
      </c>
      <c r="J37" t="s">
        <v>2078</v>
      </c>
      <c r="K37" t="s">
        <v>2079</v>
      </c>
      <c r="L37" t="s">
        <v>2080</v>
      </c>
      <c r="M37" t="s">
        <v>1970</v>
      </c>
      <c r="N37" t="s">
        <v>2068</v>
      </c>
      <c r="O37" t="s">
        <v>452</v>
      </c>
      <c r="P37" t="s">
        <v>2081</v>
      </c>
      <c r="Q37" t="s">
        <v>1933</v>
      </c>
      <c r="R37" t="s">
        <v>10</v>
      </c>
      <c r="S37" t="s">
        <v>1933</v>
      </c>
      <c r="T37" t="s">
        <v>64</v>
      </c>
      <c r="U37" t="s">
        <v>1935</v>
      </c>
    </row>
    <row r="38" spans="1:21" x14ac:dyDescent="0.25">
      <c r="A38" s="3">
        <v>27</v>
      </c>
      <c r="E38" t="s">
        <v>2265</v>
      </c>
      <c r="F38">
        <v>11418</v>
      </c>
      <c r="G38" s="5">
        <v>11376</v>
      </c>
      <c r="H38" t="s">
        <v>1894</v>
      </c>
      <c r="I38" t="s">
        <v>2070</v>
      </c>
      <c r="J38" t="s">
        <v>2071</v>
      </c>
      <c r="K38" t="s">
        <v>2072</v>
      </c>
      <c r="L38" t="s">
        <v>2073</v>
      </c>
      <c r="M38" t="s">
        <v>2074</v>
      </c>
      <c r="N38" t="s">
        <v>2075</v>
      </c>
      <c r="O38" t="s">
        <v>46</v>
      </c>
      <c r="P38" t="s">
        <v>2062</v>
      </c>
      <c r="Q38" t="s">
        <v>1933</v>
      </c>
      <c r="R38" t="s">
        <v>55</v>
      </c>
      <c r="S38" t="s">
        <v>2076</v>
      </c>
      <c r="T38" t="s">
        <v>48</v>
      </c>
      <c r="U38" t="s">
        <v>48</v>
      </c>
    </row>
    <row r="39" spans="1:21" x14ac:dyDescent="0.25">
      <c r="A39" s="3">
        <v>55</v>
      </c>
      <c r="E39" t="s">
        <v>2265</v>
      </c>
      <c r="F39">
        <v>11418</v>
      </c>
      <c r="G39" s="5">
        <v>11376</v>
      </c>
      <c r="H39" t="s">
        <v>1894</v>
      </c>
      <c r="I39" t="s">
        <v>2070</v>
      </c>
      <c r="J39" t="s">
        <v>2071</v>
      </c>
      <c r="K39" t="s">
        <v>2072</v>
      </c>
      <c r="L39" t="s">
        <v>2073</v>
      </c>
      <c r="M39" t="s">
        <v>2074</v>
      </c>
      <c r="N39" t="s">
        <v>2075</v>
      </c>
      <c r="O39" t="s">
        <v>46</v>
      </c>
      <c r="P39" t="s">
        <v>2062</v>
      </c>
      <c r="Q39" t="s">
        <v>1933</v>
      </c>
      <c r="R39" t="s">
        <v>55</v>
      </c>
      <c r="S39" t="s">
        <v>2076</v>
      </c>
      <c r="T39" t="s">
        <v>48</v>
      </c>
      <c r="U39" t="s">
        <v>48</v>
      </c>
    </row>
    <row r="40" spans="1:21" x14ac:dyDescent="0.25">
      <c r="A40" s="3">
        <v>26</v>
      </c>
      <c r="E40" t="s">
        <v>2265</v>
      </c>
      <c r="F40">
        <v>11367</v>
      </c>
      <c r="G40" s="5">
        <v>11283</v>
      </c>
      <c r="H40" t="s">
        <v>1966</v>
      </c>
      <c r="I40" t="s">
        <v>2063</v>
      </c>
      <c r="J40" t="s">
        <v>2064</v>
      </c>
      <c r="K40" t="s">
        <v>2065</v>
      </c>
      <c r="L40" t="s">
        <v>2066</v>
      </c>
      <c r="M40" t="s">
        <v>2067</v>
      </c>
      <c r="N40" t="s">
        <v>2068</v>
      </c>
      <c r="O40" t="s">
        <v>7</v>
      </c>
      <c r="P40" t="s">
        <v>2032</v>
      </c>
      <c r="Q40" t="s">
        <v>1902</v>
      </c>
      <c r="R40" t="s">
        <v>10</v>
      </c>
      <c r="S40" t="s">
        <v>2069</v>
      </c>
      <c r="T40" t="s">
        <v>64</v>
      </c>
      <c r="U40" t="s">
        <v>48</v>
      </c>
    </row>
    <row r="41" spans="1:21" x14ac:dyDescent="0.25">
      <c r="A41" s="3">
        <v>54</v>
      </c>
      <c r="E41" t="s">
        <v>2265</v>
      </c>
      <c r="F41">
        <v>11367</v>
      </c>
      <c r="G41" s="5">
        <v>11283</v>
      </c>
      <c r="H41" t="s">
        <v>1966</v>
      </c>
      <c r="I41" t="s">
        <v>2063</v>
      </c>
      <c r="J41" t="s">
        <v>2064</v>
      </c>
      <c r="K41" t="s">
        <v>2065</v>
      </c>
      <c r="L41" t="s">
        <v>2066</v>
      </c>
      <c r="M41" t="s">
        <v>2067</v>
      </c>
      <c r="N41" t="s">
        <v>2068</v>
      </c>
      <c r="O41" t="s">
        <v>7</v>
      </c>
      <c r="P41" t="s">
        <v>2032</v>
      </c>
      <c r="Q41" t="s">
        <v>1902</v>
      </c>
      <c r="R41" t="s">
        <v>10</v>
      </c>
      <c r="S41" t="s">
        <v>2069</v>
      </c>
      <c r="T41" t="s">
        <v>64</v>
      </c>
      <c r="U41" t="s">
        <v>48</v>
      </c>
    </row>
    <row r="42" spans="1:21" x14ac:dyDescent="0.25">
      <c r="A42" s="3">
        <v>25</v>
      </c>
      <c r="E42" t="s">
        <v>2265</v>
      </c>
      <c r="F42">
        <v>11283</v>
      </c>
      <c r="G42" s="5">
        <v>11247</v>
      </c>
      <c r="H42" t="s">
        <v>1894</v>
      </c>
      <c r="I42" t="s">
        <v>2056</v>
      </c>
      <c r="J42" t="s">
        <v>2057</v>
      </c>
      <c r="K42" t="s">
        <v>2058</v>
      </c>
      <c r="L42" t="s">
        <v>2059</v>
      </c>
      <c r="M42" t="s">
        <v>2060</v>
      </c>
      <c r="N42" t="s">
        <v>2061</v>
      </c>
      <c r="O42" t="s">
        <v>46</v>
      </c>
      <c r="P42" t="s">
        <v>2062</v>
      </c>
      <c r="Q42" t="s">
        <v>2047</v>
      </c>
      <c r="R42" t="s">
        <v>55</v>
      </c>
      <c r="S42" t="s">
        <v>1933</v>
      </c>
      <c r="T42" t="s">
        <v>64</v>
      </c>
      <c r="U42" t="s">
        <v>1935</v>
      </c>
    </row>
    <row r="43" spans="1:21" x14ac:dyDescent="0.25">
      <c r="A43" s="3">
        <v>53</v>
      </c>
      <c r="E43" t="s">
        <v>2265</v>
      </c>
      <c r="F43">
        <v>11283</v>
      </c>
      <c r="G43" s="5">
        <v>11247</v>
      </c>
      <c r="H43" t="s">
        <v>1894</v>
      </c>
      <c r="I43" t="s">
        <v>2056</v>
      </c>
      <c r="J43" t="s">
        <v>2057</v>
      </c>
      <c r="K43" t="s">
        <v>2058</v>
      </c>
      <c r="L43" t="s">
        <v>2059</v>
      </c>
      <c r="M43" t="s">
        <v>2060</v>
      </c>
      <c r="N43" t="s">
        <v>2061</v>
      </c>
      <c r="O43" t="s">
        <v>46</v>
      </c>
      <c r="P43" t="s">
        <v>2062</v>
      </c>
      <c r="Q43" t="s">
        <v>2047</v>
      </c>
      <c r="R43" t="s">
        <v>55</v>
      </c>
      <c r="S43" t="s">
        <v>1933</v>
      </c>
      <c r="T43" t="s">
        <v>64</v>
      </c>
      <c r="U43" t="s">
        <v>1935</v>
      </c>
    </row>
    <row r="44" spans="1:21" x14ac:dyDescent="0.25">
      <c r="A44" s="3">
        <v>24</v>
      </c>
      <c r="E44" t="s">
        <v>2265</v>
      </c>
      <c r="F44">
        <v>11247</v>
      </c>
      <c r="G44" s="5">
        <v>11180</v>
      </c>
      <c r="H44" t="s">
        <v>1966</v>
      </c>
      <c r="I44" t="s">
        <v>2049</v>
      </c>
      <c r="J44" t="s">
        <v>2050</v>
      </c>
      <c r="K44" t="s">
        <v>2051</v>
      </c>
      <c r="L44" t="s">
        <v>1942</v>
      </c>
      <c r="M44" t="s">
        <v>2052</v>
      </c>
      <c r="N44" t="s">
        <v>2053</v>
      </c>
      <c r="O44" t="s">
        <v>7</v>
      </c>
      <c r="P44" t="s">
        <v>2054</v>
      </c>
      <c r="Q44" t="s">
        <v>1902</v>
      </c>
      <c r="R44" t="s">
        <v>55</v>
      </c>
      <c r="S44" t="s">
        <v>2055</v>
      </c>
      <c r="T44" t="s">
        <v>64</v>
      </c>
      <c r="U44" t="s">
        <v>64</v>
      </c>
    </row>
    <row r="45" spans="1:21" x14ac:dyDescent="0.25">
      <c r="A45" s="3">
        <v>52</v>
      </c>
      <c r="E45" t="s">
        <v>2265</v>
      </c>
      <c r="F45">
        <v>11247</v>
      </c>
      <c r="G45" s="5">
        <v>11180</v>
      </c>
      <c r="H45" t="s">
        <v>1966</v>
      </c>
      <c r="I45" t="s">
        <v>2049</v>
      </c>
      <c r="J45" t="s">
        <v>2050</v>
      </c>
      <c r="K45" t="s">
        <v>2051</v>
      </c>
      <c r="L45" t="s">
        <v>1942</v>
      </c>
      <c r="M45" t="s">
        <v>2052</v>
      </c>
      <c r="N45" t="s">
        <v>2053</v>
      </c>
      <c r="O45" t="s">
        <v>7</v>
      </c>
      <c r="P45" t="s">
        <v>2054</v>
      </c>
      <c r="Q45" t="s">
        <v>1902</v>
      </c>
      <c r="R45" t="s">
        <v>55</v>
      </c>
      <c r="S45" t="s">
        <v>2055</v>
      </c>
      <c r="T45" t="s">
        <v>64</v>
      </c>
      <c r="U45" t="s">
        <v>64</v>
      </c>
    </row>
    <row r="46" spans="1:21" x14ac:dyDescent="0.25">
      <c r="A46" s="3">
        <v>23</v>
      </c>
      <c r="E46" t="s">
        <v>2265</v>
      </c>
      <c r="F46">
        <v>11180</v>
      </c>
      <c r="G46" s="5">
        <v>11127</v>
      </c>
      <c r="H46" t="s">
        <v>1894</v>
      </c>
      <c r="I46" t="s">
        <v>2040</v>
      </c>
      <c r="J46" t="s">
        <v>2041</v>
      </c>
      <c r="K46" t="s">
        <v>2042</v>
      </c>
      <c r="L46" t="s">
        <v>2043</v>
      </c>
      <c r="M46" t="s">
        <v>2044</v>
      </c>
      <c r="N46" t="s">
        <v>2045</v>
      </c>
      <c r="O46" t="s">
        <v>46</v>
      </c>
      <c r="P46" t="s">
        <v>2046</v>
      </c>
      <c r="Q46" t="s">
        <v>2047</v>
      </c>
      <c r="R46" t="s">
        <v>55</v>
      </c>
      <c r="S46" t="s">
        <v>2048</v>
      </c>
      <c r="T46" t="s">
        <v>64</v>
      </c>
      <c r="U46" t="s">
        <v>64</v>
      </c>
    </row>
    <row r="47" spans="1:21" x14ac:dyDescent="0.25">
      <c r="A47" s="3">
        <v>51</v>
      </c>
      <c r="E47" t="s">
        <v>2265</v>
      </c>
      <c r="F47">
        <v>11180</v>
      </c>
      <c r="G47" s="5">
        <v>11127</v>
      </c>
      <c r="H47" t="s">
        <v>1894</v>
      </c>
      <c r="I47" t="s">
        <v>2040</v>
      </c>
      <c r="J47" t="s">
        <v>2041</v>
      </c>
      <c r="K47" t="s">
        <v>2042</v>
      </c>
      <c r="L47" t="s">
        <v>2043</v>
      </c>
      <c r="M47" t="s">
        <v>2044</v>
      </c>
      <c r="N47" t="s">
        <v>2045</v>
      </c>
      <c r="O47" t="s">
        <v>46</v>
      </c>
      <c r="P47" t="s">
        <v>2046</v>
      </c>
      <c r="Q47" t="s">
        <v>2047</v>
      </c>
      <c r="R47" t="s">
        <v>55</v>
      </c>
      <c r="S47" t="s">
        <v>2048</v>
      </c>
      <c r="T47" t="s">
        <v>64</v>
      </c>
      <c r="U47" t="s">
        <v>64</v>
      </c>
    </row>
    <row r="48" spans="1:21" x14ac:dyDescent="0.25">
      <c r="A48" s="3">
        <v>22</v>
      </c>
      <c r="E48" t="s">
        <v>2265</v>
      </c>
      <c r="F48">
        <v>11120</v>
      </c>
      <c r="G48" s="5">
        <v>11074</v>
      </c>
      <c r="H48" t="s">
        <v>1966</v>
      </c>
      <c r="I48" t="s">
        <v>2035</v>
      </c>
      <c r="J48" t="s">
        <v>2036</v>
      </c>
      <c r="K48" t="s">
        <v>2037</v>
      </c>
      <c r="L48" t="s">
        <v>2038</v>
      </c>
      <c r="M48" t="s">
        <v>2039</v>
      </c>
      <c r="N48" t="s">
        <v>2016</v>
      </c>
      <c r="O48" t="s">
        <v>7</v>
      </c>
      <c r="P48" t="s">
        <v>2017</v>
      </c>
      <c r="Q48" t="s">
        <v>1902</v>
      </c>
      <c r="R48" t="s">
        <v>10</v>
      </c>
      <c r="T48" t="s">
        <v>64</v>
      </c>
      <c r="U48" t="s">
        <v>64</v>
      </c>
    </row>
    <row r="49" spans="1:21" x14ac:dyDescent="0.25">
      <c r="A49" s="3">
        <v>50</v>
      </c>
      <c r="E49" t="s">
        <v>2265</v>
      </c>
      <c r="F49">
        <v>11120</v>
      </c>
      <c r="G49" s="5">
        <v>11074</v>
      </c>
      <c r="H49" t="s">
        <v>1966</v>
      </c>
      <c r="I49" t="s">
        <v>2035</v>
      </c>
      <c r="J49" t="s">
        <v>2036</v>
      </c>
      <c r="K49" t="s">
        <v>2037</v>
      </c>
      <c r="L49" t="s">
        <v>2038</v>
      </c>
      <c r="M49" t="s">
        <v>2039</v>
      </c>
      <c r="N49" t="s">
        <v>2016</v>
      </c>
      <c r="O49" t="s">
        <v>7</v>
      </c>
      <c r="P49" t="s">
        <v>2017</v>
      </c>
      <c r="Q49" t="s">
        <v>1902</v>
      </c>
      <c r="R49" t="s">
        <v>10</v>
      </c>
      <c r="T49" t="s">
        <v>64</v>
      </c>
      <c r="U49" t="s">
        <v>64</v>
      </c>
    </row>
    <row r="50" spans="1:21" x14ac:dyDescent="0.25">
      <c r="A50" s="3">
        <v>21</v>
      </c>
      <c r="E50" t="s">
        <v>2265</v>
      </c>
      <c r="F50">
        <v>11074</v>
      </c>
      <c r="G50" s="5">
        <v>11026</v>
      </c>
      <c r="H50" t="s">
        <v>1966</v>
      </c>
      <c r="I50" t="s">
        <v>2027</v>
      </c>
      <c r="J50" t="s">
        <v>2028</v>
      </c>
      <c r="K50" t="s">
        <v>2029</v>
      </c>
      <c r="L50" t="s">
        <v>2030</v>
      </c>
      <c r="M50" t="s">
        <v>2023</v>
      </c>
      <c r="N50" t="s">
        <v>2031</v>
      </c>
      <c r="O50" t="s">
        <v>7</v>
      </c>
      <c r="P50" t="s">
        <v>2032</v>
      </c>
      <c r="Q50" t="s">
        <v>2033</v>
      </c>
      <c r="R50" t="s">
        <v>10</v>
      </c>
      <c r="S50" t="s">
        <v>2034</v>
      </c>
      <c r="T50" t="s">
        <v>64</v>
      </c>
      <c r="U50" t="s">
        <v>64</v>
      </c>
    </row>
    <row r="51" spans="1:21" x14ac:dyDescent="0.25">
      <c r="A51" s="3">
        <v>49</v>
      </c>
      <c r="E51" t="s">
        <v>2265</v>
      </c>
      <c r="F51">
        <v>11074</v>
      </c>
      <c r="G51" s="5">
        <v>11026</v>
      </c>
      <c r="H51" t="s">
        <v>1966</v>
      </c>
      <c r="I51" t="s">
        <v>2027</v>
      </c>
      <c r="J51" t="s">
        <v>2028</v>
      </c>
      <c r="K51" t="s">
        <v>2029</v>
      </c>
      <c r="L51" t="s">
        <v>2030</v>
      </c>
      <c r="M51" t="s">
        <v>2023</v>
      </c>
      <c r="N51" t="s">
        <v>2031</v>
      </c>
      <c r="O51" t="s">
        <v>7</v>
      </c>
      <c r="P51" t="s">
        <v>2032</v>
      </c>
      <c r="Q51" t="s">
        <v>2033</v>
      </c>
      <c r="R51" t="s">
        <v>10</v>
      </c>
      <c r="S51" t="s">
        <v>2034</v>
      </c>
      <c r="T51" t="s">
        <v>64</v>
      </c>
      <c r="U51" t="s">
        <v>64</v>
      </c>
    </row>
    <row r="52" spans="1:21" x14ac:dyDescent="0.25">
      <c r="A52" s="3">
        <v>20</v>
      </c>
      <c r="E52" t="s">
        <v>2265</v>
      </c>
      <c r="F52">
        <v>11026</v>
      </c>
      <c r="G52" s="5">
        <v>11000</v>
      </c>
      <c r="H52" t="s">
        <v>1966</v>
      </c>
      <c r="I52" t="s">
        <v>2019</v>
      </c>
      <c r="J52" t="s">
        <v>2020</v>
      </c>
      <c r="K52" t="s">
        <v>2021</v>
      </c>
      <c r="L52" t="s">
        <v>2022</v>
      </c>
      <c r="M52" t="s">
        <v>2023</v>
      </c>
      <c r="N52" t="s">
        <v>2024</v>
      </c>
      <c r="O52" t="s">
        <v>7</v>
      </c>
      <c r="P52" t="s">
        <v>2025</v>
      </c>
      <c r="Q52" t="s">
        <v>1951</v>
      </c>
      <c r="R52" t="s">
        <v>10</v>
      </c>
      <c r="S52" t="s">
        <v>2026</v>
      </c>
      <c r="T52" t="s">
        <v>64</v>
      </c>
      <c r="U52" t="s">
        <v>64</v>
      </c>
    </row>
    <row r="53" spans="1:21" x14ac:dyDescent="0.25">
      <c r="A53" s="3">
        <v>48</v>
      </c>
      <c r="E53" t="s">
        <v>2265</v>
      </c>
      <c r="F53">
        <v>11026</v>
      </c>
      <c r="G53" s="5">
        <v>11000</v>
      </c>
      <c r="H53" t="s">
        <v>1966</v>
      </c>
      <c r="I53" t="s">
        <v>2019</v>
      </c>
      <c r="J53" t="s">
        <v>2020</v>
      </c>
      <c r="K53" t="s">
        <v>2021</v>
      </c>
      <c r="L53" t="s">
        <v>2022</v>
      </c>
      <c r="M53" t="s">
        <v>2023</v>
      </c>
      <c r="N53" t="s">
        <v>2024</v>
      </c>
      <c r="O53" t="s">
        <v>7</v>
      </c>
      <c r="P53" t="s">
        <v>2025</v>
      </c>
      <c r="Q53" t="s">
        <v>1951</v>
      </c>
      <c r="R53" t="s">
        <v>10</v>
      </c>
      <c r="S53" t="s">
        <v>2026</v>
      </c>
      <c r="T53" t="s">
        <v>64</v>
      </c>
      <c r="U53" t="s">
        <v>64</v>
      </c>
    </row>
    <row r="54" spans="1:21" x14ac:dyDescent="0.25">
      <c r="A54" s="3">
        <v>19</v>
      </c>
      <c r="E54" t="s">
        <v>2265</v>
      </c>
      <c r="F54">
        <v>11010</v>
      </c>
      <c r="G54" s="5">
        <v>10930</v>
      </c>
      <c r="H54" t="s">
        <v>1966</v>
      </c>
      <c r="I54" t="s">
        <v>2011</v>
      </c>
      <c r="J54" t="s">
        <v>2012</v>
      </c>
      <c r="K54" t="s">
        <v>2013</v>
      </c>
      <c r="L54" t="s">
        <v>2014</v>
      </c>
      <c r="M54" t="s">
        <v>2015</v>
      </c>
      <c r="N54" t="s">
        <v>2016</v>
      </c>
      <c r="O54" t="s">
        <v>7</v>
      </c>
      <c r="P54" t="s">
        <v>2017</v>
      </c>
      <c r="Q54" t="s">
        <v>1902</v>
      </c>
      <c r="R54" t="s">
        <v>10</v>
      </c>
      <c r="S54" t="s">
        <v>1933</v>
      </c>
      <c r="T54" t="s">
        <v>64</v>
      </c>
      <c r="U54" t="s">
        <v>2018</v>
      </c>
    </row>
    <row r="55" spans="1:21" x14ac:dyDescent="0.25">
      <c r="A55" s="3">
        <v>47</v>
      </c>
      <c r="E55" t="s">
        <v>2265</v>
      </c>
      <c r="F55">
        <v>11010</v>
      </c>
      <c r="G55" s="5">
        <v>10930</v>
      </c>
      <c r="H55" t="s">
        <v>1966</v>
      </c>
      <c r="I55" t="s">
        <v>2011</v>
      </c>
      <c r="J55" t="s">
        <v>2012</v>
      </c>
      <c r="K55" t="s">
        <v>2013</v>
      </c>
      <c r="L55" t="s">
        <v>2014</v>
      </c>
      <c r="M55" t="s">
        <v>2015</v>
      </c>
      <c r="N55" t="s">
        <v>2016</v>
      </c>
      <c r="O55" t="s">
        <v>7</v>
      </c>
      <c r="P55" t="s">
        <v>2017</v>
      </c>
      <c r="Q55" t="s">
        <v>1902</v>
      </c>
      <c r="R55" t="s">
        <v>10</v>
      </c>
      <c r="S55" t="s">
        <v>1933</v>
      </c>
      <c r="T55" t="s">
        <v>64</v>
      </c>
      <c r="U55" t="s">
        <v>2018</v>
      </c>
    </row>
    <row r="56" spans="1:21" x14ac:dyDescent="0.25">
      <c r="A56" s="3">
        <v>18</v>
      </c>
      <c r="E56" t="s">
        <v>2265</v>
      </c>
      <c r="F56">
        <v>10930</v>
      </c>
      <c r="G56" s="5">
        <v>10890</v>
      </c>
      <c r="H56" t="s">
        <v>1966</v>
      </c>
      <c r="I56" t="s">
        <v>2002</v>
      </c>
      <c r="J56" t="s">
        <v>2003</v>
      </c>
      <c r="K56" t="s">
        <v>2004</v>
      </c>
      <c r="L56" t="s">
        <v>2005</v>
      </c>
      <c r="M56" t="s">
        <v>2006</v>
      </c>
      <c r="N56" t="s">
        <v>2007</v>
      </c>
      <c r="O56" t="s">
        <v>7</v>
      </c>
      <c r="P56" t="s">
        <v>2008</v>
      </c>
      <c r="Q56" t="s">
        <v>2009</v>
      </c>
      <c r="R56" t="s">
        <v>10</v>
      </c>
      <c r="S56" t="s">
        <v>2010</v>
      </c>
      <c r="T56" t="s">
        <v>64</v>
      </c>
      <c r="U56" t="s">
        <v>77</v>
      </c>
    </row>
    <row r="57" spans="1:21" x14ac:dyDescent="0.25">
      <c r="A57" s="3">
        <v>46</v>
      </c>
      <c r="E57" t="s">
        <v>2265</v>
      </c>
      <c r="F57">
        <v>10930</v>
      </c>
      <c r="G57" s="5">
        <v>10890</v>
      </c>
      <c r="H57" t="s">
        <v>1966</v>
      </c>
      <c r="I57" t="s">
        <v>2002</v>
      </c>
      <c r="J57" t="s">
        <v>2003</v>
      </c>
      <c r="K57" t="s">
        <v>2004</v>
      </c>
      <c r="L57" t="s">
        <v>2005</v>
      </c>
      <c r="M57" t="s">
        <v>2006</v>
      </c>
      <c r="N57" t="s">
        <v>2007</v>
      </c>
      <c r="O57" t="s">
        <v>7</v>
      </c>
      <c r="P57" t="s">
        <v>2008</v>
      </c>
      <c r="Q57" t="s">
        <v>2009</v>
      </c>
      <c r="R57" t="s">
        <v>10</v>
      </c>
      <c r="S57" t="s">
        <v>2010</v>
      </c>
      <c r="T57" t="s">
        <v>64</v>
      </c>
      <c r="U57" t="s">
        <v>77</v>
      </c>
    </row>
    <row r="58" spans="1:21" x14ac:dyDescent="0.25">
      <c r="A58" s="3">
        <v>17</v>
      </c>
      <c r="E58" t="s">
        <v>2265</v>
      </c>
      <c r="F58">
        <v>10890</v>
      </c>
      <c r="G58" s="5">
        <v>10780</v>
      </c>
      <c r="H58" t="s">
        <v>1966</v>
      </c>
      <c r="I58" t="s">
        <v>1994</v>
      </c>
      <c r="J58" t="s">
        <v>1995</v>
      </c>
      <c r="K58" t="s">
        <v>1996</v>
      </c>
      <c r="L58" t="s">
        <v>1997</v>
      </c>
      <c r="M58" t="s">
        <v>1899</v>
      </c>
      <c r="N58" t="s">
        <v>1998</v>
      </c>
      <c r="O58" t="s">
        <v>764</v>
      </c>
      <c r="P58" t="s">
        <v>1999</v>
      </c>
      <c r="Q58" t="s">
        <v>2000</v>
      </c>
      <c r="R58" t="s">
        <v>1903</v>
      </c>
      <c r="S58" t="s">
        <v>2001</v>
      </c>
      <c r="T58" t="s">
        <v>77</v>
      </c>
      <c r="U58" t="s">
        <v>77</v>
      </c>
    </row>
    <row r="59" spans="1:21" x14ac:dyDescent="0.25">
      <c r="A59" s="3">
        <v>45</v>
      </c>
      <c r="E59" t="s">
        <v>2265</v>
      </c>
      <c r="F59">
        <v>10890</v>
      </c>
      <c r="G59" s="5">
        <v>10780</v>
      </c>
      <c r="H59" t="s">
        <v>1966</v>
      </c>
      <c r="I59" t="s">
        <v>1994</v>
      </c>
      <c r="J59" t="s">
        <v>1995</v>
      </c>
      <c r="K59" t="s">
        <v>1996</v>
      </c>
      <c r="L59" t="s">
        <v>1997</v>
      </c>
      <c r="M59" t="s">
        <v>1899</v>
      </c>
      <c r="N59" t="s">
        <v>1998</v>
      </c>
      <c r="O59" t="s">
        <v>764</v>
      </c>
      <c r="P59" t="s">
        <v>1999</v>
      </c>
      <c r="Q59" t="s">
        <v>2000</v>
      </c>
      <c r="R59" t="s">
        <v>1903</v>
      </c>
      <c r="S59" t="s">
        <v>2001</v>
      </c>
      <c r="T59" t="s">
        <v>77</v>
      </c>
      <c r="U59" t="s">
        <v>77</v>
      </c>
    </row>
    <row r="60" spans="1:21" x14ac:dyDescent="0.25">
      <c r="A60" s="3">
        <v>16</v>
      </c>
      <c r="E60" t="s">
        <v>2265</v>
      </c>
      <c r="F60">
        <v>10742</v>
      </c>
      <c r="G60" s="5">
        <v>10730</v>
      </c>
      <c r="H60" t="s">
        <v>738</v>
      </c>
      <c r="I60" t="s">
        <v>1988</v>
      </c>
      <c r="J60" t="s">
        <v>1989</v>
      </c>
      <c r="K60" t="s">
        <v>1990</v>
      </c>
      <c r="L60" t="s">
        <v>1991</v>
      </c>
      <c r="M60" t="s">
        <v>1992</v>
      </c>
      <c r="N60" t="s">
        <v>1993</v>
      </c>
      <c r="O60" t="s">
        <v>7</v>
      </c>
      <c r="P60" t="s">
        <v>1979</v>
      </c>
      <c r="Q60" t="s">
        <v>1902</v>
      </c>
      <c r="R60" t="s">
        <v>10</v>
      </c>
      <c r="S60" t="s">
        <v>1933</v>
      </c>
      <c r="T60" t="s">
        <v>64</v>
      </c>
      <c r="U60" t="s">
        <v>64</v>
      </c>
    </row>
    <row r="61" spans="1:21" x14ac:dyDescent="0.25">
      <c r="A61" s="3">
        <v>44</v>
      </c>
      <c r="E61" t="s">
        <v>2265</v>
      </c>
      <c r="F61">
        <v>10742</v>
      </c>
      <c r="G61" s="5">
        <v>10730</v>
      </c>
      <c r="H61" t="s">
        <v>738</v>
      </c>
      <c r="I61" t="s">
        <v>1988</v>
      </c>
      <c r="J61" t="s">
        <v>1989</v>
      </c>
      <c r="K61" t="s">
        <v>1990</v>
      </c>
      <c r="L61" t="s">
        <v>1991</v>
      </c>
      <c r="M61" t="s">
        <v>1992</v>
      </c>
      <c r="N61" t="s">
        <v>1993</v>
      </c>
      <c r="O61" t="s">
        <v>7</v>
      </c>
      <c r="P61" t="s">
        <v>1979</v>
      </c>
      <c r="Q61" t="s">
        <v>1902</v>
      </c>
      <c r="R61" t="s">
        <v>10</v>
      </c>
      <c r="S61" t="s">
        <v>1933</v>
      </c>
      <c r="T61" t="s">
        <v>64</v>
      </c>
      <c r="U61" t="s">
        <v>64</v>
      </c>
    </row>
    <row r="62" spans="1:21" x14ac:dyDescent="0.25">
      <c r="A62" s="3">
        <v>15</v>
      </c>
      <c r="E62" t="s">
        <v>2265</v>
      </c>
      <c r="F62">
        <v>10730</v>
      </c>
      <c r="G62" s="5">
        <v>10704</v>
      </c>
      <c r="H62" t="s">
        <v>1966</v>
      </c>
      <c r="I62" t="s">
        <v>1980</v>
      </c>
      <c r="J62" t="s">
        <v>1981</v>
      </c>
      <c r="K62" t="s">
        <v>1982</v>
      </c>
      <c r="L62" t="s">
        <v>1983</v>
      </c>
      <c r="M62" t="s">
        <v>1984</v>
      </c>
      <c r="N62" t="s">
        <v>1985</v>
      </c>
      <c r="O62" t="s">
        <v>7</v>
      </c>
      <c r="P62" t="s">
        <v>1986</v>
      </c>
      <c r="Q62" t="s">
        <v>1902</v>
      </c>
      <c r="R62" t="s">
        <v>10</v>
      </c>
      <c r="S62" t="s">
        <v>1987</v>
      </c>
      <c r="T62" t="s">
        <v>64</v>
      </c>
      <c r="U62" t="s">
        <v>64</v>
      </c>
    </row>
    <row r="63" spans="1:21" x14ac:dyDescent="0.25">
      <c r="A63" s="3">
        <v>43</v>
      </c>
      <c r="E63" t="s">
        <v>2265</v>
      </c>
      <c r="F63">
        <v>10730</v>
      </c>
      <c r="G63" s="5">
        <v>10704</v>
      </c>
      <c r="H63" t="s">
        <v>1966</v>
      </c>
      <c r="I63" t="s">
        <v>1980</v>
      </c>
      <c r="J63" t="s">
        <v>1981</v>
      </c>
      <c r="K63" t="s">
        <v>1982</v>
      </c>
      <c r="L63" t="s">
        <v>1983</v>
      </c>
      <c r="M63" t="s">
        <v>1984</v>
      </c>
      <c r="N63" t="s">
        <v>1985</v>
      </c>
      <c r="O63" t="s">
        <v>7</v>
      </c>
      <c r="P63" t="s">
        <v>1986</v>
      </c>
      <c r="Q63" t="s">
        <v>1902</v>
      </c>
      <c r="R63" t="s">
        <v>10</v>
      </c>
      <c r="S63" t="s">
        <v>1987</v>
      </c>
      <c r="T63" t="s">
        <v>64</v>
      </c>
      <c r="U63" t="s">
        <v>64</v>
      </c>
    </row>
    <row r="64" spans="1:21" x14ac:dyDescent="0.25">
      <c r="A64" s="3">
        <v>14</v>
      </c>
      <c r="E64" t="s">
        <v>2265</v>
      </c>
      <c r="F64">
        <v>10704</v>
      </c>
      <c r="G64" s="5">
        <v>10642</v>
      </c>
      <c r="H64" t="s">
        <v>1966</v>
      </c>
      <c r="I64" t="s">
        <v>1973</v>
      </c>
      <c r="J64" t="s">
        <v>1974</v>
      </c>
      <c r="K64" t="s">
        <v>1975</v>
      </c>
      <c r="L64" t="s">
        <v>1976</v>
      </c>
      <c r="M64" t="s">
        <v>1977</v>
      </c>
      <c r="N64" t="s">
        <v>1978</v>
      </c>
      <c r="O64" t="s">
        <v>7</v>
      </c>
      <c r="P64" t="s">
        <v>1979</v>
      </c>
      <c r="Q64" t="s">
        <v>1902</v>
      </c>
      <c r="R64" t="s">
        <v>10</v>
      </c>
      <c r="S64" t="s">
        <v>1933</v>
      </c>
      <c r="T64" t="s">
        <v>64</v>
      </c>
      <c r="U64" t="s">
        <v>64</v>
      </c>
    </row>
    <row r="65" spans="1:21" x14ac:dyDescent="0.25">
      <c r="A65" s="3">
        <v>42</v>
      </c>
      <c r="E65" t="s">
        <v>2265</v>
      </c>
      <c r="F65">
        <v>10704</v>
      </c>
      <c r="G65" s="5">
        <v>10642</v>
      </c>
      <c r="H65" t="s">
        <v>1966</v>
      </c>
      <c r="I65" t="s">
        <v>1973</v>
      </c>
      <c r="J65" t="s">
        <v>1974</v>
      </c>
      <c r="K65" t="s">
        <v>1975</v>
      </c>
      <c r="L65" t="s">
        <v>1976</v>
      </c>
      <c r="M65" t="s">
        <v>1977</v>
      </c>
      <c r="N65" t="s">
        <v>1978</v>
      </c>
      <c r="O65" t="s">
        <v>7</v>
      </c>
      <c r="P65" t="s">
        <v>1979</v>
      </c>
      <c r="Q65" t="s">
        <v>1902</v>
      </c>
      <c r="R65" t="s">
        <v>10</v>
      </c>
      <c r="S65" t="s">
        <v>1933</v>
      </c>
      <c r="T65" t="s">
        <v>64</v>
      </c>
      <c r="U65" t="s">
        <v>64</v>
      </c>
    </row>
    <row r="66" spans="1:21" x14ac:dyDescent="0.25">
      <c r="A66" s="3">
        <v>13</v>
      </c>
      <c r="E66" t="s">
        <v>2265</v>
      </c>
      <c r="F66">
        <v>10520</v>
      </c>
      <c r="G66" s="5">
        <v>10410</v>
      </c>
      <c r="H66" t="s">
        <v>1966</v>
      </c>
      <c r="I66" t="s">
        <v>1967</v>
      </c>
      <c r="J66" t="s">
        <v>1968</v>
      </c>
      <c r="K66" t="s">
        <v>1969</v>
      </c>
      <c r="L66" t="s">
        <v>1913</v>
      </c>
      <c r="M66" t="s">
        <v>1970</v>
      </c>
      <c r="N66" t="s">
        <v>1971</v>
      </c>
      <c r="O66" t="s">
        <v>7</v>
      </c>
      <c r="P66" t="s">
        <v>1950</v>
      </c>
      <c r="Q66" t="s">
        <v>1902</v>
      </c>
      <c r="R66" t="s">
        <v>10</v>
      </c>
      <c r="S66" t="s">
        <v>1972</v>
      </c>
      <c r="T66" t="s">
        <v>64</v>
      </c>
      <c r="U66" t="s">
        <v>64</v>
      </c>
    </row>
    <row r="67" spans="1:21" x14ac:dyDescent="0.25">
      <c r="A67" s="3">
        <v>41</v>
      </c>
      <c r="E67" t="s">
        <v>2265</v>
      </c>
      <c r="F67">
        <v>10520</v>
      </c>
      <c r="G67" s="5">
        <v>10410</v>
      </c>
      <c r="H67" t="s">
        <v>1966</v>
      </c>
      <c r="I67" t="s">
        <v>1967</v>
      </c>
      <c r="J67" t="s">
        <v>1968</v>
      </c>
      <c r="K67" t="s">
        <v>1969</v>
      </c>
      <c r="L67" t="s">
        <v>1913</v>
      </c>
      <c r="M67" t="s">
        <v>1970</v>
      </c>
      <c r="N67" t="s">
        <v>1971</v>
      </c>
      <c r="O67" t="s">
        <v>7</v>
      </c>
      <c r="P67" t="s">
        <v>1950</v>
      </c>
      <c r="Q67" t="s">
        <v>1902</v>
      </c>
      <c r="R67" t="s">
        <v>10</v>
      </c>
      <c r="S67" t="s">
        <v>1972</v>
      </c>
      <c r="T67" t="s">
        <v>64</v>
      </c>
      <c r="U67" t="s">
        <v>64</v>
      </c>
    </row>
    <row r="68" spans="1:21" x14ac:dyDescent="0.25">
      <c r="A68" s="3">
        <v>12</v>
      </c>
      <c r="E68" t="s">
        <v>2265</v>
      </c>
      <c r="F68">
        <v>10405</v>
      </c>
      <c r="G68" s="5">
        <v>10358</v>
      </c>
      <c r="H68" t="s">
        <v>27</v>
      </c>
      <c r="I68" t="s">
        <v>1960</v>
      </c>
      <c r="J68" t="s">
        <v>1961</v>
      </c>
      <c r="K68" t="s">
        <v>1962</v>
      </c>
      <c r="L68" t="s">
        <v>1909</v>
      </c>
      <c r="M68" t="s">
        <v>1963</v>
      </c>
      <c r="N68" t="s">
        <v>1964</v>
      </c>
      <c r="O68" t="s">
        <v>7</v>
      </c>
      <c r="P68" t="s">
        <v>1950</v>
      </c>
      <c r="Q68" t="s">
        <v>1902</v>
      </c>
      <c r="R68" t="s">
        <v>10</v>
      </c>
      <c r="S68" t="s">
        <v>1965</v>
      </c>
      <c r="T68" t="s">
        <v>64</v>
      </c>
      <c r="U68" t="s">
        <v>64</v>
      </c>
    </row>
    <row r="69" spans="1:21" x14ac:dyDescent="0.25">
      <c r="A69" s="3">
        <v>40</v>
      </c>
      <c r="E69" t="s">
        <v>2265</v>
      </c>
      <c r="F69">
        <v>10405</v>
      </c>
      <c r="G69" s="5">
        <v>10358</v>
      </c>
      <c r="H69" t="s">
        <v>27</v>
      </c>
      <c r="I69" t="s">
        <v>1960</v>
      </c>
      <c r="J69" t="s">
        <v>1961</v>
      </c>
      <c r="K69" t="s">
        <v>1962</v>
      </c>
      <c r="L69" t="s">
        <v>1909</v>
      </c>
      <c r="M69" t="s">
        <v>1963</v>
      </c>
      <c r="N69" t="s">
        <v>1964</v>
      </c>
      <c r="O69" t="s">
        <v>7</v>
      </c>
      <c r="P69" t="s">
        <v>1950</v>
      </c>
      <c r="Q69" t="s">
        <v>1902</v>
      </c>
      <c r="R69" t="s">
        <v>10</v>
      </c>
      <c r="S69" t="s">
        <v>1965</v>
      </c>
      <c r="T69" t="s">
        <v>64</v>
      </c>
      <c r="U69" t="s">
        <v>64</v>
      </c>
    </row>
    <row r="70" spans="1:21" x14ac:dyDescent="0.25">
      <c r="A70" s="3">
        <v>11</v>
      </c>
      <c r="E70" t="s">
        <v>2265</v>
      </c>
      <c r="F70">
        <v>10358</v>
      </c>
      <c r="G70" s="5">
        <v>10295</v>
      </c>
      <c r="H70" t="s">
        <v>1894</v>
      </c>
      <c r="I70" t="s">
        <v>1953</v>
      </c>
      <c r="J70" t="s">
        <v>1954</v>
      </c>
      <c r="K70" t="s">
        <v>1955</v>
      </c>
      <c r="L70" t="s">
        <v>1907</v>
      </c>
      <c r="M70" t="s">
        <v>1956</v>
      </c>
      <c r="N70" t="s">
        <v>1957</v>
      </c>
      <c r="O70" t="s">
        <v>7</v>
      </c>
      <c r="P70" t="s">
        <v>1958</v>
      </c>
      <c r="Q70" t="s">
        <v>1902</v>
      </c>
      <c r="R70" t="s">
        <v>10</v>
      </c>
      <c r="S70" t="s">
        <v>1959</v>
      </c>
      <c r="T70" t="s">
        <v>64</v>
      </c>
      <c r="U70" t="s">
        <v>1935</v>
      </c>
    </row>
    <row r="71" spans="1:21" x14ac:dyDescent="0.25">
      <c r="A71" s="3">
        <v>39</v>
      </c>
      <c r="E71" t="s">
        <v>2265</v>
      </c>
      <c r="F71">
        <v>10358</v>
      </c>
      <c r="G71" s="5">
        <v>10295</v>
      </c>
      <c r="H71" t="s">
        <v>1894</v>
      </c>
      <c r="I71" t="s">
        <v>1953</v>
      </c>
      <c r="J71" t="s">
        <v>1954</v>
      </c>
      <c r="K71" t="s">
        <v>1955</v>
      </c>
      <c r="L71" t="s">
        <v>1907</v>
      </c>
      <c r="M71" t="s">
        <v>1956</v>
      </c>
      <c r="N71" t="s">
        <v>1957</v>
      </c>
      <c r="O71" t="s">
        <v>7</v>
      </c>
      <c r="P71" t="s">
        <v>1958</v>
      </c>
      <c r="Q71" t="s">
        <v>1902</v>
      </c>
      <c r="R71" t="s">
        <v>10</v>
      </c>
      <c r="S71" t="s">
        <v>1959</v>
      </c>
      <c r="T71" t="s">
        <v>64</v>
      </c>
      <c r="U71" t="s">
        <v>1935</v>
      </c>
    </row>
    <row r="72" spans="1:21" x14ac:dyDescent="0.25">
      <c r="A72" s="3">
        <v>10</v>
      </c>
      <c r="E72" t="s">
        <v>2265</v>
      </c>
      <c r="F72">
        <v>10315</v>
      </c>
      <c r="G72" s="5">
        <v>10268</v>
      </c>
      <c r="H72" t="s">
        <v>738</v>
      </c>
      <c r="I72" t="s">
        <v>1945</v>
      </c>
      <c r="J72" t="s">
        <v>1946</v>
      </c>
      <c r="K72" t="s">
        <v>1947</v>
      </c>
      <c r="L72" t="s">
        <v>1898</v>
      </c>
      <c r="M72" t="s">
        <v>1948</v>
      </c>
      <c r="N72" t="s">
        <v>1949</v>
      </c>
      <c r="O72" t="s">
        <v>7</v>
      </c>
      <c r="P72" t="s">
        <v>1950</v>
      </c>
      <c r="Q72" t="s">
        <v>1951</v>
      </c>
      <c r="R72" t="s">
        <v>10</v>
      </c>
      <c r="S72" t="s">
        <v>1952</v>
      </c>
      <c r="T72" t="s">
        <v>64</v>
      </c>
      <c r="U72" t="s">
        <v>1935</v>
      </c>
    </row>
    <row r="73" spans="1:21" x14ac:dyDescent="0.25">
      <c r="A73" s="3">
        <v>38</v>
      </c>
      <c r="E73" t="s">
        <v>2265</v>
      </c>
      <c r="F73">
        <v>10315</v>
      </c>
      <c r="G73" s="5">
        <v>10268</v>
      </c>
      <c r="H73" t="s">
        <v>738</v>
      </c>
      <c r="I73" t="s">
        <v>1945</v>
      </c>
      <c r="J73" t="s">
        <v>1946</v>
      </c>
      <c r="K73" t="s">
        <v>1947</v>
      </c>
      <c r="L73" t="s">
        <v>1898</v>
      </c>
      <c r="M73" t="s">
        <v>1948</v>
      </c>
      <c r="N73" t="s">
        <v>1949</v>
      </c>
      <c r="O73" t="s">
        <v>7</v>
      </c>
      <c r="P73" t="s">
        <v>1950</v>
      </c>
      <c r="Q73" t="s">
        <v>1951</v>
      </c>
      <c r="R73" t="s">
        <v>10</v>
      </c>
      <c r="S73" t="s">
        <v>1952</v>
      </c>
      <c r="T73" t="s">
        <v>64</v>
      </c>
      <c r="U73" t="s">
        <v>1935</v>
      </c>
    </row>
    <row r="74" spans="1:21" x14ac:dyDescent="0.25">
      <c r="A74" s="3">
        <v>9</v>
      </c>
      <c r="E74" t="s">
        <v>2265</v>
      </c>
      <c r="F74">
        <v>10268</v>
      </c>
      <c r="G74" s="5">
        <v>10195</v>
      </c>
      <c r="H74" t="s">
        <v>1894</v>
      </c>
      <c r="I74" t="s">
        <v>1895</v>
      </c>
      <c r="J74" t="s">
        <v>1912</v>
      </c>
      <c r="K74" t="s">
        <v>1941</v>
      </c>
      <c r="L74" t="s">
        <v>1942</v>
      </c>
      <c r="M74" t="s">
        <v>1914</v>
      </c>
      <c r="N74" t="s">
        <v>1943</v>
      </c>
      <c r="O74" t="s">
        <v>7</v>
      </c>
      <c r="P74" t="s">
        <v>1933</v>
      </c>
      <c r="Q74" t="s">
        <v>1902</v>
      </c>
      <c r="R74" t="s">
        <v>55</v>
      </c>
      <c r="S74" t="s">
        <v>1944</v>
      </c>
      <c r="T74" t="s">
        <v>64</v>
      </c>
      <c r="U74" t="s">
        <v>48</v>
      </c>
    </row>
    <row r="75" spans="1:21" x14ac:dyDescent="0.25">
      <c r="A75" s="3">
        <v>8</v>
      </c>
      <c r="E75" t="s">
        <v>2265</v>
      </c>
      <c r="F75">
        <v>10185</v>
      </c>
      <c r="G75" s="5">
        <v>10110</v>
      </c>
      <c r="H75" t="s">
        <v>738</v>
      </c>
      <c r="I75" t="s">
        <v>1936</v>
      </c>
      <c r="J75" t="s">
        <v>1905</v>
      </c>
      <c r="K75" t="s">
        <v>1897</v>
      </c>
      <c r="L75" t="s">
        <v>1937</v>
      </c>
      <c r="M75" t="s">
        <v>1910</v>
      </c>
      <c r="N75" t="s">
        <v>1938</v>
      </c>
      <c r="O75" t="s">
        <v>7</v>
      </c>
      <c r="P75" t="s">
        <v>1939</v>
      </c>
      <c r="Q75" t="s">
        <v>1902</v>
      </c>
      <c r="R75" t="s">
        <v>10</v>
      </c>
      <c r="S75" t="s">
        <v>1940</v>
      </c>
      <c r="T75" t="s">
        <v>64</v>
      </c>
      <c r="U75" t="s">
        <v>48</v>
      </c>
    </row>
    <row r="76" spans="1:21" x14ac:dyDescent="0.25">
      <c r="A76" s="3">
        <v>36</v>
      </c>
      <c r="E76" t="s">
        <v>2265</v>
      </c>
      <c r="F76">
        <v>10185</v>
      </c>
      <c r="G76" s="5">
        <v>10110</v>
      </c>
      <c r="H76" t="s">
        <v>738</v>
      </c>
      <c r="I76" t="s">
        <v>1936</v>
      </c>
      <c r="J76" t="s">
        <v>1905</v>
      </c>
      <c r="K76" t="s">
        <v>2102</v>
      </c>
      <c r="L76" t="s">
        <v>1937</v>
      </c>
      <c r="M76" t="s">
        <v>1910</v>
      </c>
      <c r="N76" t="s">
        <v>1938</v>
      </c>
      <c r="O76" t="s">
        <v>7</v>
      </c>
      <c r="P76" t="s">
        <v>1939</v>
      </c>
      <c r="Q76" t="s">
        <v>1902</v>
      </c>
      <c r="R76" t="s">
        <v>10</v>
      </c>
      <c r="S76" t="s">
        <v>1940</v>
      </c>
      <c r="T76" t="s">
        <v>64</v>
      </c>
      <c r="U76" t="s">
        <v>48</v>
      </c>
    </row>
    <row r="77" spans="1:21" x14ac:dyDescent="0.25">
      <c r="A77" s="3">
        <v>37</v>
      </c>
      <c r="E77" t="s">
        <v>2265</v>
      </c>
      <c r="F77">
        <v>10185</v>
      </c>
      <c r="G77" s="5">
        <v>10110</v>
      </c>
      <c r="H77" t="s">
        <v>1894</v>
      </c>
      <c r="I77" t="s">
        <v>1895</v>
      </c>
      <c r="J77" t="s">
        <v>1912</v>
      </c>
      <c r="K77" t="s">
        <v>1941</v>
      </c>
      <c r="L77" t="s">
        <v>1942</v>
      </c>
      <c r="M77" t="s">
        <v>1914</v>
      </c>
      <c r="N77" t="s">
        <v>1943</v>
      </c>
      <c r="O77" t="s">
        <v>7</v>
      </c>
      <c r="P77" t="s">
        <v>1933</v>
      </c>
      <c r="Q77" t="s">
        <v>1902</v>
      </c>
      <c r="R77" t="s">
        <v>55</v>
      </c>
      <c r="S77" t="s">
        <v>1944</v>
      </c>
      <c r="T77" t="s">
        <v>64</v>
      </c>
      <c r="U77" t="s">
        <v>48</v>
      </c>
    </row>
    <row r="78" spans="1:21" x14ac:dyDescent="0.25">
      <c r="A78" s="3">
        <v>7</v>
      </c>
      <c r="E78" t="s">
        <v>2265</v>
      </c>
      <c r="F78">
        <v>10110</v>
      </c>
      <c r="G78" s="5">
        <v>10065</v>
      </c>
      <c r="H78" t="s">
        <v>1894</v>
      </c>
      <c r="I78" t="s">
        <v>1911</v>
      </c>
      <c r="J78" t="s">
        <v>1930</v>
      </c>
      <c r="K78" t="s">
        <v>1931</v>
      </c>
      <c r="L78" t="s">
        <v>1932</v>
      </c>
      <c r="M78" t="s">
        <v>1908</v>
      </c>
      <c r="N78" t="s">
        <v>1900</v>
      </c>
      <c r="O78" t="s">
        <v>7</v>
      </c>
      <c r="P78" t="s">
        <v>1933</v>
      </c>
      <c r="Q78" t="s">
        <v>1902</v>
      </c>
      <c r="R78" t="s">
        <v>55</v>
      </c>
      <c r="S78" t="s">
        <v>1934</v>
      </c>
      <c r="T78" t="s">
        <v>64</v>
      </c>
      <c r="U78" t="s">
        <v>1935</v>
      </c>
    </row>
    <row r="79" spans="1:21" x14ac:dyDescent="0.25">
      <c r="A79" s="3">
        <v>35</v>
      </c>
      <c r="E79" t="s">
        <v>2265</v>
      </c>
      <c r="F79">
        <v>10110</v>
      </c>
      <c r="G79" s="5">
        <v>10065</v>
      </c>
      <c r="H79" t="s">
        <v>1894</v>
      </c>
      <c r="I79" t="s">
        <v>1911</v>
      </c>
      <c r="J79" t="s">
        <v>1930</v>
      </c>
      <c r="K79" t="s">
        <v>1931</v>
      </c>
      <c r="L79" t="s">
        <v>1932</v>
      </c>
      <c r="M79" t="s">
        <v>1908</v>
      </c>
      <c r="N79" t="s">
        <v>1900</v>
      </c>
      <c r="O79" t="s">
        <v>7</v>
      </c>
      <c r="P79" t="s">
        <v>1933</v>
      </c>
      <c r="Q79" t="s">
        <v>1902</v>
      </c>
      <c r="R79" t="s">
        <v>55</v>
      </c>
      <c r="S79" t="s">
        <v>1934</v>
      </c>
      <c r="T79" t="s">
        <v>64</v>
      </c>
      <c r="U79" t="s">
        <v>1935</v>
      </c>
    </row>
    <row r="80" spans="1:21" x14ac:dyDescent="0.25">
      <c r="A80" s="3">
        <v>6</v>
      </c>
      <c r="E80" t="s">
        <v>2265</v>
      </c>
      <c r="F80">
        <v>10022</v>
      </c>
      <c r="G80" s="5">
        <v>9977</v>
      </c>
      <c r="H80" t="s">
        <v>1894</v>
      </c>
      <c r="I80" t="s">
        <v>1925</v>
      </c>
      <c r="J80" t="s">
        <v>1896</v>
      </c>
      <c r="K80" t="s">
        <v>1926</v>
      </c>
      <c r="L80" t="s">
        <v>1927</v>
      </c>
      <c r="M80" t="s">
        <v>1899</v>
      </c>
      <c r="N80" t="s">
        <v>1928</v>
      </c>
      <c r="O80" t="s">
        <v>7</v>
      </c>
      <c r="P80" t="s">
        <v>1901</v>
      </c>
      <c r="Q80" t="s">
        <v>1902</v>
      </c>
      <c r="R80" t="s">
        <v>1903</v>
      </c>
      <c r="S80" t="s">
        <v>1929</v>
      </c>
      <c r="T80" t="s">
        <v>64</v>
      </c>
      <c r="U80" t="s">
        <v>64</v>
      </c>
    </row>
    <row r="81" spans="1:21" x14ac:dyDescent="0.25">
      <c r="A81" s="3">
        <v>34</v>
      </c>
      <c r="E81" t="s">
        <v>2265</v>
      </c>
      <c r="F81">
        <v>10022</v>
      </c>
      <c r="G81" s="5">
        <v>9977</v>
      </c>
      <c r="H81" t="s">
        <v>1894</v>
      </c>
      <c r="I81" t="s">
        <v>1925</v>
      </c>
      <c r="J81" t="s">
        <v>1896</v>
      </c>
      <c r="K81" t="s">
        <v>1926</v>
      </c>
      <c r="L81" t="s">
        <v>1927</v>
      </c>
      <c r="M81" t="s">
        <v>1899</v>
      </c>
      <c r="N81" t="s">
        <v>1928</v>
      </c>
      <c r="O81" t="s">
        <v>7</v>
      </c>
      <c r="P81" t="s">
        <v>1901</v>
      </c>
      <c r="Q81" t="s">
        <v>1902</v>
      </c>
      <c r="R81" t="s">
        <v>1903</v>
      </c>
      <c r="S81" t="s">
        <v>1929</v>
      </c>
      <c r="T81" t="s">
        <v>64</v>
      </c>
      <c r="U81" t="s">
        <v>64</v>
      </c>
    </row>
  </sheetData>
  <autoFilter ref="A1:V81" xr:uid="{E45D6CF6-9C4C-41F2-96E0-70A3844A965A}"/>
  <phoneticPr fontId="2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APP0</vt:lpstr>
      <vt:lpstr>Sheet1</vt:lpstr>
      <vt:lpstr>S2R进度</vt:lpstr>
      <vt:lpstr>TDT_1</vt:lpstr>
      <vt:lpstr>TDT</vt:lpstr>
      <vt:lpstr>地质参数处理</vt:lpstr>
      <vt:lpstr>GPR</vt:lpstr>
      <vt:lpstr>施工进度</vt:lpstr>
      <vt:lpstr>TSP</vt:lpstr>
      <vt:lpstr>设计参数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tao li</cp:lastModifiedBy>
  <dcterms:created xsi:type="dcterms:W3CDTF">2023-04-20T13:29:08Z</dcterms:created>
  <dcterms:modified xsi:type="dcterms:W3CDTF">2023-07-06T08:45:00Z</dcterms:modified>
</cp:coreProperties>
</file>