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tabRatio="913" firstSheet="1" activeTab="11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get_link_info" sheetId="6" r:id="rId6"/>
    <sheet name="get_marketing_info" sheetId="7" r:id="rId7"/>
    <sheet name="(xy)process_token" sheetId="8" state="hidden" r:id="rId8"/>
    <sheet name="process_token" sheetId="9" r:id="rId9"/>
    <sheet name="list_pay_types" sheetId="10" r:id="rId10"/>
    <sheet name="get_pay_result_activity" sheetId="11" r:id="rId11"/>
    <sheet name="get_assets" sheetId="12" r:id="rId12"/>
    <sheet name="get_biz_config" sheetId="13" r:id="rId13"/>
    <sheet name="simplepay_autosign" sheetId="14" state="hidden" r:id="rId14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13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<sst xmlns="http://schemas.openxmlformats.org/spreadsheetml/2006/main" count="310">
  <si>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</si>
  <si>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</si>
  <si>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</si>
  <si>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</si>
  <si>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</si>
  <si>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</si>
  <si>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</si>
  <si>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</si>
  <si>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</si>
  <si>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</si>
  <si>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</si>
  <si>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</si>
  <si>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</si>
  <si>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</si>
  <si>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</si>
  <si>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</si>
  <si>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</si>
  <si>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</si>
  <si>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</si>
  <si>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</si>
  <si>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</si>
  <si>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</si>
  <si>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</si>
  <si>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</si>
  <si>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</si>
  <si>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</si>
  <si>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</si>
  <si>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</si>
  <si>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</si>
  <si>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</si>
  <si>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</si>
  <si>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</si>
  <si>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</si>
  <si>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</si>
  <si>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</si>
  <si>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</si>
  <si>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</si>
  <si>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</si>
  <si>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</si>
  <si>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</si>
  <si>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</si>
  <si>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</si>
  <si>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</si>
  <si>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</si>
  <si>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</si>
  <si>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</si>
  <si>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</si>
  <si>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</si>
  <si>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</si>
  <si>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</si>
  <si>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</si>
  <si>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</si>
  <si>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</si>
  <si>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</si>
  <si>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</si>
  <si>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</si>
  <si>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</si>
  <si>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</si>
  <si>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</si>
  <si>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</si>
  <si>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</si>
  <si>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</si>
  <si>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</si>
  <si>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</si>
  <si>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</si>
  <si>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</si>
  <si>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</si>
  <si>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</si>
  <si>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</si>
  <si>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</si>
  <si>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</si>
  <si>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</si>
  <si>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</si>
  <si>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</si>
  <si>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</si>
  <si>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</si>
  <si>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</si>
  <si>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</si>
  <si>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</si>
  <si>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</si>
  <si>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</si>
  <si>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</si>
  <si>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</si>
  <si>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</si>
  <si>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</si>
  <si>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</si>
  <si>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</si>
  <si>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</si>
  <si>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</si>
  <si>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</si>
  <si>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</si>
  <si>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</si>
  <si>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</si>
  <si>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</si>
  <si>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</si>
  <si>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</si>
  <si>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</si>
  <si>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</si>
  <si>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</si>
  <si>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</si>
  <si>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</si>
  <si>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</si>
  <si>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</si>
  <si>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</si>
  <si>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</si>
  <si>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</si>
  <si>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</si>
  <si>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</si>
  <si>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</si>
  <si>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</si>
  <si>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</si>
  <si>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</si>
  <si>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</si>
  <si>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</si>
  <si>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</si>
  <si>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</si>
  <si>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</si>
  <si>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</si>
  <si>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</si>
  <si>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</si>
  <si>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</si>
  <si>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</si>
  <si>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</si>
  <si>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</si>
  <si>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</si>
  <si>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</si>
  <si>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</si>
  <si>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</si>
  <si>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</si>
  <si>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</si>
  <si>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</si>
  <si>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</si>
  <si>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</si>
  <si>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</si>
  <si>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</si>
  <si>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</si>
  <si>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</si>
  <si>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</si>
  <si>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</si>
  <si>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</si>
  <si>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</si>
  <si>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</si>
  <si>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</si>
  <si>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</si>
  <si>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</si>
  <si>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</si>
  <si>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</si>
  <si>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</si>
  <si>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</si>
  <si>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</si>
  <si>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</si>
  <si>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</si>
  <si>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</si>
  <si>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</si>
  <si>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</si>
  <si>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</si>
  <si>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</si>
  <si>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</si>
  <si>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</si>
  <si>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</si>
  <si>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</si>
  <si>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</si>
  <si>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</si>
  <si>
    <t>直扣-oppopay</t>
  </si>
  <si>
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</si>
  <si>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</si>
  <si>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</si>
  <si>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</si>
  <si>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</si>
  <si>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</si>
  <si>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</si>
  <si>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</si>
  <si>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</si>
  <si>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</si>
  <si>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</si>
  <si>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</si>
  <si>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</si>
  <si>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</si>
  <si>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</si>
  <si>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</si>
  <si>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</si>
  <si>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</si>
  <si>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</si>
  <si>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</si>
  <si>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</si>
  <si>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</si>
  <si>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</si>
  <si>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</si>
  <si>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</si>
  <si>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</si>
  <si>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</si>
  <si>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</si>
  <si>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</si>
  <si>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</si>
  <si>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</si>
  <si>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</si>
  <si>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</si>
  <si>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</si>
  <si>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</si>
  <si>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</si>
  <si>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</si>
  <si>
    <t>营销信息-获取跳转链接信息</t>
  </si>
  <si>
    <t>/api/marketing/v290/get-link-info</t>
  </si>
  <si>
    <t>配置信息有加购位</t>
  </si>
  <si>
    <t>{"partnerId": "5456925"}</t>
  </si>
  <si>
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</si>
  <si>
    <t>{"success":"True"}</t>
  </si>
  <si>
    <t>配置信息无加购位</t>
  </si>
  <si>
    <t>{"partnerId": "888888"}</t>
  </si>
  <si>
    <t>{"data": {"vipRights": []}, "success": true}</t>
  </si>
  <si>
    <t>partnerId不传</t>
  </si>
  <si>
    <t>{"partnerId": ""}</t>
  </si>
  <si>
    <t>{"error": {"code": "101", "message": "partnerId must not be empty"}, "success": false}</t>
  </si>
  <si>
    <t>{"success":"False"}</t>
  </si>
  <si>
    <t>营销信息-获取营销信息</t>
  </si>
  <si>
    <t>/api/marketing/v290/get-marketing-info</t>
  </si>
  <si>
    <t>正常拉取会员加购位</t>
  </si>
  <si>
    <t>{"processToken": "","partnerId": "5456925","orderAmount": "100", "factor": ""}</t>
  </si>
  <si>
    <t>{"data": {"buyPlaceList": []}, "success": true}</t>
  </si>
  <si>
    <t>金额传入负数</t>
  </si>
  <si>
    <t>{"processToken": "","partnerId": "5456925","orderAmount": "-100", "factor": ""}</t>
  </si>
  <si>
    <t>金额传入-</t>
  </si>
  <si>
    <t>{"processToken": "","partnerId": "5456925","orderAmount": "0", "factor": ""}</t>
  </si>
  <si>
    <t>passToken不正确</t>
  </si>
  <si>
    <t>{"processToken": "error_token","partnerId": "5456925","orderAmount": "100", "factor": ""}</t>
  </si>
  <si>
    <t>{"error": {"code": "20004", "message": "娴佺▼鍑瘉澶辨晥"}, "success": false}</t>
  </si>
  <si>
    <t>业务线不传</t>
  </si>
  <si>
    <t>{"processToken": "","partnerId": "","orderAmount": "100", "factor": ""}</t>
  </si>
  <si>
    <t>传入不支持的业务线</t>
  </si>
  <si>
    <t>{"processToken": "","partnerId": "99999","orderAmount": "", "factor": ""}</t>
  </si>
  <si>
    <t>支付流程-获取流程凭证</t>
  </si>
  <si>
    <t>/api/api/pay-flow/v290/get-process-token</t>
  </si>
  <si>
    <t>支付apk获取凭证</t>
  </si>
  <si>
    <t>{"token": "","appId": "","appPackage": "com.oppo.usercenter", "partnerCode": "2031","platform": "ATLAS"}</t>
  </si>
  <si>
    <t>{"data": {"expireTime": 1621243514755, "processToken": "2nzYJhTZ6aQ3pC2b5xMUJm"}, "success": true}</t>
  </si>
  <si>
    <t>{"success": "True"}</t>
  </si>
  <si>
    <t>msp获取凭证</t>
  </si>
  <si>
    <t>{"token": "","appId": "2031","appPackage": "com.oppo.usercenter", "partnerCode": "2031","platform": "MSP"}</t>
  </si>
  <si>
    <t>{"data": {"expireTime": 1621243514887, "processToken": "CeLec6zAuJwa6TtuhYwUw1"}, "success": true}</t>
  </si>
  <si>
    <t>apk无账号获取凭证</t>
  </si>
  <si>
    <t>{"data": {"expireTime": 1621243515005, "processToken": "B3vBN2z8LXyM22fiwCqbEf"}, "success": true}</t>
  </si>
  <si>
    <t>msp无账号获取凭证</t>
  </si>
  <si>
    <t>{"data": {"expireTime": 1621243515122, "processToken": "8vuWJ1kgwcnM1cuq75bfM9"}, "success": true}</t>
  </si>
  <si>
    <t>msp获取凭证不传appId</t>
  </si>
  <si>
    <t>{"token": "","appId": "","appPackage": "com.oppo.usercenter", "partnerCode": "2031","platform": "MSP"}</t>
  </si>
  <si>
    <t>{"data": {"expireTime": 1621243515238, "processToken": "HabxCfQrgYtuYFeEKTAAJz"}, "success": true}</t>
  </si>
  <si>
    <t>token传入不正确</t>
  </si>
  <si>
    <t>{"token": "error_token","appId": "","appPackage": "com.oppo.usercenter", "partnerCode": "2031","platform": "ATLAS"}</t>
  </si>
  <si>
    <t>{"error": {"code": "20000", "message": "閴存潈澶辫触"}, "success": false}</t>
  </si>
  <si>
    <t>{"success": "False"}</t>
  </si>
  <si>
    <t>partnerCode不传</t>
  </si>
  <si>
    <t>{"token": "error_token","appId": "","appPackage": "com.oppo.usercenter", "partnerCode": "","platform": "ATLAS"}</t>
  </si>
  <si>
    <t>{"error": {"code": "101", "message": "must not be blank"}, "success": false}</t>
  </si>
  <si>
    <t>appPackage不传</t>
  </si>
  <si>
    <t>{"token": "","appId": "","appPackage": "", "partnerCode": "2031","platform": "ATLAS"}</t>
  </si>
  <si>
    <t>/api/pay-flow/v290/get-process-token</t>
  </si>
  <si>
    <t>{"data": {"expireTime": 1622535182059, "processToken": "R8xpwHnvizRZwCMEZvtn8f"}, "success": true}</t>
  </si>
  <si>
    <t>{"success": true}</t>
  </si>
  <si>
    <t>{"data": {"expireTime": 1622535182343, "processToken": "6y3QWma3bUuysLdJy3tydC"}, "success": true}</t>
  </si>
  <si>
    <t>{"data": {"expireTime": 1622535182383, "processToken": "PQ81y37GJtXs7TzvY48Vr6"}, "success": true}</t>
  </si>
  <si>
    <t>{"data": {"expireTime": 1622535182420, "processToken": "KPEHTZjGfBUJcNzyAew8Lk"}, "success": true}</t>
  </si>
  <si>
    <t>{"data": {"expireTime": 1622535182455, "processToken": "UWYXyAVCQPzJiK3YXMUhxr"}, "success": true}</t>
  </si>
  <si>
    <t>{"error": {"code": "20000", "message": "鉴权失败"}, "success": false}</t>
  </si>
  <si>
    <t>{"success": false}</t>
  </si>
  <si>
    <t>支付流程-获取支付渠道列表</t>
  </si>
  <si>
    <t>/api/pay-flow/v290/list-pay-types</t>
  </si>
  <si>
    <t>有账号+自动续费+全屏</t>
  </si>
  <si>
    <t>{"processToken": "","partnerId": "2031","accountExist": "Y",
"renewal": "Y", "acrossScreen": "N"}</t>
  </si>
  <si>
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</si>
  <si>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有账号+自动续费+横屏(目前不支持)</t>
  </si>
  <si>
    <t>{"processToken": "",
"partnerId": "2031","accountExist": "Y",
"renewal": "Y", "acrossScreen": "Y"}</t>
  </si>
  <si>
    <t>{"data": {"payTypeList": []}, "success": true}</t>
  </si>
  <si>
    <t>有账号+普通支付+全屏</t>
  </si>
  <si>
    <t>{"processToken": "",
"partnerId": "2031","accountExist": "Y",
"renewal": "N", "acrossScreen": "N"}</t>
  </si>
  <si>
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</si>
  <si>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有账号+普通支付+横屏</t>
  </si>
  <si>
    <t>{"processToken": "",
"partnerId": "2031","accountExist": "Y",
"renewal": "N", "acrossScreen": "Y"}</t>
  </si>
  <si>
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</si>
  <si>
    <t>无账号+普通支付+全屏</t>
  </si>
  <si>
    <t>{"processToken": "",
"partnerId": "2031","accountExist": "N",
"renewal": "N", "acrossScreen": "N"}</t>
  </si>
  <si>
    <t>无账号+普通支付+横屏(目前不支持)</t>
  </si>
  <si>
    <t>{"processToken": "",
"partnerId": "2031","accountExist": "N",
"renewal": "N", "acrossScreen": "Y"}</t>
  </si>
  <si>
    <t>无账号+自动续费+全屏(目前不支持)</t>
  </si>
  <si>
    <t>{"processToken": "",
"partnerId": "2031","accountExist": "N",
"renewal": "Y", "acrossScreen": "N"}</t>
  </si>
  <si>
    <t>无账号+自动续费+横屏(目前不支持)</t>
  </si>
  <si>
    <t>{"processToken": "",
"partnerId": "2031","accountExist": "N",
"renewal": "Y", "acrossScreen": "Y"}</t>
  </si>
  <si>
    <t>proceessToken传入不正确</t>
  </si>
  <si>
    <t>{"processToken": "ERROR_TOKEN",
"partnerId": "2031","accountExist": "Y",
"renewal": "Y", "acrossScreen": "N"}</t>
  </si>
  <si>
    <t>{"processToken": "","partnerId": "","accountExist": "Y",
"renewal": "Y", "acrossScreen": "N"}</t>
  </si>
  <si>
    <t>partnerId不存在</t>
  </si>
  <si>
    <t>{"processToken": "","partnerId": "88888888888888","accountExist": "Y",
"renewal": "Y", "acrossScreen": "N"}</t>
  </si>
  <si>
    <t>获取支付结果页活动信息-接口测试用例集</t>
  </si>
  <si>
    <t>/api/marketing/v290/get-pay-result-activity</t>
  </si>
  <si>
    <t>直扣支付结果页</t>
  </si>
  <si>
    <t>{"processToken": "MkgBn5quhkSupFQXQAv8SE","partnerId": "2031", "rechargeType": "DIRECT","activityInfo": []}</t>
  </si>
  <si>
    <t>{"error": {"code": "101", "message": "partnerCode must not be empty"}, "success": false}</t>
  </si>
  <si>
    <t>failed</t>
  </si>
  <si>
    <t>获取用户虚拟资产-接口测试用例集</t>
  </si>
  <si>
    <t>/api/asset/v290/get-assets</t>
  </si>
  <si>
    <t>可币余额0.01</t>
  </si>
  <si>
    <t>直扣，不返回虚拟资产</t>
  </si>
  <si>
    <t>{"processToken": "", "partnerCode": "2031", "orderAmount": "1", "factor": "", "partnerAppKey": "", "appKey": "2033", "sign": "d9a153e2494d0abe083887d8b46a19b8", "timestamp": "1622458088123", "nonce": "EPfxeO9g"}</t>
  </si>
  <si>
    <t>{"data": {"balance": "0", "voucherList": []}, "success": true}</t>
  </si>
  <si>
    <t>有优惠券，可币&lt;商品金额&lt;=可币券+可币</t>
  </si>
  <si>
    <t>{"processToken": "", "partnerCode": "2031", "orderAmount": "2", "factor": "", "partnerAppKey": "", "appKey": "2033", "sign": "b3686fa337b581ce0726577b5cb27f72", "timestamp": "1622458088123", "nonce": "EPfxeO9g"}</t>
  </si>
  <si>
    <t>有优惠券，商品金额&lt;=可币</t>
  </si>
  <si>
    <t>{"processToken": "", "partnerCode": "2031", "orderAmount": "3", "factor": "", "partnerAppKey": "", "appKey": "2033", "sign": "8045dbae67b4bb6fa40a4a8cc8d62746", "timestamp": "1622458088123", "nonce": "EPfxeO9g"}</t>
  </si>
  <si>
    <t>有优惠券，商品金额</t>
  </si>
  <si>
    <t>{"processToken": "", "partnerCode": "2031", "orderAmount": "4", "factor": "", "partnerAppKey": "", "appKey": "2033", "sign": "4dd10a0d96a4491e474339448b7f688a", "timestamp": "1622458088123", "nonce": "EPfxeO9g"}</t>
  </si>
  <si>
    <t>/api/biz-config/v290/get-biz-config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</si>
</sst>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\ AM/PM"/>
  </numFmts>
  <fonts count="29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.75"/>
      <color theme="1"/>
      <name val="Segoe UI"/>
      <charset val="134"/>
    </font>
    <font>
      <sz val="10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23" borderId="0">
      <alignment vertical="center"/>
    </xf>
    <xf numFmtId="0" fontId="16" fillId="19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12" borderId="0">
      <alignment vertical="center"/>
    </xf>
    <xf numFmtId="0" fontId="14" fillId="8" borderId="0">
      <alignment vertical="center"/>
    </xf>
    <xf numFmtId="43" fontId="0" fillId="0" borderId="0">
      <alignment vertical="center"/>
    </xf>
    <xf numFmtId="0" fontId="12" fillId="26" borderId="0">
      <alignment vertical="center"/>
    </xf>
    <xf numFmtId="0" fontId="26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7" borderId="4">
      <alignment vertical="center"/>
    </xf>
    <xf numFmtId="0" fontId="12" fillId="34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3" fillId="0" borderId="3">
      <alignment vertical="center"/>
    </xf>
    <xf numFmtId="0" fontId="18" fillId="0" borderId="3">
      <alignment vertical="center"/>
    </xf>
    <xf numFmtId="0" fontId="12" fillId="6" borderId="0">
      <alignment vertical="center"/>
    </xf>
    <xf numFmtId="0" fontId="22" fillId="0" borderId="8">
      <alignment vertical="center"/>
    </xf>
    <xf numFmtId="0" fontId="12" fillId="18" borderId="0">
      <alignment vertical="center"/>
    </xf>
    <xf numFmtId="0" fontId="20" fillId="5" borderId="6">
      <alignment vertical="center"/>
    </xf>
    <xf numFmtId="0" fontId="11" fillId="5" borderId="2">
      <alignment vertical="center"/>
    </xf>
    <xf numFmtId="0" fontId="24" fillId="30" borderId="7">
      <alignment vertical="center"/>
    </xf>
    <xf numFmtId="0" fontId="10" fillId="29" borderId="0">
      <alignment vertical="center"/>
    </xf>
    <xf numFmtId="0" fontId="12" fillId="28" borderId="0">
      <alignment vertical="center"/>
    </xf>
    <xf numFmtId="0" fontId="28" fillId="0" borderId="9">
      <alignment vertical="center"/>
    </xf>
    <xf numFmtId="0" fontId="15" fillId="0" borderId="5">
      <alignment vertical="center"/>
    </xf>
    <xf numFmtId="0" fontId="27" fillId="33" borderId="0">
      <alignment vertical="center"/>
    </xf>
    <xf numFmtId="0" fontId="17" fillId="22" borderId="0">
      <alignment vertical="center"/>
    </xf>
    <xf numFmtId="0" fontId="10" fillId="21" borderId="0">
      <alignment vertical="center"/>
    </xf>
    <xf numFmtId="0" fontId="12" fillId="16" borderId="0">
      <alignment vertical="center"/>
    </xf>
    <xf numFmtId="0" fontId="10" fillId="11" borderId="0">
      <alignment vertical="center"/>
    </xf>
    <xf numFmtId="0" fontId="10" fillId="25" borderId="0">
      <alignment vertical="center"/>
    </xf>
    <xf numFmtId="0" fontId="10" fillId="15" borderId="0">
      <alignment vertical="center"/>
    </xf>
    <xf numFmtId="0" fontId="10" fillId="10" borderId="0">
      <alignment vertical="center"/>
    </xf>
    <xf numFmtId="0" fontId="12" fillId="32" borderId="0">
      <alignment vertical="center"/>
    </xf>
    <xf numFmtId="0" fontId="12" fillId="31" borderId="0">
      <alignment vertical="center"/>
    </xf>
    <xf numFmtId="0" fontId="10" fillId="4" borderId="0">
      <alignment vertical="center"/>
    </xf>
    <xf numFmtId="0" fontId="10" fillId="20" borderId="0">
      <alignment vertical="center"/>
    </xf>
    <xf numFmtId="0" fontId="12" fillId="9" borderId="0">
      <alignment vertical="center"/>
    </xf>
    <xf numFmtId="0" fontId="10" fillId="24" borderId="0">
      <alignment vertical="center"/>
    </xf>
    <xf numFmtId="0" fontId="12" fillId="14" borderId="0">
      <alignment vertical="center"/>
    </xf>
    <xf numFmtId="0" fontId="12" fillId="13" borderId="0">
      <alignment vertical="center"/>
    </xf>
    <xf numFmtId="0" fontId="10" fillId="17" borderId="0">
      <alignment vertical="center"/>
    </xf>
    <xf numFmtId="0" fontId="12" fillId="27" borderId="0">
      <alignment vertical="center"/>
    </xf>
  </cellStyleXfs>
  <cellXfs count="27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7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7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7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7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7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7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8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7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7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3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3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3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7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7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7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7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7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7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7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7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7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7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7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7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7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7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7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7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opLeftCell="F1" workbookViewId="0">
      <selection activeCell="E20" sqref="E20"/>
    </sheetView>
  </sheetViews>
  <sheetFormatPr defaultColWidth="9" defaultRowHeight="13.5"/>
  <cols>
    <col min="1" max="1" width="32.25" style="1" customWidth="1"/>
    <col min="2" max="2" width="18" style="1" customWidth="1"/>
    <col min="3" max="3" width="13.4416666666667" style="1" customWidth="1"/>
    <col min="4" max="4" width="48.383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4" t="s">
        <v>264</v>
      </c>
    </row>
    <row r="2" ht="18" customHeight="1" spans="1:2">
      <c r="A2" s="2" t="s">
        <v>2</v>
      </c>
      <c r="B2" s="4" t="s">
        <v>265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4" customHeight="1" spans="1:9">
      <c r="A7" s="7" t="s">
        <v>266</v>
      </c>
      <c r="B7" s="15" t="s">
        <v>18</v>
      </c>
      <c r="C7" s="8" t="s">
        <v>19</v>
      </c>
      <c r="D7" s="16" t="s">
        <v>267</v>
      </c>
      <c r="E7" s="17" t="s">
        <v>268</v>
      </c>
      <c r="F7" s="10">
        <v>200</v>
      </c>
      <c r="G7" s="18" t="s">
        <v>235</v>
      </c>
      <c r="H7" s="19" t="s">
        <v>156</v>
      </c>
      <c r="I7" s="11"/>
    </row>
    <row r="8" ht="24" customHeight="1" spans="1:9">
      <c r="A8" s="7" t="s">
        <v>269</v>
      </c>
      <c r="B8" s="15" t="s">
        <v>27</v>
      </c>
      <c r="C8" s="8" t="s">
        <v>19</v>
      </c>
      <c r="D8" s="16" t="s">
        <v>270</v>
      </c>
      <c r="E8" s="17" t="s">
        <v>271</v>
      </c>
      <c r="F8" s="10">
        <v>200</v>
      </c>
      <c r="G8" s="18" t="s">
        <v>235</v>
      </c>
      <c r="H8" s="19" t="s">
        <v>156</v>
      </c>
      <c r="I8" s="11"/>
    </row>
    <row r="9" ht="24" customHeight="1" spans="1:9">
      <c r="A9" s="7" t="s">
        <v>272</v>
      </c>
      <c r="B9" s="15" t="s">
        <v>18</v>
      </c>
      <c r="C9" s="8" t="s">
        <v>19</v>
      </c>
      <c r="D9" s="16" t="s">
        <v>273</v>
      </c>
      <c r="E9" s="17" t="s">
        <v>274</v>
      </c>
      <c r="F9" s="10">
        <v>200</v>
      </c>
      <c r="G9" s="18" t="s">
        <v>235</v>
      </c>
      <c r="H9" s="19" t="s">
        <v>156</v>
      </c>
      <c r="I9" s="11"/>
    </row>
    <row r="10" ht="24" customHeight="1" spans="1:9">
      <c r="A10" s="7" t="s">
        <v>275</v>
      </c>
      <c r="B10" s="15" t="s">
        <v>18</v>
      </c>
      <c r="C10" s="8" t="s">
        <v>19</v>
      </c>
      <c r="D10" s="16" t="s">
        <v>276</v>
      </c>
      <c r="E10" s="17" t="s">
        <v>277</v>
      </c>
      <c r="F10" s="10">
        <v>200</v>
      </c>
      <c r="G10" s="18" t="s">
        <v>235</v>
      </c>
      <c r="H10" s="19" t="s">
        <v>156</v>
      </c>
      <c r="I10" s="11"/>
    </row>
    <row r="11" ht="24" customHeight="1" spans="1:9">
      <c r="A11" s="7" t="s">
        <v>278</v>
      </c>
      <c r="B11" s="15" t="s">
        <v>18</v>
      </c>
      <c r="C11" s="8" t="s">
        <v>19</v>
      </c>
      <c r="D11" s="16" t="s">
        <v>279</v>
      </c>
      <c r="E11" s="17" t="s">
        <v>274</v>
      </c>
      <c r="F11" s="10">
        <v>200</v>
      </c>
      <c r="G11" s="18" t="s">
        <v>235</v>
      </c>
      <c r="H11" s="19" t="s">
        <v>156</v>
      </c>
      <c r="I11" s="11"/>
    </row>
    <row r="12" ht="24" customHeight="1" spans="1:9">
      <c r="A12" s="7" t="s">
        <v>280</v>
      </c>
      <c r="B12" s="15" t="s">
        <v>27</v>
      </c>
      <c r="C12" s="8" t="s">
        <v>19</v>
      </c>
      <c r="D12" s="16" t="s">
        <v>281</v>
      </c>
      <c r="E12" s="17" t="s">
        <v>277</v>
      </c>
      <c r="F12" s="10">
        <v>200</v>
      </c>
      <c r="G12" s="18" t="s">
        <v>235</v>
      </c>
      <c r="H12" s="19" t="s">
        <v>156</v>
      </c>
      <c r="I12" s="11"/>
    </row>
    <row r="13" ht="24" customHeight="1" spans="1:9">
      <c r="A13" s="7" t="s">
        <v>282</v>
      </c>
      <c r="B13" s="15" t="s">
        <v>27</v>
      </c>
      <c r="C13" s="8" t="s">
        <v>19</v>
      </c>
      <c r="D13" s="16" t="s">
        <v>283</v>
      </c>
      <c r="E13" s="17" t="s">
        <v>268</v>
      </c>
      <c r="F13" s="10">
        <v>200</v>
      </c>
      <c r="G13" s="18" t="s">
        <v>235</v>
      </c>
      <c r="H13" s="19" t="s">
        <v>156</v>
      </c>
      <c r="I13" s="11"/>
    </row>
    <row r="14" ht="24" customHeight="1" spans="1:9">
      <c r="A14" s="7" t="s">
        <v>284</v>
      </c>
      <c r="B14" s="15" t="s">
        <v>27</v>
      </c>
      <c r="C14" s="8" t="s">
        <v>19</v>
      </c>
      <c r="D14" s="16" t="s">
        <v>285</v>
      </c>
      <c r="E14" s="17" t="s">
        <v>271</v>
      </c>
      <c r="F14" s="10">
        <v>200</v>
      </c>
      <c r="G14" s="18" t="s">
        <v>235</v>
      </c>
      <c r="H14" s="10" t="s">
        <v>156</v>
      </c>
      <c r="I14" s="11"/>
    </row>
    <row r="15" ht="24" customHeight="1" spans="1:9">
      <c r="A15" s="7" t="s">
        <v>286</v>
      </c>
      <c r="B15" s="15" t="s">
        <v>27</v>
      </c>
      <c r="C15" s="8" t="s">
        <v>19</v>
      </c>
      <c r="D15" s="16" t="s">
        <v>287</v>
      </c>
      <c r="E15" s="17" t="s">
        <v>225</v>
      </c>
      <c r="F15" s="10">
        <v>200</v>
      </c>
      <c r="G15" s="18" t="s">
        <v>249</v>
      </c>
      <c r="H15" s="19" t="s">
        <v>156</v>
      </c>
      <c r="I15" s="11"/>
    </row>
    <row r="16" ht="24" customHeight="1" spans="1:9">
      <c r="A16" s="7" t="s">
        <v>210</v>
      </c>
      <c r="B16" s="15" t="s">
        <v>27</v>
      </c>
      <c r="C16" s="8" t="s">
        <v>19</v>
      </c>
      <c r="D16" s="16" t="s">
        <v>288</v>
      </c>
      <c r="E16" s="17" t="s">
        <v>271</v>
      </c>
      <c r="F16" s="10">
        <v>200</v>
      </c>
      <c r="G16" s="18" t="s">
        <v>235</v>
      </c>
      <c r="H16" s="10" t="s">
        <v>156</v>
      </c>
      <c r="I16" s="11"/>
    </row>
    <row r="17" ht="24" customHeight="1" spans="1:9">
      <c r="A17" s="7" t="s">
        <v>289</v>
      </c>
      <c r="B17" s="15" t="s">
        <v>27</v>
      </c>
      <c r="C17" s="8" t="s">
        <v>19</v>
      </c>
      <c r="D17" s="16" t="s">
        <v>290</v>
      </c>
      <c r="E17" s="17" t="s">
        <v>271</v>
      </c>
      <c r="F17" s="10">
        <v>200</v>
      </c>
      <c r="G17" s="18" t="s">
        <v>235</v>
      </c>
      <c r="H17" s="10" t="s">
        <v>156</v>
      </c>
      <c r="I17" s="1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zoomScale="90" zoomScaleNormal="90" workbookViewId="0">
      <selection activeCell="M32" sqref="M32"/>
    </sheetView>
  </sheetViews>
  <sheetFormatPr defaultColWidth="9" defaultRowHeight="13.5" outlineLevelRow="6"/>
  <cols>
    <col min="1" max="1" width="16" style="1" customWidth="1"/>
    <col min="2" max="2" width="35.975" style="1" customWidth="1"/>
    <col min="3" max="3" width="9.63333333333333" style="1" customWidth="1"/>
    <col min="4" max="4" width="16.525" style="1" customWidth="1"/>
    <col min="5" max="5" width="11.1166666666667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291</v>
      </c>
    </row>
    <row r="2" ht="18" customHeight="1" spans="1:2">
      <c r="A2" s="2" t="s">
        <v>2</v>
      </c>
      <c r="B2" s="4" t="s">
        <v>292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293</v>
      </c>
      <c r="B7" s="4" t="s">
        <v>18</v>
      </c>
      <c r="C7" s="8" t="s">
        <v>19</v>
      </c>
      <c r="D7" s="13" t="s">
        <v>294</v>
      </c>
      <c r="E7" s="7" t="s">
        <v>295</v>
      </c>
      <c r="F7" s="10">
        <v>200</v>
      </c>
      <c r="G7" s="11" t="s">
        <v>257</v>
      </c>
      <c r="H7" s="11" t="s">
        <v>296</v>
      </c>
      <c r="I7" s="1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zoomScale="90" zoomScaleNormal="90" workbookViewId="0">
      <selection activeCell="D7" sqref="D7"/>
    </sheetView>
  </sheetViews>
  <sheetFormatPr defaultColWidth="9" defaultRowHeight="13.5"/>
  <cols>
    <col min="1" max="1" width="34.5833333333333" style="1" customWidth="1"/>
    <col min="2" max="2" width="29.4416666666667" style="1" customWidth="1"/>
    <col min="3" max="3" width="9.63333333333333" style="1" customWidth="1"/>
    <col min="4" max="4" width="50.6916666666667" style="1" customWidth="1"/>
    <col min="5" max="5" width="29.025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297</v>
      </c>
    </row>
    <row r="2" ht="18" customHeight="1" spans="1:2">
      <c r="A2" s="2" t="s">
        <v>2</v>
      </c>
      <c r="B2" s="4" t="s">
        <v>298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 t="s">
        <v>299</v>
      </c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8" customHeight="1" spans="1:9">
      <c r="A7" s="7" t="s">
        <v>300</v>
      </c>
      <c r="B7" s="4" t="s">
        <v>18</v>
      </c>
      <c r="C7" s="8" t="s">
        <v>19</v>
      </c>
      <c r="D7" s="13" t="s">
        <v>301</v>
      </c>
      <c r="E7" s="7" t="s">
        <v>302</v>
      </c>
      <c r="F7" s="10">
        <v>200</v>
      </c>
      <c r="G7" s="11" t="s">
        <v>257</v>
      </c>
      <c r="H7" s="11" t="s">
        <v>156</v>
      </c>
      <c r="I7" s="11"/>
    </row>
    <row r="8" ht="15.75" customHeight="1" spans="1:9">
      <c r="A8" s="7" t="s">
        <v>303</v>
      </c>
      <c r="B8" s="4" t="s">
        <v>18</v>
      </c>
      <c r="C8" s="8" t="s">
        <v>19</v>
      </c>
      <c r="D8" s="13" t="s">
        <v>304</v>
      </c>
      <c r="E8" s="7" t="s">
        <v>302</v>
      </c>
      <c r="F8" s="10">
        <v>200</v>
      </c>
      <c r="G8" s="11" t="s">
        <v>257</v>
      </c>
      <c r="H8" s="11" t="s">
        <v>156</v>
      </c>
      <c r="I8" s="11"/>
    </row>
    <row r="9" ht="15.75" customHeight="1" spans="1:9">
      <c r="A9" s="7" t="s">
        <v>305</v>
      </c>
      <c r="B9" s="4" t="s">
        <v>18</v>
      </c>
      <c r="C9" s="8" t="s">
        <v>19</v>
      </c>
      <c r="D9" s="13" t="s">
        <v>306</v>
      </c>
      <c r="E9" s="7" t="s">
        <v>302</v>
      </c>
      <c r="F9" s="10">
        <v>200</v>
      </c>
      <c r="G9" s="11" t="s">
        <v>257</v>
      </c>
      <c r="H9" s="11" t="s">
        <v>156</v>
      </c>
      <c r="I9" s="11"/>
    </row>
    <row r="10" ht="15.75" customHeight="1" spans="1:9">
      <c r="A10" s="7" t="s">
        <v>307</v>
      </c>
      <c r="B10" s="4" t="s">
        <v>18</v>
      </c>
      <c r="C10" s="8" t="s">
        <v>19</v>
      </c>
      <c r="D10" s="13" t="s">
        <v>308</v>
      </c>
      <c r="E10" s="7" t="s">
        <v>302</v>
      </c>
      <c r="F10" s="10">
        <v>200</v>
      </c>
      <c r="G10" s="11" t="s">
        <v>257</v>
      </c>
      <c r="H10" s="11" t="s">
        <v>156</v>
      </c>
      <c r="I10" s="1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4" sqref="B4"/>
    </sheetView>
  </sheetViews>
  <sheetFormatPr defaultColWidth="9" defaultRowHeight="13.5" outlineLevelRow="5"/>
  <cols>
    <col min="1" max="1" width="16" style="1" customWidth="1"/>
    <col min="2" max="2" width="32.5" style="1" customWidth="1"/>
    <col min="3" max="3" width="9.625" style="1" customWidth="1"/>
    <col min="4" max="4" width="11.875" style="1" customWidth="1"/>
    <col min="5" max="5" width="9.625" style="1" customWidth="1"/>
    <col min="6" max="6" width="11.875" style="1" customWidth="1"/>
    <col min="7" max="7" width="9.625" style="1" customWidth="1"/>
    <col min="8" max="8" width="14" style="1" customWidth="1"/>
    <col min="9" max="9" width="5.625" style="1" customWidth="1"/>
  </cols>
  <sheetData>
    <row r="1" ht="18" customHeight="1" spans="1:2">
      <c r="A1" s="2" t="s">
        <v>0</v>
      </c>
      <c r="B1" s="3" t="s">
        <v>297</v>
      </c>
    </row>
    <row r="2" ht="18" customHeight="1" spans="1:2">
      <c r="A2" s="2" t="s">
        <v>2</v>
      </c>
      <c r="B2" s="4" t="s">
        <v>309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7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7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7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7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7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7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7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7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7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7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7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7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7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7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7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A7" sqref="A7:I7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3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3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3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3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47" sqref="C47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zoomScale="95" zoomScaleNormal="95" workbookViewId="0">
      <selection activeCell="E8" sqref="E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21" t="s">
        <v>165</v>
      </c>
    </row>
    <row r="2" ht="21" customHeight="1" spans="1:2">
      <c r="A2" s="2" t="s">
        <v>2</v>
      </c>
      <c r="B2" s="21" t="s">
        <v>166</v>
      </c>
    </row>
    <row r="3" ht="21" customHeight="1" spans="1:2">
      <c r="A3" s="2" t="s">
        <v>4</v>
      </c>
      <c r="B3" s="21" t="s">
        <v>5</v>
      </c>
    </row>
    <row r="4" ht="21" customHeight="1" spans="1:2">
      <c r="A4" s="2" t="s">
        <v>6</v>
      </c>
      <c r="B4" s="22"/>
    </row>
    <row r="5" ht="21" customHeight="1" spans="1:2">
      <c r="A5" s="2" t="s">
        <v>7</v>
      </c>
      <c r="B5" s="22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23" t="s">
        <v>180</v>
      </c>
      <c r="B7" s="23" t="s">
        <v>181</v>
      </c>
      <c r="C7" s="23" t="s">
        <v>182</v>
      </c>
      <c r="D7" s="23" t="s">
        <v>183</v>
      </c>
      <c r="E7" s="23" t="s">
        <v>184</v>
      </c>
      <c r="F7" s="23" t="s">
        <v>185</v>
      </c>
      <c r="G7" s="23" t="s">
        <v>186</v>
      </c>
      <c r="H7" s="23" t="s">
        <v>187</v>
      </c>
      <c r="I7" s="23" t="s">
        <v>188</v>
      </c>
      <c r="J7" s="23" t="s">
        <v>189</v>
      </c>
      <c r="K7" s="23" t="s">
        <v>190</v>
      </c>
      <c r="L7" s="23" t="s">
        <v>191</v>
      </c>
      <c r="M7" s="23" t="s">
        <v>192</v>
      </c>
      <c r="N7" t="s">
        <v>193</v>
      </c>
    </row>
    <row r="8" ht="15.6" customHeight="1" spans="1:14">
      <c r="A8" s="24">
        <v>1</v>
      </c>
      <c r="B8" t="s">
        <v>194</v>
      </c>
      <c r="C8" s="25">
        <f ca="1" t="shared" ref="C8:C12" si="0">RANDBETWEEN(1,5)</f>
        <v>3</v>
      </c>
      <c r="D8" s="25">
        <f ca="1" t="shared" ref="D8:D12" si="1">RANDBETWEEN(1,10)</f>
        <v>8</v>
      </c>
      <c r="E8" s="25">
        <f ca="1" t="shared" ref="E8:E12" si="2">RANDBETWEEN(D8,9999)</f>
        <v>5200</v>
      </c>
      <c r="F8" s="25">
        <f ca="1" t="shared" ref="F8:F12" si="3">ROUND(RAND(),2)</f>
        <v>0.85</v>
      </c>
      <c r="G8" s="26"/>
      <c r="H8" s="25"/>
      <c r="I8" s="25"/>
      <c r="J8" s="25"/>
      <c r="K8" s="25"/>
      <c r="L8" s="25">
        <f ca="1" t="shared" ref="L8:L12" si="4">RANDBETWEEN(0,1)</f>
        <v>0</v>
      </c>
      <c r="M8" s="25"/>
      <c r="N8" t="s">
        <v>194</v>
      </c>
    </row>
    <row r="9" ht="15.6" customHeight="1" spans="1:14">
      <c r="A9" s="24">
        <v>2</v>
      </c>
      <c r="B9" t="s">
        <v>195</v>
      </c>
      <c r="C9" s="25">
        <f ca="1" t="shared" si="0"/>
        <v>4</v>
      </c>
      <c r="D9" s="25">
        <f ca="1" t="shared" si="1"/>
        <v>1</v>
      </c>
      <c r="E9" s="25">
        <f ca="1">RANDBETWEEN(D9,20)</f>
        <v>5</v>
      </c>
      <c r="F9" s="25">
        <f ca="1" t="shared" si="3"/>
        <v>0.61</v>
      </c>
      <c r="G9" s="25"/>
      <c r="H9" s="25"/>
      <c r="I9" s="25"/>
      <c r="J9" s="25"/>
      <c r="K9" s="25"/>
      <c r="L9" s="25">
        <f ca="1" t="shared" si="4"/>
        <v>0</v>
      </c>
      <c r="M9" s="25"/>
      <c r="N9" t="s">
        <v>195</v>
      </c>
    </row>
    <row r="10" ht="15.6" customHeight="1" spans="1:14">
      <c r="A10" s="24">
        <v>5</v>
      </c>
      <c r="B10" t="s">
        <v>196</v>
      </c>
      <c r="C10" s="25">
        <f ca="1" t="shared" si="0"/>
        <v>2</v>
      </c>
      <c r="D10" s="25">
        <f ca="1" t="shared" si="1"/>
        <v>1</v>
      </c>
      <c r="E10" s="25">
        <f ca="1" t="shared" si="2"/>
        <v>1445</v>
      </c>
      <c r="F10" s="25">
        <f ca="1" t="shared" si="3"/>
        <v>0.16</v>
      </c>
      <c r="G10" s="25"/>
      <c r="H10" s="25"/>
      <c r="I10" s="25"/>
      <c r="J10" s="25"/>
      <c r="K10" s="25"/>
      <c r="L10" s="25">
        <f ca="1" t="shared" si="4"/>
        <v>0</v>
      </c>
      <c r="M10" s="25"/>
      <c r="N10" t="s">
        <v>196</v>
      </c>
    </row>
    <row r="11" ht="15.6" customHeight="1" spans="1:14">
      <c r="A11" s="24">
        <v>7</v>
      </c>
      <c r="B11" t="s">
        <v>197</v>
      </c>
      <c r="C11" s="25">
        <f ca="1" t="shared" si="0"/>
        <v>3</v>
      </c>
      <c r="D11" s="25">
        <f ca="1" t="shared" si="1"/>
        <v>8</v>
      </c>
      <c r="E11" s="25">
        <f ca="1" t="shared" si="2"/>
        <v>2314</v>
      </c>
      <c r="F11" s="25">
        <f ca="1" t="shared" si="3"/>
        <v>0.5</v>
      </c>
      <c r="G11" s="25"/>
      <c r="H11" s="25"/>
      <c r="I11" s="25"/>
      <c r="J11" s="25"/>
      <c r="K11" s="25"/>
      <c r="L11" s="25">
        <f ca="1" t="shared" si="4"/>
        <v>1</v>
      </c>
      <c r="M11" s="25"/>
      <c r="N11" t="s">
        <v>198</v>
      </c>
    </row>
    <row r="12" ht="15.6" customHeight="1" spans="1:14">
      <c r="A12" s="24">
        <v>8</v>
      </c>
      <c r="B12" t="s">
        <v>199</v>
      </c>
      <c r="C12" s="25">
        <f ca="1" t="shared" si="0"/>
        <v>1</v>
      </c>
      <c r="D12" s="25">
        <f ca="1" t="shared" si="1"/>
        <v>2</v>
      </c>
      <c r="E12" s="25">
        <f ca="1" t="shared" si="2"/>
        <v>8680</v>
      </c>
      <c r="F12" s="25">
        <f ca="1" t="shared" si="3"/>
        <v>0.39</v>
      </c>
      <c r="G12" s="25"/>
      <c r="H12" s="25"/>
      <c r="I12" s="25"/>
      <c r="J12" s="25"/>
      <c r="K12" s="25"/>
      <c r="L12" s="25">
        <f ca="1" t="shared" si="4"/>
        <v>0</v>
      </c>
      <c r="M12" s="25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I13" sqref="I13"/>
    </sheetView>
  </sheetViews>
  <sheetFormatPr defaultColWidth="9" defaultRowHeight="13.5"/>
  <cols>
    <col min="1" max="1" width="26.1333333333333" style="1" customWidth="1"/>
    <col min="2" max="2" width="27.6333333333333" style="1" customWidth="1"/>
    <col min="3" max="3" width="13.4416666666667" style="1" customWidth="1"/>
    <col min="4" max="4" width="25.5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0" t="s">
        <v>201</v>
      </c>
    </row>
    <row r="2" ht="18" customHeight="1" spans="1:2">
      <c r="A2" s="2" t="s">
        <v>2</v>
      </c>
      <c r="B2" s="4" t="s">
        <v>202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7" customHeight="1" spans="1:9">
      <c r="A7" s="7" t="s">
        <v>203</v>
      </c>
      <c r="B7" s="15" t="s">
        <v>18</v>
      </c>
      <c r="C7" s="8" t="s">
        <v>19</v>
      </c>
      <c r="D7" s="18" t="s">
        <v>204</v>
      </c>
      <c r="E7" s="7" t="s">
        <v>205</v>
      </c>
      <c r="F7" s="10">
        <v>200</v>
      </c>
      <c r="G7" s="7" t="s">
        <v>206</v>
      </c>
      <c r="H7" s="11" t="s">
        <v>156</v>
      </c>
      <c r="I7" s="11"/>
    </row>
    <row r="8" ht="27" customHeight="1" spans="1:9">
      <c r="A8" s="7" t="s">
        <v>207</v>
      </c>
      <c r="B8" s="15" t="s">
        <v>18</v>
      </c>
      <c r="C8" s="8" t="s">
        <v>19</v>
      </c>
      <c r="D8" s="18" t="s">
        <v>208</v>
      </c>
      <c r="E8" s="7" t="s">
        <v>209</v>
      </c>
      <c r="F8" s="10">
        <v>200</v>
      </c>
      <c r="G8" s="7" t="s">
        <v>206</v>
      </c>
      <c r="H8" s="7" t="s">
        <v>156</v>
      </c>
      <c r="I8" s="11"/>
    </row>
    <row r="9" ht="27" customHeight="1" spans="1:9">
      <c r="A9" s="7" t="s">
        <v>210</v>
      </c>
      <c r="B9" s="15" t="s">
        <v>27</v>
      </c>
      <c r="C9" s="8" t="s">
        <v>19</v>
      </c>
      <c r="D9" s="18" t="s">
        <v>211</v>
      </c>
      <c r="E9" s="7" t="s">
        <v>212</v>
      </c>
      <c r="F9" s="10">
        <v>200</v>
      </c>
      <c r="G9" s="7" t="s">
        <v>213</v>
      </c>
      <c r="H9" s="7" t="s">
        <v>156</v>
      </c>
      <c r="I9" s="1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D16" sqref="D16"/>
    </sheetView>
  </sheetViews>
  <sheetFormatPr defaultColWidth="9" defaultRowHeight="13.5"/>
  <cols>
    <col min="1" max="1" width="25.8833333333333" style="1" customWidth="1"/>
    <col min="2" max="2" width="18.2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4" t="s">
        <v>214</v>
      </c>
    </row>
    <row r="2" ht="18" customHeight="1" spans="1:2">
      <c r="A2" s="2" t="s">
        <v>2</v>
      </c>
      <c r="B2" s="4" t="s">
        <v>215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216</v>
      </c>
      <c r="B7" s="15" t="s">
        <v>18</v>
      </c>
      <c r="C7" s="8" t="s">
        <v>19</v>
      </c>
      <c r="D7" s="17" t="s">
        <v>217</v>
      </c>
      <c r="E7" s="17" t="s">
        <v>218</v>
      </c>
      <c r="F7" s="10">
        <v>200</v>
      </c>
      <c r="G7" s="7" t="s">
        <v>206</v>
      </c>
      <c r="H7" s="19" t="s">
        <v>156</v>
      </c>
      <c r="I7" s="11"/>
    </row>
    <row r="8" ht="50" customHeight="1" spans="1:9">
      <c r="A8" s="7" t="s">
        <v>219</v>
      </c>
      <c r="B8" s="15" t="s">
        <v>27</v>
      </c>
      <c r="C8" s="8" t="s">
        <v>19</v>
      </c>
      <c r="D8" s="17" t="s">
        <v>220</v>
      </c>
      <c r="E8" s="17" t="s">
        <v>218</v>
      </c>
      <c r="F8" s="10">
        <v>200</v>
      </c>
      <c r="G8" s="7" t="s">
        <v>206</v>
      </c>
      <c r="H8" s="10" t="s">
        <v>156</v>
      </c>
      <c r="I8" s="7"/>
    </row>
    <row r="9" ht="50" customHeight="1" spans="1:9">
      <c r="A9" s="7" t="s">
        <v>221</v>
      </c>
      <c r="B9" s="15" t="s">
        <v>27</v>
      </c>
      <c r="C9" s="8" t="s">
        <v>19</v>
      </c>
      <c r="D9" s="17" t="s">
        <v>222</v>
      </c>
      <c r="E9" s="17" t="s">
        <v>218</v>
      </c>
      <c r="F9" s="10">
        <v>200</v>
      </c>
      <c r="G9" s="7" t="s">
        <v>206</v>
      </c>
      <c r="H9" s="10" t="s">
        <v>156</v>
      </c>
      <c r="I9" s="7"/>
    </row>
    <row r="10" ht="50" customHeight="1" spans="1:9">
      <c r="A10" s="7" t="s">
        <v>223</v>
      </c>
      <c r="B10" s="15" t="s">
        <v>27</v>
      </c>
      <c r="C10" s="8" t="s">
        <v>19</v>
      </c>
      <c r="D10" s="17" t="s">
        <v>224</v>
      </c>
      <c r="E10" s="17" t="s">
        <v>225</v>
      </c>
      <c r="F10" s="10">
        <v>200</v>
      </c>
      <c r="G10" s="7" t="s">
        <v>213</v>
      </c>
      <c r="H10" s="10" t="s">
        <v>156</v>
      </c>
      <c r="I10" s="7"/>
    </row>
    <row r="11" ht="50" customHeight="1" spans="1:9">
      <c r="A11" s="7" t="s">
        <v>226</v>
      </c>
      <c r="B11" s="15" t="s">
        <v>27</v>
      </c>
      <c r="C11" s="8" t="s">
        <v>19</v>
      </c>
      <c r="D11" s="17" t="s">
        <v>227</v>
      </c>
      <c r="E11" s="17" t="s">
        <v>212</v>
      </c>
      <c r="F11" s="10">
        <v>200</v>
      </c>
      <c r="G11" s="7" t="s">
        <v>213</v>
      </c>
      <c r="H11" s="10" t="s">
        <v>156</v>
      </c>
      <c r="I11" s="7"/>
    </row>
    <row r="12" ht="50" customHeight="1" spans="1:9">
      <c r="A12" s="7" t="s">
        <v>228</v>
      </c>
      <c r="B12" s="15" t="s">
        <v>27</v>
      </c>
      <c r="C12" s="8" t="s">
        <v>19</v>
      </c>
      <c r="D12" s="17" t="s">
        <v>229</v>
      </c>
      <c r="E12" s="17" t="s">
        <v>218</v>
      </c>
      <c r="F12" s="10">
        <v>200</v>
      </c>
      <c r="G12" s="7" t="s">
        <v>206</v>
      </c>
      <c r="H12" s="10" t="s">
        <v>156</v>
      </c>
      <c r="I12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14" sqref="C14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33.6333333333333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4" t="s">
        <v>230</v>
      </c>
    </row>
    <row r="2" ht="18" customHeight="1" spans="1:2">
      <c r="A2" s="2" t="s">
        <v>2</v>
      </c>
      <c r="B2" s="4" t="s">
        <v>231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15" t="s">
        <v>18</v>
      </c>
      <c r="C7" s="8" t="s">
        <v>19</v>
      </c>
      <c r="D7" s="16" t="s">
        <v>233</v>
      </c>
      <c r="E7" s="17" t="s">
        <v>234</v>
      </c>
      <c r="F7" s="10">
        <v>200</v>
      </c>
      <c r="G7" s="18" t="s">
        <v>235</v>
      </c>
      <c r="H7" s="19" t="s">
        <v>156</v>
      </c>
      <c r="I7" s="11"/>
    </row>
    <row r="8" ht="50" customHeight="1" spans="1:9">
      <c r="A8" s="7" t="s">
        <v>236</v>
      </c>
      <c r="B8" s="15" t="s">
        <v>18</v>
      </c>
      <c r="C8" s="8" t="s">
        <v>19</v>
      </c>
      <c r="D8" s="16" t="s">
        <v>237</v>
      </c>
      <c r="E8" s="17" t="s">
        <v>238</v>
      </c>
      <c r="F8" s="10">
        <v>200</v>
      </c>
      <c r="G8" s="18" t="s">
        <v>235</v>
      </c>
      <c r="H8" s="19" t="s">
        <v>156</v>
      </c>
      <c r="I8" s="11"/>
    </row>
    <row r="9" ht="50" customHeight="1" spans="1:9">
      <c r="A9" s="7" t="s">
        <v>239</v>
      </c>
      <c r="B9" s="15" t="s">
        <v>18</v>
      </c>
      <c r="C9" s="8" t="s">
        <v>19</v>
      </c>
      <c r="D9" s="16" t="s">
        <v>233</v>
      </c>
      <c r="E9" s="17" t="s">
        <v>240</v>
      </c>
      <c r="F9" s="10">
        <v>200</v>
      </c>
      <c r="G9" s="18" t="s">
        <v>235</v>
      </c>
      <c r="H9" s="19" t="s">
        <v>156</v>
      </c>
      <c r="I9" s="11"/>
    </row>
    <row r="10" ht="50" customHeight="1" spans="1:9">
      <c r="A10" s="7" t="s">
        <v>241</v>
      </c>
      <c r="B10" s="15" t="s">
        <v>18</v>
      </c>
      <c r="C10" s="8" t="s">
        <v>19</v>
      </c>
      <c r="D10" s="16" t="s">
        <v>237</v>
      </c>
      <c r="E10" s="17" t="s">
        <v>242</v>
      </c>
      <c r="F10" s="10">
        <v>200</v>
      </c>
      <c r="G10" s="18" t="s">
        <v>235</v>
      </c>
      <c r="H10" s="19" t="s">
        <v>156</v>
      </c>
      <c r="I10" s="11"/>
    </row>
    <row r="11" ht="50" customHeight="1" spans="1:9">
      <c r="A11" s="7" t="s">
        <v>243</v>
      </c>
      <c r="B11" s="15" t="s">
        <v>18</v>
      </c>
      <c r="C11" s="8" t="s">
        <v>19</v>
      </c>
      <c r="D11" s="16" t="s">
        <v>244</v>
      </c>
      <c r="E11" s="17" t="s">
        <v>245</v>
      </c>
      <c r="F11" s="10">
        <v>200</v>
      </c>
      <c r="G11" s="18" t="s">
        <v>235</v>
      </c>
      <c r="H11" s="19" t="s">
        <v>156</v>
      </c>
      <c r="I11" s="11"/>
    </row>
    <row r="12" ht="50" customHeight="1" spans="1:9">
      <c r="A12" s="7" t="s">
        <v>246</v>
      </c>
      <c r="B12" s="15" t="s">
        <v>27</v>
      </c>
      <c r="C12" s="8" t="s">
        <v>19</v>
      </c>
      <c r="D12" s="16" t="s">
        <v>247</v>
      </c>
      <c r="E12" s="17" t="s">
        <v>248</v>
      </c>
      <c r="F12" s="10">
        <v>200</v>
      </c>
      <c r="G12" s="18" t="s">
        <v>249</v>
      </c>
      <c r="H12" s="19" t="s">
        <v>156</v>
      </c>
      <c r="I12" s="11"/>
    </row>
    <row r="13" ht="50" customHeight="1" spans="1:9">
      <c r="A13" s="7" t="s">
        <v>250</v>
      </c>
      <c r="B13" s="15" t="s">
        <v>27</v>
      </c>
      <c r="C13" s="8" t="s">
        <v>19</v>
      </c>
      <c r="D13" s="16" t="s">
        <v>251</v>
      </c>
      <c r="E13" s="17" t="s">
        <v>252</v>
      </c>
      <c r="F13" s="10">
        <v>200</v>
      </c>
      <c r="G13" s="18" t="s">
        <v>249</v>
      </c>
      <c r="H13" s="19" t="s">
        <v>156</v>
      </c>
      <c r="I13" s="11"/>
    </row>
    <row r="14" ht="50" customHeight="1" spans="1:9">
      <c r="A14" s="7" t="s">
        <v>253</v>
      </c>
      <c r="B14" s="15" t="s">
        <v>27</v>
      </c>
      <c r="C14" s="8" t="s">
        <v>19</v>
      </c>
      <c r="D14" s="17" t="s">
        <v>254</v>
      </c>
      <c r="E14" s="17" t="s">
        <v>252</v>
      </c>
      <c r="F14" s="10">
        <v>200</v>
      </c>
      <c r="G14" s="18" t="s">
        <v>249</v>
      </c>
      <c r="H14" s="19" t="s">
        <v>156</v>
      </c>
      <c r="I14" s="1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E12" sqref="E12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25.3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4" t="s">
        <v>230</v>
      </c>
    </row>
    <row r="2" ht="18" customHeight="1" spans="1:2">
      <c r="A2" s="2" t="s">
        <v>2</v>
      </c>
      <c r="B2" s="4" t="s">
        <v>255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15" t="s">
        <v>18</v>
      </c>
      <c r="C7" s="8" t="s">
        <v>19</v>
      </c>
      <c r="D7" s="16" t="s">
        <v>233</v>
      </c>
      <c r="E7" s="17" t="s">
        <v>256</v>
      </c>
      <c r="F7" s="10">
        <v>200</v>
      </c>
      <c r="G7" s="18" t="s">
        <v>257</v>
      </c>
      <c r="H7" s="19" t="s">
        <v>156</v>
      </c>
      <c r="I7" s="11"/>
    </row>
    <row r="8" ht="50" customHeight="1" spans="1:9">
      <c r="A8" s="7" t="s">
        <v>236</v>
      </c>
      <c r="B8" s="15" t="s">
        <v>18</v>
      </c>
      <c r="C8" s="8" t="s">
        <v>19</v>
      </c>
      <c r="D8" s="16" t="s">
        <v>237</v>
      </c>
      <c r="E8" s="17" t="s">
        <v>258</v>
      </c>
      <c r="F8" s="10">
        <v>200</v>
      </c>
      <c r="G8" s="18" t="s">
        <v>257</v>
      </c>
      <c r="H8" s="19" t="s">
        <v>156</v>
      </c>
      <c r="I8" s="11"/>
    </row>
    <row r="9" ht="50" customHeight="1" spans="1:9">
      <c r="A9" s="7" t="s">
        <v>239</v>
      </c>
      <c r="B9" s="15" t="s">
        <v>18</v>
      </c>
      <c r="C9" s="8" t="s">
        <v>19</v>
      </c>
      <c r="D9" s="16" t="s">
        <v>233</v>
      </c>
      <c r="E9" s="17" t="s">
        <v>259</v>
      </c>
      <c r="F9" s="10">
        <v>200</v>
      </c>
      <c r="G9" s="18" t="s">
        <v>257</v>
      </c>
      <c r="H9" s="19" t="s">
        <v>156</v>
      </c>
      <c r="I9" s="11"/>
    </row>
    <row r="10" ht="50" customHeight="1" spans="1:9">
      <c r="A10" s="7" t="s">
        <v>241</v>
      </c>
      <c r="B10" s="15" t="s">
        <v>18</v>
      </c>
      <c r="C10" s="8" t="s">
        <v>19</v>
      </c>
      <c r="D10" s="16" t="s">
        <v>237</v>
      </c>
      <c r="E10" s="17" t="s">
        <v>260</v>
      </c>
      <c r="F10" s="10">
        <v>200</v>
      </c>
      <c r="G10" s="18" t="s">
        <v>257</v>
      </c>
      <c r="H10" s="19" t="s">
        <v>156</v>
      </c>
      <c r="I10" s="11"/>
    </row>
    <row r="11" ht="50" customHeight="1" spans="1:9">
      <c r="A11" s="7" t="s">
        <v>243</v>
      </c>
      <c r="B11" s="15" t="s">
        <v>18</v>
      </c>
      <c r="C11" s="8" t="s">
        <v>19</v>
      </c>
      <c r="D11" s="16" t="s">
        <v>244</v>
      </c>
      <c r="E11" s="17" t="s">
        <v>261</v>
      </c>
      <c r="F11" s="10">
        <v>200</v>
      </c>
      <c r="G11" s="18" t="s">
        <v>257</v>
      </c>
      <c r="H11" s="19" t="s">
        <v>156</v>
      </c>
      <c r="I11" s="11"/>
    </row>
    <row r="12" ht="50" customHeight="1" spans="1:9">
      <c r="A12" s="7" t="s">
        <v>246</v>
      </c>
      <c r="B12" s="15" t="s">
        <v>27</v>
      </c>
      <c r="C12" s="8" t="s">
        <v>31</v>
      </c>
      <c r="D12" s="16" t="s">
        <v>247</v>
      </c>
      <c r="E12" s="17" t="s">
        <v>262</v>
      </c>
      <c r="F12" s="10">
        <v>200</v>
      </c>
      <c r="G12" s="18" t="s">
        <v>263</v>
      </c>
      <c r="H12" s="19" t="s">
        <v>156</v>
      </c>
      <c r="I12" s="11"/>
    </row>
    <row r="13" ht="50" customHeight="1" spans="1:9">
      <c r="A13" s="7" t="s">
        <v>250</v>
      </c>
      <c r="B13" s="15" t="s">
        <v>27</v>
      </c>
      <c r="C13" s="8" t="s">
        <v>31</v>
      </c>
      <c r="D13" s="16" t="s">
        <v>251</v>
      </c>
      <c r="E13" s="17" t="s">
        <v>252</v>
      </c>
      <c r="F13" s="10">
        <v>200</v>
      </c>
      <c r="G13" s="18" t="s">
        <v>263</v>
      </c>
      <c r="H13" s="19" t="s">
        <v>156</v>
      </c>
      <c r="I13" s="11"/>
    </row>
    <row r="14" ht="50" customHeight="1" spans="1:9">
      <c r="A14" s="7" t="s">
        <v>253</v>
      </c>
      <c r="B14" s="15" t="s">
        <v>27</v>
      </c>
      <c r="C14" s="8" t="s">
        <v>31</v>
      </c>
      <c r="D14" s="17" t="s">
        <v>254</v>
      </c>
      <c r="E14" s="17" t="s">
        <v>252</v>
      </c>
      <c r="F14" s="10">
        <v>200</v>
      </c>
      <c r="G14" s="18" t="s">
        <v>263</v>
      </c>
      <c r="H14" s="19" t="s">
        <v>156</v>
      </c>
      <c r="I14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simplepay_recharge_spend</vt:lpstr>
      <vt:lpstr>simplepay_direct</vt:lpstr>
      <vt:lpstr>simplepay_recharge</vt:lpstr>
      <vt:lpstr>simplepay_no_login</vt:lpstr>
      <vt:lpstr>grant_multi_vouchers</vt:lpstr>
      <vt:lpstr>get_link_info</vt:lpstr>
      <vt:lpstr>get_marketing_info</vt:lpstr>
      <vt:lpstr>(xy)process_token</vt:lpstr>
      <vt:lpstr>process_token</vt:lpstr>
      <vt:lpstr>list_pay_types</vt:lpstr>
      <vt:lpstr>get_pay_result_activity</vt:lpstr>
      <vt:lpstr>get_assets</vt:lpstr>
      <vt:lpstr>get_biz_config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2021-05-31T11:11:09Z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