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firstSheet="1" activeTab="4"/>
  </bookViews>
  <sheets>
    <sheet name="simplepay_recharge_spend" sheetId="1" r:id="rId1"/>
    <sheet name="simplepay_direct" sheetId="2" r:id="rId2"/>
    <sheet name="simplepay_recharge" sheetId="3" r:id="rId3"/>
    <sheet name="simplepay_no_login" sheetId="4" r:id="rId4"/>
    <sheet name="grant_multi_vouchers" sheetId="6" r:id="rId5"/>
    <sheet name="simplepay_autosign" sheetId="5" state="hidden" r:id="rId6"/>
  </sheets>
  <definedNames>
    <definedName name="_xlnm._FilterDatabase" localSheetId="0" hidden="1">simplepay_recharge_spend!$A$6:$I$53</definedName>
    <definedName name="_xlnm._FilterDatabase" localSheetId="1" hidden="1">simplepay_direct!$A$6:$I$10</definedName>
    <definedName name="_xlnm._FilterDatabase" localSheetId="2" hidden="1">simplepay_recharge!$A$6:$I$6</definedName>
    <definedName name="_xlnm._FilterDatabase" localSheetId="3" hidden="1">simplepay_no_login!$A$6:$I$6</definedName>
    <definedName name="_xlnm._FilterDatabase" localSheetId="5" hidden="1">simplepay_autosign!$A$6:$I$28</definedName>
  </definedNames>
  <calcPr calcId="144525" concurrentCalc="0"/>
</workbook>
</file>

<file path=xl/sharedStrings.xml><?xml version="1.0" encoding="utf-8"?>
<sst xmlns="http://schemas.openxmlformats.org/spreadsheetml/2006/main" count="200">
  <si>
    <t>Test suite名称</t>
  </si>
  <si>
    <t>simplepay下单接口测试用例集</t>
  </si>
  <si>
    <t>URL</t>
  </si>
  <si>
    <t>/plugin/post/simplepay</t>
  </si>
  <si>
    <t>HTTP请求方式</t>
  </si>
  <si>
    <t>POST</t>
  </si>
  <si>
    <t>前置条件</t>
  </si>
  <si>
    <t>环境恢复</t>
  </si>
  <si>
    <t>用例名称</t>
  </si>
  <si>
    <t>用例标签</t>
  </si>
  <si>
    <t>用例类型</t>
  </si>
  <si>
    <t>请求报文体</t>
  </si>
  <si>
    <t>实际结果</t>
  </si>
  <si>
    <t>响应状态码</t>
  </si>
  <si>
    <t>期望结果</t>
  </si>
  <si>
    <t>用例执行结果</t>
  </si>
  <si>
    <t>备注</t>
  </si>
  <si>
    <t>充值并消费-支付宝</t>
  </si>
  <si>
    <t>smoke</t>
  </si>
  <si>
    <t>+</t>
  </si>
  <si>
    <t>充值并消费-带券带可币+支付宝下单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</si>
  <si>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</si>
  <si>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</si>
  <si>
    <t>{"code":"0000","payrequestid":"KB20"}</t>
  </si>
  <si>
    <t>带可币+微信下单</t>
  </si>
  <si>
    <t>带券+花呗下单</t>
  </si>
  <si>
    <t>带券带可币+支付宝下单,消费标志位传入不正确（未校验）</t>
  </si>
  <si>
    <t>full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</si>
  <si>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</si>
  <si>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</si>
  <si>
    <t>手机充值卡（不支持？）</t>
  </si>
  <si>
    <t>-</t>
  </si>
  <si>
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</si>
  <si>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""
  msg: ""
}
payrequestid: ""
model: ""
</t>
  </si>
  <si>
    <t>{"code":"1088"}</t>
  </si>
  <si>
    <t>tebnpay（测试环境无该服务）</t>
  </si>
  <si>
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</si>
  <si>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{"code":""}</t>
  </si>
  <si>
    <t>传入不存在的支付渠道</t>
  </si>
  <si>
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</si>
  <si>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"5003"
  msg: "\350\257\267\346\261\202\345\244\261\350\264\245,\350\257\267\346\215\242\345\205\266\344\273\226\346\224\257\344\273\230\346\226\271\345\274\217"
}
payrequestid: ""
model: ""
</t>
  </si>
  <si>
    <t>{"code":"5003"}</t>
  </si>
  <si>
    <t>传入的下单金额为负数</t>
  </si>
  <si>
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</si>
  <si>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</si>
  <si>
    <t>传入的下单金额传入''</t>
  </si>
  <si>
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</si>
  <si>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"13"
  msg: "the param[payamount] is null"
}
payrequestid: "RM202002261517332076075925031232"
model: ""
</t>
  </si>
  <si>
    <t>签名入不正确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</si>
  <si>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</si>
  <si>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</si>
  <si>
    <t>{"code":"1200"}</t>
  </si>
  <si>
    <t>type传入为""</t>
  </si>
  <si>
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</si>
  <si>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t_p或r_v传入不正确</t>
  </si>
  <si>
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</si>
  <si>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/>
  </si>
  <si>
    <t>充值并消费-全屏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</si>
  <si>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</si>
  <si>
    <t>{"resCode":"0000","order":"RM20"}</t>
  </si>
  <si>
    <t>充值并消费-半屏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</si>
  <si>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</si>
  <si>
    <t>test</t>
  </si>
  <si>
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</si>
  <si>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renewProductCode不正确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</si>
  <si>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</si>
  <si>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{"code":"0000"}</t>
  </si>
  <si>
    <t>amount传入负数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</si>
  <si>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</si>
  <si>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"5003"
  msg: "PARAMETER ERROR"
}
payrequestid: ""
</t>
  </si>
  <si>
    <t>传入不存在的业务线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</si>
  <si>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</si>
  <si>
    <t>r_v或t_p不正确</t>
  </si>
  <si>
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</si>
  <si>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transtype：unsign</t>
  </si>
  <si>
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</si>
  <si>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transtype：SIGNQUERY</t>
  </si>
  <si>
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</si>
  <si>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transtype：PAY</t>
  </si>
  <si>
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</si>
  <si>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保险多次续费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</si>
  <si>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</si>
  <si>
    <t>{"code":"0000","payrequestid":"RM20","transType":"SIGNANDPAY","signType":"APP"}</t>
  </si>
  <si>
    <t>保险多次续费,id与name不传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</si>
  <si>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</si>
  <si>
    <t>云服务微信签约信息查询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</si>
  <si>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</si>
  <si>
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</si>
  <si>
    <t>{"code":"W001"}</t>
  </si>
  <si>
    <t>云服务微信签约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</si>
  <si>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</si>
  <si>
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</si>
  <si>
    <t>云服务微信解约(不解约)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</si>
  <si>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</si>
  <si>
    <t xml:space="preserve">baseresult': {
  code: "5003"
  msg: "\345\217\202\346\225\260\345\274\202\345\270\270"
}
payrequestid: ""
model: ""
</t>
  </si>
  <si>
    <t>云服务微信支付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</si>
  <si>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</si>
  <si>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</si>
  <si>
    <t>{"code":"0000","payrequestid":"RM20"}</t>
  </si>
  <si>
    <t>云服务微信首次签约并支付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</si>
  <si>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</si>
  <si>
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</si>
  <si>
    <t>云服务支付宝签约查询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</si>
  <si>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</si>
  <si>
    <t xml:space="preserve">baseresult': {
  code: "A001"
  msg: "\346\234\252\347\255\276\347\272\246"
}
payrequestid: ""
model: ""
</t>
  </si>
  <si>
    <t>{"code":"A001"}</t>
  </si>
  <si>
    <t>云服务支付宝是否免密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</si>
  <si>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</si>
  <si>
    <t>云服务支付宝签约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</si>
  <si>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</si>
  <si>
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</si>
  <si>
    <t>云服务支付宝解约（不解约）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</si>
  <si>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</si>
  <si>
    <t xml:space="preserve">baseresult': {
  code: "1100"
  msg: "\344\270\200\350\210\254\351\224\231\350\257\257\357\274\214\346\234\252\347\237\245\351\224\231\350\257\257"
}
payrequestid: ""
model: ""
</t>
  </si>
  <si>
    <t>云服务支付宝支付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</si>
  <si>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</si>
  <si>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</si>
  <si>
    <t>云服务支付宝自动续费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</si>
  <si>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</si>
  <si>
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</si>
  <si>
    <t>带券带可币签约并支付支付宝(未验证券信息)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</si>
  <si>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</si>
  <si>
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</si>
  <si>
    <t>{"code":"0000","payrequestid":"KB20","transType":"SIGNANDPAY","signType":"APP"}</t>
  </si>
  <si>
    <t>仅签约支付宝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</si>
  <si>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</si>
  <si>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</si>
  <si>
    <t>{"code":"0000","payrequestid":"SN20","transType":"SIGN","signType":"APP"}</t>
  </si>
  <si>
    <t>仅签约微信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</si>
  <si>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</si>
  <si>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"42686d521791c67380b17b0af1f31ee455a3e9d1d842014cf8e54d5add75b1b7160042236016BuPJd3HfkFq1IGcF3es59cmBspPHDQ"
}
payrequestid: "SN202009181745590455740832337408"
transType: "SIGN"
signType: "APP"
</t>
  </si>
  <si>
    <t>{"code":"0000","payrequestid":"SN20","transType":"SIGN","signType":"H5"}</t>
  </si>
  <si>
    <t>仅签约传入支付宝的金额不为0（后台未验证）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</si>
  <si>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</si>
  <si>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</si>
  <si>
    <t>{"code":"5003","payrequestid":"","transType":"","signType":""}</t>
  </si>
  <si>
    <t>无券无可币签约并支付支付宝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</si>
  <si>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</si>
  <si>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</si>
  <si>
    <t>无券无可币签约并支付微信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</si>
  <si>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</si>
  <si>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</si>
  <si>
    <t>仅签约,传入不可签约的支付渠道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</si>
  <si>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</si>
  <si>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签约并支付，传入不存在的签约方式</t>
  </si>
  <si>
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</si>
  <si>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无券无可币签约并支付微信,是否消费标志位传入不正确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</si>
  <si>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</si>
  <si>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"1200"
  msg: "SIGNATURE ERROR"
}
payrequestid: ""
</t>
  </si>
  <si>
    <t>签约并支付-半屏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</si>
  <si>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</si>
  <si>
    <t>签约并支付-全屏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</si>
  <si>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</si>
  <si>
    <t>直扣-支付宝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</si>
  <si>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</si>
  <si>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"0000",
  msg: "{\"payType\":\"AlipayPlugin\",\"mes\":\"partner%3D%222088311951685799%22%26seller_id%3D%22kekezhifu%40keke.cn%22%26out_trade_no%3D%22RM202009291303592076075925486342%22%26subject%3D%22%E6%94%AF%E4%BB%98Demo%E6%B5%8B%E8%AF%95%E5%95%86%E5%93%81%22%26body%3D%22%E6%94%AF%E4%BB%98Demo%E6%B5%8B%E8%AF%95%E5%95%86%E5%93%81%22%26total_fee%3D%220.01%22%26notify_url%3D%22http%3A%2F%2Fopaycenter-secure-test2.wanyol.com%2Fopaycenter%2Fnotifypluginreader%22%26service%3D%22mobile.securitypay.pay%22%26payment_type%3D%221%22%26_input_charset%3D%22utf-8%22%26it_b_pay%3D%2230m%22%26sign%3D%22ofxsFQGB4zmJWtzN0l8HaHLpVRKr8KcAM8aX3O9P8pexs1quYj4kjDVw9jGPvQqxqqtqyLWC0kgVIns03WqzwQ1uuL2gxRuBczJzWGoTrDARVO8u38YgsC6%252BtW8SEdeufAHLEZ7lSBstDkYN8mhAKw3%252BuligJsZsz%252FDqu2n1%252BvM%253D%22%26sign_type%3D%22RSA%22\",\"system_order\":\"RM202009291303592076075925486342\"}"
}
payrequestid: "RM202009291303592076075925486342",
model: ""
</t>
  </si>
  <si>
    <t>直扣-微信</t>
  </si>
  <si>
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</si>
  <si>
    <t xml:space="preserve">baseresult': {
  code: "0000"
  msg: "{\"appid\":\"wx93eea96ecc33f168\",\"noncestr\":\"f6e46d85616e48de9e9dc25edc7c39b3\",\"packageNm\":\"Sign=WXPay\",\"partnerid\":\"1259634601\",\"prepayid\":\"wx181746213278373ae75c17b520e2010000\",\"sign\":\"0F344463ECB75520458E43C003993098\",\"timestamp\":\"1600422381\"}"
}
payrequestid: "RM202009181746212076075925251802"
model: ""
</t>
  </si>
  <si>
    <t>直扣-qq钱包</t>
  </si>
  <si>
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</si>
  <si>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"0000"
  msg: "{\"appId\":\"1104946420\",\"bargainorId\":\"1282256301\",\"nonce\":\"4a6411d59d89cbef74826c938ba88949\",\"pubAcc\":\"\",\"sig\":\"+k2clWJVArF+DIZrodYSHvb+GG0=\",\"tokenId\":\"5Md4f05652fa1235d1f786384290a0fb\"}"
}
payrequestid: "RM202009181746212076075925358702"
model: ""
</t>
  </si>
  <si>
    <t>直扣-oppopay</t>
  </si>
  <si>
    <t xml:space="preserve">baseresult': {
  code: "0000"
  msg: "{\"appId\":\"1104946420\",\"bargainorId\":\"1282256301\",\"nonce\":\"4a6411d59d89cbef74826c938ba88949\",\"pubAcc\":\"\",\"sig\":\"Jv3OozuoLtIJXN+TJTfE3XQLKBk=\",\"tokenId\":\"5M70a7b66d27a35b1fc305a2ee0b21fe\"}"
}
payrequestid: "RM202009181746212076075925114022"
model: ""
</t>
  </si>
  <si>
    <t>批量发放优惠券测试用例集</t>
  </si>
  <si>
    <t>/voucher/grantMultiVoucher</t>
  </si>
  <si>
    <t>券类型</t>
  </si>
  <si>
    <t>券名字</t>
  </si>
  <si>
    <t>数量</t>
  </si>
  <si>
    <t>面额/最低消费金额</t>
  </si>
  <si>
    <t>最高抵扣金额</t>
  </si>
  <si>
    <t>折扣</t>
  </si>
  <si>
    <t>生效时间</t>
  </si>
  <si>
    <t>过期时间</t>
  </si>
  <si>
    <t>白名单</t>
  </si>
  <si>
    <t>子白名单</t>
  </si>
  <si>
    <t>黑名单</t>
  </si>
  <si>
    <t>结算类型</t>
  </si>
  <si>
    <t>批次号</t>
  </si>
  <si>
    <t>vouType</t>
  </si>
  <si>
    <t>vouName</t>
  </si>
  <si>
    <t>grantCount</t>
  </si>
  <si>
    <t>amount</t>
  </si>
  <si>
    <t>maxAmount</t>
  </si>
  <si>
    <t>ratio</t>
  </si>
  <si>
    <t>beginTime</t>
  </si>
  <si>
    <t>expireTime</t>
  </si>
  <si>
    <t>scopeId</t>
  </si>
  <si>
    <t>subScopeId</t>
  </si>
  <si>
    <t>blackScopeId</t>
  </si>
  <si>
    <t>settleType</t>
  </si>
  <si>
    <t>batchId</t>
  </si>
  <si>
    <t>券类型：1消费2抵扣5折扣7消费折扣8红包</t>
  </si>
  <si>
    <t>消费券</t>
  </si>
  <si>
    <t>抵扣券(满maxAmount，减amount)</t>
  </si>
  <si>
    <t>折扣券（最低消费amount，单笔最高减maxAmount）</t>
  </si>
  <si>
    <t>消费折扣券</t>
  </si>
  <si>
    <t>消费折扣券，ratio&lt;1</t>
  </si>
  <si>
    <t>\用户红包券\\用户红包券\\用户红包券\\用户红包券\\用户红包券\\用户红包券\\用户红包券\</t>
  </si>
  <si>
    <t>会员红包券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</si>
</sst>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h:mm\ AM/PM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6" fillId="11" borderId="0">
      <alignment vertical="center"/>
    </xf>
    <xf numFmtId="0" fontId="14" fillId="7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6" fillId="9" borderId="0">
      <alignment vertical="center"/>
    </xf>
    <xf numFmtId="0" fontId="10" fillId="5" borderId="0">
      <alignment vertical="center"/>
    </xf>
    <xf numFmtId="43" fontId="0" fillId="0" borderId="0">
      <alignment vertical="center"/>
    </xf>
    <xf numFmtId="0" fontId="17" fillId="12" borderId="0">
      <alignment vertical="center"/>
    </xf>
    <xf numFmtId="0" fontId="20" fillId="0" borderId="0">
      <alignment vertical="center"/>
    </xf>
    <xf numFmtId="9" fontId="0" fillId="0" borderId="0">
      <alignment vertical="center"/>
    </xf>
    <xf numFmtId="0" fontId="19" fillId="0" borderId="0">
      <alignment vertical="center"/>
    </xf>
    <xf numFmtId="0" fontId="0" fillId="14" borderId="9">
      <alignment vertical="center"/>
    </xf>
    <xf numFmtId="0" fontId="17" fillId="16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5" fillId="0" borderId="7">
      <alignment vertical="center"/>
    </xf>
    <xf numFmtId="0" fontId="24" fillId="0" borderId="7">
      <alignment vertical="center"/>
    </xf>
    <xf numFmtId="0" fontId="17" fillId="18" borderId="0">
      <alignment vertical="center"/>
    </xf>
    <xf numFmtId="0" fontId="8" fillId="0" borderId="2">
      <alignment vertical="center"/>
    </xf>
    <xf numFmtId="0" fontId="17" fillId="20" borderId="0">
      <alignment vertical="center"/>
    </xf>
    <xf numFmtId="0" fontId="9" fillId="4" borderId="3">
      <alignment vertical="center"/>
    </xf>
    <xf numFmtId="0" fontId="18" fillId="4" borderId="6">
      <alignment vertical="center"/>
    </xf>
    <xf numFmtId="0" fontId="12" fillId="6" borderId="5">
      <alignment vertical="center"/>
    </xf>
    <xf numFmtId="0" fontId="16" fillId="19" borderId="0">
      <alignment vertical="center"/>
    </xf>
    <xf numFmtId="0" fontId="17" fillId="10" borderId="0">
      <alignment vertical="center"/>
    </xf>
    <xf numFmtId="0" fontId="22" fillId="0" borderId="8">
      <alignment vertical="center"/>
    </xf>
    <xf numFmtId="0" fontId="11" fillId="0" borderId="4">
      <alignment vertical="center"/>
    </xf>
    <xf numFmtId="0" fontId="21" fillId="13" borderId="0">
      <alignment vertical="center"/>
    </xf>
    <xf numFmtId="0" fontId="26" fillId="15" borderId="0">
      <alignment vertical="center"/>
    </xf>
    <xf numFmtId="0" fontId="16" fillId="22" borderId="0">
      <alignment vertical="center"/>
    </xf>
    <xf numFmtId="0" fontId="17" fillId="23" borderId="0">
      <alignment vertical="center"/>
    </xf>
    <xf numFmtId="0" fontId="16" fillId="24" borderId="0">
      <alignment vertical="center"/>
    </xf>
    <xf numFmtId="0" fontId="16" fillId="17" borderId="0">
      <alignment vertical="center"/>
    </xf>
    <xf numFmtId="0" fontId="16" fillId="25" borderId="0">
      <alignment vertical="center"/>
    </xf>
    <xf numFmtId="0" fontId="16" fillId="8" borderId="0">
      <alignment vertical="center"/>
    </xf>
    <xf numFmtId="0" fontId="17" fillId="26" borderId="0">
      <alignment vertical="center"/>
    </xf>
    <xf numFmtId="0" fontId="17" fillId="27" borderId="0">
      <alignment vertical="center"/>
    </xf>
    <xf numFmtId="0" fontId="16" fillId="28" borderId="0">
      <alignment vertical="center"/>
    </xf>
    <xf numFmtId="0" fontId="16" fillId="30" borderId="0">
      <alignment vertical="center"/>
    </xf>
    <xf numFmtId="0" fontId="17" fillId="31" borderId="0">
      <alignment vertical="center"/>
    </xf>
    <xf numFmtId="0" fontId="16" fillId="21" borderId="0">
      <alignment vertical="center"/>
    </xf>
    <xf numFmtId="0" fontId="17" fillId="33" borderId="0">
      <alignment vertical="center"/>
    </xf>
    <xf numFmtId="0" fontId="17" fillId="29" borderId="0">
      <alignment vertical="center"/>
    </xf>
    <xf numFmtId="0" fontId="16" fillId="32" borderId="0">
      <alignment vertical="center"/>
    </xf>
    <xf numFmtId="0" fontId="17" fillId="34" borderId="0">
      <alignment vertical="center"/>
    </xf>
  </cellStyleXfs>
  <cellXfs count="20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  <xf numFmtId="0" fontId="0" fillId="0" borderId="1" xfId="0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zoomScale="90" zoomScaleNormal="90" workbookViewId="0">
      <selection activeCell="D31" sqref="D31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17</v>
      </c>
      <c r="B7" s="4" t="s">
        <v>18</v>
      </c>
      <c r="C7" s="8" t="s">
        <v>19</v>
      </c>
      <c r="D7" s="9"/>
      <c r="E7" s="5"/>
      <c r="F7" s="10"/>
      <c r="G7" s="7"/>
      <c r="H7" s="11"/>
      <c r="I7" s="11"/>
    </row>
    <row r="8" ht="15.75" customHeight="1" spans="1:9">
      <c r="A8" s="7" t="s">
        <v>20</v>
      </c>
      <c r="B8" s="4" t="s">
        <v>18</v>
      </c>
      <c r="C8" s="8" t="s">
        <v>19</v>
      </c>
      <c r="D8" s="5" t="s">
        <v>21</v>
      </c>
      <c r="E8" s="20" t="s">
        <v>22</v>
      </c>
      <c r="F8" s="10">
        <v>200</v>
      </c>
      <c r="G8" s="7" t="s">
        <v>23</v>
      </c>
      <c r="H8" s="11"/>
      <c r="I8" s="11"/>
    </row>
    <row r="9" ht="15.75" customHeight="1" spans="1:9">
      <c r="A9" s="7" t="s">
        <v>24</v>
      </c>
      <c r="B9" s="4" t="s">
        <v>18</v>
      </c>
      <c r="C9" s="8" t="s">
        <v>19</v>
      </c>
      <c r="D9" s="5"/>
      <c r="E9" s="5"/>
      <c r="F9" s="10"/>
      <c r="G9" s="7"/>
      <c r="H9" s="11"/>
      <c r="I9" s="11"/>
    </row>
    <row r="10" ht="15.75" customHeight="1" spans="1:9">
      <c r="A10" s="7" t="s">
        <v>25</v>
      </c>
      <c r="B10" s="4" t="s">
        <v>18</v>
      </c>
      <c r="C10" s="8" t="s">
        <v>19</v>
      </c>
      <c r="D10" s="5"/>
      <c r="E10" s="5"/>
      <c r="F10" s="10"/>
      <c r="G10" s="7"/>
      <c r="H10" s="11"/>
      <c r="I10" s="11"/>
    </row>
    <row r="11" ht="15.75" customHeight="1" spans="1:9">
      <c r="A11" s="7" t="s">
        <v>26</v>
      </c>
      <c r="B11" s="4" t="s">
        <v>27</v>
      </c>
      <c r="C11" s="8" t="s">
        <v>19</v>
      </c>
      <c r="D11" s="5" t="s">
        <v>28</v>
      </c>
      <c r="E11" s="20" t="s">
        <v>29</v>
      </c>
      <c r="F11" s="10">
        <v>200</v>
      </c>
      <c r="G11" s="7" t="s">
        <v>23</v>
      </c>
      <c r="H11" s="11"/>
      <c r="I11" s="11"/>
    </row>
    <row r="12" ht="15.75" customHeight="1" spans="1:9">
      <c r="A12" s="7" t="s">
        <v>30</v>
      </c>
      <c r="B12" s="4" t="s">
        <v>27</v>
      </c>
      <c r="C12" s="8" t="s">
        <v>31</v>
      </c>
      <c r="D12" s="9" t="s">
        <v>32</v>
      </c>
      <c r="E12" s="20" t="s">
        <v>33</v>
      </c>
      <c r="F12" s="10">
        <v>200</v>
      </c>
      <c r="G12" s="7" t="s">
        <v>34</v>
      </c>
      <c r="H12" s="11"/>
      <c r="I12" s="11"/>
    </row>
    <row r="13" ht="15.75" customHeight="1" spans="1:9">
      <c r="A13" s="7" t="s">
        <v>35</v>
      </c>
      <c r="B13" s="4" t="s">
        <v>27</v>
      </c>
      <c r="C13" s="8" t="s">
        <v>31</v>
      </c>
      <c r="D13" s="9" t="s">
        <v>36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38</v>
      </c>
      <c r="B14" s="4" t="s">
        <v>27</v>
      </c>
      <c r="C14" s="8" t="s">
        <v>31</v>
      </c>
      <c r="D14" s="9" t="s">
        <v>39</v>
      </c>
      <c r="E14" s="20" t="s">
        <v>40</v>
      </c>
      <c r="F14" s="10">
        <v>200</v>
      </c>
      <c r="G14" s="7" t="s">
        <v>41</v>
      </c>
      <c r="H14" s="11"/>
      <c r="I14" s="11"/>
    </row>
    <row r="15" ht="15.75" customHeight="1" spans="1:9">
      <c r="A15" s="7" t="s">
        <v>42</v>
      </c>
      <c r="B15" s="4" t="s">
        <v>27</v>
      </c>
      <c r="C15" s="8" t="s">
        <v>31</v>
      </c>
      <c r="D15" s="9" t="s">
        <v>43</v>
      </c>
      <c r="E15" s="20" t="s">
        <v>44</v>
      </c>
      <c r="F15" s="10">
        <v>200</v>
      </c>
      <c r="G15" s="7" t="s">
        <v>41</v>
      </c>
      <c r="H15" s="11"/>
      <c r="I15" s="11"/>
    </row>
    <row r="16" ht="15.75" customHeight="1" spans="1:9">
      <c r="A16" s="7" t="s">
        <v>45</v>
      </c>
      <c r="B16" s="4" t="s">
        <v>27</v>
      </c>
      <c r="C16" s="8" t="s">
        <v>31</v>
      </c>
      <c r="D16" s="9" t="s">
        <v>46</v>
      </c>
      <c r="E16" s="21" t="s">
        <v>47</v>
      </c>
      <c r="F16" s="10">
        <v>200</v>
      </c>
      <c r="G16" s="7" t="s">
        <v>41</v>
      </c>
      <c r="H16" s="11"/>
      <c r="I16" s="11"/>
    </row>
    <row r="17" ht="15.75" customHeight="1" spans="1:9">
      <c r="A17" s="7" t="s">
        <v>48</v>
      </c>
      <c r="B17" s="4" t="s">
        <v>27</v>
      </c>
      <c r="C17" s="8" t="s">
        <v>31</v>
      </c>
      <c r="D17" s="9" t="s">
        <v>49</v>
      </c>
      <c r="E17" s="20" t="s">
        <v>50</v>
      </c>
      <c r="F17" s="10">
        <v>200</v>
      </c>
      <c r="G17" s="7" t="s">
        <v>51</v>
      </c>
      <c r="H17" s="11"/>
      <c r="I17" s="11"/>
    </row>
    <row r="18" ht="15.75" customHeight="1" spans="1:9">
      <c r="A18" s="7" t="s">
        <v>52</v>
      </c>
      <c r="B18" s="4" t="s">
        <v>27</v>
      </c>
      <c r="C18" s="8" t="s">
        <v>31</v>
      </c>
      <c r="D18" s="9" t="s">
        <v>53</v>
      </c>
      <c r="E18" s="20" t="s">
        <v>40</v>
      </c>
      <c r="F18" s="10">
        <v>200</v>
      </c>
      <c r="G18" s="7" t="s">
        <v>41</v>
      </c>
      <c r="H18" s="11"/>
      <c r="I18" s="11"/>
    </row>
    <row r="19" ht="15.75" customHeight="1" spans="1:9">
      <c r="A19" s="7" t="s">
        <v>54</v>
      </c>
      <c r="B19" s="4" t="s">
        <v>27</v>
      </c>
      <c r="C19" s="8" t="s">
        <v>31</v>
      </c>
      <c r="D19" s="9" t="s">
        <v>55</v>
      </c>
      <c r="E19" s="5" t="s">
        <v>56</v>
      </c>
      <c r="F19" s="10">
        <v>406</v>
      </c>
      <c r="G19" s="7" t="s">
        <v>41</v>
      </c>
      <c r="H19" s="11"/>
      <c r="I19" s="11"/>
    </row>
    <row r="20" ht="15.75" customHeight="1" spans="1:9">
      <c r="A20" s="7" t="s">
        <v>57</v>
      </c>
      <c r="B20" s="4" t="s">
        <v>27</v>
      </c>
      <c r="C20" s="8" t="s">
        <v>19</v>
      </c>
      <c r="D20" s="19" t="s">
        <v>58</v>
      </c>
      <c r="E20" s="5"/>
      <c r="F20" s="10">
        <v>200</v>
      </c>
      <c r="G20" s="7" t="s">
        <v>59</v>
      </c>
      <c r="H20" s="11"/>
      <c r="I20" s="11"/>
    </row>
    <row r="21" ht="15.75" customHeight="1" spans="1:9">
      <c r="A21" s="7" t="s">
        <v>60</v>
      </c>
      <c r="B21" s="4" t="s">
        <v>27</v>
      </c>
      <c r="C21" s="8" t="s">
        <v>19</v>
      </c>
      <c r="D21" s="19" t="s">
        <v>61</v>
      </c>
      <c r="E21" s="5"/>
      <c r="F21" s="10">
        <v>200</v>
      </c>
      <c r="G21" s="7" t="s">
        <v>59</v>
      </c>
      <c r="H21" s="11"/>
      <c r="I21" s="11"/>
    </row>
    <row r="22" ht="15.75" customHeight="1" spans="1:9">
      <c r="A22" s="7" t="s">
        <v>62</v>
      </c>
      <c r="B22" s="4" t="s">
        <v>27</v>
      </c>
      <c r="C22" s="8" t="s">
        <v>19</v>
      </c>
      <c r="D22" s="19" t="s">
        <v>63</v>
      </c>
      <c r="E22" s="5"/>
      <c r="F22" s="10">
        <v>200</v>
      </c>
      <c r="G22" s="7" t="s">
        <v>59</v>
      </c>
      <c r="H22" s="11"/>
      <c r="I22" s="11"/>
    </row>
    <row r="23" ht="15.75" customHeight="1" spans="1:9">
      <c r="A23" s="5" t="s">
        <v>64</v>
      </c>
      <c r="B23" s="4" t="s">
        <v>27</v>
      </c>
      <c r="C23" s="8" t="s">
        <v>31</v>
      </c>
      <c r="D23" s="5" t="s">
        <v>65</v>
      </c>
      <c r="E23" s="5" t="s">
        <v>56</v>
      </c>
      <c r="F23" s="10">
        <v>500</v>
      </c>
      <c r="G23" s="5" t="s">
        <v>66</v>
      </c>
      <c r="H23" s="11"/>
      <c r="I23" s="11"/>
    </row>
    <row r="24" ht="15.75" customHeight="1" spans="1:9">
      <c r="A24" s="5" t="s">
        <v>67</v>
      </c>
      <c r="B24" s="4" t="s">
        <v>27</v>
      </c>
      <c r="C24" s="8" t="s">
        <v>31</v>
      </c>
      <c r="D24" s="5" t="s">
        <v>68</v>
      </c>
      <c r="E24" s="20" t="s">
        <v>69</v>
      </c>
      <c r="F24" s="10">
        <v>200</v>
      </c>
      <c r="G24" s="5" t="s">
        <v>41</v>
      </c>
      <c r="H24" s="11"/>
      <c r="I24" s="11"/>
    </row>
    <row r="25" ht="15.75" customHeight="1" spans="1:9">
      <c r="A25" s="5" t="s">
        <v>70</v>
      </c>
      <c r="B25" s="4" t="s">
        <v>27</v>
      </c>
      <c r="C25" s="8" t="s">
        <v>31</v>
      </c>
      <c r="D25" s="5" t="s">
        <v>71</v>
      </c>
      <c r="E25" s="5" t="s">
        <v>56</v>
      </c>
      <c r="F25" s="10">
        <v>500</v>
      </c>
      <c r="G25" s="5" t="s">
        <v>41</v>
      </c>
      <c r="H25" s="11"/>
      <c r="I25" s="11"/>
    </row>
    <row r="26" ht="15.75" customHeight="1" spans="1:9">
      <c r="A26" s="5" t="s">
        <v>72</v>
      </c>
      <c r="B26" s="4" t="s">
        <v>27</v>
      </c>
      <c r="C26" s="8" t="s">
        <v>31</v>
      </c>
      <c r="D26" s="5" t="s">
        <v>73</v>
      </c>
      <c r="E26" s="5" t="s">
        <v>56</v>
      </c>
      <c r="F26" s="10">
        <v>406</v>
      </c>
      <c r="G26" s="5" t="s">
        <v>41</v>
      </c>
      <c r="H26" s="11"/>
      <c r="I26" s="11"/>
    </row>
    <row r="27" ht="15.75" customHeight="1" spans="1:9">
      <c r="A27" s="12" t="s">
        <v>74</v>
      </c>
      <c r="B27" s="4" t="s">
        <v>27</v>
      </c>
      <c r="C27" s="8" t="s">
        <v>31</v>
      </c>
      <c r="D27" s="5" t="s">
        <v>75</v>
      </c>
      <c r="E27" s="5" t="s">
        <v>56</v>
      </c>
      <c r="F27" s="10">
        <v>500</v>
      </c>
      <c r="G27" s="5" t="s">
        <v>66</v>
      </c>
      <c r="H27" s="11"/>
      <c r="I27" s="11"/>
    </row>
    <row r="28" ht="15.75" customHeight="1" spans="1:9">
      <c r="A28" s="12" t="s">
        <v>76</v>
      </c>
      <c r="B28" s="4" t="s">
        <v>27</v>
      </c>
      <c r="C28" s="8" t="s">
        <v>31</v>
      </c>
      <c r="D28" s="5" t="s">
        <v>77</v>
      </c>
      <c r="E28" s="5" t="s">
        <v>56</v>
      </c>
      <c r="F28" s="10">
        <v>500</v>
      </c>
      <c r="G28" s="5" t="s">
        <v>66</v>
      </c>
      <c r="H28" s="11"/>
      <c r="I28" s="11"/>
    </row>
    <row r="29" ht="15.75" customHeight="1" spans="1:9">
      <c r="A29" s="12" t="s">
        <v>78</v>
      </c>
      <c r="B29" s="4" t="s">
        <v>27</v>
      </c>
      <c r="C29" s="8" t="s">
        <v>31</v>
      </c>
      <c r="D29" s="5" t="s">
        <v>79</v>
      </c>
      <c r="E29" s="5" t="s">
        <v>56</v>
      </c>
      <c r="F29" s="10">
        <v>500</v>
      </c>
      <c r="G29" s="5" t="s">
        <v>66</v>
      </c>
      <c r="H29" s="11"/>
      <c r="I29" s="11"/>
    </row>
    <row r="30" ht="15.75" customHeight="1" spans="1:9">
      <c r="A30" s="5" t="s">
        <v>80</v>
      </c>
      <c r="B30" s="4" t="s">
        <v>27</v>
      </c>
      <c r="C30" s="8" t="s">
        <v>19</v>
      </c>
      <c r="D30" s="5" t="s">
        <v>81</v>
      </c>
      <c r="E30" s="9"/>
      <c r="F30" s="10">
        <v>200</v>
      </c>
      <c r="G30" s="5" t="s">
        <v>82</v>
      </c>
      <c r="H30" s="11"/>
      <c r="I30" s="11"/>
    </row>
    <row r="31" ht="15.75" customHeight="1" spans="1:9">
      <c r="A31" s="5" t="s">
        <v>83</v>
      </c>
      <c r="B31" s="4" t="s">
        <v>27</v>
      </c>
      <c r="C31" s="8" t="s">
        <v>31</v>
      </c>
      <c r="D31" s="5" t="s">
        <v>84</v>
      </c>
      <c r="E31" s="9"/>
      <c r="F31" s="10">
        <v>200</v>
      </c>
      <c r="G31" s="5" t="s">
        <v>82</v>
      </c>
      <c r="H31" s="11"/>
      <c r="I31" s="11"/>
    </row>
    <row r="32" ht="15.75" customHeight="1" spans="1:9">
      <c r="A32" s="7" t="s">
        <v>85</v>
      </c>
      <c r="B32" s="4" t="s">
        <v>27</v>
      </c>
      <c r="C32" s="8" t="s">
        <v>19</v>
      </c>
      <c r="D32" s="9" t="s">
        <v>86</v>
      </c>
      <c r="E32" s="20" t="s">
        <v>87</v>
      </c>
      <c r="F32" s="10">
        <v>200</v>
      </c>
      <c r="G32" s="7" t="s">
        <v>88</v>
      </c>
      <c r="H32" s="11"/>
      <c r="I32" s="11"/>
    </row>
    <row r="33" ht="15.75" customHeight="1" spans="1:9">
      <c r="A33" s="7" t="s">
        <v>89</v>
      </c>
      <c r="B33" s="4" t="s">
        <v>27</v>
      </c>
      <c r="C33" s="8" t="s">
        <v>19</v>
      </c>
      <c r="D33" s="9" t="s">
        <v>90</v>
      </c>
      <c r="E33" s="20" t="s">
        <v>91</v>
      </c>
      <c r="F33" s="10">
        <v>200</v>
      </c>
      <c r="G33" s="7" t="s">
        <v>66</v>
      </c>
      <c r="H33" s="11"/>
      <c r="I33" s="11"/>
    </row>
    <row r="34" ht="15.75" customHeight="1" spans="1:9">
      <c r="A34" s="7" t="s">
        <v>92</v>
      </c>
      <c r="B34" s="4" t="s">
        <v>27</v>
      </c>
      <c r="C34" s="8" t="s">
        <v>19</v>
      </c>
      <c r="D34" s="9" t="s">
        <v>93</v>
      </c>
      <c r="E34" s="20" t="s">
        <v>94</v>
      </c>
      <c r="F34" s="10">
        <v>200</v>
      </c>
      <c r="G34" s="7" t="s">
        <v>66</v>
      </c>
      <c r="H34" s="11"/>
      <c r="I34" s="11"/>
    </row>
    <row r="35" ht="15.75" customHeight="1" spans="1:9">
      <c r="A35" s="7" t="s">
        <v>95</v>
      </c>
      <c r="B35" s="4" t="s">
        <v>27</v>
      </c>
      <c r="C35" s="8" t="s">
        <v>19</v>
      </c>
      <c r="D35" s="9" t="s">
        <v>96</v>
      </c>
      <c r="E35" s="20" t="s">
        <v>97</v>
      </c>
      <c r="F35" s="10">
        <v>200</v>
      </c>
      <c r="G35" s="7" t="s">
        <v>98</v>
      </c>
      <c r="H35" s="11"/>
      <c r="I35" s="11"/>
    </row>
    <row r="36" ht="15.75" customHeight="1" spans="1:9">
      <c r="A36" s="7" t="s">
        <v>99</v>
      </c>
      <c r="B36" s="4" t="s">
        <v>27</v>
      </c>
      <c r="C36" s="8" t="s">
        <v>19</v>
      </c>
      <c r="D36" s="9" t="s">
        <v>100</v>
      </c>
      <c r="E36" s="20" t="s">
        <v>101</v>
      </c>
      <c r="F36" s="10">
        <v>200</v>
      </c>
      <c r="G36" s="7" t="s">
        <v>98</v>
      </c>
      <c r="H36" s="11"/>
      <c r="I36" s="11"/>
    </row>
    <row r="37" ht="15.75" customHeight="1" spans="1:9">
      <c r="A37" s="7" t="s">
        <v>102</v>
      </c>
      <c r="B37" s="4" t="s">
        <v>27</v>
      </c>
      <c r="C37" s="8" t="s">
        <v>19</v>
      </c>
      <c r="D37" s="9" t="s">
        <v>103</v>
      </c>
      <c r="E37" s="20" t="s">
        <v>104</v>
      </c>
      <c r="F37" s="10">
        <v>200</v>
      </c>
      <c r="G37" s="7" t="s">
        <v>105</v>
      </c>
      <c r="H37" s="11"/>
      <c r="I37" s="11"/>
    </row>
    <row r="38" ht="15.75" customHeight="1" spans="1:9">
      <c r="A38" s="7" t="s">
        <v>106</v>
      </c>
      <c r="B38" s="4" t="s">
        <v>27</v>
      </c>
      <c r="C38" s="8" t="s">
        <v>19</v>
      </c>
      <c r="D38" s="9" t="s">
        <v>107</v>
      </c>
      <c r="E38" s="20" t="s">
        <v>33</v>
      </c>
      <c r="F38" s="10">
        <v>200</v>
      </c>
      <c r="G38" s="7" t="s">
        <v>37</v>
      </c>
      <c r="H38" s="11"/>
      <c r="I38" s="11"/>
    </row>
    <row r="39" ht="15.75" customHeight="1" spans="1:9">
      <c r="A39" s="7" t="s">
        <v>108</v>
      </c>
      <c r="B39" s="4" t="s">
        <v>27</v>
      </c>
      <c r="C39" s="8" t="s">
        <v>19</v>
      </c>
      <c r="D39" s="9" t="s">
        <v>109</v>
      </c>
      <c r="E39" s="20" t="s">
        <v>110</v>
      </c>
      <c r="F39" s="10">
        <v>200</v>
      </c>
      <c r="G39" s="7" t="s">
        <v>66</v>
      </c>
      <c r="H39" s="11"/>
      <c r="I39" s="11"/>
    </row>
    <row r="40" ht="15.75" customHeight="1" spans="1:9">
      <c r="A40" s="7" t="s">
        <v>111</v>
      </c>
      <c r="B40" s="4" t="s">
        <v>27</v>
      </c>
      <c r="C40" s="8" t="s">
        <v>19</v>
      </c>
      <c r="D40" s="9" t="s">
        <v>112</v>
      </c>
      <c r="E40" s="20" t="s">
        <v>113</v>
      </c>
      <c r="F40" s="10">
        <v>200</v>
      </c>
      <c r="G40" s="7" t="s">
        <v>66</v>
      </c>
      <c r="H40" s="11"/>
      <c r="I40" s="11"/>
    </row>
    <row r="41" ht="15.75" customHeight="1" spans="1:9">
      <c r="A41" s="7" t="s">
        <v>114</v>
      </c>
      <c r="B41" s="4" t="s">
        <v>27</v>
      </c>
      <c r="C41" s="8" t="s">
        <v>19</v>
      </c>
      <c r="D41" s="9" t="s">
        <v>115</v>
      </c>
      <c r="E41" s="20" t="s">
        <v>116</v>
      </c>
      <c r="F41" s="10">
        <v>200</v>
      </c>
      <c r="G41" s="7" t="s">
        <v>98</v>
      </c>
      <c r="H41" s="11"/>
      <c r="I41" s="11"/>
    </row>
    <row r="42" ht="15.75" customHeight="1" spans="1:9">
      <c r="A42" s="7" t="s">
        <v>117</v>
      </c>
      <c r="B42" s="4" t="s">
        <v>27</v>
      </c>
      <c r="C42" s="8" t="s">
        <v>19</v>
      </c>
      <c r="D42" s="9" t="s">
        <v>118</v>
      </c>
      <c r="E42" s="20" t="s">
        <v>119</v>
      </c>
      <c r="F42" s="10">
        <v>200</v>
      </c>
      <c r="G42" s="7" t="s">
        <v>98</v>
      </c>
      <c r="H42" s="11"/>
      <c r="I42" s="11"/>
    </row>
    <row r="43" ht="15.75" customHeight="1" spans="1:9">
      <c r="A43" s="12" t="s">
        <v>120</v>
      </c>
      <c r="B43" s="4" t="s">
        <v>18</v>
      </c>
      <c r="C43" s="8" t="s">
        <v>19</v>
      </c>
      <c r="D43" s="9" t="s">
        <v>121</v>
      </c>
      <c r="E43" s="20" t="s">
        <v>122</v>
      </c>
      <c r="F43" s="10">
        <v>200</v>
      </c>
      <c r="G43" s="5" t="s">
        <v>123</v>
      </c>
      <c r="H43" s="11"/>
      <c r="I43" s="11"/>
    </row>
    <row r="44" ht="15.75" customHeight="1" spans="1:9">
      <c r="A44" s="5" t="s">
        <v>124</v>
      </c>
      <c r="B44" s="4" t="s">
        <v>18</v>
      </c>
      <c r="C44" s="8" t="s">
        <v>19</v>
      </c>
      <c r="D44" s="5" t="s">
        <v>125</v>
      </c>
      <c r="E44" s="5" t="s">
        <v>126</v>
      </c>
      <c r="F44" s="10">
        <v>200</v>
      </c>
      <c r="G44" s="5" t="s">
        <v>127</v>
      </c>
      <c r="H44" s="11"/>
      <c r="I44" s="11"/>
    </row>
    <row r="45" ht="15.75" customHeight="1" spans="1:9">
      <c r="A45" s="5" t="s">
        <v>128</v>
      </c>
      <c r="B45" s="4" t="s">
        <v>18</v>
      </c>
      <c r="C45" s="8" t="s">
        <v>19</v>
      </c>
      <c r="D45" s="5" t="s">
        <v>129</v>
      </c>
      <c r="E45" s="20" t="s">
        <v>130</v>
      </c>
      <c r="F45" s="10">
        <v>200</v>
      </c>
      <c r="G45" s="5" t="s">
        <v>131</v>
      </c>
      <c r="H45" s="11"/>
      <c r="I45" s="11"/>
    </row>
    <row r="46" ht="15.75" customHeight="1" spans="1:9">
      <c r="A46" s="12" t="s">
        <v>132</v>
      </c>
      <c r="B46" s="4" t="s">
        <v>27</v>
      </c>
      <c r="C46" s="8" t="s">
        <v>31</v>
      </c>
      <c r="D46" s="5" t="s">
        <v>133</v>
      </c>
      <c r="E46" s="5" t="s">
        <v>134</v>
      </c>
      <c r="F46" s="10">
        <v>200</v>
      </c>
      <c r="G46" s="5" t="s">
        <v>135</v>
      </c>
      <c r="H46" s="11"/>
      <c r="I46" s="11"/>
    </row>
    <row r="47" ht="15.75" customHeight="1" spans="1:9">
      <c r="A47" s="5" t="s">
        <v>136</v>
      </c>
      <c r="B47" s="4" t="s">
        <v>18</v>
      </c>
      <c r="C47" s="8" t="s">
        <v>19</v>
      </c>
      <c r="D47" s="5" t="s">
        <v>137</v>
      </c>
      <c r="E47" s="5" t="s">
        <v>138</v>
      </c>
      <c r="F47" s="10">
        <v>200</v>
      </c>
      <c r="G47" s="5" t="s">
        <v>82</v>
      </c>
      <c r="H47" s="11"/>
      <c r="I47" s="11"/>
    </row>
    <row r="48" ht="15.75" customHeight="1" spans="1:9">
      <c r="A48" s="5" t="s">
        <v>139</v>
      </c>
      <c r="B48" s="4" t="s">
        <v>18</v>
      </c>
      <c r="C48" s="8" t="s">
        <v>19</v>
      </c>
      <c r="D48" s="5" t="s">
        <v>140</v>
      </c>
      <c r="E48" s="20" t="s">
        <v>141</v>
      </c>
      <c r="F48" s="10">
        <v>200</v>
      </c>
      <c r="G48" s="5" t="s">
        <v>82</v>
      </c>
      <c r="H48" s="11"/>
      <c r="I48" s="11"/>
    </row>
    <row r="49" ht="15.75" customHeight="1" spans="1:9">
      <c r="A49" s="12" t="s">
        <v>142</v>
      </c>
      <c r="B49" s="4" t="s">
        <v>27</v>
      </c>
      <c r="C49" s="8" t="s">
        <v>31</v>
      </c>
      <c r="D49" s="5" t="s">
        <v>143</v>
      </c>
      <c r="E49" s="5" t="s">
        <v>56</v>
      </c>
      <c r="F49" s="10">
        <v>500</v>
      </c>
      <c r="G49" s="5" t="s">
        <v>82</v>
      </c>
      <c r="H49" s="11"/>
      <c r="I49" s="11"/>
    </row>
    <row r="50" ht="15.75" customHeight="1" spans="1:9">
      <c r="A50" s="12" t="s">
        <v>144</v>
      </c>
      <c r="B50" s="4" t="s">
        <v>27</v>
      </c>
      <c r="C50" s="8" t="s">
        <v>31</v>
      </c>
      <c r="D50" s="5" t="s">
        <v>145</v>
      </c>
      <c r="E50" s="5" t="s">
        <v>56</v>
      </c>
      <c r="F50" s="10">
        <v>500</v>
      </c>
      <c r="G50" s="5" t="s">
        <v>66</v>
      </c>
      <c r="H50" s="11"/>
      <c r="I50" s="11"/>
    </row>
    <row r="51" ht="15.75" customHeight="1" spans="1:9">
      <c r="A51" s="12" t="s">
        <v>146</v>
      </c>
      <c r="B51" s="4" t="s">
        <v>27</v>
      </c>
      <c r="C51" s="8" t="s">
        <v>31</v>
      </c>
      <c r="D51" s="5" t="s">
        <v>147</v>
      </c>
      <c r="E51" s="20" t="s">
        <v>148</v>
      </c>
      <c r="F51" s="10">
        <v>200</v>
      </c>
      <c r="G51" s="5" t="s">
        <v>51</v>
      </c>
      <c r="H51" s="11"/>
      <c r="I51" s="11"/>
    </row>
    <row r="52" ht="15.75" customHeight="1" spans="1:9">
      <c r="A52" s="12" t="s">
        <v>149</v>
      </c>
      <c r="B52" s="4" t="s">
        <v>27</v>
      </c>
      <c r="C52" s="8" t="s">
        <v>19</v>
      </c>
      <c r="D52" s="5" t="s">
        <v>150</v>
      </c>
      <c r="E52" s="9"/>
      <c r="F52" s="10">
        <v>200</v>
      </c>
      <c r="G52" s="5" t="s">
        <v>82</v>
      </c>
      <c r="H52" s="11"/>
      <c r="I52" s="11"/>
    </row>
    <row r="53" ht="15.75" customHeight="1" spans="1:9">
      <c r="A53" s="12" t="s">
        <v>151</v>
      </c>
      <c r="B53" s="4" t="s">
        <v>27</v>
      </c>
      <c r="C53" s="8" t="s">
        <v>19</v>
      </c>
      <c r="D53" s="5" t="s">
        <v>152</v>
      </c>
      <c r="E53" s="9"/>
      <c r="F53" s="10">
        <v>200</v>
      </c>
      <c r="G53" s="5" t="s">
        <v>82</v>
      </c>
      <c r="H53" s="11"/>
      <c r="I53" s="11"/>
    </row>
  </sheetData>
  <autoFilter ref="A6:I53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B16" sqref="B16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153</v>
      </c>
      <c r="B7" s="4" t="s">
        <v>18</v>
      </c>
      <c r="C7" s="8" t="s">
        <v>19</v>
      </c>
      <c r="D7" s="19" t="s">
        <v>154</v>
      </c>
      <c r="E7" s="22" t="s">
        <v>155</v>
      </c>
      <c r="F7" s="10">
        <v>200</v>
      </c>
      <c r="G7" s="7" t="s">
        <v>98</v>
      </c>
      <c r="H7" s="11"/>
      <c r="I7" s="11"/>
    </row>
    <row r="8" ht="15.75" customHeight="1" spans="1:9">
      <c r="A8" s="7" t="s">
        <v>156</v>
      </c>
      <c r="B8" s="4" t="s">
        <v>18</v>
      </c>
      <c r="C8" s="8" t="s">
        <v>19</v>
      </c>
      <c r="D8" s="19" t="s">
        <v>157</v>
      </c>
      <c r="E8" s="22" t="s">
        <v>158</v>
      </c>
      <c r="F8" s="10">
        <v>200</v>
      </c>
      <c r="G8" s="7" t="s">
        <v>98</v>
      </c>
      <c r="H8" s="11"/>
      <c r="I8" s="11"/>
    </row>
    <row r="9" ht="15.75" customHeight="1" spans="1:9">
      <c r="A9" s="7" t="s">
        <v>159</v>
      </c>
      <c r="B9" s="4" t="s">
        <v>27</v>
      </c>
      <c r="C9" s="8" t="s">
        <v>19</v>
      </c>
      <c r="D9" s="19" t="s">
        <v>160</v>
      </c>
      <c r="E9" s="22" t="s">
        <v>161</v>
      </c>
      <c r="F9" s="10">
        <v>200</v>
      </c>
      <c r="G9" s="7" t="s">
        <v>98</v>
      </c>
      <c r="H9" s="11"/>
      <c r="I9" s="11"/>
    </row>
    <row r="10" ht="15.75" customHeight="1" spans="1:9">
      <c r="A10" s="7" t="s">
        <v>162</v>
      </c>
      <c r="B10" s="4" t="s">
        <v>27</v>
      </c>
      <c r="C10" s="8" t="s">
        <v>19</v>
      </c>
      <c r="D10" s="19" t="s">
        <v>160</v>
      </c>
      <c r="E10" s="22" t="s">
        <v>163</v>
      </c>
      <c r="F10" s="10">
        <v>200</v>
      </c>
      <c r="G10" s="7" t="s">
        <v>98</v>
      </c>
      <c r="H10" s="11"/>
      <c r="I10" s="11"/>
    </row>
  </sheetData>
  <autoFilter ref="A6:I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C16" sqref="C16"/>
    </sheetView>
  </sheetViews>
  <sheetFormatPr defaultColWidth="8.89166666666667" defaultRowHeight="13.5" outlineLevelRow="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11" sqref="B11"/>
    </sheetView>
  </sheetViews>
  <sheetFormatPr defaultColWidth="8.89166666666667" defaultRowHeight="13.5" outlineLevelRow="5"/>
  <cols>
    <col min="1" max="1" width="22.90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tabSelected="1" zoomScale="95" zoomScaleNormal="95" workbookViewId="0">
      <selection activeCell="C12" sqref="C12"/>
    </sheetView>
  </sheetViews>
  <sheetFormatPr defaultColWidth="9" defaultRowHeight="13.5"/>
  <cols>
    <col min="1" max="1" width="16" customWidth="1"/>
    <col min="2" max="2" width="42.8916666666667" customWidth="1"/>
    <col min="3" max="3" width="11.05" customWidth="1"/>
    <col min="4" max="5" width="19.625" customWidth="1"/>
    <col min="6" max="6" width="14" customWidth="1"/>
    <col min="7" max="7" width="11.25" customWidth="1"/>
    <col min="8" max="8" width="14" customWidth="1"/>
    <col min="9" max="9" width="11.875" customWidth="1"/>
    <col min="10" max="10" width="12.375" customWidth="1"/>
    <col min="11" max="12" width="14" customWidth="1"/>
    <col min="13" max="13" width="11.125" customWidth="1"/>
    <col min="14" max="14" width="39.375" customWidth="1"/>
  </cols>
  <sheetData>
    <row r="1" ht="21" customHeight="1" spans="1:2">
      <c r="A1" s="2" t="s">
        <v>0</v>
      </c>
      <c r="B1" s="13" t="s">
        <v>164</v>
      </c>
    </row>
    <row r="2" ht="21" customHeight="1" spans="1:2">
      <c r="A2" s="2" t="s">
        <v>2</v>
      </c>
      <c r="B2" s="13" t="s">
        <v>165</v>
      </c>
    </row>
    <row r="3" ht="21" customHeight="1" spans="1:2">
      <c r="A3" s="2" t="s">
        <v>4</v>
      </c>
      <c r="B3" s="13" t="s">
        <v>5</v>
      </c>
    </row>
    <row r="4" ht="21" customHeight="1" spans="1:2">
      <c r="A4" s="2" t="s">
        <v>6</v>
      </c>
      <c r="B4" s="14"/>
    </row>
    <row r="5" ht="21" customHeight="1" spans="1:2">
      <c r="A5" s="2" t="s">
        <v>7</v>
      </c>
      <c r="B5" s="14"/>
    </row>
    <row r="6" ht="20" customHeight="1" spans="1:14">
      <c r="A6" s="6" t="s">
        <v>166</v>
      </c>
      <c r="B6" s="6" t="s">
        <v>167</v>
      </c>
      <c r="C6" s="6" t="s">
        <v>168</v>
      </c>
      <c r="D6" s="6" t="s">
        <v>169</v>
      </c>
      <c r="E6" s="6" t="s">
        <v>170</v>
      </c>
      <c r="F6" s="6" t="s">
        <v>171</v>
      </c>
      <c r="G6" s="6" t="s">
        <v>172</v>
      </c>
      <c r="H6" s="6" t="s">
        <v>173</v>
      </c>
      <c r="I6" s="6" t="s">
        <v>174</v>
      </c>
      <c r="J6" s="6" t="s">
        <v>175</v>
      </c>
      <c r="K6" s="6" t="s">
        <v>176</v>
      </c>
      <c r="L6" s="6" t="s">
        <v>177</v>
      </c>
      <c r="M6" s="6" t="s">
        <v>178</v>
      </c>
      <c r="N6" t="s">
        <v>16</v>
      </c>
    </row>
    <row r="7" ht="16.5" spans="1:14">
      <c r="A7" s="15" t="s">
        <v>179</v>
      </c>
      <c r="B7" s="15" t="s">
        <v>180</v>
      </c>
      <c r="C7" s="15" t="s">
        <v>181</v>
      </c>
      <c r="D7" s="15" t="s">
        <v>182</v>
      </c>
      <c r="E7" s="15" t="s">
        <v>183</v>
      </c>
      <c r="F7" s="15" t="s">
        <v>184</v>
      </c>
      <c r="G7" s="15" t="s">
        <v>185</v>
      </c>
      <c r="H7" s="15" t="s">
        <v>186</v>
      </c>
      <c r="I7" s="15" t="s">
        <v>187</v>
      </c>
      <c r="J7" s="15" t="s">
        <v>188</v>
      </c>
      <c r="K7" s="15" t="s">
        <v>189</v>
      </c>
      <c r="L7" s="15" t="s">
        <v>190</v>
      </c>
      <c r="M7" s="15" t="s">
        <v>191</v>
      </c>
      <c r="N7" t="s">
        <v>192</v>
      </c>
    </row>
    <row r="8" ht="16.5" spans="1:14">
      <c r="A8" s="16">
        <v>1</v>
      </c>
      <c r="B8" t="s">
        <v>193</v>
      </c>
      <c r="C8" s="17">
        <f ca="1">RANDBETWEEN(1,10)</f>
        <v>2</v>
      </c>
      <c r="D8" s="17">
        <f ca="1">RANDBETWEEN(1,9998)</f>
        <v>2427</v>
      </c>
      <c r="E8" s="17">
        <f ca="1">RANDBETWEEN(D8,9999)</f>
        <v>5014</v>
      </c>
      <c r="F8" s="17">
        <f ca="1" t="shared" ref="F8:F12" si="0">ROUND(RAND(),2)</f>
        <v>0.02</v>
      </c>
      <c r="G8" s="18"/>
      <c r="H8" s="17"/>
      <c r="I8" s="17"/>
      <c r="J8" s="17"/>
      <c r="K8" s="17"/>
      <c r="L8" s="17">
        <f ca="1">RANDBETWEEN(0,1)</f>
        <v>0</v>
      </c>
      <c r="M8" s="17"/>
      <c r="N8" t="s">
        <v>193</v>
      </c>
    </row>
    <row r="9" ht="16.5" spans="1:14">
      <c r="A9" s="16">
        <v>2</v>
      </c>
      <c r="B9" t="s">
        <v>194</v>
      </c>
      <c r="C9" s="17">
        <f ca="1">RANDBETWEEN(1,10)</f>
        <v>8</v>
      </c>
      <c r="D9" s="17">
        <f ca="1">RANDBETWEEN(1,9998)</f>
        <v>2464</v>
      </c>
      <c r="E9" s="17">
        <f ca="1">RANDBETWEEN(D9,9999)</f>
        <v>4432</v>
      </c>
      <c r="F9" s="17">
        <f ca="1" t="shared" si="0"/>
        <v>0.25</v>
      </c>
      <c r="G9" s="17"/>
      <c r="H9" s="17"/>
      <c r="I9" s="17"/>
      <c r="J9" s="17"/>
      <c r="K9" s="17"/>
      <c r="L9" s="17">
        <f ca="1" t="shared" ref="L8:L12" si="1">RANDBETWEEN(0,1)</f>
        <v>1</v>
      </c>
      <c r="M9" s="17"/>
      <c r="N9" t="s">
        <v>194</v>
      </c>
    </row>
    <row r="10" ht="16.5" spans="1:14">
      <c r="A10" s="16">
        <v>5</v>
      </c>
      <c r="B10" t="s">
        <v>195</v>
      </c>
      <c r="C10" s="17">
        <f ca="1">RANDBETWEEN(1,10)</f>
        <v>9</v>
      </c>
      <c r="D10" s="17">
        <f ca="1">RANDBETWEEN(1,9998)</f>
        <v>7954</v>
      </c>
      <c r="E10" s="17">
        <f ca="1">RANDBETWEEN(D10,9999)</f>
        <v>9049</v>
      </c>
      <c r="F10" s="17">
        <f ca="1" t="shared" si="0"/>
        <v>0.97</v>
      </c>
      <c r="G10" s="17"/>
      <c r="H10" s="17"/>
      <c r="I10" s="17"/>
      <c r="J10" s="17"/>
      <c r="K10" s="17"/>
      <c r="L10" s="17">
        <f ca="1" t="shared" si="1"/>
        <v>1</v>
      </c>
      <c r="M10" s="17"/>
      <c r="N10" t="s">
        <v>195</v>
      </c>
    </row>
    <row r="11" ht="16.5" spans="1:14">
      <c r="A11" s="16">
        <v>7</v>
      </c>
      <c r="B11" t="s">
        <v>196</v>
      </c>
      <c r="C11" s="17">
        <f ca="1">RANDBETWEEN(1,10)</f>
        <v>3</v>
      </c>
      <c r="D11" s="17">
        <f ca="1">RANDBETWEEN(1,9998)</f>
        <v>4520</v>
      </c>
      <c r="E11" s="17">
        <f ca="1">RANDBETWEEN(D11,9999)</f>
        <v>4953</v>
      </c>
      <c r="F11" s="17">
        <f ca="1" t="shared" si="0"/>
        <v>0.81</v>
      </c>
      <c r="G11" s="17"/>
      <c r="H11" s="17"/>
      <c r="I11" s="17"/>
      <c r="J11" s="17"/>
      <c r="K11" s="17"/>
      <c r="L11" s="17">
        <f ca="1" t="shared" si="1"/>
        <v>0</v>
      </c>
      <c r="M11" s="17"/>
      <c r="N11" t="s">
        <v>197</v>
      </c>
    </row>
    <row r="12" ht="16.5" spans="1:14">
      <c r="A12" s="16">
        <v>8</v>
      </c>
      <c r="B12" t="s">
        <v>198</v>
      </c>
      <c r="C12" s="17">
        <f ca="1">RANDBETWEEN(1,10)</f>
        <v>1</v>
      </c>
      <c r="D12" s="17">
        <f ca="1">RANDBETWEEN(1,9998)</f>
        <v>5659</v>
      </c>
      <c r="E12" s="17">
        <f ca="1">RANDBETWEEN(D12,9999)</f>
        <v>5827</v>
      </c>
      <c r="F12" s="17">
        <f ca="1" t="shared" si="0"/>
        <v>0.84</v>
      </c>
      <c r="G12" s="17"/>
      <c r="H12" s="17"/>
      <c r="I12" s="17"/>
      <c r="J12" s="17"/>
      <c r="K12" s="17"/>
      <c r="L12" s="17">
        <f ca="1" t="shared" si="1"/>
        <v>1</v>
      </c>
      <c r="M12" s="17"/>
      <c r="N12" t="s">
        <v>199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90" zoomScaleNormal="90" workbookViewId="0">
      <selection activeCell="A7" sqref="$A7:$XFD28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85</v>
      </c>
      <c r="B7" s="4" t="s">
        <v>27</v>
      </c>
      <c r="C7" s="8" t="s">
        <v>19</v>
      </c>
      <c r="D7" s="9" t="s">
        <v>86</v>
      </c>
      <c r="E7" s="20" t="s">
        <v>87</v>
      </c>
      <c r="F7" s="10">
        <v>200</v>
      </c>
      <c r="G7" s="7" t="s">
        <v>88</v>
      </c>
      <c r="H7" s="11"/>
      <c r="I7" s="11"/>
    </row>
    <row r="8" ht="15.75" customHeight="1" spans="1:9">
      <c r="A8" s="7" t="s">
        <v>89</v>
      </c>
      <c r="B8" s="4" t="s">
        <v>27</v>
      </c>
      <c r="C8" s="8" t="s">
        <v>19</v>
      </c>
      <c r="D8" s="9" t="s">
        <v>90</v>
      </c>
      <c r="E8" s="20" t="s">
        <v>91</v>
      </c>
      <c r="F8" s="10">
        <v>200</v>
      </c>
      <c r="G8" s="7" t="s">
        <v>66</v>
      </c>
      <c r="H8" s="11"/>
      <c r="I8" s="11"/>
    </row>
    <row r="9" ht="15.75" customHeight="1" spans="1:9">
      <c r="A9" s="7" t="s">
        <v>92</v>
      </c>
      <c r="B9" s="4" t="s">
        <v>27</v>
      </c>
      <c r="C9" s="8" t="s">
        <v>19</v>
      </c>
      <c r="D9" s="9" t="s">
        <v>93</v>
      </c>
      <c r="E9" s="20" t="s">
        <v>94</v>
      </c>
      <c r="F9" s="10">
        <v>200</v>
      </c>
      <c r="G9" s="7" t="s">
        <v>66</v>
      </c>
      <c r="H9" s="11"/>
      <c r="I9" s="11"/>
    </row>
    <row r="10" ht="15.75" customHeight="1" spans="1:9">
      <c r="A10" s="7" t="s">
        <v>95</v>
      </c>
      <c r="B10" s="4" t="s">
        <v>27</v>
      </c>
      <c r="C10" s="8" t="s">
        <v>19</v>
      </c>
      <c r="D10" s="9" t="s">
        <v>96</v>
      </c>
      <c r="E10" s="20" t="s">
        <v>97</v>
      </c>
      <c r="F10" s="10">
        <v>200</v>
      </c>
      <c r="G10" s="7" t="s">
        <v>98</v>
      </c>
      <c r="H10" s="11"/>
      <c r="I10" s="11"/>
    </row>
    <row r="11" ht="15.75" customHeight="1" spans="1:9">
      <c r="A11" s="7" t="s">
        <v>99</v>
      </c>
      <c r="B11" s="4" t="s">
        <v>27</v>
      </c>
      <c r="C11" s="8" t="s">
        <v>19</v>
      </c>
      <c r="D11" s="9" t="s">
        <v>100</v>
      </c>
      <c r="E11" s="20" t="s">
        <v>101</v>
      </c>
      <c r="F11" s="10">
        <v>200</v>
      </c>
      <c r="G11" s="7" t="s">
        <v>98</v>
      </c>
      <c r="H11" s="11"/>
      <c r="I11" s="11"/>
    </row>
    <row r="12" ht="15.75" customHeight="1" spans="1:9">
      <c r="A12" s="7" t="s">
        <v>102</v>
      </c>
      <c r="B12" s="4" t="s">
        <v>27</v>
      </c>
      <c r="C12" s="8" t="s">
        <v>19</v>
      </c>
      <c r="D12" s="9" t="s">
        <v>103</v>
      </c>
      <c r="E12" s="20" t="s">
        <v>104</v>
      </c>
      <c r="F12" s="10">
        <v>200</v>
      </c>
      <c r="G12" s="7" t="s">
        <v>105</v>
      </c>
      <c r="H12" s="11"/>
      <c r="I12" s="11"/>
    </row>
    <row r="13" ht="15.75" customHeight="1" spans="1:9">
      <c r="A13" s="7" t="s">
        <v>106</v>
      </c>
      <c r="B13" s="4" t="s">
        <v>27</v>
      </c>
      <c r="C13" s="8" t="s">
        <v>19</v>
      </c>
      <c r="D13" s="9" t="s">
        <v>107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108</v>
      </c>
      <c r="B14" s="4" t="s">
        <v>27</v>
      </c>
      <c r="C14" s="8" t="s">
        <v>19</v>
      </c>
      <c r="D14" s="9" t="s">
        <v>109</v>
      </c>
      <c r="E14" s="20" t="s">
        <v>110</v>
      </c>
      <c r="F14" s="10">
        <v>200</v>
      </c>
      <c r="G14" s="7" t="s">
        <v>66</v>
      </c>
      <c r="H14" s="11"/>
      <c r="I14" s="11"/>
    </row>
    <row r="15" ht="15.75" customHeight="1" spans="1:9">
      <c r="A15" s="7" t="s">
        <v>111</v>
      </c>
      <c r="B15" s="4" t="s">
        <v>27</v>
      </c>
      <c r="C15" s="8" t="s">
        <v>19</v>
      </c>
      <c r="D15" s="9" t="s">
        <v>112</v>
      </c>
      <c r="E15" s="20" t="s">
        <v>113</v>
      </c>
      <c r="F15" s="10">
        <v>200</v>
      </c>
      <c r="G15" s="7" t="s">
        <v>66</v>
      </c>
      <c r="H15" s="11"/>
      <c r="I15" s="11"/>
    </row>
    <row r="16" ht="15.75" customHeight="1" spans="1:9">
      <c r="A16" s="7" t="s">
        <v>114</v>
      </c>
      <c r="B16" s="4" t="s">
        <v>27</v>
      </c>
      <c r="C16" s="8" t="s">
        <v>19</v>
      </c>
      <c r="D16" s="9" t="s">
        <v>115</v>
      </c>
      <c r="E16" s="20" t="s">
        <v>116</v>
      </c>
      <c r="F16" s="10">
        <v>200</v>
      </c>
      <c r="G16" s="7" t="s">
        <v>98</v>
      </c>
      <c r="H16" s="11"/>
      <c r="I16" s="11"/>
    </row>
    <row r="17" ht="15.75" customHeight="1" spans="1:9">
      <c r="A17" s="7" t="s">
        <v>117</v>
      </c>
      <c r="B17" s="4" t="s">
        <v>27</v>
      </c>
      <c r="C17" s="8" t="s">
        <v>19</v>
      </c>
      <c r="D17" s="9" t="s">
        <v>118</v>
      </c>
      <c r="E17" s="20" t="s">
        <v>119</v>
      </c>
      <c r="F17" s="10">
        <v>200</v>
      </c>
      <c r="G17" s="7" t="s">
        <v>98</v>
      </c>
      <c r="H17" s="11"/>
      <c r="I17" s="11"/>
    </row>
    <row r="18" ht="15.75" customHeight="1" spans="1:9">
      <c r="A18" s="12" t="s">
        <v>120</v>
      </c>
      <c r="B18" s="4" t="s">
        <v>18</v>
      </c>
      <c r="C18" s="8" t="s">
        <v>19</v>
      </c>
      <c r="D18" s="9" t="s">
        <v>121</v>
      </c>
      <c r="E18" s="20" t="s">
        <v>122</v>
      </c>
      <c r="F18" s="10">
        <v>200</v>
      </c>
      <c r="G18" s="5" t="s">
        <v>123</v>
      </c>
      <c r="H18" s="11"/>
      <c r="I18" s="11"/>
    </row>
    <row r="19" ht="15.75" customHeight="1" spans="1:9">
      <c r="A19" s="5" t="s">
        <v>124</v>
      </c>
      <c r="B19" s="4" t="s">
        <v>18</v>
      </c>
      <c r="C19" s="8" t="s">
        <v>19</v>
      </c>
      <c r="D19" s="5" t="s">
        <v>125</v>
      </c>
      <c r="E19" s="5" t="s">
        <v>126</v>
      </c>
      <c r="F19" s="10">
        <v>200</v>
      </c>
      <c r="G19" s="5" t="s">
        <v>127</v>
      </c>
      <c r="H19" s="11"/>
      <c r="I19" s="11"/>
    </row>
    <row r="20" ht="15.75" customHeight="1" spans="1:9">
      <c r="A20" s="5" t="s">
        <v>128</v>
      </c>
      <c r="B20" s="4" t="s">
        <v>18</v>
      </c>
      <c r="C20" s="8" t="s">
        <v>19</v>
      </c>
      <c r="D20" s="5" t="s">
        <v>129</v>
      </c>
      <c r="E20" s="20" t="s">
        <v>130</v>
      </c>
      <c r="F20" s="10">
        <v>200</v>
      </c>
      <c r="G20" s="5" t="s">
        <v>131</v>
      </c>
      <c r="H20" s="11"/>
      <c r="I20" s="11"/>
    </row>
    <row r="21" ht="15.75" customHeight="1" spans="1:9">
      <c r="A21" s="12" t="s">
        <v>132</v>
      </c>
      <c r="B21" s="4" t="s">
        <v>27</v>
      </c>
      <c r="C21" s="8" t="s">
        <v>31</v>
      </c>
      <c r="D21" s="5" t="s">
        <v>133</v>
      </c>
      <c r="E21" s="5" t="s">
        <v>134</v>
      </c>
      <c r="F21" s="10">
        <v>200</v>
      </c>
      <c r="G21" s="5" t="s">
        <v>135</v>
      </c>
      <c r="H21" s="11"/>
      <c r="I21" s="11"/>
    </row>
    <row r="22" ht="15.75" customHeight="1" spans="1:9">
      <c r="A22" s="5" t="s">
        <v>136</v>
      </c>
      <c r="B22" s="4" t="s">
        <v>18</v>
      </c>
      <c r="C22" s="8" t="s">
        <v>19</v>
      </c>
      <c r="D22" s="5" t="s">
        <v>137</v>
      </c>
      <c r="E22" s="5" t="s">
        <v>138</v>
      </c>
      <c r="F22" s="10">
        <v>200</v>
      </c>
      <c r="G22" s="5" t="s">
        <v>82</v>
      </c>
      <c r="H22" s="11"/>
      <c r="I22" s="11"/>
    </row>
    <row r="23" ht="15.75" customHeight="1" spans="1:9">
      <c r="A23" s="5" t="s">
        <v>139</v>
      </c>
      <c r="B23" s="4" t="s">
        <v>18</v>
      </c>
      <c r="C23" s="8" t="s">
        <v>19</v>
      </c>
      <c r="D23" s="5" t="s">
        <v>140</v>
      </c>
      <c r="E23" s="20" t="s">
        <v>141</v>
      </c>
      <c r="F23" s="10">
        <v>200</v>
      </c>
      <c r="G23" s="5" t="s">
        <v>82</v>
      </c>
      <c r="H23" s="11"/>
      <c r="I23" s="11"/>
    </row>
    <row r="24" ht="15.75" customHeight="1" spans="1:9">
      <c r="A24" s="12" t="s">
        <v>142</v>
      </c>
      <c r="B24" s="4" t="s">
        <v>27</v>
      </c>
      <c r="C24" s="8" t="s">
        <v>31</v>
      </c>
      <c r="D24" s="5" t="s">
        <v>143</v>
      </c>
      <c r="E24" s="5" t="s">
        <v>56</v>
      </c>
      <c r="F24" s="10">
        <v>500</v>
      </c>
      <c r="G24" s="5" t="s">
        <v>82</v>
      </c>
      <c r="H24" s="11"/>
      <c r="I24" s="11"/>
    </row>
    <row r="25" ht="15.75" customHeight="1" spans="1:9">
      <c r="A25" s="12" t="s">
        <v>144</v>
      </c>
      <c r="B25" s="4" t="s">
        <v>27</v>
      </c>
      <c r="C25" s="8" t="s">
        <v>31</v>
      </c>
      <c r="D25" s="5" t="s">
        <v>145</v>
      </c>
      <c r="E25" s="5" t="s">
        <v>56</v>
      </c>
      <c r="F25" s="10">
        <v>500</v>
      </c>
      <c r="G25" s="5" t="s">
        <v>66</v>
      </c>
      <c r="H25" s="11"/>
      <c r="I25" s="11"/>
    </row>
    <row r="26" ht="15.75" customHeight="1" spans="1:9">
      <c r="A26" s="12" t="s">
        <v>146</v>
      </c>
      <c r="B26" s="4" t="s">
        <v>27</v>
      </c>
      <c r="C26" s="8" t="s">
        <v>31</v>
      </c>
      <c r="D26" s="5" t="s">
        <v>147</v>
      </c>
      <c r="E26" s="20" t="s">
        <v>148</v>
      </c>
      <c r="F26" s="10">
        <v>200</v>
      </c>
      <c r="G26" s="5" t="s">
        <v>51</v>
      </c>
      <c r="H26" s="11"/>
      <c r="I26" s="11"/>
    </row>
    <row r="27" ht="15.75" customHeight="1" spans="1:9">
      <c r="A27" s="12" t="s">
        <v>149</v>
      </c>
      <c r="B27" s="4" t="s">
        <v>27</v>
      </c>
      <c r="C27" s="8" t="s">
        <v>19</v>
      </c>
      <c r="D27" s="5" t="s">
        <v>150</v>
      </c>
      <c r="E27" s="9"/>
      <c r="F27" s="10">
        <v>200</v>
      </c>
      <c r="G27" s="5" t="s">
        <v>82</v>
      </c>
      <c r="H27" s="11"/>
      <c r="I27" s="11"/>
    </row>
    <row r="28" ht="15.75" customHeight="1" spans="1:9">
      <c r="A28" s="12" t="s">
        <v>151</v>
      </c>
      <c r="B28" s="4" t="s">
        <v>27</v>
      </c>
      <c r="C28" s="8" t="s">
        <v>19</v>
      </c>
      <c r="D28" s="5" t="s">
        <v>152</v>
      </c>
      <c r="E28" s="9"/>
      <c r="F28" s="10">
        <v>200</v>
      </c>
      <c r="G28" s="5" t="s">
        <v>82</v>
      </c>
      <c r="H28" s="11"/>
      <c r="I28" s="11"/>
    </row>
  </sheetData>
  <autoFilter ref="A6:I28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simplepay_recharge_spend</vt:lpstr>
      <vt:lpstr>simplepay_direct</vt:lpstr>
      <vt:lpstr>simplepay_recharge</vt:lpstr>
      <vt:lpstr>simplepay_no_login</vt:lpstr>
      <vt:lpstr>grant_multi_vouchers</vt:lpstr>
      <vt:lpstr>simplepay_autosign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2021-02-07T07:19:00Z</dcterms:created>
  <dcterms:modified xsi:type="dcterms:W3CDTF">2021-03-30T12:33:59Z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