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tabRatio="913" firstSheet="2" activeTab="11"/>
  </bookViews>
  <sheets>
    <sheet name="simplepay_recharge_spend" sheetId="1" r:id="rId1"/>
    <sheet name="simplepay_direct" sheetId="2" r:id="rId2"/>
    <sheet name="simplepay_recharge" sheetId="3" r:id="rId3"/>
    <sheet name="simplepay_no_login" sheetId="4" r:id="rId4"/>
    <sheet name="grant_multi_vouchers" sheetId="5" r:id="rId5"/>
    <sheet name="get_link_info" sheetId="6" r:id="rId6"/>
    <sheet name="get_marketing_info" sheetId="7" r:id="rId7"/>
    <sheet name="(xy)process_token" sheetId="8" state="hidden" r:id="rId8"/>
    <sheet name="process_token" sheetId="9" r:id="rId9"/>
    <sheet name="list_pay_types" sheetId="10" r:id="rId10"/>
    <sheet name="get_pay_result_activity" sheetId="11" r:id="rId11"/>
    <sheet name="get_assets" sheetId="12" r:id="rId12"/>
    <sheet name="get_biz_config" sheetId="13" r:id="rId13"/>
    <sheet name="pay" sheetId="14" r:id="rId14"/>
    <sheet name="sign_pay" sheetId="15" r:id="rId15"/>
    <sheet name="autopay" sheetId="16" r:id="rId16"/>
    <sheet name="simplepay_autosign" sheetId="17" state="hidden" r:id="rId17"/>
  </sheets>
  <definedNames>
    <definedName name="_xlnm._FilterDatabase" localSheetId="0" hidden="1">simplepay_recharge_spend!$A$6:$I$53</definedName>
    <definedName name="_xlnm._FilterDatabase" localSheetId="1" hidden="1">simplepay_direct!$A$6:$I$10</definedName>
    <definedName name="_xlnm._FilterDatabase" localSheetId="2" hidden="1">simplepay_recharge!$A$6:$I$6</definedName>
    <definedName name="_xlnm._FilterDatabase" localSheetId="3" hidden="1">simplepay_no_login!$A$6:$I$6</definedName>
    <definedName name="_xlnm._FilterDatabase" localSheetId="16" hidden="1">simplepay_autosign!$A$6:$I$28</definedName>
  </definedNames>
  <calcPr calcId="144525" concurrentCalc="0"/>
</workbook>
</file>

<file path=xl/sharedStrings.xml><?xml version="1.0" encoding="utf-8"?>
<sst xmlns="http://schemas.openxmlformats.org/spreadsheetml/2006/main" count="523">
  <si>
    <t>Test suite名称</t>
  </si>
  <si>
    <t>simplepay下单接口测试用例集</t>
  </si>
  <si>
    <t>URL</t>
  </si>
  <si>
    <t>/plugin/post/simplepay</t>
  </si>
  <si>
    <t>HTTP请求方式</t>
  </si>
  <si>
    <t>POST</t>
  </si>
  <si>
    <t>前置条件</t>
  </si>
  <si>
    <t>环境恢复</t>
  </si>
  <si>
    <t>用例名称</t>
  </si>
  <si>
    <t>用例标签</t>
  </si>
  <si>
    <t>用例类型</t>
  </si>
  <si>
    <t>请求报文体</t>
  </si>
  <si>
    <t>实际结果</t>
  </si>
  <si>
    <t>响应状态码</t>
  </si>
  <si>
    <t>期望结果</t>
  </si>
  <si>
    <t>用例执行结果</t>
  </si>
  <si>
    <t>备注</t>
  </si>
  <si>
    <t>充值并消费-支付宝</t>
  </si>
  <si>
    <t>smoke</t>
  </si>
  <si>
    <t>+</t>
  </si>
  <si>
    <t>充值并消费-带券带可币+支付宝下单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</si>
  <si>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"1","appId": "","payTypeRMBType": "0","tradeType": "common"}
</t>
  </si>
  <si>
    <t xml:space="preserve">baseresult': {
  code: "0000"
  msg: "{\"payType\":\"AlipayPlugin\",\"mes\":\"partner%3D%222088311951685799%22%26seller_id%3D%22kekezhifu%40keke.cn%22%26out_trade_no%3D%22KB202009181746222076075925464532%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awgugXl5NNXvMjVYzLhnamid1zh5Jj7WNt%252BiVI5Z03Gp1VccFVGbut0qvEtC3jTc8QIcCu1Hzy94zU2QceFs%252F%252FoRAbs1R%252FYPOUqMf5ClXhp2rKfH4mzy6ZIQXneVzsArQrSoJ7hpg8rHb%252Bji3TetTj%252BLZJgwMk%252B96T5jBWNQA8%253D%22%26sign_type%3D%22RSA%22\",\"system_order\":\"KB202009181746222076075925464532\"}"
}
payrequestid: "KB202009181746222076075925464532"
model: ""
</t>
  </si>
  <si>
    <t>{"code":"0000","payrequestid":"KB20"}</t>
  </si>
  <si>
    <t>带可币+微信下单</t>
  </si>
  <si>
    <t>带券+花呗下单</t>
  </si>
  <si>
    <t>带券带可币+支付宝下单,消费标志位传入不正确（未校验）</t>
  </si>
  <si>
    <t>full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</si>
  <si>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"0","appId": "","payTypeRMBType": "0","tradeType": "common"}
</t>
  </si>
  <si>
    <t xml:space="preserve">baseresult': {
  code: "0000"
  msg: "{\"payType\":\"AlipayPlugin\",\"mes\":\"partner%3D%222088311951685799%22%26seller_id%3D%22kekezhifu%40keke.cn%22%26out_trade_no%3D%22KB202009181746232076075925342242%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6oFjY5tIhwdYi3djUO8gvVjIuscbcvw3FxJE76x2w1XKP9UEGUaVem9oNlfDVMu4VW3XJcK9t%252FDPJ61tFyIPdEWLMC5O8eU6mCmOPYQEeBpFqAgg3pZ22nyWfi5a3Dfdp7GB72xA6nRQw%252BR868PGYLCmC3mYH9UWF0xXA2tbfc%253D%22%26sign_type%3D%22RSA%22\",\"system_order\":\"KB202009181746232076075925342242\"}"
}
payrequestid: "KB202009181746232076075925342242"
model: ""
</t>
  </si>
  <si>
    <t>手机充值卡（不支持？）</t>
  </si>
  <si>
    <t>-</t>
  </si>
  <si>
    <t>{"header": {"version": "12.0","t_p": "","imei": "","model": "PBDM00","apntype": "1","package": "com.example.pay_demo","r_v": "","ext": "","sdkVer": 209,"country": "CN","currency": "CNY","brandType": "OPPO","mobileos": "11"},"type": "szfpay","amount":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</si>
  <si>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baseresult': {
  code: ""
  msg: ""
}
payrequestid: ""
model: ""
</t>
  </si>
  <si>
    <t>{"code":"1088"}</t>
  </si>
  <si>
    <t>tebnpay（测试环境无该服务）</t>
  </si>
  <si>
    <t>{"header": {"version": "12.0","t_p": "","imei": "","model": "PBDM00","apntype": "1","package": "com.example.pay_demo","r_v": "","ext": "","sdkVer": 209,"country": "CN","currency": "CNY","brandType": "OPPO","mobileos": "11"},"type": "tenpay","amount":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</si>
  <si>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>{"code":""}</t>
  </si>
  <si>
    <t>传入不存在的支付渠道</t>
  </si>
  <si>
    <t>{"header": {"version": "12.0","t_p": "","imei": "","model": "PBDM00","apntype": "1","package": "com.example.pay_demo","r_v": "","ext": "","sdkVer": 209,"country": "CN","currency": "CNY","brandType": "OPPO","mobileos": "11"},"type": "xiaoyao","amount":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</si>
  <si>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baseresult': {
  code: "5003"
  msg: "\350\257\267\346\261\202\345\244\261\350\264\245,\350\257\267\346\215\242\345\205\266\344\273\226\346\224\257\344\273\230\346\226\271\345\274\217"
}
payrequestid: ""
model: ""
</t>
  </si>
  <si>
    <t>{"code":"5003"}</t>
  </si>
  <si>
    <t>传入的下单金额为负数</t>
  </si>
  <si>
    <t>{"header": {"version": "12.0","t_p": "","imei": "","model": "PBDM00","apntype": "1","package": "com.example.pay_demo","r_v": "","ext": "","sdkVer": 209,"country": "CN","currency": "CNY","brandType": "OPPO","mobileos": "11"},"type": "alipay","amount": "-0.01","cardno":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</si>
  <si>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202002261517332076075925080762%22%26subject%3D%22%E6%94%AF%E4%BB%98Demo%E6%B5%8B%E8%AF%95%E5%95%86%E5%93%81%22%26body%3D%22%E6%94%AF%E4%BB%98Demo%E6%B5%8B%E8%AF%95%E5%95%86%E5%93%81%22%26total_fee%3D%22-0.01%22%26notify_url%3D%22http%3A%2F%2Fopaycenter.pay-test.wanyol.com%2Fopaycenter%2Fnotifypluginreader%22%26service%3D%22mobile.securitypay.pay%22%26payment_type%3D%221%22%26_input_charset%3D%22utf-8%22%26it_b_pay%3D%2230m%22%26sign%3D%22RYGlvIjpApiIs%252Bw8JyLPkkFZYrhQNu9cAE1vFAs28xo%252BzTAUgdY7FxlqDkFAbddNLQhRwiSVW8fvnj8xQtx1cgckjgl1UEINDsbJYNgAShyvopUq2YuKNq%252BmR39XF72OwGmVOczsHWa8gX0eno95iQhzKuvNrphHFU%252BlEme3MWE%253D%22%26sign_type%3D%22RSA%22\",\"system_order\":\"RM202002261517332076075925080762\"}"
}
payrequestid: "RM202002261517332076075925080762"
model: ""
</t>
  </si>
  <si>
    <t>传入的下单金额传入''</t>
  </si>
  <si>
    <t>{"header": {"version": "12.0","t_p": "","imei": "","model": "PBDM00","apntype": "1","package": "com.example.pay_demo","r_v": "","ext": "","sdkVer": 209,"country": "CN","currency": "CNY","brandType": "OPPO","mobileos": "11"},"type": "alipay","amount": "","cardno":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</si>
  <si>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"13"
  msg: "the param[payamount] is null"
}
payrequestid: "RM202002261517332076075925031232"
model: ""
</t>
  </si>
  <si>
    <t>签名入不正确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</si>
  <si>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"/xiaoyaoisasunshileman1997","ip": "112.97.217.16","isNeedExpend":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</si>
  <si>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202002261517332076075925271202%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FXpeO1qYUZNv2kIYczKmkBCpWG6DFi6h4wKYnnAgEVw9rhXnSLVp8PWt52CunvfRCqYZCnp88TRWmmH%252Fb6Bps6LZygcGokA3w6tGndZVioerivoOTEO1W%252F0X5NLmr348lW4tycr80Og%252B5HANYw48Kj6fQ0uE1uo6FqIPdzR1EnI%253D%22%26sign_type%3D%22RSA%22\",\"system_order\":\"RM202002261517332076075925271202\"}"
}
payrequestid: "RM202002261517332076075925271202"
model: ""
</t>
  </si>
  <si>
    <t>{"code":"1200"}</t>
  </si>
  <si>
    <t>type传入为""</t>
  </si>
  <si>
    <t>{"header": {"version": "12.0","t_p": "","imei": "","model": "PBDM00","apntype": "1","package": "com.example.pay_demo","r_v": "","ext": "","sdkVer": 209,"country": "CN","currency": "CNY","brandType": "OPPO","mobileos": "11"},"type": "","amount":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</si>
  <si>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t_p或r_v传入不正确</t>
  </si>
  <si>
    <t>{"header": {"version": "12.0","t_p": "shawisasunshineman","imei": "","model": "PBDM00","apntype": "1","package": "com.example.pay_demo","r_v": "xiaoyao","ext":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</si>
  <si>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/>
  </si>
  <si>
    <t>充值并消费-全屏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</si>
  <si>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"common","screenInfo":"FULL"}</t>
  </si>
  <si>
    <t>{"resCode":"0000","order":"RM20"}</t>
  </si>
  <si>
    <t>充值并消费-半屏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</si>
  <si>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"common","screenInfo":"HALF"}</t>
  </si>
  <si>
    <t>test</t>
  </si>
  <si>
    <t>{"header": {"version": "12.0","t_p": "d446ee8ac87b478eb3cec6e2d609c705","imei": "","model": "PBDM00","apntype": "1","package": "com.example.pay_demo","r_v": "1","ext":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</si>
  <si>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renewProductCode不正确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</si>
  <si>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"88888888","signPartnerOrder":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</si>
  <si>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{"code":"0000"}</t>
  </si>
  <si>
    <t>amount传入负数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</si>
  <si>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"-1","oriAmount": "-1","ip":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</si>
  <si>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"5003"
  msg: "PARAMETER ERROR"
}
payrequestid: ""
</t>
  </si>
  <si>
    <t>传入不存在的业务线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</si>
  <si>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"20318888","appversion": "209","currencyName": "CNY","rate": 1.0,"partnerorder": ""}}</t>
  </si>
  <si>
    <t>r_v或t_p不正确</t>
  </si>
  <si>
    <t>{"header": {"version": "1.0","t_p": "xiaoyaoisasunshineman","imei": "","model": "PBDM00","apntype": "1","package": "com.example.pay_demo","r_v": "xiaoyao","ext":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</si>
  <si>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transtype：unsign</t>
  </si>
  <si>
    <t>{"header": {"version": "1.0","t_p": "","imei": "","model": "PBDM00","apntype": "1","package": "com.example.pay_demo","r_v": "","ext": "","sdkVer": 209,"country": "CN","currency": "CNY","brandType": "OPPO","mobileos": "11"},"transType": "UNSIGN","renewProductCode":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</si>
  <si>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transtype：SIGNQUERY</t>
  </si>
  <si>
    <t>{"header": {"version": "1.0","t_p": "","imei": "","model": "PBDM00","apntype": "1","package": "com.example.pay_demo","r_v": "","ext": "","sdkVer": 209,"country": "CN","currency": "CNY","brandType": "OPPO","mobileos": "11"},"transType": "SIGNQUERY","renewProductCode":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</si>
  <si>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transtype：PAY</t>
  </si>
  <si>
    <t>{"header": {"version": "1.0","t_p": "","imei": "","model": "PBDM00","apntype": "1","package": "com.example.pay_demo","r_v": "","ext": "","sdkVer": 209,"country": "CN","currency": "CNY","brandType": "OPPO","mobileos": "11"},"transType": "PAY","renewProductCode":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</si>
  <si>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保险多次续费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</si>
  <si>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"20310001","signPartnerOrder":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"2031","appversion": "240","currencyName": "可币","rate": 1.0,"partnerorder": ""},"screenInfo": "HALF","extraInfo": "{\"autoRenewSubUserId\":\"001\",\"autoRenewSubUserName\":\"逍遥\"}"}</t>
  </si>
  <si>
    <t>{"code":"0000","payrequestid":"RM20","transType":"SIGNANDPAY","signType":"APP"}</t>
  </si>
  <si>
    <t>保险多次续费,id与name不传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</si>
  <si>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"HALF","extraInfo": "{'autoRenewSubUserId':'','autoRenewSubUserName':''}"}</t>
  </si>
  <si>
    <t>云服务微信签约信息查询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</si>
  <si>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</si>
  <si>
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</si>
  <si>
    <t>{"code":"W001"}</t>
  </si>
  <si>
    <t>云服务微信签约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</si>
  <si>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</si>
  <si>
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</si>
  <si>
    <t>云服务微信解约(不解约)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</si>
  <si>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</si>
  <si>
    <t xml:space="preserve">baseresult': {
  code: "5003"
  msg: "\345\217\202\346\225\260\345\274\202\345\270\270"
}
payrequestid: ""
model: ""
</t>
  </si>
  <si>
    <t>云服务微信支付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</si>
  <si>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</si>
  <si>
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</si>
  <si>
    <t>{"code":"0000","payrequestid":"RM20"}</t>
  </si>
  <si>
    <t>云服务微信首次签约并支付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</si>
  <si>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</si>
  <si>
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</si>
  <si>
    <t>云服务支付宝签约查询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</si>
  <si>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</si>
  <si>
    <t xml:space="preserve">baseresult': {
  code: "A001"
  msg: "\346\234\252\347\255\276\347\272\246"
}
payrequestid: ""
model: ""
</t>
  </si>
  <si>
    <t>{"code":"A001"}</t>
  </si>
  <si>
    <t>云服务支付宝是否免密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</si>
  <si>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</si>
  <si>
    <t>云服务支付宝签约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</si>
  <si>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</si>
  <si>
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</si>
  <si>
    <t>云服务支付宝解约（不解约）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</si>
  <si>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</si>
  <si>
    <t xml:space="preserve">baseresult': {
  code: "1100"
  msg: "\344\270\200\350\210\254\351\224\231\350\257\257\357\274\214\346\234\252\347\237\245\351\224\231\350\257\257"
}
payrequestid: ""
model: ""
</t>
  </si>
  <si>
    <t>云服务支付宝支付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</si>
  <si>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</si>
  <si>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</si>
  <si>
    <t>云服务支付宝自动续费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</si>
  <si>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</si>
  <si>
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</si>
  <si>
    <t>带券带可币签约并支付支付宝(未验证券信息)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</si>
  <si>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</si>
  <si>
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</si>
  <si>
    <t>{"code":"0000","payrequestid":"KB20","transType":"SIGNANDPAY","signType":"APP"}</t>
  </si>
  <si>
    <t>仅签约支付宝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</si>
  <si>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</si>
  <si>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</si>
  <si>
    <t>{"code":"0000","payrequestid":"SN20","transType":"SIGN","signType":"APP"}</t>
  </si>
  <si>
    <t>仅签约微信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</si>
  <si>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</si>
  <si>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"0000"
  msg: "42686d521791c67380b17b0af1f31ee455a3e9d1d842014cf8e54d5add75b1b7160042236016BuPJd3HfkFq1IGcF3es59cmBspPHDQ"
}
payrequestid: "SN202009181745590455740832337408"
transType: "SIGN"
signType: "APP"
</t>
  </si>
  <si>
    <t>{"code":"0000","payrequestid":"SN20","transType":"SIGN","signType":"H5"}</t>
  </si>
  <si>
    <t>仅签约传入支付宝的金额不为0（后台未验证）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</si>
  <si>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</si>
  <si>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</si>
  <si>
    <t>{"code":"5003","payrequestid":"","transType":"","signType":""}</t>
  </si>
  <si>
    <t>无券无可币签约并支付支付宝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</si>
  <si>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</si>
  <si>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</si>
  <si>
    <t>无券无可币签约并支付微信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</si>
  <si>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</si>
  <si>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</si>
  <si>
    <t>仅签约,传入不可签约的支付渠道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</si>
  <si>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</si>
  <si>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签约并支付，传入不存在的签约方式</t>
  </si>
  <si>
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</si>
  <si>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无券无可币签约并支付微信,是否消费标志位传入不正确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</si>
  <si>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</si>
  <si>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"1200"
  msg: "SIGNATURE ERROR"
}
payrequestid: ""
</t>
  </si>
  <si>
    <t>签约并支付-半屏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</si>
  <si>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</si>
  <si>
    <t>签约并支付-全屏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</si>
  <si>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</si>
  <si>
    <t>直扣-支付宝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</si>
  <si>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</si>
  <si>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{"baseresult": {"code": "0000", "msg": "{\"payType\":\"AlipayPlugin\",\"mes\":\"partner%3D%222088311951685799%22%26seller_id%3D%22kekezhifu%40keke.cn%22%26out_trade_no%3D%22RM202105141531282086776969068242%22%26subject%3D%22%E6%94%AF%E4%BB%98Demo%E6%B5%8B%E8%AF%95%E5%95%86%E5%93%81%22%26body%3D%22%E6%94%AF%E4%BB%98Demo%E6%B5%8B%E8%AF%95%E5%95%86%E5%93%81%22%26total_fee%3D%220.01%22%26notify_url%3D%22http%3A%2F%2Fopaycenter-secure-test.wanyol.com%2Fopaycenter%2Fnotifypluginreader%22%26service%3D%22mobile.securitypay.pay%22%26payment_type%3D%221%22%26_input_charset%3D%22utf-8%22%26it_b_pay%3D%2230m%22%26sign%3D%22nESxQM0%252B68z4OmiH6MQQWcFyMKYRLu4xh740y84YtFhZVFn2A5%252FpBj3GKS4WfNu17h8wpY5HZQL5rU%252BhZHA%252BezzqF3J2qFFS7K9uym2ZXqazmAN1uFVi9hlkbBaaGkhRJhnSM4q7FPtSFPFDXxW60pzy0bSFsimLmPq3CjhA%252FK4%253D%22%26sign_type%3D%22RSA%22\",\"system_order\":\"RM202105141531282086776969068242\"}"}, "payrequestid": "RM202105141531282086776969068242"}</t>
  </si>
  <si>
    <t>passed</t>
  </si>
  <si>
    <t>直扣-微信</t>
  </si>
  <si>
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"1","tradeType": "common"}</t>
  </si>
  <si>
    <t>{"baseresult": {"code": "0000", "msg": "{\"appid\":\"wx93eea96ecc33f168\",\"noncestr\":\"63f958f023d5452ab147ca71f9fc1956\",\"packageNm\":\"Sign=WXPay\",\"partnerid\":\"1559247341\",\"prepayid\":\"wx1415312879265359873312883b68b10000\",\"sign\":\"9835400DEAAE9D3AE88C3EB0354417ED\",\"timestamp\":\"1620977488\"}"}, "payrequestid": "RM202105141531282086776969810772"}</t>
  </si>
  <si>
    <t>直扣-qq钱包</t>
  </si>
  <si>
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</si>
  <si>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>{"baseresult": {"code": "0000", "msg": "{\"appId\":\"1104946420\",\"bargainorId\":\"1282256301\",\"nonce\":\"b70742479bbac554e07deda9d6194a68\",\"pubAcc\":\"\",\"sig\":\"++adfJ3ye5dpyNKbAHqrU/hPWZc=\",\"tokenId\":\"6M0d34dfb700b5d569977bbacbf17c66\"}"}, "payrequestid": "RM202105141531292086776969762372"}</t>
  </si>
  <si>
    <t>直扣-oppopay</t>
  </si>
  <si>
    <t>{"baseresult": {"code": "0000", "msg": "{\"appId\":\"1104946420\",\"bargainorId\":\"1282256301\",\"nonce\":\"b70742479bbac554e07deda9d6194a68\",\"pubAcc\":\"\",\"sig\":\"Md1/ptuPZcwHXLXm3wONcb/+n/M=\",\"tokenId\":\"6M5efc6a6619cb9dc9a29f35c522f2aa\"}"}, "payrequestid": "RM202105141531292086776969441052"}</t>
  </si>
  <si>
    <t>批量发放优惠券测试用例集</t>
  </si>
  <si>
    <t>/voucher/grantMultiVoucher</t>
  </si>
  <si>
    <t>券类型</t>
  </si>
  <si>
    <t>券名字</t>
  </si>
  <si>
    <t>数量</t>
  </si>
  <si>
    <t>面额/最低消费金额</t>
  </si>
  <si>
    <t>最高抵扣金额</t>
  </si>
  <si>
    <t>折扣</t>
  </si>
  <si>
    <t>生效时间</t>
  </si>
  <si>
    <t>过期时间</t>
  </si>
  <si>
    <t>白名单</t>
  </si>
  <si>
    <t>子白名单</t>
  </si>
  <si>
    <t>黑名单</t>
  </si>
  <si>
    <t>结算类型</t>
  </si>
  <si>
    <t>批次号</t>
  </si>
  <si>
    <t>vouType</t>
  </si>
  <si>
    <t>vouName</t>
  </si>
  <si>
    <t>grantCount</t>
  </si>
  <si>
    <t>amount</t>
  </si>
  <si>
    <t>maxAmount</t>
  </si>
  <si>
    <t>ratio</t>
  </si>
  <si>
    <t>beginTime</t>
  </si>
  <si>
    <t>expireTime</t>
  </si>
  <si>
    <t>scopeId</t>
  </si>
  <si>
    <t>subScopeId</t>
  </si>
  <si>
    <t>blackScopeId</t>
  </si>
  <si>
    <t>settleType</t>
  </si>
  <si>
    <t>configId</t>
  </si>
  <si>
    <t>券类型：1消费2抵扣5折扣7消费折扣8红包</t>
  </si>
  <si>
    <t>消费券</t>
  </si>
  <si>
    <t>抵扣券(满maxAmount，减amount)</t>
  </si>
  <si>
    <t>折扣券（最低消费amount，单笔最高减maxAmount）</t>
  </si>
  <si>
    <t>消费折扣券</t>
  </si>
  <si>
    <t>消费折扣券，ratio&lt;1</t>
  </si>
  <si>
    <t>\用户红包券\\用户红包券\\用户红包券\\用户红包券\\用户红包券\\用户红包券\\用户红包券\</t>
  </si>
  <si>
    <t>会员红包券</t>
  </si>
  <si>
    <t>营销信息-获取跳转链接信息</t>
  </si>
  <si>
    <t>/api/marketing/v290/get-link-info</t>
  </si>
  <si>
    <t>配置信息有加购位</t>
  </si>
  <si>
    <t>{"partnerId": "5456925"}</t>
  </si>
  <si>
    <t>{"data": {"vipRights": [{"description": "鏇村鍙竵鍒�", "imgUrl": "https://fast-wallet-test.wanyol.com/file/pay/20201120/0031cf18-8223-40ae-b130-154a939cbe9e.jpg", "name": "蹇幓棰嗗彇鏇村鍙竵鍒�", "redirectUrl": "uc://platform.usercenter.com/innerbrowser?min_version=523&amp;url=https%3A%2F%2Fuc3-h5-test.wanyol.com%2Fvip%2fvip_gamePrivilege.html%3fisGradualToolbar%3dtrue%26isTranslucentBar%3dtrue%26LoadInCurrentPage%3dfalse%26source%3dusercenter_message_link_zz"}]}, "success": true}</t>
  </si>
  <si>
    <t>{"success":"True"}</t>
  </si>
  <si>
    <t>配置信息无加购位</t>
  </si>
  <si>
    <t>{"partnerId": "888888"}</t>
  </si>
  <si>
    <t>{"data": {"vipRights": []}, "success": true}</t>
  </si>
  <si>
    <t>partnerId不传</t>
  </si>
  <si>
    <t>{"partnerId": ""}</t>
  </si>
  <si>
    <t>{"error": {"code": "101", "message": "partnerId must not be empty"}, "success": false}</t>
  </si>
  <si>
    <t>{"success":"False"}</t>
  </si>
  <si>
    <t>营销信息-获取营销信息</t>
  </si>
  <si>
    <t>/api/marketing/v290/get-marketing-info</t>
  </si>
  <si>
    <t>正常拉取会员加购位</t>
  </si>
  <si>
    <t>{"processToken": "","partnerId": "5456925","orderAmount": "100", "factor": ""}</t>
  </si>
  <si>
    <t>{"data": {"buyPlaceList": []}, "success": true}</t>
  </si>
  <si>
    <t>金额传入负数</t>
  </si>
  <si>
    <t>{"processToken": "","partnerId": "5456925","orderAmount": "-100", "factor": ""}</t>
  </si>
  <si>
    <t>金额传入-</t>
  </si>
  <si>
    <t>{"processToken": "","partnerId": "5456925","orderAmount": "0", "factor": ""}</t>
  </si>
  <si>
    <t>passToken不正确</t>
  </si>
  <si>
    <t>{"processToken": "error_token","partnerId": "5456925","orderAmount": "100", "factor": ""}</t>
  </si>
  <si>
    <t>{"error": {"code": "20004", "message": "娴佺▼鍑瘉澶辨晥"}, "success": false}</t>
  </si>
  <si>
    <t>业务线不传</t>
  </si>
  <si>
    <t>{"processToken": "","partnerId": "","orderAmount": "100", "factor": ""}</t>
  </si>
  <si>
    <t>传入不支持的业务线</t>
  </si>
  <si>
    <t>{"processToken": "","partnerId": "99999","orderAmount": "", "factor": ""}</t>
  </si>
  <si>
    <t>支付流程-获取流程凭证</t>
  </si>
  <si>
    <t>/api/api/pay-flow/v290/get-process-token</t>
  </si>
  <si>
    <t>支付apk获取凭证</t>
  </si>
  <si>
    <t>{"token": "","appId": "","appPackage": "com.oppo.usercenter", "partnerCode": "2031","platform": "ATLAS"}</t>
  </si>
  <si>
    <t>{"data": {"expireTime": 1621243514755, "processToken": "2nzYJhTZ6aQ3pC2b5xMUJm"}, "success": true}</t>
  </si>
  <si>
    <t>{"success": "True"}</t>
  </si>
  <si>
    <t>msp获取凭证</t>
  </si>
  <si>
    <t>{"token": "","appId": "2031","appPackage": "com.oppo.usercenter", "partnerCode": "2031","platform": "MSP"}</t>
  </si>
  <si>
    <t>{"data": {"expireTime": 1621243514887, "processToken": "CeLec6zAuJwa6TtuhYwUw1"}, "success": true}</t>
  </si>
  <si>
    <t>apk无账号获取凭证</t>
  </si>
  <si>
    <t>{"data": {"expireTime": 1621243515005, "processToken": "B3vBN2z8LXyM22fiwCqbEf"}, "success": true}</t>
  </si>
  <si>
    <t>msp无账号获取凭证</t>
  </si>
  <si>
    <t>{"data": {"expireTime": 1621243515122, "processToken": "8vuWJ1kgwcnM1cuq75bfM9"}, "success": true}</t>
  </si>
  <si>
    <t>msp获取凭证不传appId</t>
  </si>
  <si>
    <t>{"token": "","appId": "","appPackage": "com.oppo.usercenter", "partnerCode": "2031","platform": "MSP"}</t>
  </si>
  <si>
    <t>{"data": {"expireTime": 1621243515238, "processToken": "HabxCfQrgYtuYFeEKTAAJz"}, "success": true}</t>
  </si>
  <si>
    <t>token传入不正确</t>
  </si>
  <si>
    <t>{"token": "error_token","appId": "","appPackage": "com.oppo.usercenter", "partnerCode": "2031","platform": "ATLAS"}</t>
  </si>
  <si>
    <t>{"error": {"code": "20000", "message": "閴存潈澶辫触"}, "success": false}</t>
  </si>
  <si>
    <t>{"success": "False"}</t>
  </si>
  <si>
    <t>partnerCode不传</t>
  </si>
  <si>
    <t>{"token": "error_token","appId": "","appPackage": "com.oppo.usercenter", "partnerCode": "","platform": "ATLAS"}</t>
  </si>
  <si>
    <t>{"error": {"code": "101", "message": "must not be blank"}, "success": false}</t>
  </si>
  <si>
    <t>appPackage不传</t>
  </si>
  <si>
    <t>{"token": "","appId": "","appPackage": "", "partnerCode": "2031","platform": "ATLAS"}</t>
  </si>
  <si>
    <t>/api/pay-flow/v290/get-process-token</t>
  </si>
  <si>
    <t>有账号支付apk获取凭证</t>
  </si>
  <si>
    <t>{"token": "TOKEN_7t5kusT0owaYVytvYSs24PqfTvPRfYTSqbeurVd0X+rI8Kyt08nE1Ih5lgZHhNtr","appId": "","appPackage": "com.oppo.usercenter", "partnerCode": "2031","platform": "ATLAS"}</t>
  </si>
  <si>
    <t>{"data": {"expireTime": 1625741400336, "processToken": "SzyEphsdNHSRKWbaRUcPH7"}, "success": true}</t>
  </si>
  <si>
    <t>{"success": true}</t>
  </si>
  <si>
    <t>有账号msp获取凭证</t>
  </si>
  <si>
    <t>{"token": "TOKEN_7t5kusT0owaYVytvYSs24PqfTvPRfYTSqbeurVd0X+rI8Kyt08nE1Ih5lgZHhNtr","appId": "2031","appPackage": "com.oppo.usercenter", "partnerCode": "2031","platform": "MSP"}</t>
  </si>
  <si>
    <t>{"error": {"code": "100", "message": "SYSTEM_ERROR"}, "success": false}</t>
  </si>
  <si>
    <t>failed</t>
  </si>
  <si>
    <t>掌阅无账号获取凭证</t>
  </si>
  <si>
    <t>{"token": "","appId": "","appPackage": "com.oppo.usercenter", "partnerCode": "20242209","platform": "ATLAS"}</t>
  </si>
  <si>
    <t>{"data": {"expireTime": 1625741400394, "processToken": "CcwDZshqdPt97Dbtt8YWUa"}, "success": true}</t>
  </si>
  <si>
    <t>单机游戏无账号获取凭证</t>
  </si>
  <si>
    <t>{"token": "","appId": "2031","appPackage": "com.oppo.usercenter", "partnerCode": "5456937","platform": "ALTAS"}</t>
  </si>
  <si>
    <t>{"data": {"expireTime": 1625741400436, "processToken": "5ugy8QLaH5urxcuLQUQarc"}, "success": true}</t>
  </si>
  <si>
    <t>MSP-TVPay 无账号获取凭证</t>
  </si>
  <si>
    <t>{"token": "","appId": "2031","appPackage": "com.oppo.usercenter", "partnerCode": "2032","platform": "MSP"}</t>
  </si>
  <si>
    <t>{"token": "TOKEN_7t5kusT0owaYVytvYSs24PqfTvPRfYTSqbeurVd0X+rI8Kyt08nE1Ih5lgZHhNtr","appId": "","appPackage": "com.oppo.usercenter", "partnerCode": "2031","platform": "MSP"}</t>
  </si>
  <si>
    <t>MSP_测试获取凭证，platform=ALTAS</t>
  </si>
  <si>
    <t>{"token": "TOKEN_7t5kusT0owaYVytvYSs24PqfTvPRfYTSqbeurVd0X+rI8Kyt08nE1Ih5lgZHhNtr","appId": "","appPackage": "com.oppo.usercenter", "partnerCode": "72724322","platform": "ALTAS"}</t>
  </si>
  <si>
    <t>{"data": {"expireTime": 1625741402742, "processToken": "SZ2UL6t8m2ur2LjRZmqbvr"}, "success": true}</t>
  </si>
  <si>
    <t>{"error": {"code": "20000", "message": "鉴权失败"}, "success": false}</t>
  </si>
  <si>
    <t>{"success": false}</t>
  </si>
  <si>
    <t>支付流程-获取支付渠道列表</t>
  </si>
  <si>
    <t>/api/pay-flow/v290/list-pay-types</t>
  </si>
  <si>
    <t>有账号+自动续费+全屏</t>
  </si>
  <si>
    <t>{"processToken": "","partnerId": "2031","accountExist": "Y",
"renewal": "Y", "acrossScreen": "N"}</t>
  </si>
  <si>
    <t>{"data": {"payTypeList": [{"frontName": "鏀粯瀹�", "icon": "https://opayfs.nearme.com.cn/images/insidepay/images/alipay2.png", "index": "1", "lastPayType": "N", "payType": "alipay", "prompt": "鏀粯瀹濆鎵樹唬鎵�", "subscripts": []}, {"frontName": "寰俊鏀粯", "icon": "https://opayfs.nearme.com.cn/images/insidepay/images/icon_nowpay.png", "index": "2", "lastPayType": "N", "payType": "wxpay", "prompt": "寰俊濮旀墭浠ｆ墸", "subscripts": []}, {"frontName": "鏀粯瀹�", "icon": "https://opayfs.nearme.com.cn/images/insidepay/images/alipay2.png", "index": "11", "lastPayType": "N", "payType": "alipay", "prompt": "alipay", "smallIcon": "",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"寰俊鏀粯", "icon": "https://opayfs.nearme.com.cn/images/insidepay/images/icon_nowpay.png", "index": "1", "lastPayType": "N", "payType": "wxpay", "prompt": "wxpay", "smallIcon": "",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"閾惰鍗�", "icon": "https://opayfs.nearme.com.cn/insidepay/images/near-me-y-v3.png", "index": "20", "lastPayType": "N", "payType": "bankplatform", "prompt": "鎺ㄨ崘鍌ㄨ搫鍗°�佷俊鐢ㄥ崱鎸佹湁鑰呬娇鐢�",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"寰俊鏀粯", "icon": "https://opayfs.nearme.com.cn/images/insidepay/images/icon_nowpay.png", "index": "1", "lastPayType": "N", "payType": "wxpay", "prompt": "鎺ㄨ崘寰俊缁戝崱鐢ㄦ埛浣跨敤", "subscripts": []}]}, "success": true}</t>
  </si>
  <si>
    <t>有账号+自动续费+横屏(目前不支持)</t>
  </si>
  <si>
    <t>{"processToken": "",
"partnerId": "2031","accountExist": "Y",
"renewal": "Y", "acrossScreen": "Y"}</t>
  </si>
  <si>
    <t>{"data": {"payTypeList": []}, "success": true}</t>
  </si>
  <si>
    <t>有账号+普通支付+全屏</t>
  </si>
  <si>
    <t>{"processToken": "",
"partnerId": "2031","accountExist": "Y",
"renewal": "N", "acrossScreen": "N"}</t>
  </si>
  <si>
    <t>{"data": {"payTypeList": [{"frontName": "鏀粯瀹�", "icon": "https://opayfs.nearme.com.cn/images/insidepay/images/alipay2.png", "index": "1", "lastPayType": "N", "payType": "alipay", "prompt": "鎺ㄨ崘鏈夋敮浠樺疂璐﹀彿鐨勭敤鎴蜂娇鐢�", "subscripts": []}, {"frontName": "鑺卞憲鏀粯", "icon": "https://opayfs.nearme.com.cn/images/insidepay/images/huabei.png", "index": "10", "lastPayType": "N", "payType": "alipay_hb", "prompt": "alipay_hb", "smallIcon": "", "subscripts": []}, {"frontName": "閾惰鍗�", "icon": "https://opayfs.nearme.com.cn/insidepay/images/near-me-y-v3.png", "index": "4", "lastPayType": "N", "payType": "bankplatform", "prompt": "鎺ㄨ崘鍌ㄨ搫鍗°�佷俊鐢ㄥ崱鎸佹湁鑰呬娇鐢�", "subscripts": []}, {"frontName": "绉嬭礉濂藉垎鏈焅t", "icon": "https://opayfs.nearme.com.cn/images/insidepay/images/finzpay_icon.png", "index": "0", "lastPayType": "N", "payType": "finzpay", "prompt": "finzpay", "smallIcon": "", "subscripts": []}, {"frontName": "娓告垙鐐瑰崱", "icon": "https://opayfs.nearme.com.cn/images/insidepay/images/icon_game_default.png", "index": "7", "lastPayType": "N", "payType": "heepay", "prompt": "鏀寔楠忕綉涓�鍗￠�氥�佸彲甯佸崱", "subscripts": []}, {"frontName": "OPPO Pay 锛堟帹鑽愶級", "icon": "https://opayfs.nearme.com.cn/images/insidepay/images/oppopay.png", "index": "9",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"6", "lastPayType": "N", "payType": "szfpay", "prompt": "鏀寔绉诲姩銆佽仈閫氥�佺數淇＄殑鍏呭�煎崱",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"鑺卞憲鏀粯", "icon": "https://opayfs.nearme.com.cn/images/insidepay/images/huabei.png", "index": "0", "lastPayType": "N", "payType": "alipay_hb", "prompt": "alipay_hb", "smallIcon": "", "subscripts": []}, {"frontName": "閾惰鍗�", "icon": "https://opayfs.nearme.com.cn/insidepay/images/near-me-y-v3.png", "index": "4", "lastPayType": "N", "payType": "bankplatform", "prompt": "鎺ㄨ崘鍌ㄨ搫鍗°�佷俊鐢ㄥ崱鎸佹湁鑰呬娇鐢�", "subscripts": []}, {"frontName": "娓告垙鐐瑰崱", "icon": "https://opayfs.nearme.com.cn/images/insidepay/images/icon_game_default.png", "index": "7", "lastPayType": "N", "payType": "heepay", "prompt": "鏀寔楠忕綉涓�鍗￠�氥�佸彲甯佸崱", "subscripts": []}, {"frontName": "OPPO Pay 锛堟帹鑽愶級", "icon": "https://opayfs.nearme.com.cn/images/insidepay/images/oppopay.png", "index": "8",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"6", "lastPayType": "N", "payType": "szfpay", "prompt": "鏀寔绉诲姩銆佽仈閫氥�佺數淇＄殑鍏呭�煎崱",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"鑺卞憲鏀粯", "icon": "https://opayfs.nearme.com.cn/images/insidepay/images/huabei.png", "index": "7", "lastPayType": "N", "payType": "alipay_hb", "prompt": "alipay_hb", "smallIcon": "", "subscripts": []}, {"frontName": "閾惰鍗�", "icon": "https://opayfs.nearme.com.cn/insidepay/images/near-me-y-v3.png", "index": "20", "lastPayType": "N", "payType": "bankplatform", "prompt": "鎺ㄨ崘鍌ㄨ搫鍗°�佷俊鐢ㄥ崱鎸佹湁鑰呬娇鐢�", "subscripts": []}, {"frontName": "娓告垙鐐瑰崱", "icon": "https://opayfs.nearme.com.cn/images/insidepay/images/icon_game_default.png", "index": "5", "lastPayType": "N", "payType": "heepay", "prompt": "鏀寔楠忕綉涓�鍗￠�氥�佸彲甯佸崱",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"4", "lastPayType": "N", "payType": "szfpay", "prompt": "鏀寔绉诲姩銆佽仈閫氥�佺數淇＄殑鍏呭�煎崱",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"閾惰鍗�", "icon": "https://opayfs.nearme.com.cn/insidepay/images/near-me-y-v3.png", "index": "3", "lastPayType": "N", "payType": "bankplatform", "prompt": "鎺ㄨ崘鍌ㄨ搫鍗°�佷俊鐢ㄥ崱鎸佹湁鑰呬娇鐢�", "subscripts": []}, {"frontName": "娓告垙鐐瑰崱", "icon": "https://opayfs.nearme.com.cn/images/insidepay/images/icon_game_default.png", "index": "5", "lastPayType": "N", "payType": "heepay", "prompt": "鏀寔楠忕綉涓�鍗￠�氥�佸彲甯佸崱",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"4", "lastPayType": "N", "payType": "szfpay", "prompt": "鏀寔绉诲姩銆佽仈閫氥�佺數淇＄殑鍏呭�煎崱",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"寰俊鏀粯", "icon": "https://opayfs.nearme.com.cn/images/insidepay/images/icon_nowpay.png", "index": "1", "lastPayType": "N", "payType": "wxpay", "prompt": "鎺ㄨ崘寰俊缁戝崱鐢ㄦ埛浣跨敤", "subscripts": []}]}, "success": true}</t>
  </si>
  <si>
    <t>有账号+普通支付+横屏</t>
  </si>
  <si>
    <t>{"processToken": "",
"partnerId": "2031","accountExist": "Y",
"renewal": "N", "acrossScreen": "Y"}</t>
  </si>
  <si>
    <t>{"data": {"payTypeList": [{"frontName":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"鏀粯瀹�", "icon": "https://opayfs.nearme.com.cn/images/insidepay/images/alipay2.png", "index": "0", "lastPayType": "N", "payType": "alipay", "prompt": "鎺ㄨ崘鏈夋敮浠樺疂璐﹀彿鐨勭敤鎴蜂娇鐢�", "subscripts": []}]}, "success": true}</t>
  </si>
  <si>
    <t>无账号+普通支付+全屏</t>
  </si>
  <si>
    <t>{"processToken": "",
"partnerId": "2031","accountExist": "N",
"renewal": "N", "acrossScreen": "N"}</t>
  </si>
  <si>
    <t>无账号+普通支付+横屏(目前不支持)</t>
  </si>
  <si>
    <t>{"processToken": "",
"partnerId": "2031","accountExist": "N",
"renewal": "N", "acrossScreen": "Y"}</t>
  </si>
  <si>
    <t>无账号+自动续费+全屏(目前不支持)</t>
  </si>
  <si>
    <t>{"processToken": "",
"partnerId": "2031","accountExist": "N",
"renewal": "Y", "acrossScreen": "N"}</t>
  </si>
  <si>
    <t>无账号+自动续费+横屏(目前不支持)</t>
  </si>
  <si>
    <t>{"processToken": "",
"partnerId": "2031","accountExist": "N",
"renewal": "Y", "acrossScreen": "Y"}</t>
  </si>
  <si>
    <t>proceessToken传入不正确</t>
  </si>
  <si>
    <t>{"processToken": "ERROR_TOKEN",
"partnerId": "2031","accountExist": "Y",
"renewal": "Y", "acrossScreen": "N"}</t>
  </si>
  <si>
    <t>{"processToken": "","partnerId": "","accountExist": "Y",
"renewal": "Y", "acrossScreen": "N"}</t>
  </si>
  <si>
    <t>partnerId不存在</t>
  </si>
  <si>
    <t>{"processToken": "","partnerId": "88888888888888","accountExist": "Y",
"renewal": "Y", "acrossScreen": "N"}</t>
  </si>
  <si>
    <t>获取支付结果页活动信息-接口测试用例集</t>
  </si>
  <si>
    <t>/api/marketing/v290/get-pay-result-activity</t>
  </si>
  <si>
    <t>直扣支付结果页</t>
  </si>
  <si>
    <t>{"processToken": "MkgBn5quhkSupFQXQAv8SE","partnerId": "2031", "rechargeType": "DIRECT","activityInfo": []}</t>
  </si>
  <si>
    <t>{"error": {"code": "101", "message": "partnerCode must not be empty"}, "success": false}</t>
  </si>
  <si>
    <t>获取用户虚拟资产-接口测试用例集</t>
  </si>
  <si>
    <t>/api/asset/v290/get-assets</t>
  </si>
  <si>
    <t>可币余额0.01</t>
  </si>
  <si>
    <t>直扣，不返回虚拟资产</t>
  </si>
  <si>
    <t>{"processToken": "2SGrLCupQUr11ATftqmNJ4", "partnerCode": "2031", "orderAmount": "1", "factor": "", "partnerAppKey": "1234", "appKey": "2033", "sign": "ee2f9c9fd7d2d91a56eb4f52a43c7e9e", "timestamp": "1625749124351", "nonce": "WMfuvqX0", "appPackage": "com.example.pay_demo"}</t>
  </si>
  <si>
    <t>{"data": {"balance": "0.02", "voucherList": [{"discount": "0", "id": "100935673", "maxConsume": "0", "minConsume": "0", "type": "8", "usable": "1", "usableAmt": "0", "vouCount": "100"}, {"discount": "0", "id": "0", "maxConsume": "0", "minConsume": "0", "type": "1", "usable": "1", "usableAmt": "0", "vouCount": "5"}, {"discount": "0", "id": "100935670", "maxConsume": "0", "minConsume": "100", "type": "2", "usable": "0", "usableAmt": "0", "vouCount": "99"}, {"discount": "1", "id": "100935671", "maxConsume": "100", "minConsume": "100", "type": "3", "usable": "0", "usableAmt": "0", "vouCount": "0"}, {"discount": "1", "id": "100935672", "maxConsume": "1000", "minConsume": "100", "type": "4", "usable": "0", "usableAmt": "1000", "vouCount": "0"}]}, "success": true}</t>
  </si>
  <si>
    <t>有优惠券，可币&lt;商品金额&lt;=可币券+可币</t>
  </si>
  <si>
    <t>{"processToken": "MZ9erZEZpbk4irS4N88UWS", "partnerCode": "2031", "orderAmount": "2", "factor": "", "partnerAppKey": "1", "appKey": "2033", "sign": "958b732631fb11be3c1e364c960d2fb5", "timestamp": "1625749124351", "nonce": "WMfuvqX0", "appPackage": "com.example.pay_demo"}</t>
  </si>
  <si>
    <t>有优惠券，商品金额&lt;=可币</t>
  </si>
  <si>
    <t>{"processToken": "2XeeSPpkR4gPusbUg6k6hY", "partnerCode": "2031", "orderAmount": "3", "factor": "", "partnerAppKey": "2", "appKey": "2033", "sign": "509501af54d9d5cd808900038cdf6218", "timestamp": "1625749124351", "nonce": "WMfuvqX0", "appPackage": "com.example.pay_demo"}</t>
  </si>
  <si>
    <t>有优惠券，商品金额</t>
  </si>
  <si>
    <t>{"processToken": "CqZBvk8jPJA5GmPoCx5nDC", "partnerCode": "2031", "orderAmount": "4", "factor": "", "partnerAppKey": "s", "appKey": "2033", "sign": "cf432c181219198dac8d71dd031bb439", "timestamp": "1625749124351", "nonce": "WMfuvqX0", "appPackage": "com.example.pay_demo"}</t>
  </si>
  <si>
    <t>appPackage为空</t>
  </si>
  <si>
    <t>{"processToken": "CvuDfjMx5Dru1A8FNMRQja", "partnerCode": "2031", "orderAmount": "4", "factor": "", "partnerAppKey": "a", "appKey": "2033", "sign": "568d9be313fc0854711926bf3530d014", "timestamp": "1625749124351", "nonce": "WMfuvqX0", "appPackage": ""}</t>
  </si>
  <si>
    <t>{"data": {"balance": "0.02", "voucherList": []}, "success": true}</t>
  </si>
  <si>
    <t>partnerCode为空</t>
  </si>
  <si>
    <t>{"processToken": "Dg8dP47JZu7cQXCbFWSzUq", "partnerCode": "", "orderAmount": "4", "factor": "", "partnerAppKey": "b", "appKey": "2033", "sign": "b89692e72b487b3a6d2aab46b211bca7", "timestamp": "1625749124351", "nonce": "WMfuvqX0", "appPackage": "com.example.pay_demo"}</t>
  </si>
  <si>
    <t>orderAmount为空</t>
  </si>
  <si>
    <t>{"processToken": "55tKS1fB3SDkRmS33BQaNk", "partnerCode": "2031", "orderAmount": "", "factor": "", "partnerAppKey": "1", "appKey": "2033", "sign": "5438b09f0e3620459330082b1a02d075", "timestamp": "1625749124351", "nonce": "WMfuvqX0", "appPackage": "com.example.pay_demo"}</t>
  </si>
  <si>
    <t>{"error": {"code": "101", "message": "orderAmount must not be empty"}, "success": false}</t>
  </si>
  <si>
    <t>orderAmount超出最大值</t>
  </si>
  <si>
    <t>{"processToken": "FQcCeC7P8t9WcffXE9EGJP", "partnerCode": "2031", "orderAmount": 99999999999999999999, "factor": "", "partnerAppKey": "1", "appKey": "2033", "sign": "7ae91abe9bded593795a2e36ab363616", "timestamp": "1625749124351", "nonce": "WMfuvqX0", "appPackage": "com.example.pay_demo"}</t>
  </si>
  <si>
    <t>partnerAppKey为空</t>
  </si>
  <si>
    <t>{"processToken": "U3zuRo2wLduBvZdfjBB8kV", "partnerCode": "2031", "orderAmount": 1, "factor": "", "partnerAppKey": "", "appKey": "2033", "sign": "665bc1262bb78153c8f45401b881da74", "timestamp": "1625749124351", "nonce": "WMfuvqX0", "appPackage": "com.example.pay_demo"}</t>
  </si>
  <si>
    <t>{"success": true, "voucherList": []}</t>
  </si>
  <si>
    <t>/api/biz-config/v290/get-biz-config</t>
  </si>
  <si>
    <t>下单支付-接口测试用例集</t>
  </si>
  <si>
    <t>/api/pay-flow/v290/pay</t>
  </si>
  <si>
    <t>备注（原始金额）</t>
  </si>
  <si>
    <t>{"processToken": "8mCUQzL6jkbCLroUxNuc9R", "payType": "wxpay", "goodsType": "COMMON", "platform": "ATLAS", "partnerCode": "2031", "partnerOrder": "eWhVicdXlR6O3M5CQSmrqfE2BHuDIKb1", "amount": 1, "productName": "test", "productDesc": "test paydirect pay-wxpay", "notifyUrl": "http://secure.pay-test3.wanyol.com/notify/receiver", "clientCallbackUrl": "", "price": 1, "count": 1, "screenInfo": "HALF", "currencyCode": "CNY", "currencyName": "", "source": "", "appPackage": "", "appVersion": "", "appId": "", "partnerSign": "", "channelId": "", "factor": "", "discountCode": "", "acqAddnData": "", "attach": "", "ext": "", "token": "", "currencySystem": "CASH", "appKey": "2033", "sign": "3cac9c0330c5be42c035f22e9d1f281f", "timestamp": "1625744851443", "nonce": "vjZoUlXh", "country": "CN"}</t>
  </si>
  <si>
    <t>{"data": {"channelData": "{\"appid\":\"wx93eea96ecc33f168\",\"noncestr\":\"5dc78a795c15480f81f8182e056f9471\",\"packageNm\":\"Sign=WXPay\",\"partnerid\":\"1559247341\",\"prepayid\":\"wx08194827193006ade980c5cf5a0d1c0000\",\"sign\":\"76C2296CF13EC1BDA9F07C837F189637\",\"timestamp\":\"1625744907\"}", "payRequestId": "RM20210708194826208677696975710t"}, "success": true}</t>
  </si>
  <si>
    <t>{"success": true, "payRequestId": "RM20"}</t>
  </si>
  <si>
    <t>1，currencySystem直扣必须填CASH</t>
  </si>
  <si>
    <t>{"processToken": "8mCUQzL6jkbCLroUxNuc9R", "payType": "alipay", "goodsType": "COMMON", "platform": "ATLAS", "partnerCode": "2031", "partnerOrder": "ajKz0Pho37QfUgJ6Gi1uLElOIVxwCmr2", "amount": 9999999, "productName": "test", "productDesc": "test paydirect pay-alipay", "notifyUrl": "http://secure.pay-test3.wanyol.com/notify/receiver", "clientCallbackUrl": "", "price": 9999999, "count": 1, "screenInfo": "FULL", "currencyCode": "CNY", "currencyName": "", "source": "", "appPackage": "", "appVersion": "", "appId": "", "partnerSign": "", "channelId": "", "factor": "", "discountCode": "", "acqAddnData": "", "attach": "", "ext": "", "token": "", "currencySystem": "CASH", "appKey": "2033", "sign": "babcf3e349655d2a686c2e9207230877", "timestamp": "1625744851443", "nonce": "vjZoUlXh", "country": "CN"}</t>
  </si>
  <si>
    <t>{"data": {"channelData": "{\"payType\":\"AlipayPlugin\",\"mes\":\"partner%3D%222088311951685799%22%26seller_id%3D%22kekezhifu%40keke.cn%22%26out_trade_no%3D%22RM20210708194827208677696927004t%22%26subject%3D%22test%22%26body%3D%22test+paydirect+pay-alipay%22%26total_fee%3D%2299999.99%22%26notify_url%3D%22http%3A%2F%2Fopaycenter-secure-test3.wanyol.com%2Fopaycenter%2Fnotifypluginreader%22%26service%3D%22mobile.securitypay.pay%22%26payment_type%3D%221%22%26_input_charset%3D%22utf-8%22%26it_b_pay%3D%2230m%22%26sign%3D%22DzD1%252F7HbUq0Wl2M9OCnvTWinauOf7BKzdmOaWg8QRT3Kxe8%252FM1Lo1zbuNUbo0Gbew8nYE9951Mn%252B3p2bTeWScJSenHOUG4Vy9IFEhdXhTV2UnccpChu%252Fbao2oSvjs4%252FoTmuBdJzI8boaxGLIML%252BUqMt5jjJjatB1PtOmiz%252F58JM%253D%22%26sign_type%3D%22RSA%22\",\"system_order\":\"RM20210708194827208677696927004t\"}", "payRequestId": "RM20210708194827208677696927004t"}, "success": true}</t>
  </si>
  <si>
    <t>9999999，currencySystem直扣必须填CASH</t>
  </si>
  <si>
    <t>直扣-微信，金额&lt;=0</t>
  </si>
  <si>
    <t>{"processToken": "8mCUQzL6jkbCLroUxNuc9R", "payType": "wxpay", "goodsType": "COMMON", "platform": "ATLAS", "partnerCode": "2031", "partnerOrder": "CQBo45ivL97jHgXWOp6c2Pqh3EIfMrUJ", "amount": 0, "productName": "test", "productDesc": "test paydirect pay-wxpay", "notifyUrl": "http://secure.pay-test3.wanyol.com/notify/receiver", "clientCallbackUrl": "", "price": 0, "count": 1, "screenInfo": "FULL", "currencyCode": "CNY", "currencyName": "", "source": "", "appPackage": "com.example.pay_demo", "appVersion": "", "appId": "", "partnerSign": "", "channelId": "", "factor": "", "discountCode": "", "acqAddnData": "", "attach": "", "ext": "", "token": "", "currencySystem": "CASH", "virtualAssets": {"cocoinCount": "", "cocoinDeductAmount": 0, "voucherId": "", "voucherCount": "", "voucherType": 0, "voucherDeductAmount": 0, "virtualVoucher": "", "creditCount": 0, "creditDeductAmount": 0}, "appKey": "2033", "sign": "086e065ff0cacb1731a3aa829807165f", "timestamp": "1625744851443", "nonce": "vjZoUlXh", "country": "CN"}</t>
  </si>
  <si>
    <t>{"error": {"code": "101", "message": "must be greater than or equal to 1"}, "success": false}</t>
  </si>
  <si>
    <t>0，currencySystem直扣必须填CASH</t>
  </si>
  <si>
    <t>直扣-微信，金额为浮点数</t>
  </si>
  <si>
    <t>{"processToken": "8mCUQzL6jkbCLroUxNuc9R", "payType": "wxpay", "goodsType": "COMMON", "platform": "ATLAS", "partnerCode": "2031", "partnerOrder": "RqHtgTYIEn4xrp9Jusmvi5L8ZwyMUQco", "amount": 1.2, "productName": "test", "productDesc": "test paydirect pay-wxpay", "notifyUrl": "http://secure.pay-test3.wanyol.com/notify/receiver", "clientCallbackUrl": "", "price": 1.2, "count": 1, "screenInfo": "HALF", "currencyCode": "CNY", "currencyName": "", "source": "", "appPackage": "com.example.pay_demo", "appVersion": "", "appId": "", "partnerSign": "", "channelId": "", "factor": "", "discountCode": "", "acqAddnData": "", "attach": "", "ext": "", "token": "", "currencySystem": "CASH", "virtualAssets": {"cocoinCount": "", "cocoinDeductAmount": 0, "voucherId": "", "voucherCount": "", "voucherType": 0, "voucherDeductAmount": 0, "virtualVoucher": "", "creditCount": 0, "creditDeductAmount": 0}, "appKey": "2033", "sign": "7c27ceeb30c408b27097ca97ba1cde75", "timestamp": "1625744851443", "nonce": "vjZoUlXh", "country": "CN"}</t>
  </si>
  <si>
    <t>{"error": {"code": "101", "message": "楠岀澶辫触"}, "success": false}</t>
  </si>
  <si>
    <t>1.2，currencySystem直扣必须填CASH</t>
  </si>
  <si>
    <t>直扣-微信，携带消费券</t>
  </si>
  <si>
    <t>{"processToken": "8mCUQzL6jkbCLroUxNuc9R", "payType": "wxpay", "goodsType": "COMMON", "platform": "ATLAS", "partnerCode": "2031", "partnerOrder": "KQlpUnVjvPiLqOd6NEXJMckD1uZsR207", "amount": 1, "productName": "test", "productDesc": "test pay", "notifyUrl": "http://secure.pay-test3.wanyol.com/notify/receiver", "clientCallbackUrl": "", "price": 1,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"CASH", "virtualAssets": {"cocoinCount": "", "cocoinDeductAmount": 0, "voucherId": "0", "voucherCount": 1, "voucherType": "1", "voucherDeductAmount": 1, "virtualVoucher": "", "creditCount": 0, "creditDeductAmount": 0}, "appKey": "2033", "sign": "86cf8b608e69a9803b1d81a876a39814", "timestamp": "1625744851443", "nonce": "vjZoUlXh", "country": "CN"}</t>
  </si>
  <si>
    <t>{"error": {"code": "101", "message": "鐩村啿涓嶈兘鏈変紭鎯犲埜鍜屽彲甯侀噾棰�"}, "success": false}</t>
  </si>
  <si>
    <t>{"success": false, "message": "鐩村啿涓嶈兘鏈変紭鎯犲埜鍜屽彲甯侀噾棰�"}</t>
  </si>
  <si>
    <t>直扣-支付宝，携带可币券+可币</t>
  </si>
  <si>
    <t>{"processToken": "8mCUQzL6jkbCLroUxNuc9R", "payType": "alipay", "goodsType": "COMMON", "platform": "ATLAS", "partnerCode": "2031", "partnerOrder": "eBvrZsoSnD2Hl96RQGpKzkxYIF4dPX5g", "amount": 101, "productName": "test", "productDesc": "test pay", "notifyUrl": "http://secure.pay-test3.wanyol.com/notify/receiver", "clientCallbackUrl": "", "price": 101,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"CASH", "virtualAssets": {"cocoinCount": 1, "cocoinDeductAmount": 1, "voucherId": "100935638", "voucherCount": 1, "voucherType": "2", "voucherDeductAmount": 99, "virtualVoucher": "", "creditCount": 0, "creditDeductAmount": 0}, "appKey": "2033", "sign": "76c501e0e04aaf4cd33927e776a5c9a9", "timestamp": "1625744851443", "nonce": "vjZoUlXh", "country": "CN"}</t>
  </si>
  <si>
    <t>{"message": "鐩村啿涓嶈兘鏈変紭鎯犲埜鍜屽彲甯侀噾棰�","success":false}</t>
  </si>
  <si>
    <t>101，currencySystem直扣必须填CASH</t>
  </si>
  <si>
    <t>纯可币</t>
  </si>
  <si>
    <t>{"processToken": "8mCUQzL6jkbCLroUxNuc9R", "payType": "VIRTUAL_ASSETS", "goodsType": "COMMON", "platform": "ATLAS", "partnerCode": "2031", "partnerOrder": "9igzTFpQAL5hMKXaGrDcNmkdPqf7YHBn", "amount": 1, "productName": "test", "productDesc": "test pay only cocoin spend", "notifyUrl": "http://secure.pay-test3.wanyol.com/notify/receiver", "clientCallbackUrl": "", "price": 1,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1, "cocoinDeductAmount": 1, "voucherId": "", "voucherCount": "", "voucherType": 0, "voucherDeductAmount": 0, "virtualVoucher": "", "creditCount": 0, "creditDeductAmount": 0}, "appKey": "2033", "sign": "408cd711e469872e098420ea60d0d148", "timestamp": "1625744851443", "nonce": "vjZoUlXh", "country": "CN"}</t>
  </si>
  <si>
    <t>{"data": {"payRequestId": "KB20210708194827208677696906103t"}, "success": true}</t>
  </si>
  <si>
    <t>{"success": true, "payRequestId": "KB20"}</t>
  </si>
  <si>
    <t>纯可币券</t>
  </si>
  <si>
    <t>{"processToken": "8mCUQzL6jkbCLroUxNuc9R", "payType": "VIRTUAL_ASSETS", "goodsType": "COMMON", "platform": "ATLAS", "partnerCode": "2031", "partnerOrder": "89vDfsYOSTj541m7UgRnGtN60a2IwEbi", "amount": 1, "productName": "test", "productDesc": "test pay only voucher spend", "notifyUrl": "http://secure.pay-test3.wanyol.com/notify/receiver", "clientCallbackUrl": "", "price": 1,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"", "cocoinDeductAmount": 0, "voucherId": "0", "voucherCount": 1, "voucherType": "1", "voucherDeductAmount": 1, "virtualVoucher": "", "creditCount": 0, "creditDeductAmount": 0}, "appKey": "2033", "sign": "890c6c52b62130741fa5ac5690ebf13d", "timestamp": "1625744851443", "nonce": "vjZoUlXh", "country": "CN"}</t>
  </si>
  <si>
    <t>{"data": {"payRequestId": "KB20210708194827208677696977338t"}, "success": true}</t>
  </si>
  <si>
    <t>纯可币+可币券</t>
  </si>
  <si>
    <t>{"processToken": "8mCUQzL6jkbCLroUxNuc9R", "payType": "VIRTUAL_ASSETS", "goodsType": "COMMON", "platform": "ATLAS", "partnerCode": "2031", "partnerOrder": "opftdrO1RGzs3DWeBJUuCZATvqm0MPgi", "amount": 100, "productName": "test", "productDesc": "test pay only cocoin+voucher spend", "notifyUrl": "http://secure.pay-test3.wanyol.com/notify/receiver", "clientCallbackUrl": "", "price": 100,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1, "cocoinDeductAmount": 1, "voucherId": "100935639", "voucherCount": 1, "voucherType": "3", "voucherDeductAmount": 99, "virtualVoucher": "", "creditCount": 0, "creditDeductAmount": 0}, "appKey": "2033", "sign": "469efed41406397e7aa18e4de2dcfb01", "timestamp": "1625744851443", "nonce": "vjZoUlXh", "country": "CN"}</t>
  </si>
  <si>
    <t>{"data": {"payRequestId": "KB20210708194828208677696908437t"}, "success": true}</t>
  </si>
  <si>
    <t>可币+微信</t>
  </si>
  <si>
    <t>{"processToken": "8mCUQzL6jkbCLroUxNuc9R", "payType": "wxpay", "goodsType": "COMMON", "platform": "ATLAS", "partnerCode": "2031", "partnerOrder": "7GXZRdkrea4hYzUx8SCMVIlHKfoAPN5T", "amount": 10, "productName": "test", "productDesc": "test pay", "notifyUrl": "http://secure.pay-test3.wanyol.com/notify/receiver", "clientCallbackUrl": "", "price": 10, "count": 1, "screenInfo": "FULL",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2, "cocoinDeductAmount": 2, "voucherId": "", "voucherCount": "", "voucherType": 0, "voucherDeductAmount": 0, "virtualVoucher": "", "creditCount": 0, "creditDeductAmount": 0}, "appKey": "2033", "sign": "66ca7c26ee8667740e2ad5e471d61011", "timestamp": "1625744851443", "nonce": "vjZoUlXh", "country": "CN"}</t>
  </si>
  <si>
    <t>{"data": {"channelData": "{\"appid\":\"wx93eea96ecc33f168\",\"noncestr\":\"7e559d6302774945bf9e09c379e5ef65\",\"packageNm\":\"Sign=WXPay\",\"partnerid\":\"1559247341\",\"prepayid\":\"wx08194828393083c166ca03508b9c6a0000\",\"sign\":\"C724DAA8166B2079A3A1A1E3B3C550EA\",\"timestamp\":\"1625744908\"}", "payRequestId": "KB20210708194828208677696956335t"}, "success": true}</t>
  </si>
  <si>
    <t>消费券+微信</t>
  </si>
  <si>
    <t>{"processToken": "8mCUQzL6jkbCLroUxNuc9R", "payType": "wxpay", "goodsType": "COMMON", "platform": "ATLAS", "partnerCode": "2031", "partnerOrder": "91BvGRmc6HgUKSpWowC2QnENMi0xjlZd", "amount": 10, "productName": "test", "productDesc": "test pay", "notifyUrl": "http://secure.pay-test3.wanyol.com/notify/receiver", "clientCallbackUrl": "", "price": 10,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"", "cocoinDeductAmount": 0, "voucherId": "0", "voucherCount": 5, "voucherType": "1", "voucherDeductAmount": 2, "virtualVoucher": "", "creditCount": 0, "creditDeductAmount": 0}, "appKey": "2033", "sign": "71ee10726d92e050c7090885179992e0", "timestamp": "1625744851443", "nonce": "vjZoUlXh", "country": "CN"}</t>
  </si>
  <si>
    <t>{"data": {"channelData": "{\"appid\":\"wx93eea96ecc33f168\",\"noncestr\":\"66f63b4bac7d4c3da6a8d6991575694a\",\"packageNm\":\"Sign=WXPay\",\"partnerid\":\"1559247341\",\"prepayid\":\"wx081948288672191854a1b47cfd403d0000\",\"sign\":\"2B22CCD8D988FFDD54AE93ED1331D10C\",\"timestamp\":\"1625744908\"}", "payRequestId": "KB20210708194828208677696954278t"}, "success": true}</t>
  </si>
  <si>
    <t>抵扣券+支付宝</t>
  </si>
  <si>
    <t>{"processToken": "8mCUQzL6jkbCLroUxNuc9R", "payType": "alipay", "goodsType": "COMMON", "platform": "ATLAS", "partnerCode": "2031", "partnerOrder": "Fqymt2sTCMv8Sjf6h0RePAEBoKwGlbJY", "amount": 101, "productName": "test", "productDesc": "test pay", "notifyUrl": "http://secure.pay-test3.wanyol.com/notify/receiver", "clientCallbackUrl": "", "price": 101, "count": 1, "screenInfo": "FULL",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"", "cocoinDeductAmount": 0, "voucherId": "100935638", "voucherCount": 1, "voucherType": "2", "voucherDeductAmount": 99, "virtualVoucher": "", "creditCount": 0, "creditDeductAmount": 0}, "appKey": "2033", "sign": "4183cd04da775280a97a3d389bb4ccde", "timestamp": "1625744851443", "nonce": "vjZoUlXh", "country": "CN"}</t>
  </si>
  <si>
    <t>{"data": {"channelData": "{\"payType\":\"AlipayPlugin\",\"mes\":\"partner%3D%222088311951685799%22%26seller_id%3D%22kekezhifu%40keke.cn%22%26out_trade_no%3D%22KB20210708194829208677696973335t%22%26subject%3D%22test%22%26body%3D%22test+pay%22%26total_fee%3D%220.02%22%26notify_url%3D%22http%3A%2F%2Fopaycenter-secure-test3.wanyol.com%2Fopaycenter%2Fnotifypluginreader%22%26service%3D%22mobile.securitypay.pay%22%26payment_type%3D%221%22%26_input_charset%3D%22utf-8%22%26it_b_pay%3D%2230m%22%26sign%3D%22bqD7bOA63nt6Bo7rvp1ZPQuf4FfXCtpyLCjVPI4dEWaR6EXZnaZn4NbgwBi3mhVO4qGltItU5t6hUseAMJUqL5G%252BzwRQtdJ3zxcHfB%252FTPbvFh3Xg8SKE%252BXP8dHRLin58wfj9vK%252Bvr152eMSQdGqsyTjRo5fjv12O4Jx6LmGxNDE%253D%22%26sign_type%3D%22RSA%22\",\"system_order\":\"KB20210708194829208677696973335t\"}", "payRequestId": "KB20210708194829208677696973335t"}, "success": true}</t>
  </si>
  <si>
    <t>抵扣券+支付宝，未达到条件金额</t>
  </si>
  <si>
    <t>{"processToken": "8mCUQzL6jkbCLroUxNuc9R", "payType": "alipay", "goodsType": "COMMON", "platform": "ATLAS", "partnerCode": "2031", "partnerOrder": "blkoKuF35Ai4yL2YnQ6gCvJNBemWtfDV", "amount": 1, "productName": "test", "productDesc": "test pay", "notifyUrl": "http://secure.pay-test3.wanyol.com/notify/receiver", "clientCallbackUrl": "", "price": 1, "count": 1, "screenInfo": "ACROSS", "currencyCode": "CNY", "currencyName": "", "source": "", "appPackage": "com.oppo.usercenter", "appVersion": "", "appId": "", "partnerSign": "", "channelId": "", "factor": "", "discountCode": "", "acqAddnData": "", "attach": "", "ext": "", "token": "", "currencySystem": "COCOIN_ALLOWED", "virtualAssets": {"cocoinCount": "", "cocoinDeductAmount": 0, "voucherId": "100935638", "voucherCount": 1, "voucherType": "2", "voucherDeductAmount": 1, "virtualVoucher": "", "creditCount": 0, "creditDeductAmount": 0}, "appKey": "2033", "sign": "bdaa247c3ee03655ca713fc5714f7ad3", "timestamp": "1625744851443", "nonce": "vjZoUlXh", "country": "CN"}</t>
  </si>
  <si>
    <t>{"error": {"code": "101", "message": "浣跨敤浼樻儬鍒告椂, 浼樻儬閲戦涓嶈兘涓�0"}, "success": false}</t>
  </si>
  <si>
    <t>{"success": false, "message": "浣跨敤浼樻儬鍒告椂, 浼樻儬閲戦涓嶈兘涓�0"}</t>
  </si>
  <si>
    <t>折扣券+微信</t>
  </si>
  <si>
    <t>{"processToken": "B9EZVDMYeEWaFAHuyu7gzg", "payType": "wxpay", "goodsType": "COMMON", "platform": "ATLAS", "partnerCode": "2031", "partnerOrder": "qFkx1woWSn7jhftAKaTpvcO6Eb0d5XCL", "amount": 101, "productName": "test", "productDesc": "test pay", "notifyUrl": "http://secure.pay-test3.wanyol.com/notify/receiver", "clientCallbackUrl": "", "price": 101, "count": 1, "screenInfo": "ACROSS", "currencyCode": "CNY", "currencyName": "", "source": "", "appPackage": "com.oppo.usercenter", "appVersion": "", "appId": "", "partnerSign": "", "channelId": "", "factor": "", "discountCode": "", "acqAddnData": "", "attach": "", "ext": "", "token": "", "currencySystem": "COCOIN_ALLOWED", "virtualAssets": {"cocoinCount": "", "cocoinDeductAmount": 0, "voucherId": "100935507", "voucherCount": 1, "voucherType": "3", "voucherDeductAmount": 99, "virtualVoucher": "", "creditCount": 0, "creditDeductAmount": 0}, "appKey": "2033", "sign": "20d700b919204e334fdd67ad61851131", "timestamp": "1625640747576", "nonce": "AUjqM0EK", "country": "CN"}</t>
  </si>
  <si>
    <t>{"data": {"channelData": "{\"appid\":\"wx93eea96ecc33f168\",\"noncestr\":\"37961f37fa49427abbf869c8b309281a\",\"packageNm\":\"Sign=WXPay\",\"partnerid\":\"1559247341\",\"prepayid\":\"wx07145234521433b4dc43aa4210e9170000\",\"sign\":\"9DB109A6041484729D19DF6CE8C09D96\",\"timestamp\":\"1625640754\"}", "payRequestId": "KB20210707145234208677696901665t"}, "success": true}</t>
  </si>
  <si>
    <t>折扣券+微信，未达到条件金额</t>
  </si>
  <si>
    <t>{"processToken": "B9EZVDMYeEWaFAHuyu7gzg", "payType": "wxpay", "goodsType": "COMMON", "platform": "ATLAS", "partnerCode": "2031", "partnerOrder": "Pvyogi4bhjWEf2FxU7HsYmMLR0qKn6De", "amount": 10, "productName": "test", "productDesc": "test pay", "notifyUrl": "http://secure.pay-test3.wanyol.com/notify/receiver", "clientCallbackUrl": "", "price": 10, "count": 1, "screenInfo": "FULL", "currencyCode": "CNY", "currencyName": "", "source": "", "appPackage": "com.oppo.usercenter", "appVersion": "", "appId": "", "partnerSign": "", "channelId": "", "factor": "", "discountCode": "", "acqAddnData": "", "attach": "", "ext": "", "token": "", "currencySystem": "COCOIN_ALLOWED", "virtualAssets": {"cocoinCount": "", "cocoinDeductAmount": 0, "voucherId": "100935507", "voucherCount": 1, "voucherType": "3", "voucherDeductAmount": 9, "virtualVoucher": "", "creditCount": 0, "creditDeductAmount": 0}, "appKey": "2033", "sign": "d065f516be615579ab95da38b7bae6cc", "timestamp": "1625640747576", "nonce": "AUjqM0EK", "country": "CN"}</t>
  </si>
  <si>
    <t>消费折扣券+支付宝</t>
  </si>
  <si>
    <t>{"processToken": "8mCUQzL6jkbCLroUxNuc9R", "payType": "alipay", "goodsType": "COMMON", "platform": "ATLAS", "partnerCode": "2031", "partnerOrder": "ga0pU6DtnfPJVjb2HiWA9FCsvKSoqhmx", "amount": 100, "productName": "test", "productDesc": "test pay", "notifyUrl": "http://secure.pay-test3.wanyol.com/notify/receiver", "clientCallbackUrl": "", "price": 100, "count": 1, "screenInfo": "HALF",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"", "cocoinDeductAmount": 0, "voucherId": "100935640", "voucherCount": 1, "voucherType": "4", "voucherDeductAmount": 99, "virtualVoucher": "", "creditCount": 0, "creditDeductAmount": 0}, "appKey": "2033", "sign": "8877e34432174ac9b3b28ea1c3ed56ef", "timestamp": "1625744851443", "nonce": "vjZoUlXh", "country": "CN"}</t>
  </si>
  <si>
    <t>{"data": {"channelData": "{\"payType\":\"AlipayPlugin\",\"mes\":\"partner%3D%222088311951685799%22%26seller_id%3D%22kekezhifu%40keke.cn%22%26out_trade_no%3D%22KB20210708194829208677696922240t%22%26subject%3D%22test%22%26body%3D%22test+pay%22%26total_fee%3D%220.01%22%26notify_url%3D%22http%3A%2F%2Fopaycenter-secure-test3.wanyol.com%2Fopaycenter%2Fnotifypluginreader%22%26service%3D%22mobile.securitypay.pay%22%26payment_type%3D%221%22%26_input_charset%3D%22utf-8%22%26it_b_pay%3D%2230m%22%26sign%3D%22i01BJloDqYxzbhloK1MQtnQr5kX9l4LJucyfpMyNbAyN7H9gkxg5Gzzb8wkMzQ4eD%252FlWDeW%252F%252FbFE%252FIw1RyRp3Z2KXPywGnHurjm4Bj67FIbBAWjkzi8tIYLvdlpyssl4hAIhvHeiEK3dMaI8UFLbVc2ZXWNtwP6CVXvRNc4G%252F24%253D%22%26sign_type%3D%22RSA%22\",\"system_order\":\"KB20210708194829208677696922240t\"}", "payRequestId": "KB20210708194829208677696922240t"}, "success": true}</t>
  </si>
  <si>
    <t>消费折扣券+支付宝，未达到条件金额</t>
  </si>
  <si>
    <t>{"processToken": "8mCUQzL6jkbCLroUxNuc9R", "payType": "alipay", "goodsType": "COMMON", "platform": "ATLAS", "partnerCode": "2031", "partnerOrder": "fZ5Yk7VGjtcmJKQeHRT90EvOhSUodys2", "amount": 10, "productName": "test", "productDesc": "test pay", "notifyUrl": "http://secure.pay-test3.wanyol.com/notify/receiver", "clientCallbackUrl": "", "price": 10, "count": 1, "screenInfo": "HALF", "currencyCode": "CNY", "currencyName": "", "source": "", "appPackage": "com.oppo.usercenter", "appVersion": "", "appId": "", "partnerSign": "", "channelId": "", "factor": "", "discountCode": "", "acqAddnData": "", "attach": "", "ext": "", "token": "", "currencySystem": "COCOIN_ALLOWED", "virtualAssets": {"cocoinCount": "", "cocoinDeductAmount": 0, "voucherId": "100935640", "voucherCount": 1, "voucherType": "4", "voucherDeductAmount": 9, "virtualVoucher": "", "creditCount": 0, "creditDeductAmount": 0}, "appKey": "2033", "sign": "132f97a101cb459c2e39c2e89322f462", "timestamp": "1625744851443", "nonce": "vjZoUlXh", "country": "CN"}</t>
  </si>
  <si>
    <t>红包券+微信</t>
  </si>
  <si>
    <t>{"processToken": "8mCUQzL6jkbCLroUxNuc9R", "payType": "wxpay", "goodsType": "COMMON", "platform": "ATLAS", "partnerCode": "2031", "partnerOrder": "PjwSWatgpszoJn41um2BUeRVKk3Ty9NX", "amount": 2000, "productName": "test", "productDesc": "test pay", "notifyUrl": "http://secure.pay-test3.wanyol.com/notify/receiver", "clientCallbackUrl": "", "price": 2000, "count": 1, "screenInfo": "ACROSS", "currencyCode": "CNY", "currencyName": "", "source": "", "appPackage": "com.oppo.usercenter", "appVersion": "", "appId": "", "partnerSign": "", "channelId": "", "factor": "", "discountCode": "", "acqAddnData": "", "attach": "", "ext": "", "token": "", "currencySystem": "COCOIN_ALLOWED", "virtualAssets": {"cocoinCount": 0, "cocoinDeductAmount": 0, "voucherId": "100935641", "voucherCount": 1, "voucherType": "8", "voucherDeductAmount": 1000, "virtualVoucher": "", "creditCount": 0, "creditDeductAmount": 0}, "appKey": "2033", "sign": "4fcccc45cc12e7c84efa9877ab6b8bdb", "timestamp": "1625744851443", "nonce": "vjZoUlXh", "country": "CN"}</t>
  </si>
  <si>
    <t>{"data": {"channelData": "{\"appid\":\"wx93eea96ecc33f168\",\"noncestr\":\"feb57ab3e973481584f3cb7c3ca55f68\",\"packageNm\":\"Sign=WXPay\",\"partnerid\":\"1559247341\",\"prepayid\":\"wx08194830002449c22de617a34e0c4f0000\",\"sign\":\"1628D169992B28B241C045F6E9E5732B\",\"timestamp\":\"1625744910\"}", "payRequestId": "KB20210708194829208677696978124t"}, "success": true}</t>
  </si>
  <si>
    <t>可币+消费券(单张)+微信</t>
  </si>
  <si>
    <t>{"processToken": "8mCUQzL6jkbCLroUxNuc9R", "payType": "wxpay", "goodsType": "COMMON", "platform": "ATLAS", "partnerCode": "2031", "partnerOrder": "zVbamoJ7rT3vL82CgXBiFUYecw5MGIq0", "amount": 10, "productName": "test", "productDesc": "test pay", "notifyUrl": "http://secure.pay-test3.wanyol.com/notify/receiver", "clientCallbackUrl": "", "price": 10, "count": 1, "screenInfo": "FULL",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4, "cocoinDeductAmount": 4, "voucherId": "0", "voucherCount": 1, "voucherType": "1", "voucherDeductAmount": 1, "virtualVoucher": "", "creditCount": 0, "creditDeductAmount": 0}, "appKey": "2033", "sign": "dc2bbde679d9bb1cc14ba4f59034ba10", "timestamp": "1625744851443", "nonce": "vjZoUlXh", "country": "CN"}</t>
  </si>
  <si>
    <t>{"data": {"channelData": "{\"appid\":\"wx93eea96ecc33f168\",\"noncestr\":\"f0b5e19ea1ab486a85e8a9a5fd359bbc\",\"packageNm\":\"Sign=WXPay\",\"partnerid\":\"1559247341\",\"prepayid\":\"wx08194830461777a7258473060ef3810000\",\"sign\":\"5744AC8DA226178480A4AFCB946FB921\",\"timestamp\":\"1625744910\"}", "payRequestId": "KB20210708194830208677696960216t"}, "success": true}</t>
  </si>
  <si>
    <t>可币+消费券(单张)+微信，券扣减金额大于券面额</t>
  </si>
  <si>
    <t>{"processToken": "8mCUQzL6jkbCLroUxNuc9R", "payType": "wxpay", "goodsType": "COMMON", "platform": "ATLAS", "partnerCode": "2031", "partnerOrder": "cen03PysxfAIiotL8dEuSRvJhbrB47FV", "amount": 10, "productName": "test", "productDesc": "test pay", "notifyUrl": "http://secure.pay-test3.wanyol.com/notify/receiver", "clientCallbackUrl": "", "price": 10, "count": 1, "screenInfo": "FULL",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4, "cocoinDeductAmount": 4, "voucherId": "0", "voucherCount": 1, "voucherType": "1", "voucherDeductAmount": 2, "virtualVoucher": "", "creditCount": 0, "creditDeductAmount": 0}, "appKey": "2033", "sign": "510d0950d45e4a1a50942965ba339efa", "timestamp": "1625744851443", "nonce": "vjZoUlXh", "country": "CN"}</t>
  </si>
  <si>
    <t>{"data": {"channelData": "{\"appid\":\"wx93eea96ecc33f168\",\"noncestr\":\"679bd3716ee842f880a3d4e552bd4f56\",\"packageNm\":\"Sign=WXPay\",\"partnerid\":\"1559247341\",\"prepayid\":\"wx081948309659360f3f38ca3100719f0000\",\"sign\":\"5C3EF3C790F8C71FA88C8F5D251B586B\",\"timestamp\":\"1625744911\"}", "payRequestId": "KB20210708194830208677696967686t"}, "success": true}</t>
  </si>
  <si>
    <t>10，券扣减金额字段会被服务端干掉</t>
  </si>
  <si>
    <t>可币+消费券(多张)+微信</t>
  </si>
  <si>
    <t>{"processToken": "8mCUQzL6jkbCLroUxNuc9R", "payType": "wxpay", "goodsType": "COMMON", "platform": "ATLAS", "partnerCode": "2031", "partnerOrder": "8nm1bi9veBR6caZDky37zsoL5UlfSpMG", "amount": 10, "productName": "test", "productDesc": "test pay", "notifyUrl": "http://secure.pay-test3.wanyol.com/notify/receiver", "clientCallbackUrl": "", "price": 10, "count": 1, "screenInfo": "FULL",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4, "cocoinDeductAmount": 4, "voucherId": "0", "voucherCount": 5, "voucherType": "1", "voucherDeductAmount": 2, "virtualVoucher": "", "creditCount": 0, "creditDeductAmount": 0}, "appKey": "2033", "sign": "d907bd106d5a7925d09bf7a4d750fc4b", "timestamp": "1625744851443", "nonce": "vjZoUlXh", "country": "CN"}</t>
  </si>
  <si>
    <t>{"data": {"channelData": "{\"appid\":\"wx93eea96ecc33f168\",\"noncestr\":\"e1d8db7925bc41bc9774538851efb782\",\"packageNm\":\"Sign=WXPay\",\"partnerid\":\"1559247341\",\"prepayid\":\"wx081948314092767a80e6d6b07df9340000\",\"sign\":\"EDEBC1F8891ED85DB24F3D31D8E758BD\",\"timestamp\":\"1625744911\"}", "payRequestId": "KB20210708194831208677696936104t"}, "success": true}</t>
  </si>
  <si>
    <t>可币+抵扣券+支付宝</t>
  </si>
  <si>
    <t>{"processToken": "8mCUQzL6jkbCLroUxNuc9R", "payType": "alipay", "goodsType": "COMMON", "platform": "ATLAS", "partnerCode": "2031", "partnerOrder": "8QupH6f4Kyvo9Ck0VFhdeiwWmaJGqBSY", "amount": 101, "productName": "test", "productDesc": "test pay", "notifyUrl": "http://secure.pay-test3.wanyol.com/notify/receiver", "clientCallbackUrl": "", "price": 101, "count": 1, "screenInfo": "HALF",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1, "cocoinDeductAmount": 1, "voucherId": "100935638", "voucherCount": 1, "voucherType": "2", "voucherDeductAmount": 99, "virtualVoucher": "", "creditCount": 0, "creditDeductAmount": 0}, "appKey": "2033", "sign": "f4075721e6f515a344ba487a7e966a8c", "timestamp": "1625744851443", "nonce": "vjZoUlXh", "country": "CN"}</t>
  </si>
  <si>
    <t>{"data": {"channelData": "{\"payType\":\"AlipayPlugin\",\"mes\":\"partner%3D%222088311951685799%22%26seller_id%3D%22kekezhifu%40keke.cn%22%26out_trade_no%3D%22KB20210708194831208677696913684t%22%26subject%3D%22test%22%26body%3D%22test+pay%22%26total_fee%3D%220.02%22%26notify_url%3D%22http%3A%2F%2Fopaycenter-secure-test3.wanyol.com%2Fopaycenter%2Fnotifypluginreader%22%26service%3D%22mobile.securitypay.pay%22%26payment_type%3D%221%22%26_input_charset%3D%22utf-8%22%26it_b_pay%3D%2230m%22%26sign%3D%22ef%252FzIOUNJMXv7pACZU9tLlBBbwTCHe3t%252BUPEZcKQ8HbQQX%252BL6rEbl57%252B63LVihDO%252F8odLoVycn8RcnKzx0aNmfcJ1GbpxM5vvot96I29rCIlilS%252Bfd%252BMnFydN9csO%252BTYNw31T5lgi1cfCVikCVxa7Dq%252F52o4Nqb%252Ffw5AQcJDAIg%253D%22%26sign_type%3D%22RSA%22\",\"system_order\":\"KB20210708194831208677696913684t\"}", "payRequestId": "KB20210708194831208677696913684t"}, "success": true}</t>
  </si>
  <si>
    <t>可币+抵扣券+微信，支付金额不能为负数</t>
  </si>
  <si>
    <t>{"processToken": "8mCUQzL6jkbCLroUxNuc9R", "payType": "wxpay", "goodsType": "COMMON", "platform": "ATLAS", "partnerCode": "2031", "partnerOrder": "9SoUh27pBrN4uaf3YbJjmTKIl0Od8snG", "amount": 10, "productName": "test", "productDesc": "test pay", "notifyUrl": "http://secure.pay-test3.wanyol.com/notify/receiver", "clientCallbackUrl": "", "price": 10, "count": 1, "screenInfo": "HALF", "currencyCode": "CNY", "currencyName": "", "source": "", "appPackage": "com.example.pay_demo", "appVersion": "", "appId": "", "partnerSign": "", "channelId": "", "factor": "", "discountCode": "", "acqAddnData": "", "attach": "", "ext": "", "token": "", "currencySystem": "CASH", "virtualAssets": {"cocoinCount": 1, "cocoinDeductAmount": 1, "voucherId": "100935638", "voucherCount": 1, "voucherType": "2", "voucherDeductAmount": 10, "virtualVoucher": "", "creditCount": 0, "creditDeductAmount": 0}, "appKey": "2033", "sign": "cf78fa6ed34c6b572539b2acd517cb65", "timestamp": "1625744851443", "nonce": "vjZoUlXh", "country": "CN"}</t>
  </si>
  <si>
    <t>10，10-10-1=-1</t>
  </si>
  <si>
    <t>可币+折扣券+支付宝</t>
  </si>
  <si>
    <t>{"processToken": "B9EZVDMYeEWaFAHuyu7gzg", "payType": "alipay", "goodsType": "COMMON", "platform": "ATLAS", "partnerCode": "2031", "partnerOrder": "AJyXKgwPnVNZHF8DzvY3S46LihcCejGk", "amount": 101, "productName": "test", "productDesc": "test pay", "notifyUrl": "http://secure.pay-test3.wanyol.com/notify/receiver", "clientCallbackUrl": "", "price": 101, "count": 1, "screenInfo": "FULL", "currencyCode": "CNY", "currencyName": "", "source": "", "appPackage": "com.oppo.usercenter", "appVersion": "", "appId": "", "partnerSign": "", "channelId": "", "factor": "", "discountCode": "", "acqAddnData": "", "attach": "", "ext": "", "token": "", "currencySystem": "COCOIN_ALLOWED", "virtualAssets": {"cocoinCount": 1, "cocoinDeductAmount": 1, "voucherId": "100935507", "voucherCount": 1, "voucherType": "3", "voucherDeductAmount": 99, "virtualVoucher": "", "creditCount": 0, "creditDeductAmount": 0}, "appKey": "2033", "sign": "22c1d77681716249f4c647d2e3510800", "timestamp": "1625640747576", "nonce": "AUjqM0EK", "country": "CN"}</t>
  </si>
  <si>
    <t>{"data": {"channelData": "{\"payType\":\"AlipayPlugin\",\"mes\":\"partner%3D%222088311951685799%22%26seller_id%3D%22kekezhifu%40keke.cn%22%26out_trade_no%3D%22KB20210707145237208677696952533t%22%26subject%3D%22test%22%26body%3D%22test+pay%22%26total_fee%3D%220.02%22%26notify_url%3D%22http%3A%2F%2Fopaycenter-secure-test3.wanyol.com%2Fopaycenter%2Fnotifypluginreader%22%26service%3D%22mobile.securitypay.pay%22%26payment_type%3D%221%22%26_input_charset%3D%22utf-8%22%26it_b_pay%3D%2230m%22%26sign%3D%22s92Gf3T0TvqNubOLc5ZtC3S5RhLlGUZYS0KjyDqzIJtX4bsYiZGjFK1J8omDUpnPCH0Kj7l20KyaRNgNWBLMuSYwFz%252F%252FFAVYub2J84MG2Due6LQfjIFJb7lcRUrvFatpb9WjSlcNuPSPxDAAqPmONuuhz%252BAoOZJLOTpxOeCPlB4%253D%22%26sign_type%3D%22RSA%22\",\"system_order\":\"KB20210707145237208677696952533t\"}", "payRequestId": "KB20210707145237208677696952533t"}, "success": true}</t>
  </si>
  <si>
    <t>可币+消费折扣券+微信</t>
  </si>
  <si>
    <t>{"processToken": "8mCUQzL6jkbCLroUxNuc9R", "payType": "wxpay", "goodsType": "COMMON", "platform": "ATLAS", "partnerCode": "2031", "partnerOrder": "CEsnfPoKH3kZQJxuDGlO0wMVzt8yN4Rm", "amount": 1000, "productName": "test", "productDesc": "test pay", "notifyUrl": "http://secure.pay-test3.wanyol.com/notify/receiver", "clientCallbackUrl": "", "price": 1000, "count": 1, "screenInfo": "FULL", "currencyCode": "CNY", "currencyName": "", "source": "", "appPackage": "com.oppo.usercenter", "appVersion": "", "appId": "", "partnerSign": "", "channelId": "", "factor": "", "discountCode": "", "acqAddnData": "", "attach": "", "ext": "", "token": "", "currencySystem": "COCOIN_ALLOWED", "virtualAssets": {"cocoinCount": 4, "cocoinDeductAmount": 4, "voucherId": "100935640", "voucherCount": 1, "voucherType": "4", "voucherDeductAmount": 990, "virtualVoucher": "", "creditCount": 0, "creditDeductAmount": 0}, "appKey": "2033", "sign": "12fa06e5b8aa5f8ab1a40722e966ae91", "timestamp": "1625744851443", "nonce": "vjZoUlXh", "country": "CN"}</t>
  </si>
  <si>
    <t>{"data": {"channelData": "{\"appid\":\"wx93eea96ecc33f168\",\"noncestr\":\"4bee44941ba445b88634c47c919676fe\",\"packageNm\":\"Sign=WXPay\",\"partnerid\":\"1559247341\",\"prepayid\":\"wx081948321401725ee898f53bf052120000\",\"sign\":\"90B5E040F3AA15F3B939D91E1480923C\",\"timestamp\":\"1625744912\"}", "payRequestId": "KB20210708194831208677696912545t"}, "success": true}</t>
  </si>
  <si>
    <t>可币+红包券+支付宝</t>
  </si>
  <si>
    <t>{"processToken": "8mCUQzL6jkbCLroUxNuc9R", "payType": "wxpay", "goodsType": "COMMON", "platform": "ATLAS", "partnerCode": "2031", "partnerOrder": "2DSUwKl0vcniBQLq5tryMmxzkuJ19fj4", "amount": 2000, "productName": "test", "productDesc": "test pay", "notifyUrl": "http://secure.pay-test3.wanyol.com/notify/receiver", "clientCallbackUrl": "", "price": 2000, "count": 1, "screenInfo": "HALF",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1, "cocoinDeductAmount": 1, "voucherId": "100935641", "voucherCount": 1, "voucherType": "8", "voucherDeductAmount": 1000, "virtualVoucher": "", "creditCount": 0, "creditDeductAmount": 0}, "appKey": "2033", "sign": "395017a7d10102d9a659ea93dc006e75", "timestamp": "1625744851443", "nonce": "vjZoUlXh", "country": "CN"}</t>
  </si>
  <si>
    <t>{"data": {"channelData": "{\"appid\":\"wx93eea96ecc33f168\",\"noncestr\":\"cc3e034fca7744ec9d800798be31e68d\",\"packageNm\":\"Sign=WXPay\",\"partnerid\":\"1559247341\",\"prepayid\":\"wx08194832840364c256ae32ca6fdca00000\",\"sign\":\"F44FD2873173CD99B5D2878D945250C9\",\"timestamp\":\"1625744912\"}", "payRequestId": "KB20210708194832208677696927346t"}, "success": true}</t>
  </si>
  <si>
    <t>纯充值-微信</t>
  </si>
  <si>
    <t>{"processToken": "8mCUQzL6jkbCLroUxNuc9R", "payType": "wxpay", "goodsType": "COCOIN", "platform": "ATLAS", "partnerCode": "2031", "partnerOrder": "", "amount": 1, "productName": "test", "productDesc": "test pay", "notifyUrl": "http://secure.pay-test3.wanyol.com/notify/receiver", "clientCallbackUrl": "", "price": 1,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"CASH", "appKey": "2033", "sign": "78795f88f6a39cab91a2ba1c54df9886", "timestamp": "1625744851443", "nonce": "vjZoUlXh", "country": "CN"}</t>
  </si>
  <si>
    <t>{"data": {"channelData": "{\"appid\":\"wx93eea96ecc33f168\",\"noncestr\":\"9236bdb091e5476e88b61de9879754db\",\"packageNm\":\"Sign=WXPay\",\"partnerid\":\"1559247341\",\"prepayid\":\"wx0819483319055076251a2fa2a858250000\",\"sign\":\"C5D94E564EA44ACC2008EB988B8F1AC9\",\"timestamp\":\"1625744913\"}", "payRequestId": "KB20210708194832208677696976762t"}, "success": true}</t>
  </si>
  <si>
    <t>纯充值-支付宝</t>
  </si>
  <si>
    <t>{"processToken": "8mCUQzL6jkbCLroUxNuc9R", "payType": "alipay", "goodsType": "COCOIN", "platform": "ATLAS", "partnerCode": "2031", "partnerOrder": "", "amount": 999999999, "productName": "test", "productDesc": "test pay", "notifyUrl": "http://secure.pay-test3.wanyol.com/notify/receiver", "clientCallbackUrl": "", "price": 999999999, "count": 1, "screenInfo": "ACROSS", "currencyCode": "CNY", "currencyName": "", "source": "", "appPackage": "com.oppo.usercenter", "appVersion": "", "appId": "", "partnerSign": "", "channelId": "", "factor": "", "discountCode": "", "acqAddnData": "", "attach": "", "ext": "", "token": "", "currencySystem": "CASH", "appKey": "2033", "sign": "a2049663c44b69daf265407cf321cc70", "timestamp": "1625744851443", "nonce": "vjZoUlXh", "country": "CN"}</t>
  </si>
  <si>
    <t>{"data": {"channelData": "{\"payType\":\"AlipayPlugin\",\"mes\":\"partner%3D%222088311951685799%22%26seller_id%3D%22kekezhifu%40keke.cn%22%26out_trade_no%3D%22KB20210708194833208677696943524t%22%26subject%3D%22test%22%26body%3D%22test+pay%22%26total_fee%3D%229999999.99%22%26notify_url%3D%22http%3A%2F%2Fopaycenter-secure-test3.wanyol.com%2Fopaycenter%2Fnotifypluginreader%22%26service%3D%22mobile.securitypay.pay%22%26payment_type%3D%221%22%26_input_charset%3D%22utf-8%22%26it_b_pay%3D%2230m%22%26sign%3D%22R7SRjpjIVHRziEHKeEgZe3op5U5DZsSloYor%252BcQrWvYKlNFDJu6alZFEkVMOXZqMFrnBl5mzRJZ22LW1yR%252FJSaPCiO41fTUL1LyCB%252FxEVSgrwvJsyypOa6TNCm5SRgZWuO3LJt3%252BXdObc%252B4pWJ3fQyHaVC0MB73y3ncHXq%252FOVto%253D%22%26sign_type%3D%22RSA%22\",\"system_order\":\"KB20210708194833208677696943524t\"}", "payRequestId": "KB20210708194833208677696943524t"}, "success": true}</t>
  </si>
  <si>
    <t>纯充值-微信，携带可币券</t>
  </si>
  <si>
    <t>{"processToken": "8mCUQzL6jkbCLroUxNuc9R", "payType": "wxpay", "goodsType": "COCOIN", "platform": "ATLAS", "partnerCode": "2031", "partnerOrder": "", "amount": 1, "productName": "test", "productDesc": "test pay", "notifyUrl": "http://secure.pay-test3.wanyol.com/notify/receiver", "clientCallbackUrl": "", "price": 1, "count": 1, "screenInfo": "FULL", "currencyCode": "CNY", "currencyName": "", "source": "", "appPackage": "com.oppo.usercenter", "appVersion": "", "appId": "", "partnerSign": "", "channelId": "", "factor": "", "discountCode": "", "acqAddnData": "", "attach": "", "ext": "", "token": "", "currencySystem": "CASH", "virtualAssets": {"cocoinCount": "", "cocoinDeductAmount": 0, "voucherId": "0", "voucherCount": 1, "voucherType": "1", "voucherDeductAmount": 1, "virtualVoucher": "", "creditCount": 0, "creditDeductAmount": 0}, "appKey": "2033", "sign": "19bb961fcc17165c7036dc32d402c08e", "timestamp": "1625744851443", "nonce": "vjZoUlXh", "country": "CN"}</t>
  </si>
  <si>
    <t>纯充值-支付宝，携带可币</t>
  </si>
  <si>
    <t>{"processToken": "8mCUQzL6jkbCLroUxNuc9R", "payType": "wxpay", "goodsType": "COCOIN", "platform": "ATLAS", "partnerCode": "2031", "partnerOrder": "", "amount": 1, "productName": "test", "productDesc": "test pay", "notifyUrl": "http://secure.pay-test3.wanyol.com/notify/receiver", "clientCallbackUrl": "", "price": 1, "count": 1, "screenInfo": "HALF", "currencyCode": "CNY", "currencyName": "", "source": "", "appPackage": "com.example.pay_demo", "appVersion": "", "appId": "", "partnerSign": "", "channelId": "", "factor": "", "discountCode": "", "acqAddnData": "", "attach": "", "ext": "", "token": "", "currencySystem": "CASH", "virtualAssets": {"cocoinCount": 1, "cocoinDeductAmount": 1, "voucherId": "", "voucherCount": "", "voucherType": 0, "voucherDeductAmount": 0, "virtualVoucher": "", "creditCount": 0, "creditDeductAmount": 0}, "appKey": "2033", "sign": "bc030d9f83bdceef20e03f3ee8f3d106", "timestamp": "1625744851443", "nonce": "vjZoUlXh", "country": "CN"}</t>
  </si>
  <si>
    <t>{"data": {"channelData": "{\"appid\":\"wx93eea96ecc33f168\",\"noncestr\":\"98e2ceee98f243af9f7da549a8f9e3aa\",\"packageNm\":\"Sign=WXPay\",\"partnerid\":\"1559247341\",\"prepayid\":\"wx0819483532662451ee6f2286119b460000\",\"sign\":\"D4F16CDE7C9B10D0306B41BD7CE32B3F\",\"timestamp\":\"1625744915\"}", "payRequestId": "KB20210708194835208677696944153t"}, "success": true}</t>
  </si>
  <si>
    <t>纯充值-支付宝，currencySystem=COCOIN_ALLOWED</t>
  </si>
  <si>
    <t>{"processToken": "8mCUQzL6jkbCLroUxNuc9R", "payType": "alipay", "goodsType": "COCOIN", "platform": "ATLAS", "partnerCode": "2031", "partnerOrder": "", "amount": 1, "productName": "test", "productDesc": "test pay", "notifyUrl": "http://secure.pay-test3.wanyol.com/notify/receiver", "clientCallbackUrl": "", "price": 1, "count": 1, "screenInfo": "HALF",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"virtualAssets": {"cocoinCount": "", "cocoinDeductAmount": 0, "voucherId": "100935123", "voucherCount": 1, "voucherType": "1", "voucherDeductAmount": 1, "virtualVoucher": "", "creditCount": 0, "creditDeductAmount": 0}, "appKey": "2033", "sign": "2d8151f561a47f83c36cfd6bdbc90309", "timestamp": "1625744851443", "nonce": "vjZoUlXh", "country": "CN"}</t>
  </si>
  <si>
    <t>直扣-支付宝，currencySystem=COCOIN_ALLOWED，无可币</t>
  </si>
  <si>
    <t>{"processToken": "8mCUQzL6jkbCLroUxNuc9R", "payType": "alipay", "goodsType": "COMMON", "platform": "ATLAS", "partnerCode": "2031", "partnerOrder": "lwSQNFo6XfdevABY2xTqs41hctgu7j9R", "amount": 1, "productName": "test", "productDesc": "test paydirect pay-alipay", "notifyUrl": "http://secure.pay-test3.wanyol.com/notify/receiver", "clientCallbackUrl": "", "price": 1, "count": 1, "screenInfo": "ACROSS", "currencyCode": "CNY", "currencyName": "", "source": "", "appPackage": "com.example.pay_demo", "appVersion": "", "appId": "", "partnerSign": "", "channelId": "", "factor": "", "discountCode": "", "acqAddnData": "", "attach": "", "ext": "", "token": "", "currencySystem": "COCOIN_ALLOWED", "appKey": "2033", "sign": "712bdac93dc97c28424b2add57487267", "timestamp": "1625744851443", "nonce": "vjZoUlXh", "country": "CN"}</t>
  </si>
  <si>
    <t>{"data": {"channelData": "{\"payType\":\"AlipayPlugin\",\"mes\":\"partner%3D%222088311951685799%22%26seller_id%3D%22kekezhifu%40keke.cn%22%26out_trade_no%3D%22KB20210708194833208677696982020t%22%26subject%3D%22test%22%26body%3D%22test+paydirect+pay-alipay%22%26total_fee%3D%220.01%22%26notify_url%3D%22http%3A%2F%2Fopaycenter-secure-test3.wanyol.com%2Fopaycenter%2Fnotifypluginreader%22%26service%3D%22mobile.securitypay.pay%22%26payment_type%3D%221%22%26_input_charset%3D%22utf-8%22%26it_b_pay%3D%2230m%22%26sign%3D%22wLkpJOi25QuZfVsGLPsLbcaeA30bGHCuWFTq0NGv2765CVW%252FtQncLgFijiZkDAMO0S9uFfCaQ9VNyq6KQat7EtDxvOJdVntYokZjIaQ%252FqzaSpb8SyqxoV5zzOUcfyrZ6tfvZqcfQ1h%252BcTsa1xtIx59lvpP778e4yTK0yW1%252FtIAI%253D%22%26sign_type%3D%22RSA%22\",\"system_order\":\"KB20210708194833208677696982020t\"}", "payRequestId": "KB20210708194833208677696982020t"}, "success": true}</t>
  </si>
  <si>
    <t>1，标志是否允许用可币，将扣除可币余额</t>
  </si>
  <si>
    <t>/api/autorenew/v290/sign-and-pay</t>
  </si>
  <si>
    <t>签约并支付-微信</t>
  </si>
  <si>
    <t>{"renewProductCode": "20310001", "partnerCode": "2031", "signPartnerOrder": "hkiOFwDljMbC9TqsG63pyId5uUaX7rne", "appPackage": "com.example.pay_demo", "notifyUrl": "http://secure.pay-test3.wanyol.com/notify/receiver", "country": "CN", "currency": "CNY", "transType": "SIGNANDPAY", "payType": "wxpay", "processToken": "Bg6QjX8HBVt5Kzia3J6GJQ", "thirdPartId": "", "appVersion": "", "subUserId": "", "subUserName": "", "amount": 1, "subject": "test product subject", "desc": "test product description", "screenInfo": "FULL", "appKey": "2033", "sign": "4596e18fe4b26e2d4703409a74bbeb86", "timestamp": "1625744316884", "nonce": "dEgoCHAL", "partnerOrder": "w0RBaSlcZukv8Tg7soeXHKUnL1yjM2WI"}</t>
  </si>
  <si>
    <t>{"data": {"channelData": "{\"appid\":\"wx93eea96ecc33f168\",\"noncestr\":\"fa49d3e0ec424de19c658c98cbafa650\",\"packageNm\":\"Sign=WXPay\",\"partnerid\":\"1259634601\",\"prepayid\":\"wx0819384159886647166990a68d8a5f0000\",\"sign\":\"F730746B3F47F5395E09CCE71A40B2ED\",\"timestamp\":\"1625744321\"}", "payRequestId": "RM20210708193841208677696958006t"}, "success": true}</t>
  </si>
  <si>
    <t>签约并支付-支付宝</t>
  </si>
  <si>
    <t>{"renewProductCode": "20310001", "partnerCode": "2031", "signPartnerOrder": "GxLEzDNTgtofsFcRPaY6VSACQZdWwm2H", "appPackage": "com.example.pay_demo", "notifyUrl": "http://secure.pay-test3.wanyol.com/notify/receiver", "country": "CN", "currency": "CNY", "transType": "SIGNANDPAY", "payType": "alipay", "processToken": "W1Wz14opwiWi5CroEwAMFi", "thirdPartId": "", "appVersion": "", "subUserId": "", "subUserName": "", "amount": 1, "subject": "test product subject", "desc": "test product description", "screenInfo": "FULL", "appKey": "2033", "sign": "2be4b3490d9e466bae9ae67177f0548a", "timestamp": "1625744316884", "nonce": "dEgoCHAL", "partnerOrder": "mMROBuKHtCk0y7paZQ26UdTLi1Wlcxbg"}</t>
  </si>
  <si>
    <t>{"data": {"channelData":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202107081938413738141833536766%2522%252C%2522personal_product_code%2522%253A%2522GENERAL_WITHHOLDING_P%2522%252C%2522sign_scene%2522%253A%2522INDUSTRY%257CGAME_CHARGE%2522%257D%252C%2522body%2522%253A%2522test%2Bproduct%2Bdescription%2522%252C%2522integration_type%2522%253A%2522ALIAPP%2522%252C%2522out_trade_no%2522%253A%2522RM20210708193841208677696927684t%2522%252C%2522product_code%2522%253A%2522GENERAL_WITHHOLDING%2522%252C%2522subject%2522%253A%2522test%2Bproduct%2Bsubject%2522%252C%2522total_amount%2522%253A%25220.01%2522%257D%26charset%3DUTF-8%26format%3Djson%26method%3Dalipay.trade.page.pay%26notify_url%3Dhttp%253A%252F%252Fopaycenter-secure-test3.wanyol.com%252Fopaycenter%252Falipayavoidpaynotifynew%26return_url%3Dkekepay%253A%252F%252Fcallback%252Faliautorenew%26sign%3DJW0gXw9OUFg68fkgxHLqEpSzaB%252FmQ1xETiSD%252BvafozscEIVOjFs0616Y9jRvguYEa9AXdwOv1oGYkdkfZgYHCFVA5NIqF%252FS8ukXVulnUPCytFeMbw98EnooqleHtqoBhbMfi4haWJ7Pq4d7GGowfgmHo%252BcdCIg6SfVBJSVBj6HrloViBFsOPQKh4glASpi8GVVV0I9qyFBJMgjaekBk4lLgEN5PZDhb3bzXfIzh09bOX%252FVzVER1EusDPQmes5xDTkJJzhsCX0S0NztuyMqpZV%252F8iv1IaBZP1eN7BGoTblkE78%252FxDe9908xzuq06Q5FZ0G5MvYFYpKcY09gutVROpZg%253D%253D%26sign_type%3DRSA2%26timestamp%3D2021-07-08%2B19%253A38%253A41%26version%3D1.0", "payRequestId": "RM20210708193841208677696927684t"}, "success": true}</t>
  </si>
  <si>
    <t>签约并支付-微信，金额=999999999（9个9）</t>
  </si>
  <si>
    <t>{"renewProductCode": "20310001", "partnerCode": "2031", "signPartnerOrder": "ZkscOmElv9UCpdWH7x0NqnRAiIF5X6Sw", "appPackage": "com.example.pay_demo", "notifyUrl": "http://secure.pay-test3.wanyol.com/notify/receiver", "country": "CN", "currency": "CNY", "transType": "SIGNANDPAY", "payType": "wxpay", "processToken": "25ABSHKgfZpKapDGJP6wrZ", "thirdPartId": "", "appVersion": "", "subUserId": "", "subUserName": "", "amount": 99999999, "subject": "test product subject", "desc": "test product description", "screenInfo": "FULL", "appKey": "2033", "sign": "ae55cdcbfc2b7976e7c08e45f5e1d4da", "timestamp": "1625744316884", "nonce": "dEgoCHAL", "partnerOrder": "uaQSVr9IXj87qC4Odx1nBmA3kNElvWt5"}</t>
  </si>
  <si>
    <t>{"data": {"channelData": "{\"appid\":\"wx93eea96ecc33f168\",\"noncestr\":\"81aa5486a07144e39e6dcd33695dbdc7\",\"packageNm\":\"Sign=WXPay\",\"partnerid\":\"1259634601\",\"prepayid\":\"wx08193842435459441cc3b4576725ef0000\",\"sign\":\"531D876A9D662FD8A199D576B59858E7\",\"timestamp\":\"1625744322\"}", "payRequestId": "RM20210708193842208677696940636t"}, "success": true}</t>
  </si>
  <si>
    <t>签约并支付-支付宝，金额=999999999（9个9）</t>
  </si>
  <si>
    <t>{"renewProductCode": "20310001", "partnerCode": "2031", "signPartnerOrder": "LrQBU0TIMioVkcG2g5pnz6HEj7CsWZDJ", "appPackage": "com.example.pay_demo", "notifyUrl": "http://secure.pay-test3.wanyol.com/notify/receiver", "country": "CN", "currency": "CNY", "transType": "SIGNANDPAY", "payType": "alipay", "processToken": "2pg5HsS1DhmurTz5XLkUHH", "thirdPartId": "", "appVersion": "", "subUserId": "", "subUserName": "", "amount": 999999999, "subject": "test product subject", "desc": "test product description", "screenInfo": "FULL", "appKey": "2033", "sign": "0d0e745834b7354a248c75ccf4482628", "timestamp": "1625744316884", "nonce": "dEgoCHAL", "partnerOrder": "hSdEx8DzaA2T46KGbWN9joBwt7CcvFnr"}</t>
  </si>
  <si>
    <t>{"data": {"channelData":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202107081938427256604352155608%2522%252C%2522personal_product_code%2522%253A%2522GENERAL_WITHHOLDING_P%2522%252C%2522sign_scene%2522%253A%2522INDUSTRY%257CGAME_CHARGE%2522%257D%252C%2522body%2522%253A%2522test%2Bproduct%2Bdescription%2522%252C%2522integration_type%2522%253A%2522ALIAPP%2522%252C%2522out_trade_no%2522%253A%2522RM20210708193842208677696955573t%2522%252C%2522product_code%2522%253A%2522GENERAL_WITHHOLDING%2522%252C%2522subject%2522%253A%2522test%2Bproduct%2Bsubject%2522%252C%2522total_amount%2522%253A%25229999999.99%2522%257D%26charset%3DUTF-8%26format%3Djson%26method%3Dalipay.trade.page.pay%26notify_url%3Dhttp%253A%252F%252Fopaycenter-secure-test3.wanyol.com%252Fopaycenter%252Falipayavoidpaynotifynew%26return_url%3Dkekepay%253A%252F%252Fcallback%252Faliautorenew%26sign%3DPm0MPLoSu5AAsatbhUp97%252Bv%252B8lbb47rsT2JAWEsJvfyytb1Srm0db%252Bq8pJqO5KUKYOAN4f57EAD7wDlFIBa%252BqR5WKm8ID3CzifP%252FvuJupZ5Xk1Pgchmhye7Vyw8oXJl8L%252BnW6OEu1rknUWueA%252FLcOR0jCFB%252BuzgWLtt69flh%252FiacNb4SuNAMZoevFQCp3SxTy9BW8zoP08bd5fdUZUNQdNND98w9509yzRdYl6HuKY0IYMqzpJzQSbd%252BuoTZFfy5Q73QeQQciX8qFNw0XAWGB6ZIEfYhnuWhPKp6LMETLNzCC%252BoMg9BVTXQOoc8XwCYeDkzO3FytAjrIgRUXNLVJhg%253D%253D%26sign_type%3DRSA2%26timestamp%3D2021-07-08%2B19%253A38%253A42%26version%3D1.0", "payRequestId": "RM20210708193842208677696955573t"}, "success": true}</t>
  </si>
  <si>
    <t>签约并支付-微信，金额=9999999999（10个9）</t>
  </si>
  <si>
    <t>{"renewProductCode": "20310001", "partnerCode": "2031", "signPartnerOrder": "VINweuRT2SimPjzJCEr0ahMAGUcdofkp", "appPackage": "com.example.pay_demo", "notifyUrl": "http://secure.pay-test3.wanyol.com/notify/receiver", "country": "CN", "currency": "CNY", "transType": "SIGNANDPAY", "payType": "wxpay", "processToken": "Qng3Ri9GKpPAsVyimfCVDw", "thirdPartId": "", "appVersion": "", "subUserId": "", "subUserName": "", "amount": 9999999999, "subject": "test product subject", "desc": "test product description", "screenInfo": "FULL", "appKey": "2033", "sign": "02c097eaeb0cb57ee75492db2aafbaf8", "timestamp": "1625744316884", "nonce": "dEgoCHAL", "partnerOrder": "CNnlOX6dR8Kb7SP3rjxVq0zELiaBUuI9"}</t>
  </si>
  <si>
    <t>{"message": "SYSTEM_ERROR", "success": false}</t>
  </si>
  <si>
    <t>9999999999，超过int最大值</t>
  </si>
  <si>
    <t>签约并支付-微信，金额=2147483647</t>
  </si>
  <si>
    <t>{"renewProductCode": "20310001", "partnerCode": "2031", "signPartnerOrder": "3p85DJyhHYwfk7bPFTzGqIA21ZxUvCOR", "appPackage": "com.example.pay_demo", "notifyUrl": "http://secure.pay-test3.wanyol.com/notify/receiver", "country": "CN", "currency": "CNY", "transType": "SIGNANDPAY", "payType": "wxpay", "processToken": "4AfoDTR6EUkes84xqVnHsA", "thirdPartId": "", "appVersion": "", "subUserId": "", "subUserName": "", "amount": 2147483647, "subject": "test product subject", "desc": "test product description", "screenInfo": "FULL", "appKey": "2033", "sign": "d53720f75d4a157526fe2ba7d513530d", "timestamp": "1625744316884", "nonce": "dEgoCHAL", "partnerOrder": "OE3eNHLItRmnubqZ9hU1rd0g46YMBkKl"}</t>
  </si>
  <si>
    <t>{"data": {"channelData": "璇锋眰澶辫触,璇锋崲鍏朵粬鏀粯鏂瑰紡", "payRequestId": "RM20210708193844208677696943466t"}, "success": true}</t>
  </si>
  <si>
    <t>{"success": true, "channelData":"璇锋眰澶辫触,璇锋崲鍏朵粬鏀粯鏂瑰紡"}</t>
  </si>
  <si>
    <t>签约并支付-微信，金额=0</t>
  </si>
  <si>
    <t>{"renewProductCode": "20310001", "partnerCode": "2031", "signPartnerOrder": "eOp0zAbKQjnaiEHIrvWBgZ9qJdLPfUSM", "appPackage": "com.example.pay_demo", "notifyUrl": "http://secure.pay-test3.wanyol.com/notify/receiver", "country": "CN", "currency": "CNY", "transType": "SIGNANDPAY", "payType": "wxpay", "processToken": "K49i7CJ8u858gt34H9ii4S", "thirdPartId": "", "appVersion": "", "subUserId": "", "subUserName": "", "amount": 0, "subject": "test product subject", "desc": "test product description", "screenInfo": "ACROSS", "appKey": "2033", "sign": "9a881ceb7986917a4bd68fdaa26061f0", "timestamp": "1625744316884", "nonce": "dEgoCHAL", "partnerOrder": "GqdzEYwSx2vWfCKDmA5VnoeZIlychs0b"}</t>
  </si>
  <si>
    <t>{"data": {"channelData": "璇锋眰澶辫触,璇锋崲鍏朵粬鏀粯鏂瑰紡", "payRequestId": "RM20210708193845208677696968552t"}, "success": true}</t>
  </si>
  <si>
    <t>{"success": true, "channelData": "璇锋眰澶辫触,璇锋崲鍏朵粬鏀粯鏂瑰紡"}</t>
  </si>
  <si>
    <t>仅签约-微信</t>
  </si>
  <si>
    <t>{"renewProductCode": "20310001", "partnerCode": "2031", "signPartnerOrder": "8WpfHy9w7S5zalqDLX1bCjiKZdmB0Y3F", "appPackage": "com.example.pay_demo", "notifyUrl": "http://secure.pay-test3.wanyol.com/notify/receiver", "country": "CN", "currency": "CNY", "transType": "SIGN", "payType": "wxpay", "processToken": "Nxn3J8h4RqMBdz1TuTMGGv", "thirdPartId": "", "appVersion": "", "subUserId": "", "subUserName": "", "amount": 0, "subject": "test product subject", "desc": "test product description", "screenInfo": "ACROSS", "appKey": "2033", "sign": "77a77a9e62db5dedcd3e4ec4abfe318e", "timestamp": "1625744316884", "nonce": "dEgoCHAL", "partnerOrder": "6V5notq4SdFUkQmKxeGvpgyBzIufJrNi"}</t>
  </si>
  <si>
    <t>{"data": {"channelData": "f84f15179a59cd78ec1692afcd8f358738bf29c002363de8df81f521b5abba8f1625744323RWL5BBkOAlgBCYJLSHkk4XIwHjlNnXnP", "payRequestId": "SN202107081938422233006111475278"}, "success": true}</t>
  </si>
  <si>
    <t>{"success": true, "payRequestId": "SN20"}</t>
  </si>
  <si>
    <t>仅签约-支付宝</t>
  </si>
  <si>
    <t>{"renewProductCode": "20310001", "partnerCode": "2031", "signPartnerOrder": "xBdlwZTpjY7hc5SfJHgin2A08R3ODLQo", "appPackage": "com.example.pay_demo", "notifyUrl": "http://secure.pay-test3.wanyol.com/notify/receiver", "country": "CN", "currency": "CNY", "transType": "SIGN", "payType": "alipay", "processToken": "4ByscArzA4vzCPNRmjCbRE", "thirdPartId": "", "appVersion": "", "subUserId": "", "subUserName": "", "amount": 0, "subject": "test product subject", "desc": "test product description", "screenInfo": "ACROSS", "appKey": "2033", "sign": "72625ddc43d04be8a41cc112efad7065", "timestamp": "1625744316884", "nonce": "dEgoCHAL", "partnerOrder": "FpE48UQdWR2Yi50NCHXLmAtnDZvfcShO"}</t>
  </si>
  <si>
    <t>{"data": {"channelData":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202107081938430788318042875077%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3.wanyol.com%252Fopaycenter%252Falipayavoidnotifynew%26return_url%3Dkekepay%253A%252F%252Fcallback%252Faliautorenew%26sign%3DWsXfVpkImX7YmIU3D4IuQ5CwvYBio0MGY9XYb%252FlvqQRUd87J7wi0kST6nSqL6TNRTlbC%252FVxMiZjE4viDexpuU9LN3h3VamWvCRbJxg4bw0BHIwY3xoO1TgnHRlglWTGz7nc21uvQWDB8JP%252BKfEMQF2fXoc%252BhqbLArO1HPxtwEDfyABFYTIreK3RFi3DHj2jS8h%252BvIt1XspMle1WVN%252FV30TG%252FcvVtlyZ8ZZF8jTl5F88B%252F8z%252FZ%252FgeHC3L%252Bqu2FjruYnGFqgXwa%252FkJ7Pu9qmgAOfhC1IufXS5ssCbtgN47YQ7LgnEr%252Fz2pud6PsQDcd882c4vgN6wIZgRRoO2bB3gSww%253D%253D%26sign_type%3DRSA2%26timestamp%3D2021-07-08%2B19%253A38%253A43%26version%3D1.0", "payRequestId": "SN202107081938431150416778628512"}, "success": true}</t>
  </si>
  <si>
    <t>仅签约-微信，携带金额</t>
  </si>
  <si>
    <t>{"renewProductCode": "20310001", "partnerCode": "2031", "signPartnerOrder": "Sz1Ql0G9vDcFwRoLYOtV5qyZdjEfMXe8", "appPackage": "com.example.pay_demo", "notifyUrl": "http://secure.pay-test3.wanyol.com/notify/receiver", "country": "CN", "currency": "CNY", "transType": "SIGN", "payType": "wxpay", "processToken": "GwdrH7ecnnKhEdibqCyhtN", "thirdPartId": "", "appVersion": "", "subUserId": "", "subUserName": "", "amount": 99999999, "subject": "test product subject", "desc": "test product description", "screenInfo": "ACROSS", "appKey": "2033", "sign": "9597f57518da5cff3b8713ffe4b3ce30", "timestamp": "1625744316884", "nonce": "dEgoCHAL", "partnerOrder": "bYo7WiKSOhj6pQ5Nwfqs8euJMUBaHy2g"}</t>
  </si>
  <si>
    <t>{"data": {"channelData": "30c3d3009678bd5cf0ec90a6cf9b9c792281041377a8e447195bf5458757eff916257443230gTAxmLXxxrB9f5OwGyFfzaDsaTjBFEd", "payRequestId": "SN202107081938434813584246466778"}, "success": true}</t>
  </si>
  <si>
    <t>仅签约-支付宝，携带金额</t>
  </si>
  <si>
    <t>{"renewProductCode": "20310001", "partnerCode": "2031", "signPartnerOrder": "uoTVL70icnNasWDkAX1Fj4pRw2BCGKbZ", "appPackage": "com.example.pay_demo", "notifyUrl": "http://secure.pay-test3.wanyol.com/notify/receiver", "country": "CN", "currency": "CNY", "transType": "SIGN", "payType": "alipay", "processToken": "D11sMyQuyaiidbcaAFW4tt", "thirdPartId": "", "appVersion": "", "subUserId": "", "subUserName": "", "amount": 1, "subject": "test product subject", "desc": "test product description", "screenInfo": "ACROSS", "appKey": "2033", "sign": "5918ce1c5c2246772e881248af06d9e6", "timestamp": "1625744316884", "nonce": "dEgoCHAL", "partnerOrder": "u8iT03fC91VFbseIotjJ5UKZhqrSAk2L"}</t>
  </si>
  <si>
    <t>{"data": {"channelData":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202107081938441388287551228803%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3.wanyol.com%252Fopaycenter%252Falipayavoidnotifynew%26return_url%3Dkekepay%253A%252F%252Fcallback%252Faliautorenew%26sign%3DRKWE%252FHJhnLHVQLZzfp9GyBUUsq35nT%252Ff%252BJ4a1J6y4g%252B%252FOhcHDCoVc4BYoWcbT9vbrni0kwtx5TFGBIf%252BZDAlFONW2%252FhS%252BlWYsrXO1Y97YT%252BjPRFinSkNmQwUnkYlWxOxYzI2vuY7IzK9FJ5rfFtbaYaYNmFdFcaPnTLFftHCZ6woWIBrxlMw51xiwqqS%252FCcJKOdpHkYcjGln1Sivq4d5%252FWoLu3aTNdRzTjWqiuX2d5M%252FVLOd%252B00HgmFE0vSrir1TyGOUJempLYna49CJyuATiu0PZHKT6VkQ1cmEWy%252FQngVd9lFgwuW66PXCDBrnWmXrJ6lRMORIaUdm19%252F0aMSuFw%253D%253D%26sign_type%3DRSA2%26timestamp%3D2021-07-08%2B19%253A38%253A44%26version%3D1.0", "payRequestId": "SN202107081938446420736607277163"}, "success": true}</t>
  </si>
  <si>
    <t>签约并支付，payType非法值</t>
  </si>
  <si>
    <t>{"renewProductCode": "20310001", "partnerCode": "2031", "signPartnerOrder": "0kV3ca7H5qRmXLldTzh9AWfNS2jw1roO", "appPackage": "com.example.pay_demo", "notifyUrl": "http://secure.pay-test3.wanyol.com/notify/receiver", "country": "CN", "currency": "CNY", "transType": "SIGNANDPAY", "payType": "1", "processToken": "EkyNT8YnNYX724Vow16Da1", "thirdPartId": "", "appVersion": "", "subUserId": "", "subUserName": "", "amount": 0, "subject": "test product subject", "desc": "test product description", "screenInfo": "ACROSS", "appKey": "2033", "sign": "5fd191b2dc541e9488107aa4a5da2e43", "timestamp": "1625744316884", "nonce": "dEgoCHAL", "partnerOrder": "NiEXVe1pAfGT93rJ7hyvCbWsFjoduZlq"}</t>
  </si>
  <si>
    <t>{"error": {"code": "101", "message": "autoRenewMerchantInfo is empty"}, "success": false}</t>
  </si>
  <si>
    <t>{"success": false, "message":"autoRenewMerchantInfo is empty"}</t>
  </si>
  <si>
    <t>签约并支付-微信，processToken和thirdPartId均为空</t>
  </si>
  <si>
    <t>{"renewProductCode": "20310001", "partnerCode": "2031", "signPartnerOrder": "u5QiBhrD8pYw4FMgamZOkIyxtbJjHK0R", "appPackage": "com.example.pay_demo", "notifyUrl": "http://secure.pay-test3.wanyol.com/notify/receiver", "country": "CN", "currency": "CNY", "transType": "SIGNANDPAY", "payType": "wxpay", "processToken": "V4xkqkveN4HenNpTiDiH7T", "thirdPartId": "", "appVersion": "", "subUserId": "", "subUserName": "", "amount": 0, "subject": "test product subject", "desc": "test product description", "screenInfo": "HALF", "appKey": "2033", "sign": "79eed49736985133be1f01851f7c256d", "timestamp": "1625744316884", "nonce": "dEgoCHAL", "partnerOrder": "vZrJfiGlOqVaRpHQkwUyNWnxmgIDPAcT"}</t>
  </si>
  <si>
    <t>{"data": {"channelData": "璇锋眰澶辫触,璇锋崲鍏朵粬鏀粯鏂瑰紡", "payRequestId": "RM20210708193845208677696964206t"}, "success": true}</t>
  </si>
  <si>
    <t>签约并支付-微信，subject为空</t>
  </si>
  <si>
    <t>{"renewProductCode": "20310001", "partnerCode": "2031", "signPartnerOrder": "aCbOG4T5qtpmh0cMeKNP6HIWUjuxgi1k", "appPackage": "com.example.pay_demo", "notifyUrl": "http://secure.pay-test3.wanyol.com/notify/receiver", "country": "CN", "currency": "CNY", "transType": "SIGNANDPAY", "payType": "wxpay", "processToken": "8N4faKrrySn9iQWYp8yLJt", "thirdPartId": "", "appVersion": "", "subUserId": "", "subUserName": "", "amount": 1, "subject": "", "desc": "test product description", "screenInfo": "HALF", "appKey": "2033", "sign": "4ceb1fac0b43ce9ffc8ee589bbcc4654", "timestamp": "1625744316884", "nonce": "dEgoCHAL", "partnerOrder": "Vve0EQr3GNtCKPcJ61LxpyA8Hl4oaFUW"}</t>
  </si>
  <si>
    <t>{"error": {"code": "101", "message": "参数异常"}, "success": false}</t>
  </si>
  <si>
    <t>{"message": "参数异常", "success": false}</t>
  </si>
  <si>
    <t>签约并支付-微信，desc为空</t>
  </si>
  <si>
    <t>{"renewProductCode": "20310001", "partnerCode": "2031", "signPartnerOrder": "sM1XiYmFOyLCvU3wD7ouKxIt42akQgN5", "appPackage": "com.example.pay_demo", "notifyUrl": "http://secure.pay-test3.wanyol.com/notify/receiver", "country": "CN", "currency": "CNY", "transType": "SIGNANDPAY", "payType": "wxpay", "processToken": "Nqxka1x9iHBtGUDbto9tsi", "thirdPartId": "", "appVersion": "", "subUserId": "", "subUserName": "", "amount": 1, "subject": "", "desc": "test product description", "screenInfo": "HALF", "appKey": "2033", "sign": "91c8e2f305e23de36cabdd25a22a7414", "timestamp": "1625744316884", "nonce": "dEgoCHAL", "partnerOrder": "PWlnDZO2YR0LIfSM8cKCx3tB5wJFyGr1"}</t>
  </si>
  <si>
    <t>签约并支付-支付宝，screenInfo非法值</t>
  </si>
  <si>
    <t>{"renewProductCode": "20310001", "partnerCode": "2031", "signPartnerOrder": "WT4CD9MLGtyZBczwrJSU76xH8PpiQ235", "appPackage": "com.example.pay_demo", "notifyUrl": "http://secure.pay-test3.wanyol.com/notify/receiver", "country": "CN", "currency": "CNY", "transType": "SIGNANDPAY", "payType": "alipay", "processToken": "EqZsrDkfTJvWVs1Wa1Z581", "thirdPartId": "", "appVersion": "", "subUserId": "", "subUserName": "", "amount": 1, "subject": "test product subject", "desc": "test product description", "screenInfo": "aaaaaaaaaa", "appKey": "2033", "sign": "74ac3089b3ca30d28b13c36692fabd7f", "timestamp": "1625744316884", "nonce": "dEgoCHAL", "partnerOrder": "CpoevNjLtgQMTfAHSiKBh5Jz4Gw1xm2u"}</t>
  </si>
  <si>
    <t>{"data": {"channelData":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202107081938463082654678378675%2522%252C%2522personal_product_code%2522%253A%2522GENERAL_WITHHOLDING_P%2522%252C%2522sign_scene%2522%253A%2522INDUSTRY%257CGAME_CHARGE%2522%257D%252C%2522body%2522%253A%2522test%2Bproduct%2Bdescription%2522%252C%2522integration_type%2522%253A%2522ALIAPP%2522%252C%2522out_trade_no%2522%253A%2522RM20210708193846208677696967267t%2522%252C%2522product_code%2522%253A%2522GENERAL_WITHHOLDING%2522%252C%2522subject%2522%253A%2522test%2Bproduct%2Bsubject%2522%252C%2522total_amount%2522%253A%25220.01%2522%257D%26charset%3DUTF-8%26format%3Djson%26method%3Dalipay.trade.page.pay%26notify_url%3Dhttp%253A%252F%252Fopaycenter-secure-test3.wanyol.com%252Fopaycenter%252Falipayavoidpaynotifynew%26return_url%3Dkekepay%253A%252F%252Fcallback%252Faliautorenew%26sign%3DWn8Oj%252FI6gHEa5eMbCNi5o%252BvfhGBkSbDBb2S0h2ukocgRsPrkyWMFGV6HtX3a1UPeSnX3RenWB1wuEn4GO2hJKQUSCGbOuRyeO73cChKcjBP6T518gGDywg75yNbSfa06s%252FQE0GgFT2QMmuR21I0wtJ8%252BDM5lw7hPtgCaE%252BiP8b2McRL%252BpzQe7v2KwXt5OB%252BrWdF76TXJASnv%252FQaskzkJlkHbHlSg13A1DBaGk%252Bb5wtsIELpfQLNCYWrNK%252BPw5vv%252BW4OJlErSOVwqB7X5FPbcKXV5%252Fj4imMDgzqQ%252FSWCfHHzOCgHfHWD7Mw1667yorl0W9aii%252BZTgpYj2eTfwxoVQQA%253D%253D%26sign_type%3DRSA2%26timestamp%3D2021-07-08%2B19%253A38%253A46%26version%3D1.0", "payRequestId": "RM20210708193846208677696967267t"}, "success": true}</t>
  </si>
  <si>
    <t>签约并支付-支付宝，renewProductCode非法值</t>
  </si>
  <si>
    <t>{"renewProductCode": "", "partnerCode": "2031", "signPartnerOrder": "Fm8wPMIRZtXqVGkH6Nd7AJDL350rcx2Q", "appPackage": "com.example.pay_demo", "notifyUrl": "http://secure.pay-test3.wanyol.com/notify/receiver", "country": "CN", "currency": "CNY", "transType": "SIGNANDPAY", "payType": "alipay", "processToken": "Jiwb8DCV4FJ2wEhtSa9aNK", "thirdPartId": "", "appVersion": "", "subUserId": "", "subUserName": "", "amount": 0, "subject": "test product subject", "desc": "test product description", "screenInfo": "FULL", "appKey": "2033", "sign": "be7d6b6d66a4783b3cbe36d7e1183d93", "timestamp": "1625744316884", "nonce": "dEgoCHAL", "partnerOrder": "XK38fP7gMZ5RvVdHL4YeCa2qNpl6wutB"}</t>
  </si>
  <si>
    <t>{"error": {"code": "101", "message": "renewProductCode must not be empty"}, "success": false}</t>
  </si>
  <si>
    <t>签约并支付-支付宝，partnerCode非法值</t>
  </si>
  <si>
    <t>{"renewProductCode": "20310001", "partnerCode": "", "signPartnerOrder": "TN8wOrfipcA4Q0ZGjsR3vneFhIyJWXua", "appPackage": "com.example.pay_demo", "notifyUrl": "http://secure.pay-test3.wanyol.com/notify/receiver", "country": "CN", "currency": "CNY", "transType": "SIGNANDPAY", "payType": "alipay", "processToken": "aoLVG8eWFmeGxi1qoZBKT", "thirdPartId": "", "appVersion": "", "subUserId": "", "subUserName": "", "amount": 0, "subject": "test product subject", "desc": "test product description", "screenInfo": "FULL", "appKey": "2033", "sign": "8c5c62173b92d0825c86b29660d5469c", "timestamp": "1625744316884", "nonce": "dEgoCHAL", "partnerOrder": "TKZsvc3Gbf90DUp1RtF8wMICWdHagkQe"}</t>
  </si>
  <si>
    <t>签约并支付-支付宝，signPartnerOrder非法值</t>
  </si>
  <si>
    <t>{"renewProductCode": "20310001", "partnerCode": "2031", "signPartnerOrder": "LUvT9BK7w1pFbzRd4k08SJGA3aoEgY5Q", "appPackage": "com.example.pay_demo", "notifyUrl": "http://secure.pay-test3.wanyol.com/notify/receiver", "country": "CN", "currency": "CNY", "transType": "SIGNANDPAY", "payType": "alipay", "processToken": "A8TbLe8Nt4SoV8DT8HrQyR", "thirdPartId": "", "appVersion": "", "subUserId": "", "subUserName": "", "amount": 0, "subject": "test product subject", "desc": "test product description", "screenInfo": "FULL", "appKey": "2033", "sign": "7daf2390808ab0ed9df57bcafa81f1b1", "timestamp": "1625744316884", "nonce": "dEgoCHAL", "partnerOrder": "26801D5qPpovfIilykgQmSHuhCVWdRAL"}</t>
  </si>
  <si>
    <t>{"data": {"channelData":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202107081938478205083710463621%2522%252C%2522personal_product_code%2522%253A%2522GENERAL_WITHHOLDING_P%2522%252C%2522sign_scene%2522%253A%2522INDUSTRY%257CGAME_CHARGE%2522%257D%252C%2522body%2522%253A%2522test%2Bproduct%2Bdescription%2522%252C%2522integration_type%2522%253A%2522ALIAPP%2522%252C%2522out_trade_no%2522%253A%2522RM20210708193847208677696988546t%2522%252C%2522product_code%2522%253A%2522GENERAL_WITHHOLDING%2522%252C%2522subject%2522%253A%2522test%2Bproduct%2Bsubject%2522%252C%2522total_amount%2522%253A%25220.00%2522%257D%26charset%3DUTF-8%26format%3Djson%26method%3Dalipay.trade.page.pay%26notify_url%3Dhttp%253A%252F%252Fopaycenter-secure-test3.wanyol.com%252Fopaycenter%252Falipayavoidpaynotifynew%26return_url%3Dkekepay%253A%252F%252Fcallback%252Faliautorenew%26sign%3DrT5vt4rTSfTxbgW3UCpCGM54Uz3qRvIH%252FcW90ryBfbP6vtlz4GrNwxvWTIFunWjPXiFDdTe2nx9NLKE8MlJd8Who82qw0XGD3CluzhDyV%252BZhW81roKHjhDUGF%252F9nDQGcIlTW6h0tqVhEVokTu6wbJN6zl6ivaReX%252FRPaw2ovxNs4Vqb91QV2ySVoNRTbAgVb67uDPcBPbF0IWTIugZLJYkrFQAHX5OaJvI0RQp8Xvh1BjbeFosGJyHqk1cmQUnH7EdpxvzDVK0dvLB5iFs%252FjJbO3RtY726Y9kiAvh0kJeBNHyCsu492l%252FkIMwjI%252Fi94q%252FRHL%252Bu4Py8%252FTgE3PH3iM7Q%253D%253D%26sign_type%3DRSA2%26timestamp%3D2021-07-08%2B19%253A38%253A47%26version%3D1.0", "payRequestId": "RM20210708193847208677696988546t"}, "success": true}</t>
  </si>
  <si>
    <t>签约并支付-支付宝，appPackage非法值</t>
  </si>
  <si>
    <t>{"renewProductCode": "20310001", "partnerCode": "2031", "signPartnerOrder": "bfXAGcs8B2FluDZROaYeSC6UzL7jmWhg", "appPackage": "", "notifyUrl": "http://secure.pay-test3.wanyol.com/notify/receiver", "country": "CN", "currency": "CNY", "transType": "SIGNANDPAY", "payType": "alipay", "processToken": "JDBBz6e5tnYdKqT68KLVY6", "thirdPartId": "", "appVersion": "", "subUserId": "", "subUserName": "", "amount": 0, "subject": "test product subject", "desc": "test product description", "screenInfo": "FULL", "appKey": "2033", "sign": "cdfb068e9338e8785b97af379e2c45df", "timestamp": "1625744316884", "nonce": "dEgoCHAL", "partnerOrder": "StZ59a86TMFEDyBRC7Pl0Lfo1jHVuGwg"}</t>
  </si>
  <si>
    <t>{"error": {"code": "101", "message": "appPackage must not be empty"}, "success": false}</t>
  </si>
  <si>
    <t>签约并支付-支付宝，notifyUrl非法值</t>
  </si>
  <si>
    <t>{"renewProductCode": "20310001", "partnerCode": "2031", "signPartnerOrder": "Wz73mR2XA45YMvDdkbfpujGKUal6nEgV", "appPackage": "com.example.pay_demo", "notifyUrl": "", "country": "CN", "currency": "CNY", "transType": "SIGNANDPAY", "payType": "alipay", "processToken": "AC94168NFoumLYWFoS98d1", "thirdPartId": "", "appVersion": "", "subUserId": "", "subUserName": "", "amount": 0, "subject": "test product subject", "desc": "test product description", "screenInfo": "FULL", "appKey": "2033", "sign": "1065e3533324f7c93656592dcc73ba5c", "timestamp": "1625744316884", "nonce": "dEgoCHAL", "partnerOrder": "Q0ePXiY3abdgG2c6uSnZWysxom57OrJ8"}</t>
  </si>
  <si>
    <t>{"error": {"code": "101", "message": "notifyUrl must not be empty"}, "success": false}</t>
  </si>
  <si>
    <t>签约并支付-支付宝，country非法值</t>
  </si>
  <si>
    <t>{"renewProductCode": "20310001", "partnerCode": "2031", "signPartnerOrder": "Faz86nZGI3Ul9YvfmH7e2NbMyLCRwJoW", "appPackage": "com.example.pay_demo", "notifyUrl": "http://secure.pay-test3.wanyol.com/notify/receiver", "country": "", "currency": "CNY", "transType": "SIGNANDPAY", "payType": "alipay", "processToken": "UDvDX1RMywnemy9tV873ZU", "thirdPartId": "", "appVersion": "", "subUserId": "", "subUserName": "", "amount": 0, "subject": "test product subject", "desc": "test product description", "screenInfo": "FULL", "appKey": "2033", "sign": "b80d642cb202022697414070dbbfae3f", "timestamp": "1625744316884", "nonce": "dEgoCHAL", "partnerOrder": "60F9SbxXMDOkpcqGhaK2PslHEZywWmed"}</t>
  </si>
  <si>
    <t>{"error": {"code": "101", "message": "country must not be empty"}, "success": false}</t>
  </si>
  <si>
    <t>签约并支付-支付宝，currency非法值</t>
  </si>
  <si>
    <t>{"renewProductCode": "20310001", "partnerCode": "2031", "signPartnerOrder": "IsOkEC3n8gNa9z65ASMobXJ0BtYhqWpL", "appPackage": "com.example.pay_demo", "notifyUrl": "http://secure.pay-test3.wanyol.com/notify/receiver", "country": "CN", "currency": "", "transType": "SIGNANDPAY", "payType": "alipay", "processToken": "2KLMhJBEc1JF3PYzvjscGD", "thirdPartId": "", "appVersion": "", "subUserId": "", "subUserName": "", "amount": 0, "subject": "test product subject", "desc": "test product description", "screenInfo": "FULL", "appKey": "2033", "sign": "c9c71224871faf9e4e13428eccd07721", "timestamp": "1625744316884", "nonce": "dEgoCHAL", "partnerOrder": "bqQDjfVYHKvI7MO9Ctpar13Fz6NkmuhZ"}</t>
  </si>
  <si>
    <t>{"error": {"code": "101", "message": "currency must not be empty"}, "success": false}</t>
  </si>
  <si>
    <t>签约并支付-支付宝，transType非法值</t>
  </si>
  <si>
    <t>{"renewProductCode": "20310001", "partnerCode": "2031", "signPartnerOrder": "dsERo7MyHY6ltaCJB4KizA10SFDQqxZk", "appPackage": "com.example.pay_demo", "notifyUrl": "http://secure.pay-test3.wanyol.com/notify/receiver", "country": "CN", "currency": "CNY", "transType": "1", "payType": "alipay", "processToken": "57KUv2YLd8CEPRL43HvWEm", "thirdPartId": "", "appVersion": "", "subUserId": "", "subUserName": "", "amount": 0, "subject": "test product subject", "desc": "test product description", "screenInfo": "FULL", "appKey": "2033", "sign": "6b8cd2ec62f4a34cd5750acc143fe61b", "timestamp": "1625744316884", "nonce": "dEgoCHAL", "partnerOrder": "H5UX2YueN0DlES7tJT1c3LmwZiIOFphx"}</t>
  </si>
  <si>
    <t>{"error": {"code": "101", "message": "PARAM_ERROR:invalid transtype"}, "success": false}</t>
  </si>
  <si>
    <t>签约并支付-支付宝，screenInfo非法值（不校验）</t>
  </si>
  <si>
    <t>{"renewProductCode": "20310001", "partnerCode": "2031", "signPartnerOrder": "061qhE8YyTnLOJGSICXpvwcdPR4okreD", "appPackage": "com.example.pay_demo", "notifyUrl": "http://secure.pay-test3.wanyol.com/notify/receiver", "country": "CN", "currency": "CNY", "transType": "SIGNANDPAY", "payType": "alipay", "processToken": "TyYoidzb3MEXm4R1MLNyd", "thirdPartId": "", "appVersion": "", "subUserId": "", "subUserName": "", "amount": 1, "subject": "test product subject", "desc": "test product description", "screenInfo": "aaaaaaaaaa", "appKey": "2033", "sign": "1c392f4a505187b7a5878a1efce2c8a7", "timestamp": "1625744316884", "nonce": "dEgoCHAL", "partnerOrder": "traXShNyGF6iQfukBj4mz9E18wYJsp0T"}</t>
  </si>
  <si>
    <t>{"data": {"channelData":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202107081938445417746254484880%2522%252C%2522personal_product_code%2522%253A%2522GENERAL_WITHHOLDING_P%2522%252C%2522sign_scene%2522%253A%2522INDUSTRY%257CGAME_CHARGE%2522%257D%252C%2522body%2522%253A%2522test%2Bproduct%2Bdescription%2522%252C%2522integration_type%2522%253A%2522ALIAPP%2522%252C%2522out_trade_no%2522%253A%2522RM20210708193844208677696946214t%2522%252C%2522product_code%2522%253A%2522GENERAL_WITHHOLDING%2522%252C%2522subject%2522%253A%2522test%2Bproduct%2Bsubject%2522%252C%2522total_amount%2522%253A%25220.01%2522%257D%26charset%3DUTF-8%26format%3Djson%26method%3Dalipay.trade.page.pay%26notify_url%3Dhttp%253A%252F%252Fopaycenter-secure-test3.wanyol.com%252Fopaycenter%252Falipayavoidpaynotifynew%26return_url%3Dkekepay%253A%252F%252Fcallback%252Faliautorenew%26sign%3DkJYS2ORiXEdDCUmcj80uomKGHL%252BTbduUxsulEJYCyGaAJHj24yz12wri97mQgfEpDK68z03IVGI4j3azbARY8cmkJGdlaL1qTmFUUjaIQ2pXQP1CbyQDg0F79USjb0USW5KKWZfHl2gr%252FFZeLLBr%252BOfs3rf0QSDUq2idXN2lmm7JyTSaVQPF%252Bv1YHAT2WKvfd3zmITg47IgcNieb0H6CaesSWNjk%252B0nRtEcjUCOtzyscKgMyIUA6tvtkSZVXtNvgZdL8r80QWh7afsaRl3X2C6QJzDn1DwHojlJ9ItwksDgBWq9By11cTzNOYnAdC0F6H%252B6FcernLDsnlM1vj%252FVj%252Fw%253D%253D%26sign_type%3DRSA2%26timestamp%3D2021-07-08%2B19%253A38%253A44%26version%3D1.0", "payRequestId": "RM20210708193844208677696946214t"}, "success": true}</t>
  </si>
  <si>
    <t>/api/autorenew/v1/autopay</t>
  </si>
  <si>
    <t>自动续费-微信</t>
  </si>
  <si>
    <t>自动续费-支付宝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</si>
</sst>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\ AM/PM"/>
  </numFmts>
  <fonts count="3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name val="宋体"/>
      <charset val="134"/>
      <scheme val="minor"/>
    </font>
    <font>
      <sz val="12"/>
      <name val="Calibri"/>
      <charset val="134"/>
    </font>
    <font>
      <sz val="11"/>
      <name val="宋体"/>
      <charset val="134"/>
    </font>
    <font>
      <sz val="9.75"/>
      <color theme="1"/>
      <name val="Segoe UI"/>
      <charset val="134"/>
    </font>
    <font>
      <sz val="10"/>
      <color theme="1"/>
      <name val="宋体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3" fillId="8" borderId="0">
      <alignment vertical="center"/>
    </xf>
    <xf numFmtId="0" fontId="19" fillId="11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4" borderId="0">
      <alignment vertical="center"/>
    </xf>
    <xf numFmtId="0" fontId="17" fillId="9" borderId="0">
      <alignment vertical="center"/>
    </xf>
    <xf numFmtId="43" fontId="0" fillId="0" borderId="0">
      <alignment vertical="center"/>
    </xf>
    <xf numFmtId="0" fontId="14" fillId="13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14" borderId="5">
      <alignment vertical="center"/>
    </xf>
    <xf numFmtId="0" fontId="14" fillId="16" borderId="0">
      <alignment vertical="center"/>
    </xf>
    <xf numFmtId="0" fontId="24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16" fillId="0" borderId="0">
      <alignment vertical="center"/>
    </xf>
    <xf numFmtId="0" fontId="22" fillId="0" borderId="3">
      <alignment vertical="center"/>
    </xf>
    <xf numFmtId="0" fontId="18" fillId="0" borderId="3">
      <alignment vertical="center"/>
    </xf>
    <xf numFmtId="0" fontId="14" fillId="17" borderId="0">
      <alignment vertical="center"/>
    </xf>
    <xf numFmtId="0" fontId="24" fillId="0" borderId="9">
      <alignment vertical="center"/>
    </xf>
    <xf numFmtId="0" fontId="14" fillId="22" borderId="0">
      <alignment vertical="center"/>
    </xf>
    <xf numFmtId="0" fontId="29" fillId="20" borderId="8">
      <alignment vertical="center"/>
    </xf>
    <xf numFmtId="0" fontId="30" fillId="20" borderId="4">
      <alignment vertical="center"/>
    </xf>
    <xf numFmtId="0" fontId="28" fillId="19" borderId="7">
      <alignment vertical="center"/>
    </xf>
    <xf numFmtId="0" fontId="13" fillId="26" borderId="0">
      <alignment vertical="center"/>
    </xf>
    <xf numFmtId="0" fontId="14" fillId="29" borderId="0">
      <alignment vertical="center"/>
    </xf>
    <xf numFmtId="0" fontId="15" fillId="0" borderId="2">
      <alignment vertical="center"/>
    </xf>
    <xf numFmtId="0" fontId="23" fillId="0" borderId="6">
      <alignment vertical="center"/>
    </xf>
    <xf numFmtId="0" fontId="31" fillId="28" borderId="0">
      <alignment vertical="center"/>
    </xf>
    <xf numFmtId="0" fontId="25" fillId="18" borderId="0">
      <alignment vertical="center"/>
    </xf>
    <xf numFmtId="0" fontId="13" fillId="7" borderId="0">
      <alignment vertical="center"/>
    </xf>
    <xf numFmtId="0" fontId="14" fillId="10" borderId="0">
      <alignment vertical="center"/>
    </xf>
    <xf numFmtId="0" fontId="13" fillId="24" borderId="0">
      <alignment vertical="center"/>
    </xf>
    <xf numFmtId="0" fontId="13" fillId="23" borderId="0">
      <alignment vertical="center"/>
    </xf>
    <xf numFmtId="0" fontId="13" fillId="15" borderId="0">
      <alignment vertical="center"/>
    </xf>
    <xf numFmtId="0" fontId="13" fillId="27" borderId="0">
      <alignment vertical="center"/>
    </xf>
    <xf numFmtId="0" fontId="14" fillId="31" borderId="0">
      <alignment vertical="center"/>
    </xf>
    <xf numFmtId="0" fontId="14" fillId="33" borderId="0">
      <alignment vertical="center"/>
    </xf>
    <xf numFmtId="0" fontId="13" fillId="25" borderId="0">
      <alignment vertical="center"/>
    </xf>
    <xf numFmtId="0" fontId="13" fillId="30" borderId="0">
      <alignment vertical="center"/>
    </xf>
    <xf numFmtId="0" fontId="14" fillId="21" borderId="0">
      <alignment vertical="center"/>
    </xf>
    <xf numFmtId="0" fontId="13" fillId="6" borderId="0">
      <alignment vertical="center"/>
    </xf>
    <xf numFmtId="0" fontId="14" fillId="32" borderId="0">
      <alignment vertical="center"/>
    </xf>
    <xf numFmtId="0" fontId="14" fillId="34" borderId="0">
      <alignment vertical="center"/>
    </xf>
    <xf numFmtId="0" fontId="13" fillId="12" borderId="0">
      <alignment vertical="center"/>
    </xf>
    <xf numFmtId="0" fontId="14" fillId="5" borderId="0">
      <alignment vertical="center"/>
    </xf>
  </cellStyleXfs>
  <cellXfs count="30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0" fillId="0" borderId="1" xfId="0" applyBorder="1" applyAlignment="1" quotePrefix="1">
      <alignment vertical="center"/>
    </xf>
    <xf numFmtId="0" fontId="0" fillId="0" borderId="1" xfId="0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zoomScale="90" zoomScaleNormal="90" topLeftCell="A7" workbookViewId="0">
      <selection activeCell="C24" sqref="C24"/>
    </sheetView>
  </sheetViews>
  <sheetFormatPr defaultColWidth="8.89166666666667" defaultRowHeight="13.5"/>
  <cols>
    <col min="1" max="1" width="49.1583333333333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15.75" customHeight="1" spans="1:9">
      <c r="A7" s="7" t="s">
        <v>17</v>
      </c>
      <c r="B7" s="4" t="s">
        <v>18</v>
      </c>
      <c r="C7" s="8" t="s">
        <v>19</v>
      </c>
      <c r="D7" s="9"/>
      <c r="E7" s="5"/>
      <c r="F7" s="10"/>
      <c r="G7" s="7"/>
      <c r="H7" s="11"/>
      <c r="I7" s="11"/>
    </row>
    <row r="8" ht="15.75" customHeight="1" spans="1:9">
      <c r="A8" s="7" t="s">
        <v>20</v>
      </c>
      <c r="B8" s="4" t="s">
        <v>18</v>
      </c>
      <c r="C8" s="8" t="s">
        <v>19</v>
      </c>
      <c r="D8" s="5" t="s">
        <v>21</v>
      </c>
      <c r="E8" s="30" t="s">
        <v>22</v>
      </c>
      <c r="F8" s="10">
        <v>200</v>
      </c>
      <c r="G8" s="7" t="s">
        <v>23</v>
      </c>
      <c r="H8" s="11"/>
      <c r="I8" s="11"/>
    </row>
    <row r="9" ht="15.75" customHeight="1" spans="1:9">
      <c r="A9" s="7" t="s">
        <v>24</v>
      </c>
      <c r="B9" s="4" t="s">
        <v>18</v>
      </c>
      <c r="C9" s="8" t="s">
        <v>19</v>
      </c>
      <c r="D9" s="5"/>
      <c r="E9" s="5"/>
      <c r="F9" s="10"/>
      <c r="G9" s="7"/>
      <c r="H9" s="11"/>
      <c r="I9" s="11"/>
    </row>
    <row r="10" ht="15.75" customHeight="1" spans="1:9">
      <c r="A10" s="7" t="s">
        <v>25</v>
      </c>
      <c r="B10" s="4" t="s">
        <v>18</v>
      </c>
      <c r="C10" s="8" t="s">
        <v>19</v>
      </c>
      <c r="D10" s="5"/>
      <c r="E10" s="5"/>
      <c r="F10" s="10"/>
      <c r="G10" s="7"/>
      <c r="H10" s="11"/>
      <c r="I10" s="11"/>
    </row>
    <row r="11" ht="15.75" customHeight="1" spans="1:9">
      <c r="A11" s="7" t="s">
        <v>26</v>
      </c>
      <c r="B11" s="4" t="s">
        <v>27</v>
      </c>
      <c r="C11" s="8" t="s">
        <v>19</v>
      </c>
      <c r="D11" s="5" t="s">
        <v>28</v>
      </c>
      <c r="E11" s="30" t="s">
        <v>29</v>
      </c>
      <c r="F11" s="10">
        <v>200</v>
      </c>
      <c r="G11" s="7" t="s">
        <v>23</v>
      </c>
      <c r="H11" s="11"/>
      <c r="I11" s="11"/>
    </row>
    <row r="12" ht="15.75" customHeight="1" spans="1:9">
      <c r="A12" s="7" t="s">
        <v>30</v>
      </c>
      <c r="B12" s="4" t="s">
        <v>27</v>
      </c>
      <c r="C12" s="8" t="s">
        <v>31</v>
      </c>
      <c r="D12" s="9" t="s">
        <v>32</v>
      </c>
      <c r="E12" s="30" t="s">
        <v>33</v>
      </c>
      <c r="F12" s="10">
        <v>200</v>
      </c>
      <c r="G12" s="7" t="s">
        <v>34</v>
      </c>
      <c r="H12" s="11"/>
      <c r="I12" s="11"/>
    </row>
    <row r="13" ht="15.75" customHeight="1" spans="1:9">
      <c r="A13" s="7" t="s">
        <v>35</v>
      </c>
      <c r="B13" s="4" t="s">
        <v>27</v>
      </c>
      <c r="C13" s="8" t="s">
        <v>31</v>
      </c>
      <c r="D13" s="9" t="s">
        <v>36</v>
      </c>
      <c r="E13" s="30" t="s">
        <v>33</v>
      </c>
      <c r="F13" s="10">
        <v>200</v>
      </c>
      <c r="G13" s="7" t="s">
        <v>37</v>
      </c>
      <c r="H13" s="11"/>
      <c r="I13" s="11"/>
    </row>
    <row r="14" ht="15.75" customHeight="1" spans="1:9">
      <c r="A14" s="7" t="s">
        <v>38</v>
      </c>
      <c r="B14" s="4" t="s">
        <v>27</v>
      </c>
      <c r="C14" s="8" t="s">
        <v>31</v>
      </c>
      <c r="D14" s="9" t="s">
        <v>39</v>
      </c>
      <c r="E14" s="30" t="s">
        <v>40</v>
      </c>
      <c r="F14" s="10">
        <v>200</v>
      </c>
      <c r="G14" s="7" t="s">
        <v>41</v>
      </c>
      <c r="H14" s="11"/>
      <c r="I14" s="11"/>
    </row>
    <row r="15" ht="15.75" customHeight="1" spans="1:9">
      <c r="A15" s="7" t="s">
        <v>42</v>
      </c>
      <c r="B15" s="4" t="s">
        <v>27</v>
      </c>
      <c r="C15" s="8" t="s">
        <v>31</v>
      </c>
      <c r="D15" s="9" t="s">
        <v>43</v>
      </c>
      <c r="E15" s="30" t="s">
        <v>44</v>
      </c>
      <c r="F15" s="10">
        <v>200</v>
      </c>
      <c r="G15" s="7" t="s">
        <v>41</v>
      </c>
      <c r="H15" s="11"/>
      <c r="I15" s="11"/>
    </row>
    <row r="16" ht="15.75" customHeight="1" spans="1:9">
      <c r="A16" s="7" t="s">
        <v>45</v>
      </c>
      <c r="B16" s="4" t="s">
        <v>27</v>
      </c>
      <c r="C16" s="8" t="s">
        <v>31</v>
      </c>
      <c r="D16" s="9" t="s">
        <v>46</v>
      </c>
      <c r="E16" s="31" t="s">
        <v>47</v>
      </c>
      <c r="F16" s="10">
        <v>200</v>
      </c>
      <c r="G16" s="7" t="s">
        <v>41</v>
      </c>
      <c r="H16" s="11"/>
      <c r="I16" s="11"/>
    </row>
    <row r="17" ht="15.75" customHeight="1" spans="1:9">
      <c r="A17" s="7" t="s">
        <v>48</v>
      </c>
      <c r="B17" s="4" t="s">
        <v>27</v>
      </c>
      <c r="C17" s="8" t="s">
        <v>31</v>
      </c>
      <c r="D17" s="9" t="s">
        <v>49</v>
      </c>
      <c r="E17" s="30" t="s">
        <v>50</v>
      </c>
      <c r="F17" s="10">
        <v>200</v>
      </c>
      <c r="G17" s="7" t="s">
        <v>51</v>
      </c>
      <c r="H17" s="11"/>
      <c r="I17" s="11"/>
    </row>
    <row r="18" ht="15.75" customHeight="1" spans="1:9">
      <c r="A18" s="7" t="s">
        <v>52</v>
      </c>
      <c r="B18" s="4" t="s">
        <v>27</v>
      </c>
      <c r="C18" s="8" t="s">
        <v>31</v>
      </c>
      <c r="D18" s="9" t="s">
        <v>53</v>
      </c>
      <c r="E18" s="30" t="s">
        <v>40</v>
      </c>
      <c r="F18" s="10">
        <v>200</v>
      </c>
      <c r="G18" s="7" t="s">
        <v>41</v>
      </c>
      <c r="H18" s="11"/>
      <c r="I18" s="11"/>
    </row>
    <row r="19" ht="15.75" customHeight="1" spans="1:9">
      <c r="A19" s="7" t="s">
        <v>54</v>
      </c>
      <c r="B19" s="4" t="s">
        <v>27</v>
      </c>
      <c r="C19" s="8" t="s">
        <v>31</v>
      </c>
      <c r="D19" s="9" t="s">
        <v>55</v>
      </c>
      <c r="E19" s="5" t="s">
        <v>56</v>
      </c>
      <c r="F19" s="10">
        <v>406</v>
      </c>
      <c r="G19" s="7" t="s">
        <v>41</v>
      </c>
      <c r="H19" s="11"/>
      <c r="I19" s="11"/>
    </row>
    <row r="20" ht="15.75" customHeight="1" spans="1:9">
      <c r="A20" s="7" t="s">
        <v>57</v>
      </c>
      <c r="B20" s="4" t="s">
        <v>27</v>
      </c>
      <c r="C20" s="8" t="s">
        <v>19</v>
      </c>
      <c r="D20" s="13" t="s">
        <v>58</v>
      </c>
      <c r="E20" s="5"/>
      <c r="F20" s="10">
        <v>200</v>
      </c>
      <c r="G20" s="7" t="s">
        <v>59</v>
      </c>
      <c r="H20" s="11"/>
      <c r="I20" s="11"/>
    </row>
    <row r="21" ht="15.75" customHeight="1" spans="1:9">
      <c r="A21" s="7" t="s">
        <v>60</v>
      </c>
      <c r="B21" s="4" t="s">
        <v>27</v>
      </c>
      <c r="C21" s="8" t="s">
        <v>19</v>
      </c>
      <c r="D21" s="13" t="s">
        <v>61</v>
      </c>
      <c r="E21" s="5"/>
      <c r="F21" s="10">
        <v>200</v>
      </c>
      <c r="G21" s="7" t="s">
        <v>59</v>
      </c>
      <c r="H21" s="11"/>
      <c r="I21" s="11"/>
    </row>
    <row r="22" ht="15.75" customHeight="1" spans="1:9">
      <c r="A22" s="7" t="s">
        <v>62</v>
      </c>
      <c r="B22" s="4" t="s">
        <v>27</v>
      </c>
      <c r="C22" s="8" t="s">
        <v>19</v>
      </c>
      <c r="D22" s="13" t="s">
        <v>63</v>
      </c>
      <c r="E22" s="5"/>
      <c r="F22" s="10">
        <v>200</v>
      </c>
      <c r="G22" s="7" t="s">
        <v>59</v>
      </c>
      <c r="H22" s="11"/>
      <c r="I22" s="11"/>
    </row>
    <row r="23" ht="15.75" customHeight="1" spans="1:9">
      <c r="A23" s="5" t="s">
        <v>64</v>
      </c>
      <c r="B23" s="4" t="s">
        <v>27</v>
      </c>
      <c r="C23" s="8" t="s">
        <v>31</v>
      </c>
      <c r="D23" s="5" t="s">
        <v>65</v>
      </c>
      <c r="E23" s="5" t="s">
        <v>56</v>
      </c>
      <c r="F23" s="10">
        <v>500</v>
      </c>
      <c r="G23" s="5" t="s">
        <v>66</v>
      </c>
      <c r="H23" s="11"/>
      <c r="I23" s="11"/>
    </row>
    <row r="24" ht="15.75" customHeight="1" spans="1:9">
      <c r="A24" s="5" t="s">
        <v>67</v>
      </c>
      <c r="B24" s="4" t="s">
        <v>27</v>
      </c>
      <c r="C24" s="8" t="s">
        <v>31</v>
      </c>
      <c r="D24" s="5" t="s">
        <v>68</v>
      </c>
      <c r="E24" s="30" t="s">
        <v>69</v>
      </c>
      <c r="F24" s="10">
        <v>200</v>
      </c>
      <c r="G24" s="5" t="s">
        <v>41</v>
      </c>
      <c r="H24" s="11"/>
      <c r="I24" s="11"/>
    </row>
    <row r="25" ht="15.75" customHeight="1" spans="1:9">
      <c r="A25" s="5" t="s">
        <v>70</v>
      </c>
      <c r="B25" s="4" t="s">
        <v>27</v>
      </c>
      <c r="C25" s="8" t="s">
        <v>31</v>
      </c>
      <c r="D25" s="5" t="s">
        <v>71</v>
      </c>
      <c r="E25" s="5" t="s">
        <v>56</v>
      </c>
      <c r="F25" s="10">
        <v>500</v>
      </c>
      <c r="G25" s="5" t="s">
        <v>41</v>
      </c>
      <c r="H25" s="11"/>
      <c r="I25" s="11"/>
    </row>
    <row r="26" ht="15.75" customHeight="1" spans="1:9">
      <c r="A26" s="5" t="s">
        <v>72</v>
      </c>
      <c r="B26" s="4" t="s">
        <v>27</v>
      </c>
      <c r="C26" s="8" t="s">
        <v>31</v>
      </c>
      <c r="D26" s="5" t="s">
        <v>73</v>
      </c>
      <c r="E26" s="5" t="s">
        <v>56</v>
      </c>
      <c r="F26" s="10">
        <v>406</v>
      </c>
      <c r="G26" s="5" t="s">
        <v>41</v>
      </c>
      <c r="H26" s="11"/>
      <c r="I26" s="11"/>
    </row>
    <row r="27" ht="15.75" customHeight="1" spans="1:9">
      <c r="A27" s="12" t="s">
        <v>74</v>
      </c>
      <c r="B27" s="4" t="s">
        <v>27</v>
      </c>
      <c r="C27" s="8" t="s">
        <v>31</v>
      </c>
      <c r="D27" s="5" t="s">
        <v>75</v>
      </c>
      <c r="E27" s="5" t="s">
        <v>56</v>
      </c>
      <c r="F27" s="10">
        <v>500</v>
      </c>
      <c r="G27" s="5" t="s">
        <v>66</v>
      </c>
      <c r="H27" s="11"/>
      <c r="I27" s="11"/>
    </row>
    <row r="28" ht="15.75" customHeight="1" spans="1:9">
      <c r="A28" s="12" t="s">
        <v>76</v>
      </c>
      <c r="B28" s="4" t="s">
        <v>27</v>
      </c>
      <c r="C28" s="8" t="s">
        <v>31</v>
      </c>
      <c r="D28" s="5" t="s">
        <v>77</v>
      </c>
      <c r="E28" s="5" t="s">
        <v>56</v>
      </c>
      <c r="F28" s="10">
        <v>500</v>
      </c>
      <c r="G28" s="5" t="s">
        <v>66</v>
      </c>
      <c r="H28" s="11"/>
      <c r="I28" s="11"/>
    </row>
    <row r="29" ht="15.75" customHeight="1" spans="1:9">
      <c r="A29" s="12" t="s">
        <v>78</v>
      </c>
      <c r="B29" s="4" t="s">
        <v>27</v>
      </c>
      <c r="C29" s="8" t="s">
        <v>31</v>
      </c>
      <c r="D29" s="5" t="s">
        <v>79</v>
      </c>
      <c r="E29" s="5" t="s">
        <v>56</v>
      </c>
      <c r="F29" s="10">
        <v>500</v>
      </c>
      <c r="G29" s="5" t="s">
        <v>66</v>
      </c>
      <c r="H29" s="11"/>
      <c r="I29" s="11"/>
    </row>
    <row r="30" ht="15.75" customHeight="1" spans="1:9">
      <c r="A30" s="5" t="s">
        <v>80</v>
      </c>
      <c r="B30" s="4" t="s">
        <v>27</v>
      </c>
      <c r="C30" s="8" t="s">
        <v>19</v>
      </c>
      <c r="D30" s="5" t="s">
        <v>81</v>
      </c>
      <c r="E30" s="9"/>
      <c r="F30" s="10">
        <v>200</v>
      </c>
      <c r="G30" s="5" t="s">
        <v>82</v>
      </c>
      <c r="H30" s="11"/>
      <c r="I30" s="11"/>
    </row>
    <row r="31" ht="15.75" customHeight="1" spans="1:9">
      <c r="A31" s="5" t="s">
        <v>83</v>
      </c>
      <c r="B31" s="4" t="s">
        <v>27</v>
      </c>
      <c r="C31" s="8" t="s">
        <v>31</v>
      </c>
      <c r="D31" s="5" t="s">
        <v>84</v>
      </c>
      <c r="E31" s="9"/>
      <c r="F31" s="10">
        <v>200</v>
      </c>
      <c r="G31" s="5" t="s">
        <v>82</v>
      </c>
      <c r="H31" s="11"/>
      <c r="I31" s="11"/>
    </row>
    <row r="32" ht="15.75" customHeight="1" spans="1:9">
      <c r="A32" s="7" t="s">
        <v>85</v>
      </c>
      <c r="B32" s="4" t="s">
        <v>27</v>
      </c>
      <c r="C32" s="8" t="s">
        <v>19</v>
      </c>
      <c r="D32" s="9" t="s">
        <v>86</v>
      </c>
      <c r="E32" s="30" t="s">
        <v>87</v>
      </c>
      <c r="F32" s="10">
        <v>200</v>
      </c>
      <c r="G32" s="7" t="s">
        <v>88</v>
      </c>
      <c r="H32" s="11"/>
      <c r="I32" s="11"/>
    </row>
    <row r="33" ht="15.75" customHeight="1" spans="1:9">
      <c r="A33" s="7" t="s">
        <v>89</v>
      </c>
      <c r="B33" s="4" t="s">
        <v>27</v>
      </c>
      <c r="C33" s="8" t="s">
        <v>19</v>
      </c>
      <c r="D33" s="9" t="s">
        <v>90</v>
      </c>
      <c r="E33" s="30" t="s">
        <v>91</v>
      </c>
      <c r="F33" s="10">
        <v>200</v>
      </c>
      <c r="G33" s="7" t="s">
        <v>66</v>
      </c>
      <c r="H33" s="11"/>
      <c r="I33" s="11"/>
    </row>
    <row r="34" ht="15.75" customHeight="1" spans="1:9">
      <c r="A34" s="7" t="s">
        <v>92</v>
      </c>
      <c r="B34" s="4" t="s">
        <v>27</v>
      </c>
      <c r="C34" s="8" t="s">
        <v>19</v>
      </c>
      <c r="D34" s="9" t="s">
        <v>93</v>
      </c>
      <c r="E34" s="30" t="s">
        <v>94</v>
      </c>
      <c r="F34" s="10">
        <v>200</v>
      </c>
      <c r="G34" s="7" t="s">
        <v>66</v>
      </c>
      <c r="H34" s="11"/>
      <c r="I34" s="11"/>
    </row>
    <row r="35" ht="15.75" customHeight="1" spans="1:9">
      <c r="A35" s="7" t="s">
        <v>95</v>
      </c>
      <c r="B35" s="4" t="s">
        <v>27</v>
      </c>
      <c r="C35" s="8" t="s">
        <v>19</v>
      </c>
      <c r="D35" s="9" t="s">
        <v>96</v>
      </c>
      <c r="E35" s="30" t="s">
        <v>97</v>
      </c>
      <c r="F35" s="10">
        <v>200</v>
      </c>
      <c r="G35" s="7" t="s">
        <v>98</v>
      </c>
      <c r="H35" s="11"/>
      <c r="I35" s="11"/>
    </row>
    <row r="36" ht="15.75" customHeight="1" spans="1:9">
      <c r="A36" s="7" t="s">
        <v>99</v>
      </c>
      <c r="B36" s="4" t="s">
        <v>27</v>
      </c>
      <c r="C36" s="8" t="s">
        <v>19</v>
      </c>
      <c r="D36" s="9" t="s">
        <v>100</v>
      </c>
      <c r="E36" s="30" t="s">
        <v>101</v>
      </c>
      <c r="F36" s="10">
        <v>200</v>
      </c>
      <c r="G36" s="7" t="s">
        <v>98</v>
      </c>
      <c r="H36" s="11"/>
      <c r="I36" s="11"/>
    </row>
    <row r="37" ht="15.75" customHeight="1" spans="1:9">
      <c r="A37" s="7" t="s">
        <v>102</v>
      </c>
      <c r="B37" s="4" t="s">
        <v>27</v>
      </c>
      <c r="C37" s="8" t="s">
        <v>19</v>
      </c>
      <c r="D37" s="9" t="s">
        <v>103</v>
      </c>
      <c r="E37" s="30" t="s">
        <v>104</v>
      </c>
      <c r="F37" s="10">
        <v>200</v>
      </c>
      <c r="G37" s="7" t="s">
        <v>105</v>
      </c>
      <c r="H37" s="11"/>
      <c r="I37" s="11"/>
    </row>
    <row r="38" ht="15.75" customHeight="1" spans="1:9">
      <c r="A38" s="7" t="s">
        <v>106</v>
      </c>
      <c r="B38" s="4" t="s">
        <v>27</v>
      </c>
      <c r="C38" s="8" t="s">
        <v>19</v>
      </c>
      <c r="D38" s="9" t="s">
        <v>107</v>
      </c>
      <c r="E38" s="30" t="s">
        <v>33</v>
      </c>
      <c r="F38" s="10">
        <v>200</v>
      </c>
      <c r="G38" s="7" t="s">
        <v>37</v>
      </c>
      <c r="H38" s="11"/>
      <c r="I38" s="11"/>
    </row>
    <row r="39" ht="15.75" customHeight="1" spans="1:9">
      <c r="A39" s="7" t="s">
        <v>108</v>
      </c>
      <c r="B39" s="4" t="s">
        <v>27</v>
      </c>
      <c r="C39" s="8" t="s">
        <v>19</v>
      </c>
      <c r="D39" s="9" t="s">
        <v>109</v>
      </c>
      <c r="E39" s="30" t="s">
        <v>110</v>
      </c>
      <c r="F39" s="10">
        <v>200</v>
      </c>
      <c r="G39" s="7" t="s">
        <v>66</v>
      </c>
      <c r="H39" s="11"/>
      <c r="I39" s="11"/>
    </row>
    <row r="40" ht="15.75" customHeight="1" spans="1:9">
      <c r="A40" s="7" t="s">
        <v>111</v>
      </c>
      <c r="B40" s="4" t="s">
        <v>27</v>
      </c>
      <c r="C40" s="8" t="s">
        <v>19</v>
      </c>
      <c r="D40" s="9" t="s">
        <v>112</v>
      </c>
      <c r="E40" s="30" t="s">
        <v>113</v>
      </c>
      <c r="F40" s="10">
        <v>200</v>
      </c>
      <c r="G40" s="7" t="s">
        <v>66</v>
      </c>
      <c r="H40" s="11"/>
      <c r="I40" s="11"/>
    </row>
    <row r="41" ht="15.75" customHeight="1" spans="1:9">
      <c r="A41" s="7" t="s">
        <v>114</v>
      </c>
      <c r="B41" s="4" t="s">
        <v>27</v>
      </c>
      <c r="C41" s="8" t="s">
        <v>19</v>
      </c>
      <c r="D41" s="9" t="s">
        <v>115</v>
      </c>
      <c r="E41" s="30" t="s">
        <v>116</v>
      </c>
      <c r="F41" s="10">
        <v>200</v>
      </c>
      <c r="G41" s="7" t="s">
        <v>98</v>
      </c>
      <c r="H41" s="11"/>
      <c r="I41" s="11"/>
    </row>
    <row r="42" ht="15.75" customHeight="1" spans="1:9">
      <c r="A42" s="7" t="s">
        <v>117</v>
      </c>
      <c r="B42" s="4" t="s">
        <v>27</v>
      </c>
      <c r="C42" s="8" t="s">
        <v>19</v>
      </c>
      <c r="D42" s="9" t="s">
        <v>118</v>
      </c>
      <c r="E42" s="30" t="s">
        <v>119</v>
      </c>
      <c r="F42" s="10">
        <v>200</v>
      </c>
      <c r="G42" s="7" t="s">
        <v>98</v>
      </c>
      <c r="H42" s="11"/>
      <c r="I42" s="11"/>
    </row>
    <row r="43" ht="15.75" customHeight="1" spans="1:9">
      <c r="A43" s="12" t="s">
        <v>120</v>
      </c>
      <c r="B43" s="4" t="s">
        <v>18</v>
      </c>
      <c r="C43" s="8" t="s">
        <v>19</v>
      </c>
      <c r="D43" s="9" t="s">
        <v>121</v>
      </c>
      <c r="E43" s="30" t="s">
        <v>122</v>
      </c>
      <c r="F43" s="10">
        <v>200</v>
      </c>
      <c r="G43" s="5" t="s">
        <v>123</v>
      </c>
      <c r="H43" s="11"/>
      <c r="I43" s="11"/>
    </row>
    <row r="44" ht="15.75" customHeight="1" spans="1:9">
      <c r="A44" s="5" t="s">
        <v>124</v>
      </c>
      <c r="B44" s="4" t="s">
        <v>18</v>
      </c>
      <c r="C44" s="8" t="s">
        <v>19</v>
      </c>
      <c r="D44" s="5" t="s">
        <v>125</v>
      </c>
      <c r="E44" s="5" t="s">
        <v>126</v>
      </c>
      <c r="F44" s="10">
        <v>200</v>
      </c>
      <c r="G44" s="5" t="s">
        <v>127</v>
      </c>
      <c r="H44" s="11"/>
      <c r="I44" s="11"/>
    </row>
    <row r="45" ht="15.75" customHeight="1" spans="1:9">
      <c r="A45" s="5" t="s">
        <v>128</v>
      </c>
      <c r="B45" s="4" t="s">
        <v>18</v>
      </c>
      <c r="C45" s="8" t="s">
        <v>19</v>
      </c>
      <c r="D45" s="5" t="s">
        <v>129</v>
      </c>
      <c r="E45" s="30" t="s">
        <v>130</v>
      </c>
      <c r="F45" s="10">
        <v>200</v>
      </c>
      <c r="G45" s="5" t="s">
        <v>131</v>
      </c>
      <c r="H45" s="11"/>
      <c r="I45" s="11"/>
    </row>
    <row r="46" ht="15.75" customHeight="1" spans="1:9">
      <c r="A46" s="12" t="s">
        <v>132</v>
      </c>
      <c r="B46" s="4" t="s">
        <v>27</v>
      </c>
      <c r="C46" s="8" t="s">
        <v>31</v>
      </c>
      <c r="D46" s="5" t="s">
        <v>133</v>
      </c>
      <c r="E46" s="5" t="s">
        <v>134</v>
      </c>
      <c r="F46" s="10">
        <v>200</v>
      </c>
      <c r="G46" s="5" t="s">
        <v>135</v>
      </c>
      <c r="H46" s="11"/>
      <c r="I46" s="11"/>
    </row>
    <row r="47" ht="15.75" customHeight="1" spans="1:9">
      <c r="A47" s="5" t="s">
        <v>136</v>
      </c>
      <c r="B47" s="4" t="s">
        <v>18</v>
      </c>
      <c r="C47" s="8" t="s">
        <v>19</v>
      </c>
      <c r="D47" s="5" t="s">
        <v>137</v>
      </c>
      <c r="E47" s="5" t="s">
        <v>138</v>
      </c>
      <c r="F47" s="10">
        <v>200</v>
      </c>
      <c r="G47" s="5" t="s">
        <v>82</v>
      </c>
      <c r="H47" s="11"/>
      <c r="I47" s="11"/>
    </row>
    <row r="48" ht="15.75" customHeight="1" spans="1:9">
      <c r="A48" s="5" t="s">
        <v>139</v>
      </c>
      <c r="B48" s="4" t="s">
        <v>18</v>
      </c>
      <c r="C48" s="8" t="s">
        <v>19</v>
      </c>
      <c r="D48" s="5" t="s">
        <v>140</v>
      </c>
      <c r="E48" s="30" t="s">
        <v>141</v>
      </c>
      <c r="F48" s="10">
        <v>200</v>
      </c>
      <c r="G48" s="5" t="s">
        <v>82</v>
      </c>
      <c r="H48" s="11"/>
      <c r="I48" s="11"/>
    </row>
    <row r="49" ht="15.75" customHeight="1" spans="1:9">
      <c r="A49" s="12" t="s">
        <v>142</v>
      </c>
      <c r="B49" s="4" t="s">
        <v>27</v>
      </c>
      <c r="C49" s="8" t="s">
        <v>31</v>
      </c>
      <c r="D49" s="5" t="s">
        <v>143</v>
      </c>
      <c r="E49" s="5" t="s">
        <v>56</v>
      </c>
      <c r="F49" s="10">
        <v>500</v>
      </c>
      <c r="G49" s="5" t="s">
        <v>82</v>
      </c>
      <c r="H49" s="11"/>
      <c r="I49" s="11"/>
    </row>
    <row r="50" ht="15.75" customHeight="1" spans="1:9">
      <c r="A50" s="12" t="s">
        <v>144</v>
      </c>
      <c r="B50" s="4" t="s">
        <v>27</v>
      </c>
      <c r="C50" s="8" t="s">
        <v>31</v>
      </c>
      <c r="D50" s="5" t="s">
        <v>145</v>
      </c>
      <c r="E50" s="5" t="s">
        <v>56</v>
      </c>
      <c r="F50" s="10">
        <v>500</v>
      </c>
      <c r="G50" s="5" t="s">
        <v>66</v>
      </c>
      <c r="H50" s="11"/>
      <c r="I50" s="11"/>
    </row>
    <row r="51" ht="15.75" customHeight="1" spans="1:9">
      <c r="A51" s="12" t="s">
        <v>146</v>
      </c>
      <c r="B51" s="4" t="s">
        <v>27</v>
      </c>
      <c r="C51" s="8" t="s">
        <v>31</v>
      </c>
      <c r="D51" s="5" t="s">
        <v>147</v>
      </c>
      <c r="E51" s="30" t="s">
        <v>148</v>
      </c>
      <c r="F51" s="10">
        <v>200</v>
      </c>
      <c r="G51" s="5" t="s">
        <v>51</v>
      </c>
      <c r="H51" s="11"/>
      <c r="I51" s="11"/>
    </row>
    <row r="52" ht="15.75" customHeight="1" spans="1:9">
      <c r="A52" s="12" t="s">
        <v>149</v>
      </c>
      <c r="B52" s="4" t="s">
        <v>27</v>
      </c>
      <c r="C52" s="8" t="s">
        <v>19</v>
      </c>
      <c r="D52" s="5" t="s">
        <v>150</v>
      </c>
      <c r="E52" s="9"/>
      <c r="F52" s="10">
        <v>200</v>
      </c>
      <c r="G52" s="5" t="s">
        <v>82</v>
      </c>
      <c r="H52" s="11"/>
      <c r="I52" s="11"/>
    </row>
    <row r="53" ht="15.75" customHeight="1" spans="1:9">
      <c r="A53" s="12" t="s">
        <v>151</v>
      </c>
      <c r="B53" s="4" t="s">
        <v>27</v>
      </c>
      <c r="C53" s="8" t="s">
        <v>19</v>
      </c>
      <c r="D53" s="5" t="s">
        <v>152</v>
      </c>
      <c r="E53" s="9"/>
      <c r="F53" s="10">
        <v>200</v>
      </c>
      <c r="G53" s="5" t="s">
        <v>82</v>
      </c>
      <c r="H53" s="11"/>
      <c r="I53" s="11"/>
    </row>
  </sheetData>
  <autoFilter ref="A6:I53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zoomScale="90" zoomScaleNormal="90" workbookViewId="0">
      <selection activeCell="G7" sqref="G7"/>
    </sheetView>
  </sheetViews>
  <sheetFormatPr defaultColWidth="8.89166666666667" defaultRowHeight="13.5"/>
  <cols>
    <col min="1" max="1" width="16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5">
      <c r="A1" s="2" t="s">
        <v>0</v>
      </c>
      <c r="B1" s="3" t="s">
        <v>1</v>
      </c>
      <c r="E1"/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15.75" customHeight="1" spans="1:9">
      <c r="A7" s="7" t="s">
        <v>153</v>
      </c>
      <c r="B7" s="4" t="s">
        <v>18</v>
      </c>
      <c r="C7" s="8" t="s">
        <v>19</v>
      </c>
      <c r="D7" s="13" t="s">
        <v>154</v>
      </c>
      <c r="E7" s="7" t="s">
        <v>155</v>
      </c>
      <c r="F7" s="10">
        <v>200</v>
      </c>
      <c r="G7" s="7" t="s">
        <v>98</v>
      </c>
      <c r="H7" s="11" t="s">
        <v>156</v>
      </c>
      <c r="I7" s="11"/>
    </row>
    <row r="8" ht="15.75" customHeight="1" spans="1:9">
      <c r="A8" s="7" t="s">
        <v>157</v>
      </c>
      <c r="B8" s="4" t="s">
        <v>18</v>
      </c>
      <c r="C8" s="8" t="s">
        <v>19</v>
      </c>
      <c r="D8" s="13" t="s">
        <v>158</v>
      </c>
      <c r="E8" s="7" t="s">
        <v>159</v>
      </c>
      <c r="F8" s="10">
        <v>200</v>
      </c>
      <c r="G8" s="7" t="s">
        <v>98</v>
      </c>
      <c r="H8" s="11" t="s">
        <v>156</v>
      </c>
      <c r="I8" s="11"/>
    </row>
    <row r="9" ht="15.75" customHeight="1" spans="1:9">
      <c r="A9" s="7" t="s">
        <v>160</v>
      </c>
      <c r="B9" s="4" t="s">
        <v>27</v>
      </c>
      <c r="C9" s="8" t="s">
        <v>19</v>
      </c>
      <c r="D9" s="13" t="s">
        <v>161</v>
      </c>
      <c r="E9" s="7" t="s">
        <v>162</v>
      </c>
      <c r="F9" s="10">
        <v>200</v>
      </c>
      <c r="G9" s="7" t="s">
        <v>98</v>
      </c>
      <c r="H9" s="11" t="s">
        <v>156</v>
      </c>
      <c r="I9" s="11"/>
    </row>
    <row r="10" ht="15.75" customHeight="1" spans="1:9">
      <c r="A10" s="7" t="s">
        <v>163</v>
      </c>
      <c r="B10" s="4" t="s">
        <v>27</v>
      </c>
      <c r="C10" s="8" t="s">
        <v>19</v>
      </c>
      <c r="D10" s="13" t="s">
        <v>161</v>
      </c>
      <c r="E10" s="7" t="s">
        <v>164</v>
      </c>
      <c r="F10" s="10">
        <v>200</v>
      </c>
      <c r="G10" s="7" t="s">
        <v>98</v>
      </c>
      <c r="H10" s="11" t="s">
        <v>156</v>
      </c>
      <c r="I10" s="11"/>
    </row>
  </sheetData>
  <autoFilter ref="A6:I10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zoomScale="90" zoomScaleNormal="90" workbookViewId="0">
      <selection activeCell="C47" sqref="C47"/>
    </sheetView>
  </sheetViews>
  <sheetFormatPr defaultColWidth="8.89166666666667" defaultRowHeight="13.5" outlineLevelRow="5"/>
  <cols>
    <col min="1" max="1" width="49.1583333333333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</sheetData>
  <autoFilter ref="A6:I6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zoomScale="90" zoomScaleNormal="90" workbookViewId="0">
      <selection activeCell="B24" sqref="B24"/>
    </sheetView>
  </sheetViews>
  <sheetFormatPr defaultColWidth="8.89166666666667" defaultRowHeight="13.5" outlineLevelRow="5"/>
  <cols>
    <col min="1" max="1" width="22.9083333333333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</sheetData>
  <autoFilter ref="A6:I6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zoomScale="95" zoomScaleNormal="95" workbookViewId="0">
      <selection activeCell="F18" sqref="F18"/>
    </sheetView>
  </sheetViews>
  <sheetFormatPr defaultColWidth="9" defaultRowHeight="13.5"/>
  <cols>
    <col min="1" max="1" width="16" style="1" customWidth="1"/>
    <col min="2" max="2" width="42.8916666666667" style="1" customWidth="1"/>
    <col min="3" max="3" width="11.05" style="1" customWidth="1"/>
    <col min="4" max="5" width="19.6333333333333" style="1" customWidth="1"/>
    <col min="6" max="6" width="14" style="1" customWidth="1"/>
    <col min="7" max="7" width="11.25" style="1" customWidth="1"/>
    <col min="8" max="8" width="14" style="1" customWidth="1"/>
    <col min="9" max="9" width="11.8833333333333" style="1" customWidth="1"/>
    <col min="10" max="10" width="12.3833333333333" style="1" customWidth="1"/>
    <col min="11" max="12" width="14" style="1" customWidth="1"/>
    <col min="13" max="13" width="11.1333333333333" style="1" customWidth="1"/>
    <col min="14" max="14" width="39.3833333333333" style="1" customWidth="1"/>
  </cols>
  <sheetData>
    <row r="1" ht="21" customHeight="1" spans="1:2">
      <c r="A1" s="2" t="s">
        <v>0</v>
      </c>
      <c r="B1" s="24" t="s">
        <v>165</v>
      </c>
    </row>
    <row r="2" ht="21" customHeight="1" spans="1:2">
      <c r="A2" s="2" t="s">
        <v>2</v>
      </c>
      <c r="B2" s="24" t="s">
        <v>166</v>
      </c>
    </row>
    <row r="3" ht="21" customHeight="1" spans="1:2">
      <c r="A3" s="2" t="s">
        <v>4</v>
      </c>
      <c r="B3" s="24" t="s">
        <v>5</v>
      </c>
    </row>
    <row r="4" ht="21" customHeight="1" spans="1:2">
      <c r="A4" s="2" t="s">
        <v>6</v>
      </c>
      <c r="B4" s="25"/>
    </row>
    <row r="5" ht="21" customHeight="1" spans="1:2">
      <c r="A5" s="2" t="s">
        <v>7</v>
      </c>
      <c r="B5" s="25"/>
    </row>
    <row r="6" ht="20" customHeight="1" spans="1:14">
      <c r="A6" s="6" t="s">
        <v>167</v>
      </c>
      <c r="B6" s="6" t="s">
        <v>168</v>
      </c>
      <c r="C6" s="6" t="s">
        <v>169</v>
      </c>
      <c r="D6" s="6" t="s">
        <v>170</v>
      </c>
      <c r="E6" s="6" t="s">
        <v>171</v>
      </c>
      <c r="F6" s="6" t="s">
        <v>172</v>
      </c>
      <c r="G6" s="6" t="s">
        <v>173</v>
      </c>
      <c r="H6" s="6" t="s">
        <v>174</v>
      </c>
      <c r="I6" s="6" t="s">
        <v>175</v>
      </c>
      <c r="J6" s="6" t="s">
        <v>176</v>
      </c>
      <c r="K6" s="6" t="s">
        <v>177</v>
      </c>
      <c r="L6" s="6" t="s">
        <v>178</v>
      </c>
      <c r="M6" s="6" t="s">
        <v>179</v>
      </c>
      <c r="N6" t="s">
        <v>16</v>
      </c>
    </row>
    <row r="7" ht="15.6" customHeight="1" spans="1:14">
      <c r="A7" s="26" t="s">
        <v>180</v>
      </c>
      <c r="B7" s="26" t="s">
        <v>181</v>
      </c>
      <c r="C7" s="26" t="s">
        <v>182</v>
      </c>
      <c r="D7" s="26" t="s">
        <v>183</v>
      </c>
      <c r="E7" s="26" t="s">
        <v>184</v>
      </c>
      <c r="F7" s="26" t="s">
        <v>185</v>
      </c>
      <c r="G7" s="26" t="s">
        <v>186</v>
      </c>
      <c r="H7" s="26" t="s">
        <v>187</v>
      </c>
      <c r="I7" s="26" t="s">
        <v>188</v>
      </c>
      <c r="J7" s="26" t="s">
        <v>189</v>
      </c>
      <c r="K7" s="26" t="s">
        <v>190</v>
      </c>
      <c r="L7" s="26" t="s">
        <v>191</v>
      </c>
      <c r="M7" s="26" t="s">
        <v>192</v>
      </c>
      <c r="N7" t="s">
        <v>193</v>
      </c>
    </row>
    <row r="8" ht="15.6" customHeight="1" spans="1:14">
      <c r="A8" s="27">
        <v>1</v>
      </c>
      <c r="B8" t="s">
        <v>194</v>
      </c>
      <c r="C8" s="28">
        <f ca="1" t="shared" ref="C8:C12" si="0">RANDBETWEEN(1,5)</f>
        <v>4</v>
      </c>
      <c r="D8" s="28">
        <f ca="1" t="shared" ref="D8:D12" si="1">RANDBETWEEN(1,10)</f>
        <v>1</v>
      </c>
      <c r="E8" s="28">
        <f ca="1" t="shared" ref="E8:E12" si="2">RANDBETWEEN(D8,9999)</f>
        <v>1926</v>
      </c>
      <c r="F8" s="28">
        <f ca="1" t="shared" ref="F8:F12" si="3">ROUND(RAND(),2)</f>
        <v>0.43</v>
      </c>
      <c r="G8" s="29"/>
      <c r="H8" s="28"/>
      <c r="I8" s="28"/>
      <c r="J8" s="28"/>
      <c r="K8" s="28"/>
      <c r="L8" s="28">
        <f ca="1" t="shared" ref="L8:L12" si="4">RANDBETWEEN(0,1)</f>
        <v>1</v>
      </c>
      <c r="M8" s="28"/>
      <c r="N8" t="s">
        <v>194</v>
      </c>
    </row>
    <row r="9" ht="15.6" customHeight="1" spans="1:14">
      <c r="A9" s="27">
        <v>2</v>
      </c>
      <c r="B9" t="s">
        <v>195</v>
      </c>
      <c r="C9" s="28">
        <f ca="1" t="shared" si="0"/>
        <v>3</v>
      </c>
      <c r="D9" s="28">
        <f ca="1" t="shared" si="1"/>
        <v>6</v>
      </c>
      <c r="E9" s="28">
        <f ca="1">RANDBETWEEN(D9,20)</f>
        <v>18</v>
      </c>
      <c r="F9" s="28">
        <f ca="1" t="shared" si="3"/>
        <v>0.52</v>
      </c>
      <c r="G9" s="28"/>
      <c r="H9" s="28"/>
      <c r="I9" s="28"/>
      <c r="J9" s="28"/>
      <c r="K9" s="28"/>
      <c r="L9" s="28">
        <f ca="1" t="shared" si="4"/>
        <v>1</v>
      </c>
      <c r="M9" s="28"/>
      <c r="N9" t="s">
        <v>195</v>
      </c>
    </row>
    <row r="10" ht="15.6" customHeight="1" spans="1:14">
      <c r="A10" s="27">
        <v>5</v>
      </c>
      <c r="B10" t="s">
        <v>196</v>
      </c>
      <c r="C10" s="28">
        <f ca="1" t="shared" si="0"/>
        <v>1</v>
      </c>
      <c r="D10" s="28">
        <f ca="1" t="shared" si="1"/>
        <v>9</v>
      </c>
      <c r="E10" s="28">
        <f ca="1" t="shared" si="2"/>
        <v>679</v>
      </c>
      <c r="F10" s="28">
        <f ca="1" t="shared" si="3"/>
        <v>0.28</v>
      </c>
      <c r="G10" s="28"/>
      <c r="H10" s="28"/>
      <c r="I10" s="28"/>
      <c r="J10" s="28"/>
      <c r="K10" s="28"/>
      <c r="L10" s="28">
        <f ca="1" t="shared" si="4"/>
        <v>0</v>
      </c>
      <c r="M10" s="28"/>
      <c r="N10" t="s">
        <v>196</v>
      </c>
    </row>
    <row r="11" ht="15.6" customHeight="1" spans="1:14">
      <c r="A11" s="27">
        <v>7</v>
      </c>
      <c r="B11" t="s">
        <v>197</v>
      </c>
      <c r="C11" s="28">
        <f ca="1" t="shared" si="0"/>
        <v>2</v>
      </c>
      <c r="D11" s="28">
        <f ca="1" t="shared" si="1"/>
        <v>3</v>
      </c>
      <c r="E11" s="28">
        <f ca="1" t="shared" si="2"/>
        <v>5921</v>
      </c>
      <c r="F11" s="28">
        <f ca="1" t="shared" si="3"/>
        <v>0.98</v>
      </c>
      <c r="G11" s="28"/>
      <c r="H11" s="28"/>
      <c r="I11" s="28"/>
      <c r="J11" s="28"/>
      <c r="K11" s="28"/>
      <c r="L11" s="28">
        <f ca="1" t="shared" si="4"/>
        <v>0</v>
      </c>
      <c r="M11" s="28"/>
      <c r="N11" t="s">
        <v>198</v>
      </c>
    </row>
    <row r="12" ht="15.6" customHeight="1" spans="1:14">
      <c r="A12" s="27">
        <v>8</v>
      </c>
      <c r="B12" t="s">
        <v>199</v>
      </c>
      <c r="C12" s="28">
        <f ca="1" t="shared" si="0"/>
        <v>2</v>
      </c>
      <c r="D12" s="28">
        <f ca="1" t="shared" si="1"/>
        <v>1</v>
      </c>
      <c r="E12" s="28">
        <f ca="1" t="shared" si="2"/>
        <v>9968</v>
      </c>
      <c r="F12" s="28">
        <f ca="1" t="shared" si="3"/>
        <v>0.34</v>
      </c>
      <c r="G12" s="28"/>
      <c r="H12" s="28"/>
      <c r="I12" s="28"/>
      <c r="J12" s="28"/>
      <c r="K12" s="28"/>
      <c r="L12" s="28">
        <f ca="1" t="shared" si="4"/>
        <v>0</v>
      </c>
      <c r="M12" s="28"/>
      <c r="N12" t="s">
        <v>200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I13" sqref="I13"/>
    </sheetView>
  </sheetViews>
  <sheetFormatPr defaultColWidth="9" defaultRowHeight="13.5"/>
  <cols>
    <col min="1" max="1" width="26.1333333333333" style="1" customWidth="1"/>
    <col min="2" max="2" width="27.6333333333333" style="1" customWidth="1"/>
    <col min="3" max="3" width="13.4416666666667" style="1" customWidth="1"/>
    <col min="4" max="4" width="25.5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</cols>
  <sheetData>
    <row r="1" ht="18" customHeight="1" spans="1:2">
      <c r="A1" s="2" t="s">
        <v>0</v>
      </c>
      <c r="B1" s="23" t="s">
        <v>201</v>
      </c>
    </row>
    <row r="2" ht="18" customHeight="1" spans="1:2">
      <c r="A2" s="2" t="s">
        <v>2</v>
      </c>
      <c r="B2" s="4" t="s">
        <v>202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/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27" customHeight="1" spans="1:9">
      <c r="A7" s="7" t="s">
        <v>203</v>
      </c>
      <c r="B7" s="18" t="s">
        <v>18</v>
      </c>
      <c r="C7" s="8" t="s">
        <v>19</v>
      </c>
      <c r="D7" s="21" t="s">
        <v>204</v>
      </c>
      <c r="E7" s="7" t="s">
        <v>205</v>
      </c>
      <c r="F7" s="10">
        <v>200</v>
      </c>
      <c r="G7" s="7" t="s">
        <v>206</v>
      </c>
      <c r="H7" s="11" t="s">
        <v>156</v>
      </c>
      <c r="I7" s="11"/>
    </row>
    <row r="8" ht="27" customHeight="1" spans="1:9">
      <c r="A8" s="7" t="s">
        <v>207</v>
      </c>
      <c r="B8" s="18" t="s">
        <v>18</v>
      </c>
      <c r="C8" s="8" t="s">
        <v>19</v>
      </c>
      <c r="D8" s="21" t="s">
        <v>208</v>
      </c>
      <c r="E8" s="7" t="s">
        <v>209</v>
      </c>
      <c r="F8" s="10">
        <v>200</v>
      </c>
      <c r="G8" s="7" t="s">
        <v>206</v>
      </c>
      <c r="H8" s="7" t="s">
        <v>156</v>
      </c>
      <c r="I8" s="11"/>
    </row>
    <row r="9" ht="27" customHeight="1" spans="1:9">
      <c r="A9" s="7" t="s">
        <v>210</v>
      </c>
      <c r="B9" s="18" t="s">
        <v>27</v>
      </c>
      <c r="C9" s="8" t="s">
        <v>19</v>
      </c>
      <c r="D9" s="21" t="s">
        <v>211</v>
      </c>
      <c r="E9" s="7" t="s">
        <v>212</v>
      </c>
      <c r="F9" s="10">
        <v>200</v>
      </c>
      <c r="G9" s="7" t="s">
        <v>213</v>
      </c>
      <c r="H9" s="7" t="s">
        <v>156</v>
      </c>
      <c r="I9" s="1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D16" sqref="D16"/>
    </sheetView>
  </sheetViews>
  <sheetFormatPr defaultColWidth="9" defaultRowHeight="13.5"/>
  <cols>
    <col min="1" max="1" width="25.8833333333333" style="1" customWidth="1"/>
    <col min="2" max="2" width="18.25" style="1" customWidth="1"/>
    <col min="3" max="3" width="13.4416666666667" style="1" customWidth="1"/>
    <col min="4" max="4" width="54.1083333333333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</cols>
  <sheetData>
    <row r="1" ht="18" customHeight="1" spans="1:2">
      <c r="A1" s="2" t="s">
        <v>0</v>
      </c>
      <c r="B1" s="17" t="s">
        <v>214</v>
      </c>
    </row>
    <row r="2" ht="18" customHeight="1" spans="1:2">
      <c r="A2" s="2" t="s">
        <v>2</v>
      </c>
      <c r="B2" s="4" t="s">
        <v>215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/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50" customHeight="1" spans="1:9">
      <c r="A7" s="7" t="s">
        <v>216</v>
      </c>
      <c r="B7" s="18" t="s">
        <v>18</v>
      </c>
      <c r="C7" s="8" t="s">
        <v>19</v>
      </c>
      <c r="D7" s="20" t="s">
        <v>217</v>
      </c>
      <c r="E7" s="20" t="s">
        <v>218</v>
      </c>
      <c r="F7" s="10">
        <v>200</v>
      </c>
      <c r="G7" s="7" t="s">
        <v>206</v>
      </c>
      <c r="H7" s="22" t="s">
        <v>156</v>
      </c>
      <c r="I7" s="11"/>
    </row>
    <row r="8" ht="50" customHeight="1" spans="1:9">
      <c r="A8" s="7" t="s">
        <v>219</v>
      </c>
      <c r="B8" s="18" t="s">
        <v>27</v>
      </c>
      <c r="C8" s="8" t="s">
        <v>19</v>
      </c>
      <c r="D8" s="20" t="s">
        <v>220</v>
      </c>
      <c r="E8" s="20" t="s">
        <v>218</v>
      </c>
      <c r="F8" s="10">
        <v>200</v>
      </c>
      <c r="G8" s="7" t="s">
        <v>206</v>
      </c>
      <c r="H8" s="10" t="s">
        <v>156</v>
      </c>
      <c r="I8" s="7"/>
    </row>
    <row r="9" ht="50" customHeight="1" spans="1:9">
      <c r="A9" s="7" t="s">
        <v>221</v>
      </c>
      <c r="B9" s="18" t="s">
        <v>27</v>
      </c>
      <c r="C9" s="8" t="s">
        <v>19</v>
      </c>
      <c r="D9" s="20" t="s">
        <v>222</v>
      </c>
      <c r="E9" s="20" t="s">
        <v>218</v>
      </c>
      <c r="F9" s="10">
        <v>200</v>
      </c>
      <c r="G9" s="7" t="s">
        <v>206</v>
      </c>
      <c r="H9" s="10" t="s">
        <v>156</v>
      </c>
      <c r="I9" s="7"/>
    </row>
    <row r="10" ht="50" customHeight="1" spans="1:9">
      <c r="A10" s="7" t="s">
        <v>223</v>
      </c>
      <c r="B10" s="18" t="s">
        <v>27</v>
      </c>
      <c r="C10" s="8" t="s">
        <v>19</v>
      </c>
      <c r="D10" s="20" t="s">
        <v>224</v>
      </c>
      <c r="E10" s="20" t="s">
        <v>225</v>
      </c>
      <c r="F10" s="10">
        <v>200</v>
      </c>
      <c r="G10" s="7" t="s">
        <v>213</v>
      </c>
      <c r="H10" s="10" t="s">
        <v>156</v>
      </c>
      <c r="I10" s="7"/>
    </row>
    <row r="11" ht="50" customHeight="1" spans="1:9">
      <c r="A11" s="7" t="s">
        <v>226</v>
      </c>
      <c r="B11" s="18" t="s">
        <v>27</v>
      </c>
      <c r="C11" s="8" t="s">
        <v>19</v>
      </c>
      <c r="D11" s="20" t="s">
        <v>227</v>
      </c>
      <c r="E11" s="20" t="s">
        <v>212</v>
      </c>
      <c r="F11" s="10">
        <v>200</v>
      </c>
      <c r="G11" s="7" t="s">
        <v>213</v>
      </c>
      <c r="H11" s="10" t="s">
        <v>156</v>
      </c>
      <c r="I11" s="7"/>
    </row>
    <row r="12" ht="50" customHeight="1" spans="1:9">
      <c r="A12" s="7" t="s">
        <v>228</v>
      </c>
      <c r="B12" s="18" t="s">
        <v>27</v>
      </c>
      <c r="C12" s="8" t="s">
        <v>19</v>
      </c>
      <c r="D12" s="20" t="s">
        <v>229</v>
      </c>
      <c r="E12" s="20" t="s">
        <v>218</v>
      </c>
      <c r="F12" s="10">
        <v>200</v>
      </c>
      <c r="G12" s="7" t="s">
        <v>206</v>
      </c>
      <c r="H12" s="10" t="s">
        <v>156</v>
      </c>
      <c r="I1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workbookViewId="0">
      <selection activeCell="C14" sqref="C14"/>
    </sheetView>
  </sheetViews>
  <sheetFormatPr defaultColWidth="9" defaultRowHeight="13.5"/>
  <cols>
    <col min="1" max="1" width="20.5" style="1" customWidth="1"/>
    <col min="2" max="2" width="19" style="1" customWidth="1"/>
    <col min="3" max="3" width="13.4416666666667" style="1" customWidth="1"/>
    <col min="4" max="4" width="50" style="1" customWidth="1"/>
    <col min="5" max="5" width="45.6666666666667" style="1" customWidth="1"/>
    <col min="6" max="6" width="13.775" style="1" customWidth="1"/>
    <col min="7" max="7" width="33.6333333333333" style="1" customWidth="1"/>
    <col min="8" max="8" width="15.6666666666667" style="1" customWidth="1"/>
    <col min="9" max="9" width="21.1083333333333" style="1" customWidth="1"/>
  </cols>
  <sheetData>
    <row r="1" ht="18" customHeight="1" spans="1:2">
      <c r="A1" s="2" t="s">
        <v>0</v>
      </c>
      <c r="B1" s="17" t="s">
        <v>230</v>
      </c>
    </row>
    <row r="2" ht="18" customHeight="1" spans="1:2">
      <c r="A2" s="2" t="s">
        <v>2</v>
      </c>
      <c r="B2" s="4" t="s">
        <v>231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/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50" customHeight="1" spans="1:9">
      <c r="A7" s="7" t="s">
        <v>232</v>
      </c>
      <c r="B7" s="18" t="s">
        <v>18</v>
      </c>
      <c r="C7" s="8" t="s">
        <v>19</v>
      </c>
      <c r="D7" s="19" t="s">
        <v>233</v>
      </c>
      <c r="E7" s="20" t="s">
        <v>234</v>
      </c>
      <c r="F7" s="10">
        <v>200</v>
      </c>
      <c r="G7" s="21" t="s">
        <v>235</v>
      </c>
      <c r="H7" s="22" t="s">
        <v>156</v>
      </c>
      <c r="I7" s="11"/>
    </row>
    <row r="8" ht="50" customHeight="1" spans="1:9">
      <c r="A8" s="7" t="s">
        <v>236</v>
      </c>
      <c r="B8" s="18" t="s">
        <v>18</v>
      </c>
      <c r="C8" s="8" t="s">
        <v>19</v>
      </c>
      <c r="D8" s="19" t="s">
        <v>237</v>
      </c>
      <c r="E8" s="20" t="s">
        <v>238</v>
      </c>
      <c r="F8" s="10">
        <v>200</v>
      </c>
      <c r="G8" s="21" t="s">
        <v>235</v>
      </c>
      <c r="H8" s="22" t="s">
        <v>156</v>
      </c>
      <c r="I8" s="11"/>
    </row>
    <row r="9" ht="50" customHeight="1" spans="1:9">
      <c r="A9" s="7" t="s">
        <v>239</v>
      </c>
      <c r="B9" s="18" t="s">
        <v>18</v>
      </c>
      <c r="C9" s="8" t="s">
        <v>19</v>
      </c>
      <c r="D9" s="19" t="s">
        <v>233</v>
      </c>
      <c r="E9" s="20" t="s">
        <v>240</v>
      </c>
      <c r="F9" s="10">
        <v>200</v>
      </c>
      <c r="G9" s="21" t="s">
        <v>235</v>
      </c>
      <c r="H9" s="22" t="s">
        <v>156</v>
      </c>
      <c r="I9" s="11"/>
    </row>
    <row r="10" ht="50" customHeight="1" spans="1:9">
      <c r="A10" s="7" t="s">
        <v>241</v>
      </c>
      <c r="B10" s="18" t="s">
        <v>18</v>
      </c>
      <c r="C10" s="8" t="s">
        <v>19</v>
      </c>
      <c r="D10" s="19" t="s">
        <v>237</v>
      </c>
      <c r="E10" s="20" t="s">
        <v>242</v>
      </c>
      <c r="F10" s="10">
        <v>200</v>
      </c>
      <c r="G10" s="21" t="s">
        <v>235</v>
      </c>
      <c r="H10" s="22" t="s">
        <v>156</v>
      </c>
      <c r="I10" s="11"/>
    </row>
    <row r="11" ht="50" customHeight="1" spans="1:9">
      <c r="A11" s="7" t="s">
        <v>243</v>
      </c>
      <c r="B11" s="18" t="s">
        <v>18</v>
      </c>
      <c r="C11" s="8" t="s">
        <v>19</v>
      </c>
      <c r="D11" s="19" t="s">
        <v>244</v>
      </c>
      <c r="E11" s="20" t="s">
        <v>245</v>
      </c>
      <c r="F11" s="10">
        <v>200</v>
      </c>
      <c r="G11" s="21" t="s">
        <v>235</v>
      </c>
      <c r="H11" s="22" t="s">
        <v>156</v>
      </c>
      <c r="I11" s="11"/>
    </row>
    <row r="12" ht="50" customHeight="1" spans="1:9">
      <c r="A12" s="7" t="s">
        <v>246</v>
      </c>
      <c r="B12" s="18" t="s">
        <v>27</v>
      </c>
      <c r="C12" s="8" t="s">
        <v>19</v>
      </c>
      <c r="D12" s="19" t="s">
        <v>247</v>
      </c>
      <c r="E12" s="20" t="s">
        <v>248</v>
      </c>
      <c r="F12" s="10">
        <v>200</v>
      </c>
      <c r="G12" s="21" t="s">
        <v>249</v>
      </c>
      <c r="H12" s="22" t="s">
        <v>156</v>
      </c>
      <c r="I12" s="11"/>
    </row>
    <row r="13" ht="50" customHeight="1" spans="1:9">
      <c r="A13" s="7" t="s">
        <v>250</v>
      </c>
      <c r="B13" s="18" t="s">
        <v>27</v>
      </c>
      <c r="C13" s="8" t="s">
        <v>19</v>
      </c>
      <c r="D13" s="19" t="s">
        <v>251</v>
      </c>
      <c r="E13" s="20" t="s">
        <v>252</v>
      </c>
      <c r="F13" s="10">
        <v>200</v>
      </c>
      <c r="G13" s="21" t="s">
        <v>249</v>
      </c>
      <c r="H13" s="22" t="s">
        <v>156</v>
      </c>
      <c r="I13" s="11"/>
    </row>
    <row r="14" ht="50" customHeight="1" spans="1:9">
      <c r="A14" s="7" t="s">
        <v>253</v>
      </c>
      <c r="B14" s="18" t="s">
        <v>27</v>
      </c>
      <c r="C14" s="8" t="s">
        <v>19</v>
      </c>
      <c r="D14" s="20" t="s">
        <v>254</v>
      </c>
      <c r="E14" s="20" t="s">
        <v>252</v>
      </c>
      <c r="F14" s="10">
        <v>200</v>
      </c>
      <c r="G14" s="21" t="s">
        <v>249</v>
      </c>
      <c r="H14" s="22" t="s">
        <v>156</v>
      </c>
      <c r="I14" s="1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zoomScale="90" zoomScaleNormal="90" workbookViewId="0">
      <selection activeCell="B12" sqref="B12"/>
    </sheetView>
  </sheetViews>
  <sheetFormatPr defaultColWidth="9" defaultRowHeight="13.5"/>
  <cols>
    <col min="1" max="1" width="33.5" style="1" customWidth="1"/>
    <col min="2" max="2" width="18.5" style="1" customWidth="1"/>
    <col min="3" max="3" width="9.625" style="1" customWidth="1"/>
    <col min="4" max="4" width="63.625" style="1" customWidth="1"/>
    <col min="5" max="5" width="43.375" style="1" customWidth="1"/>
    <col min="6" max="6" width="11.875" style="1" customWidth="1"/>
    <col min="7" max="7" width="18.625" style="1" customWidth="1"/>
    <col min="8" max="8" width="15.6666666666667" style="1" customWidth="1"/>
    <col min="9" max="9" width="21.1083333333333" style="1" customWidth="1"/>
  </cols>
  <sheetData>
    <row r="1" ht="18" customHeight="1" spans="1:2">
      <c r="A1" s="2" t="s">
        <v>0</v>
      </c>
      <c r="B1" s="17" t="s">
        <v>230</v>
      </c>
    </row>
    <row r="2" ht="18" customHeight="1" spans="1:2">
      <c r="A2" s="2" t="s">
        <v>2</v>
      </c>
      <c r="B2" s="4" t="s">
        <v>255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/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54" customHeight="1" spans="1:9">
      <c r="A7" s="7" t="s">
        <v>256</v>
      </c>
      <c r="B7" s="18" t="s">
        <v>18</v>
      </c>
      <c r="C7" s="8" t="s">
        <v>19</v>
      </c>
      <c r="D7" s="19" t="s">
        <v>257</v>
      </c>
      <c r="E7" s="20" t="s">
        <v>258</v>
      </c>
      <c r="F7" s="10">
        <v>200</v>
      </c>
      <c r="G7" s="21" t="s">
        <v>259</v>
      </c>
      <c r="H7" s="22" t="s">
        <v>156</v>
      </c>
      <c r="I7" s="11"/>
    </row>
    <row r="8" ht="54" customHeight="1" spans="1:9">
      <c r="A8" s="7" t="s">
        <v>260</v>
      </c>
      <c r="B8" s="18" t="s">
        <v>18</v>
      </c>
      <c r="C8" s="8" t="s">
        <v>19</v>
      </c>
      <c r="D8" s="19" t="s">
        <v>261</v>
      </c>
      <c r="E8" s="20" t="s">
        <v>262</v>
      </c>
      <c r="F8" s="10">
        <v>200</v>
      </c>
      <c r="G8" s="21" t="s">
        <v>259</v>
      </c>
      <c r="H8" s="22" t="s">
        <v>263</v>
      </c>
      <c r="I8" s="11"/>
    </row>
    <row r="9" ht="40.5" customHeight="1" spans="1:9">
      <c r="A9" s="7" t="s">
        <v>264</v>
      </c>
      <c r="B9" s="18" t="s">
        <v>18</v>
      </c>
      <c r="C9" s="8" t="s">
        <v>19</v>
      </c>
      <c r="D9" s="19" t="s">
        <v>265</v>
      </c>
      <c r="E9" s="20" t="s">
        <v>266</v>
      </c>
      <c r="F9" s="10">
        <v>200</v>
      </c>
      <c r="G9" s="21" t="s">
        <v>259</v>
      </c>
      <c r="H9" s="22" t="s">
        <v>156</v>
      </c>
      <c r="I9" s="11"/>
    </row>
    <row r="10" ht="40.5" customHeight="1" spans="1:9">
      <c r="A10" s="7" t="s">
        <v>267</v>
      </c>
      <c r="B10" s="18" t="s">
        <v>18</v>
      </c>
      <c r="C10" s="8" t="s">
        <v>19</v>
      </c>
      <c r="D10" s="19" t="s">
        <v>268</v>
      </c>
      <c r="E10" s="20" t="s">
        <v>269</v>
      </c>
      <c r="F10" s="10">
        <v>200</v>
      </c>
      <c r="G10" s="21" t="s">
        <v>259</v>
      </c>
      <c r="H10" s="22" t="s">
        <v>156</v>
      </c>
      <c r="I10" s="11"/>
    </row>
    <row r="11" ht="40.5" customHeight="1" spans="1:9">
      <c r="A11" s="7" t="s">
        <v>270</v>
      </c>
      <c r="B11" s="18" t="s">
        <v>18</v>
      </c>
      <c r="C11" s="8" t="s">
        <v>19</v>
      </c>
      <c r="D11" s="19" t="s">
        <v>271</v>
      </c>
      <c r="E11" s="20" t="s">
        <v>262</v>
      </c>
      <c r="F11" s="10">
        <v>200</v>
      </c>
      <c r="G11" s="21" t="s">
        <v>259</v>
      </c>
      <c r="H11" s="22" t="s">
        <v>263</v>
      </c>
      <c r="I11" s="11"/>
    </row>
    <row r="12" ht="54" customHeight="1" spans="1:9">
      <c r="A12" s="7" t="s">
        <v>243</v>
      </c>
      <c r="B12" s="18" t="s">
        <v>18</v>
      </c>
      <c r="C12" s="8" t="s">
        <v>31</v>
      </c>
      <c r="D12" s="19" t="s">
        <v>272</v>
      </c>
      <c r="E12" s="20" t="s">
        <v>262</v>
      </c>
      <c r="F12" s="10">
        <v>200</v>
      </c>
      <c r="G12" s="21" t="s">
        <v>259</v>
      </c>
      <c r="H12" s="22" t="s">
        <v>156</v>
      </c>
      <c r="I12" s="11"/>
    </row>
    <row r="13" ht="54" customHeight="1" spans="1:9">
      <c r="A13" s="7" t="s">
        <v>273</v>
      </c>
      <c r="B13" s="18" t="s">
        <v>27</v>
      </c>
      <c r="C13" s="8" t="s">
        <v>31</v>
      </c>
      <c r="D13" s="19" t="s">
        <v>274</v>
      </c>
      <c r="E13" s="20" t="s">
        <v>275</v>
      </c>
      <c r="F13" s="10">
        <v>200</v>
      </c>
      <c r="G13" s="21" t="s">
        <v>259</v>
      </c>
      <c r="H13" s="22" t="s">
        <v>156</v>
      </c>
      <c r="I13" s="11"/>
    </row>
    <row r="14" ht="40.5" customHeight="1" spans="1:9">
      <c r="A14" s="7" t="s">
        <v>246</v>
      </c>
      <c r="B14" s="18" t="s">
        <v>27</v>
      </c>
      <c r="C14" s="8" t="s">
        <v>31</v>
      </c>
      <c r="D14" s="19" t="s">
        <v>247</v>
      </c>
      <c r="E14" s="20" t="s">
        <v>276</v>
      </c>
      <c r="F14" s="10">
        <v>200</v>
      </c>
      <c r="G14" s="21" t="s">
        <v>277</v>
      </c>
      <c r="H14" s="22" t="s">
        <v>156</v>
      </c>
      <c r="I14" s="11"/>
    </row>
    <row r="15" ht="27" customHeight="1" spans="1:9">
      <c r="A15" s="7" t="s">
        <v>250</v>
      </c>
      <c r="B15" s="18" t="s">
        <v>27</v>
      </c>
      <c r="C15" s="8" t="s">
        <v>31</v>
      </c>
      <c r="D15" s="19" t="s">
        <v>251</v>
      </c>
      <c r="E15" s="20" t="s">
        <v>252</v>
      </c>
      <c r="F15" s="10">
        <v>200</v>
      </c>
      <c r="G15" s="21" t="s">
        <v>277</v>
      </c>
      <c r="H15" s="22" t="s">
        <v>156</v>
      </c>
      <c r="I15" s="11"/>
    </row>
    <row r="16" ht="27" customHeight="1" spans="1:9">
      <c r="A16" s="7" t="s">
        <v>253</v>
      </c>
      <c r="B16" s="18" t="s">
        <v>27</v>
      </c>
      <c r="C16" s="8" t="s">
        <v>31</v>
      </c>
      <c r="D16" s="20" t="s">
        <v>254</v>
      </c>
      <c r="E16" s="20" t="s">
        <v>252</v>
      </c>
      <c r="F16" s="10">
        <v>200</v>
      </c>
      <c r="G16" s="21" t="s">
        <v>277</v>
      </c>
      <c r="H16" s="22" t="s">
        <v>156</v>
      </c>
      <c r="I16" s="11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D29" sqref="D29"/>
    </sheetView>
  </sheetViews>
  <sheetFormatPr defaultColWidth="9" defaultRowHeight="13.5"/>
  <cols>
    <col min="1" max="1" width="32.25" style="1" customWidth="1"/>
    <col min="2" max="2" width="18" style="1" customWidth="1"/>
    <col min="3" max="3" width="13.4416666666667" style="1" customWidth="1"/>
    <col min="4" max="4" width="48.3833333333333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</cols>
  <sheetData>
    <row r="1" ht="18" customHeight="1" spans="1:2">
      <c r="A1" s="2" t="s">
        <v>0</v>
      </c>
      <c r="B1" s="17" t="s">
        <v>278</v>
      </c>
    </row>
    <row r="2" ht="18" customHeight="1" spans="1:2">
      <c r="A2" s="2" t="s">
        <v>2</v>
      </c>
      <c r="B2" s="4" t="s">
        <v>279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/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24" customHeight="1" spans="1:9">
      <c r="A7" s="7" t="s">
        <v>280</v>
      </c>
      <c r="B7" s="18" t="s">
        <v>18</v>
      </c>
      <c r="C7" s="8" t="s">
        <v>19</v>
      </c>
      <c r="D7" s="19" t="s">
        <v>281</v>
      </c>
      <c r="E7" s="20" t="s">
        <v>282</v>
      </c>
      <c r="F7" s="10">
        <v>200</v>
      </c>
      <c r="G7" s="21" t="s">
        <v>235</v>
      </c>
      <c r="H7" s="22" t="s">
        <v>156</v>
      </c>
      <c r="I7" s="11"/>
    </row>
    <row r="8" ht="24" customHeight="1" spans="1:9">
      <c r="A8" s="7" t="s">
        <v>283</v>
      </c>
      <c r="B8" s="18" t="s">
        <v>27</v>
      </c>
      <c r="C8" s="8" t="s">
        <v>19</v>
      </c>
      <c r="D8" s="19" t="s">
        <v>284</v>
      </c>
      <c r="E8" s="20" t="s">
        <v>285</v>
      </c>
      <c r="F8" s="10">
        <v>200</v>
      </c>
      <c r="G8" s="21" t="s">
        <v>235</v>
      </c>
      <c r="H8" s="22" t="s">
        <v>156</v>
      </c>
      <c r="I8" s="11"/>
    </row>
    <row r="9" ht="24" customHeight="1" spans="1:9">
      <c r="A9" s="7" t="s">
        <v>286</v>
      </c>
      <c r="B9" s="18" t="s">
        <v>18</v>
      </c>
      <c r="C9" s="8" t="s">
        <v>19</v>
      </c>
      <c r="D9" s="19" t="s">
        <v>287</v>
      </c>
      <c r="E9" s="20" t="s">
        <v>288</v>
      </c>
      <c r="F9" s="10">
        <v>200</v>
      </c>
      <c r="G9" s="21" t="s">
        <v>235</v>
      </c>
      <c r="H9" s="22" t="s">
        <v>156</v>
      </c>
      <c r="I9" s="11"/>
    </row>
    <row r="10" ht="24" customHeight="1" spans="1:9">
      <c r="A10" s="7" t="s">
        <v>289</v>
      </c>
      <c r="B10" s="18" t="s">
        <v>18</v>
      </c>
      <c r="C10" s="8" t="s">
        <v>19</v>
      </c>
      <c r="D10" s="19" t="s">
        <v>290</v>
      </c>
      <c r="E10" s="20" t="s">
        <v>291</v>
      </c>
      <c r="F10" s="10">
        <v>200</v>
      </c>
      <c r="G10" s="21" t="s">
        <v>235</v>
      </c>
      <c r="H10" s="22" t="s">
        <v>156</v>
      </c>
      <c r="I10" s="11"/>
    </row>
    <row r="11" ht="24" customHeight="1" spans="1:9">
      <c r="A11" s="7" t="s">
        <v>292</v>
      </c>
      <c r="B11" s="18" t="s">
        <v>18</v>
      </c>
      <c r="C11" s="8" t="s">
        <v>19</v>
      </c>
      <c r="D11" s="19" t="s">
        <v>293</v>
      </c>
      <c r="E11" s="20" t="s">
        <v>288</v>
      </c>
      <c r="F11" s="10">
        <v>200</v>
      </c>
      <c r="G11" s="21" t="s">
        <v>235</v>
      </c>
      <c r="H11" s="22" t="s">
        <v>156</v>
      </c>
      <c r="I11" s="11"/>
    </row>
    <row r="12" ht="24" customHeight="1" spans="1:9">
      <c r="A12" s="7" t="s">
        <v>294</v>
      </c>
      <c r="B12" s="18" t="s">
        <v>27</v>
      </c>
      <c r="C12" s="8" t="s">
        <v>19</v>
      </c>
      <c r="D12" s="19" t="s">
        <v>295</v>
      </c>
      <c r="E12" s="20" t="s">
        <v>291</v>
      </c>
      <c r="F12" s="10">
        <v>200</v>
      </c>
      <c r="G12" s="21" t="s">
        <v>235</v>
      </c>
      <c r="H12" s="22" t="s">
        <v>156</v>
      </c>
      <c r="I12" s="11"/>
    </row>
    <row r="13" ht="24" customHeight="1" spans="1:9">
      <c r="A13" s="7" t="s">
        <v>296</v>
      </c>
      <c r="B13" s="18" t="s">
        <v>27</v>
      </c>
      <c r="C13" s="8" t="s">
        <v>19</v>
      </c>
      <c r="D13" s="19" t="s">
        <v>297</v>
      </c>
      <c r="E13" s="20" t="s">
        <v>282</v>
      </c>
      <c r="F13" s="10">
        <v>200</v>
      </c>
      <c r="G13" s="21" t="s">
        <v>235</v>
      </c>
      <c r="H13" s="22" t="s">
        <v>156</v>
      </c>
      <c r="I13" s="11"/>
    </row>
    <row r="14" ht="24" customHeight="1" spans="1:9">
      <c r="A14" s="7" t="s">
        <v>298</v>
      </c>
      <c r="B14" s="18" t="s">
        <v>27</v>
      </c>
      <c r="C14" s="8" t="s">
        <v>19</v>
      </c>
      <c r="D14" s="19" t="s">
        <v>299</v>
      </c>
      <c r="E14" s="20" t="s">
        <v>285</v>
      </c>
      <c r="F14" s="10">
        <v>200</v>
      </c>
      <c r="G14" s="21" t="s">
        <v>235</v>
      </c>
      <c r="H14" s="10" t="s">
        <v>156</v>
      </c>
      <c r="I14" s="11"/>
    </row>
    <row r="15" ht="24" customHeight="1" spans="1:9">
      <c r="A15" s="7" t="s">
        <v>300</v>
      </c>
      <c r="B15" s="18" t="s">
        <v>27</v>
      </c>
      <c r="C15" s="8" t="s">
        <v>19</v>
      </c>
      <c r="D15" s="19" t="s">
        <v>301</v>
      </c>
      <c r="E15" s="20" t="s">
        <v>225</v>
      </c>
      <c r="F15" s="10">
        <v>200</v>
      </c>
      <c r="G15" s="21" t="s">
        <v>249</v>
      </c>
      <c r="H15" s="22" t="s">
        <v>156</v>
      </c>
      <c r="I15" s="11"/>
    </row>
    <row r="16" ht="24" customHeight="1" spans="1:9">
      <c r="A16" s="7" t="s">
        <v>210</v>
      </c>
      <c r="B16" s="18" t="s">
        <v>27</v>
      </c>
      <c r="C16" s="8" t="s">
        <v>19</v>
      </c>
      <c r="D16" s="19" t="s">
        <v>302</v>
      </c>
      <c r="E16" s="20" t="s">
        <v>285</v>
      </c>
      <c r="F16" s="10">
        <v>200</v>
      </c>
      <c r="G16" s="21" t="s">
        <v>235</v>
      </c>
      <c r="H16" s="10" t="s">
        <v>156</v>
      </c>
      <c r="I16" s="11"/>
    </row>
    <row r="17" ht="24" customHeight="1" spans="1:9">
      <c r="A17" s="7" t="s">
        <v>303</v>
      </c>
      <c r="B17" s="18" t="s">
        <v>27</v>
      </c>
      <c r="C17" s="8" t="s">
        <v>19</v>
      </c>
      <c r="D17" s="19" t="s">
        <v>304</v>
      </c>
      <c r="E17" s="20" t="s">
        <v>285</v>
      </c>
      <c r="F17" s="10">
        <v>200</v>
      </c>
      <c r="G17" s="21" t="s">
        <v>235</v>
      </c>
      <c r="H17" s="10" t="s">
        <v>156</v>
      </c>
      <c r="I17" s="11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zoomScale="90" zoomScaleNormal="90" workbookViewId="0">
      <selection activeCell="M32" sqref="M32"/>
    </sheetView>
  </sheetViews>
  <sheetFormatPr defaultColWidth="9" defaultRowHeight="13.5" outlineLevelRow="6"/>
  <cols>
    <col min="1" max="1" width="16" style="1" customWidth="1"/>
    <col min="2" max="2" width="35.975" style="1" customWidth="1"/>
    <col min="3" max="3" width="9.63333333333333" style="1" customWidth="1"/>
    <col min="4" max="4" width="16.525" style="1" customWidth="1"/>
    <col min="5" max="5" width="11.1166666666667" style="1" customWidth="1"/>
    <col min="6" max="6" width="11.8833333333333" style="1" customWidth="1"/>
    <col min="7" max="7" width="15.6333333333333" style="1" customWidth="1"/>
    <col min="8" max="8" width="16.25" style="1" customWidth="1"/>
    <col min="9" max="9" width="5.63333333333333" style="1" customWidth="1"/>
  </cols>
  <sheetData>
    <row r="1" ht="18" customHeight="1" spans="1:2">
      <c r="A1" s="2" t="s">
        <v>0</v>
      </c>
      <c r="B1" s="3" t="s">
        <v>305</v>
      </c>
    </row>
    <row r="2" ht="18" customHeight="1" spans="1:2">
      <c r="A2" s="2" t="s">
        <v>2</v>
      </c>
      <c r="B2" s="4" t="s">
        <v>306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/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15.75" customHeight="1" spans="1:9">
      <c r="A7" s="7" t="s">
        <v>307</v>
      </c>
      <c r="B7" s="4" t="s">
        <v>18</v>
      </c>
      <c r="C7" s="8" t="s">
        <v>19</v>
      </c>
      <c r="D7" s="13" t="s">
        <v>308</v>
      </c>
      <c r="E7" s="7" t="s">
        <v>309</v>
      </c>
      <c r="F7" s="10">
        <v>200</v>
      </c>
      <c r="G7" s="11" t="s">
        <v>259</v>
      </c>
      <c r="H7" s="11" t="s">
        <v>263</v>
      </c>
      <c r="I7" s="11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zoomScale="90" zoomScaleNormal="90" workbookViewId="0">
      <selection activeCell="D18" sqref="D18"/>
    </sheetView>
  </sheetViews>
  <sheetFormatPr defaultColWidth="9" defaultRowHeight="13.5"/>
  <cols>
    <col min="1" max="1" width="34.5833333333333" style="1" customWidth="1"/>
    <col min="2" max="2" width="29.4416666666667" style="1" customWidth="1"/>
    <col min="3" max="3" width="9.63333333333333" style="1" customWidth="1"/>
    <col min="4" max="4" width="50.6916666666667" style="1" customWidth="1"/>
    <col min="5" max="5" width="29.025" style="1" customWidth="1"/>
    <col min="6" max="6" width="11.8833333333333" style="1" customWidth="1"/>
    <col min="7" max="7" width="29.4416666666667" style="1" customWidth="1"/>
    <col min="8" max="8" width="16.25" style="1" customWidth="1"/>
    <col min="9" max="9" width="5.63333333333333" style="1" customWidth="1"/>
  </cols>
  <sheetData>
    <row r="1" ht="18" customHeight="1" spans="1:2">
      <c r="A1" s="2" t="s">
        <v>0</v>
      </c>
      <c r="B1" s="3" t="s">
        <v>310</v>
      </c>
    </row>
    <row r="2" ht="18" customHeight="1" spans="1:2">
      <c r="A2" s="2" t="s">
        <v>2</v>
      </c>
      <c r="B2" s="4" t="s">
        <v>311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 t="s">
        <v>312</v>
      </c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18" customHeight="1" spans="1:9">
      <c r="A7" s="7" t="s">
        <v>313</v>
      </c>
      <c r="B7" s="4" t="s">
        <v>18</v>
      </c>
      <c r="C7" s="8" t="s">
        <v>19</v>
      </c>
      <c r="D7" s="13" t="s">
        <v>314</v>
      </c>
      <c r="E7" s="7" t="s">
        <v>315</v>
      </c>
      <c r="F7" s="10">
        <v>200</v>
      </c>
      <c r="G7" s="11" t="s">
        <v>259</v>
      </c>
      <c r="H7" s="11" t="s">
        <v>156</v>
      </c>
      <c r="I7" s="11"/>
    </row>
    <row r="8" ht="15.75" customHeight="1" spans="1:9">
      <c r="A8" s="7" t="s">
        <v>316</v>
      </c>
      <c r="B8" s="4" t="s">
        <v>18</v>
      </c>
      <c r="C8" s="8" t="s">
        <v>19</v>
      </c>
      <c r="D8" s="13" t="s">
        <v>317</v>
      </c>
      <c r="E8" s="7" t="s">
        <v>315</v>
      </c>
      <c r="F8" s="10">
        <v>200</v>
      </c>
      <c r="G8" s="11" t="s">
        <v>259</v>
      </c>
      <c r="H8" s="11" t="s">
        <v>156</v>
      </c>
      <c r="I8" s="11"/>
    </row>
    <row r="9" ht="15.75" customHeight="1" spans="1:9">
      <c r="A9" s="7" t="s">
        <v>318</v>
      </c>
      <c r="B9" s="4" t="s">
        <v>18</v>
      </c>
      <c r="C9" s="8" t="s">
        <v>19</v>
      </c>
      <c r="D9" s="13" t="s">
        <v>319</v>
      </c>
      <c r="E9" s="7" t="s">
        <v>315</v>
      </c>
      <c r="F9" s="10">
        <v>200</v>
      </c>
      <c r="G9" s="11" t="s">
        <v>259</v>
      </c>
      <c r="H9" s="11" t="s">
        <v>156</v>
      </c>
      <c r="I9" s="11"/>
    </row>
    <row r="10" ht="15.75" customHeight="1" spans="1:9">
      <c r="A10" s="7" t="s">
        <v>320</v>
      </c>
      <c r="B10" s="4" t="s">
        <v>18</v>
      </c>
      <c r="C10" s="8" t="s">
        <v>19</v>
      </c>
      <c r="D10" s="13" t="s">
        <v>321</v>
      </c>
      <c r="E10" s="7" t="s">
        <v>315</v>
      </c>
      <c r="F10" s="10">
        <v>200</v>
      </c>
      <c r="G10" s="11" t="s">
        <v>259</v>
      </c>
      <c r="H10" s="11" t="s">
        <v>156</v>
      </c>
      <c r="I10" s="11"/>
    </row>
    <row r="11" ht="15.75" customHeight="1" spans="1:9">
      <c r="A11" s="7" t="s">
        <v>322</v>
      </c>
      <c r="B11" s="4" t="s">
        <v>27</v>
      </c>
      <c r="C11" s="8" t="s">
        <v>31</v>
      </c>
      <c r="D11" s="13" t="s">
        <v>323</v>
      </c>
      <c r="E11" s="7" t="s">
        <v>324</v>
      </c>
      <c r="F11" s="10">
        <v>200</v>
      </c>
      <c r="G11" s="11" t="s">
        <v>277</v>
      </c>
      <c r="H11" s="11" t="s">
        <v>156</v>
      </c>
      <c r="I11" s="11"/>
    </row>
    <row r="12" ht="15.75" customHeight="1" spans="1:9">
      <c r="A12" s="7" t="s">
        <v>325</v>
      </c>
      <c r="B12" s="4" t="s">
        <v>27</v>
      </c>
      <c r="C12" s="8" t="s">
        <v>31</v>
      </c>
      <c r="D12" s="13" t="s">
        <v>326</v>
      </c>
      <c r="E12" s="7" t="s">
        <v>309</v>
      </c>
      <c r="F12" s="10">
        <v>200</v>
      </c>
      <c r="G12" s="11" t="s">
        <v>277</v>
      </c>
      <c r="H12" s="11" t="s">
        <v>156</v>
      </c>
      <c r="I12" s="11"/>
    </row>
    <row r="13" ht="15.75" customHeight="1" spans="1:9">
      <c r="A13" s="7" t="s">
        <v>327</v>
      </c>
      <c r="B13" s="4" t="s">
        <v>27</v>
      </c>
      <c r="C13" s="8" t="s">
        <v>31</v>
      </c>
      <c r="D13" s="13" t="s">
        <v>328</v>
      </c>
      <c r="E13" s="7" t="s">
        <v>329</v>
      </c>
      <c r="F13" s="10">
        <v>200</v>
      </c>
      <c r="G13" s="11" t="s">
        <v>277</v>
      </c>
      <c r="H13" s="11" t="s">
        <v>156</v>
      </c>
      <c r="I13" s="11"/>
    </row>
    <row r="14" ht="15.75" customHeight="1" spans="1:9">
      <c r="A14" s="7" t="s">
        <v>330</v>
      </c>
      <c r="B14" s="4" t="s">
        <v>27</v>
      </c>
      <c r="C14" s="8" t="s">
        <v>31</v>
      </c>
      <c r="D14" s="13" t="s">
        <v>331</v>
      </c>
      <c r="E14" s="7" t="s">
        <v>262</v>
      </c>
      <c r="F14" s="10">
        <v>200</v>
      </c>
      <c r="G14" s="11" t="s">
        <v>277</v>
      </c>
      <c r="H14" s="11" t="s">
        <v>156</v>
      </c>
      <c r="I14" s="11"/>
    </row>
    <row r="15" ht="15.75" customHeight="1" spans="1:9">
      <c r="A15" s="7" t="s">
        <v>332</v>
      </c>
      <c r="B15" s="4" t="s">
        <v>27</v>
      </c>
      <c r="C15" s="8" t="s">
        <v>19</v>
      </c>
      <c r="D15" s="13" t="s">
        <v>333</v>
      </c>
      <c r="E15" s="7" t="s">
        <v>324</v>
      </c>
      <c r="F15" s="10">
        <v>200</v>
      </c>
      <c r="G15" s="11" t="s">
        <v>334</v>
      </c>
      <c r="H15" s="11" t="s">
        <v>156</v>
      </c>
      <c r="I15" s="11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zoomScale="90" zoomScaleNormal="90" workbookViewId="0">
      <selection activeCell="B4" sqref="B4"/>
    </sheetView>
  </sheetViews>
  <sheetFormatPr defaultColWidth="9" defaultRowHeight="13.5" outlineLevelRow="5"/>
  <cols>
    <col min="1" max="1" width="16" style="1" customWidth="1"/>
    <col min="2" max="2" width="32.5" style="1" customWidth="1"/>
    <col min="3" max="3" width="9.625" style="1" customWidth="1"/>
    <col min="4" max="4" width="11.875" style="1" customWidth="1"/>
    <col min="5" max="5" width="9.625" style="1" customWidth="1"/>
    <col min="6" max="6" width="11.875" style="1" customWidth="1"/>
    <col min="7" max="7" width="9.625" style="1" customWidth="1"/>
    <col min="8" max="8" width="14" style="1" customWidth="1"/>
    <col min="9" max="9" width="5.625" style="1" customWidth="1"/>
  </cols>
  <sheetData>
    <row r="1" ht="18" customHeight="1" spans="1:2">
      <c r="A1" s="2" t="s">
        <v>0</v>
      </c>
      <c r="B1" s="3" t="s">
        <v>310</v>
      </c>
    </row>
    <row r="2" ht="18" customHeight="1" spans="1:2">
      <c r="A2" s="2" t="s">
        <v>2</v>
      </c>
      <c r="B2" s="4" t="s">
        <v>335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/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8"/>
  <sheetViews>
    <sheetView zoomScale="90" zoomScaleNormal="90" workbookViewId="0">
      <selection activeCell="D43" sqref="D43"/>
    </sheetView>
  </sheetViews>
  <sheetFormatPr defaultColWidth="9" defaultRowHeight="13.5"/>
  <cols>
    <col min="1" max="1" width="43.0583333333333" style="1" customWidth="1"/>
    <col min="2" max="2" width="24.1583333333333" style="1" customWidth="1"/>
    <col min="3" max="3" width="9.625" style="1" customWidth="1"/>
    <col min="4" max="4" width="30" style="1" customWidth="1"/>
    <col min="5" max="5" width="40.275" style="1" customWidth="1"/>
    <col min="6" max="6" width="11.875" style="1" customWidth="1"/>
    <col min="7" max="7" width="35.825" style="1" customWidth="1"/>
    <col min="8" max="8" width="14" style="1" customWidth="1"/>
    <col min="9" max="9" width="20.275" style="1" customWidth="1"/>
  </cols>
  <sheetData>
    <row r="1" ht="18" customHeight="1" spans="1:2">
      <c r="A1" s="2" t="s">
        <v>0</v>
      </c>
      <c r="B1" s="3" t="s">
        <v>336</v>
      </c>
    </row>
    <row r="2" ht="18" customHeight="1" spans="1:2">
      <c r="A2" s="2" t="s">
        <v>2</v>
      </c>
      <c r="B2" s="4" t="s">
        <v>337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/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338</v>
      </c>
    </row>
    <row r="7" ht="15.75" customHeight="1" spans="1:9">
      <c r="A7" s="7" t="s">
        <v>157</v>
      </c>
      <c r="B7" s="4" t="s">
        <v>18</v>
      </c>
      <c r="C7" s="8" t="s">
        <v>19</v>
      </c>
      <c r="D7" s="13" t="s">
        <v>339</v>
      </c>
      <c r="E7" s="7" t="s">
        <v>340</v>
      </c>
      <c r="F7" s="10">
        <v>200</v>
      </c>
      <c r="G7" s="11" t="s">
        <v>341</v>
      </c>
      <c r="H7" s="11" t="s">
        <v>156</v>
      </c>
      <c r="I7" s="11" t="s">
        <v>342</v>
      </c>
    </row>
    <row r="8" ht="15.75" customHeight="1" spans="1:9">
      <c r="A8" s="7" t="s">
        <v>153</v>
      </c>
      <c r="B8" s="4" t="s">
        <v>18</v>
      </c>
      <c r="C8" s="8" t="s">
        <v>19</v>
      </c>
      <c r="D8" s="13" t="s">
        <v>343</v>
      </c>
      <c r="E8" s="7" t="s">
        <v>344</v>
      </c>
      <c r="F8" s="10">
        <v>200</v>
      </c>
      <c r="G8" s="11" t="s">
        <v>341</v>
      </c>
      <c r="H8" s="11" t="s">
        <v>156</v>
      </c>
      <c r="I8" s="11" t="s">
        <v>345</v>
      </c>
    </row>
    <row r="9" ht="15.75" customHeight="1" spans="1:9">
      <c r="A9" s="7" t="s">
        <v>346</v>
      </c>
      <c r="B9" s="4" t="s">
        <v>27</v>
      </c>
      <c r="C9" s="8" t="s">
        <v>31</v>
      </c>
      <c r="D9" s="13" t="s">
        <v>347</v>
      </c>
      <c r="E9" s="7" t="s">
        <v>348</v>
      </c>
      <c r="F9" s="10">
        <v>200</v>
      </c>
      <c r="G9" s="11" t="s">
        <v>277</v>
      </c>
      <c r="H9" s="11" t="s">
        <v>156</v>
      </c>
      <c r="I9" s="11" t="s">
        <v>349</v>
      </c>
    </row>
    <row r="10" ht="15.75" customHeight="1" spans="1:9">
      <c r="A10" s="7" t="s">
        <v>350</v>
      </c>
      <c r="B10" s="4" t="s">
        <v>27</v>
      </c>
      <c r="C10" s="8" t="s">
        <v>31</v>
      </c>
      <c r="D10" s="13" t="s">
        <v>351</v>
      </c>
      <c r="E10" s="7" t="s">
        <v>352</v>
      </c>
      <c r="F10" s="10">
        <v>200</v>
      </c>
      <c r="G10" s="11" t="s">
        <v>277</v>
      </c>
      <c r="H10" s="11" t="s">
        <v>156</v>
      </c>
      <c r="I10" s="11" t="s">
        <v>353</v>
      </c>
    </row>
    <row r="11" ht="15.75" customHeight="1" spans="1:9">
      <c r="A11" s="7" t="s">
        <v>354</v>
      </c>
      <c r="B11" s="4" t="s">
        <v>27</v>
      </c>
      <c r="C11" s="8" t="s">
        <v>31</v>
      </c>
      <c r="D11" s="13" t="s">
        <v>355</v>
      </c>
      <c r="E11" s="7" t="s">
        <v>356</v>
      </c>
      <c r="F11" s="10">
        <v>200</v>
      </c>
      <c r="G11" s="11" t="s">
        <v>357</v>
      </c>
      <c r="H11" s="11" t="s">
        <v>156</v>
      </c>
      <c r="I11" s="11" t="s">
        <v>342</v>
      </c>
    </row>
    <row r="12" ht="15.75" customHeight="1" spans="1:9">
      <c r="A12" s="7" t="s">
        <v>358</v>
      </c>
      <c r="B12" s="4" t="s">
        <v>27</v>
      </c>
      <c r="C12" s="8" t="s">
        <v>31</v>
      </c>
      <c r="D12" s="13" t="s">
        <v>359</v>
      </c>
      <c r="E12" s="7" t="s">
        <v>356</v>
      </c>
      <c r="F12" s="10">
        <v>200</v>
      </c>
      <c r="G12" s="11" t="s">
        <v>360</v>
      </c>
      <c r="H12" s="11" t="s">
        <v>156</v>
      </c>
      <c r="I12" s="11" t="s">
        <v>361</v>
      </c>
    </row>
    <row r="13" ht="15.75" customHeight="1" spans="1:9">
      <c r="A13" s="7" t="s">
        <v>362</v>
      </c>
      <c r="B13" s="4" t="s">
        <v>18</v>
      </c>
      <c r="C13" s="8" t="s">
        <v>19</v>
      </c>
      <c r="D13" s="13" t="s">
        <v>363</v>
      </c>
      <c r="E13" s="7" t="s">
        <v>364</v>
      </c>
      <c r="F13" s="10">
        <v>200</v>
      </c>
      <c r="G13" s="11" t="s">
        <v>365</v>
      </c>
      <c r="H13" s="11" t="s">
        <v>156</v>
      </c>
      <c r="I13" s="11">
        <v>1</v>
      </c>
    </row>
    <row r="14" ht="15.75" customHeight="1" spans="1:9">
      <c r="A14" s="7" t="s">
        <v>366</v>
      </c>
      <c r="B14" s="4" t="s">
        <v>18</v>
      </c>
      <c r="C14" s="8" t="s">
        <v>19</v>
      </c>
      <c r="D14" s="13" t="s">
        <v>367</v>
      </c>
      <c r="E14" s="7" t="s">
        <v>368</v>
      </c>
      <c r="F14" s="10">
        <v>200</v>
      </c>
      <c r="G14" s="11" t="s">
        <v>365</v>
      </c>
      <c r="H14" s="11" t="s">
        <v>156</v>
      </c>
      <c r="I14" s="11">
        <v>1</v>
      </c>
    </row>
    <row r="15" ht="15.75" customHeight="1" spans="1:9">
      <c r="A15" s="7" t="s">
        <v>369</v>
      </c>
      <c r="B15" s="4" t="s">
        <v>18</v>
      </c>
      <c r="C15" s="8" t="s">
        <v>19</v>
      </c>
      <c r="D15" s="13" t="s">
        <v>370</v>
      </c>
      <c r="E15" s="7" t="s">
        <v>371</v>
      </c>
      <c r="F15" s="10">
        <v>200</v>
      </c>
      <c r="G15" s="11" t="s">
        <v>365</v>
      </c>
      <c r="H15" s="11" t="s">
        <v>156</v>
      </c>
      <c r="I15" s="11">
        <v>100</v>
      </c>
    </row>
    <row r="16" ht="15.75" customHeight="1" spans="1:9">
      <c r="A16" s="7" t="s">
        <v>372</v>
      </c>
      <c r="B16" s="4" t="s">
        <v>18</v>
      </c>
      <c r="C16" s="8" t="s">
        <v>19</v>
      </c>
      <c r="D16" s="13" t="s">
        <v>373</v>
      </c>
      <c r="E16" s="7" t="s">
        <v>374</v>
      </c>
      <c r="F16" s="10">
        <v>200</v>
      </c>
      <c r="G16" s="11" t="s">
        <v>365</v>
      </c>
      <c r="H16" s="11" t="s">
        <v>156</v>
      </c>
      <c r="I16" s="11">
        <v>10</v>
      </c>
    </row>
    <row r="17" ht="15.75" customHeight="1" spans="1:9">
      <c r="A17" s="7" t="s">
        <v>375</v>
      </c>
      <c r="B17" s="4" t="s">
        <v>18</v>
      </c>
      <c r="C17" s="8" t="s">
        <v>19</v>
      </c>
      <c r="D17" t="s">
        <v>376</v>
      </c>
      <c r="E17" s="7" t="s">
        <v>377</v>
      </c>
      <c r="F17" s="10">
        <v>200</v>
      </c>
      <c r="G17" s="11" t="s">
        <v>365</v>
      </c>
      <c r="H17" s="11" t="s">
        <v>156</v>
      </c>
      <c r="I17" s="11">
        <v>10</v>
      </c>
    </row>
    <row r="18" ht="15.75" customHeight="1" spans="1:9">
      <c r="A18" s="7" t="s">
        <v>378</v>
      </c>
      <c r="B18" s="4" t="s">
        <v>18</v>
      </c>
      <c r="C18" s="8" t="s">
        <v>19</v>
      </c>
      <c r="D18" s="13" t="s">
        <v>379</v>
      </c>
      <c r="E18" s="7" t="s">
        <v>380</v>
      </c>
      <c r="F18" s="10">
        <v>200</v>
      </c>
      <c r="G18" s="11" t="s">
        <v>365</v>
      </c>
      <c r="H18" s="11" t="s">
        <v>156</v>
      </c>
      <c r="I18" s="11">
        <v>101</v>
      </c>
    </row>
    <row r="19" ht="15.75" customHeight="1" spans="1:9">
      <c r="A19" s="7" t="s">
        <v>381</v>
      </c>
      <c r="B19" s="4" t="s">
        <v>27</v>
      </c>
      <c r="C19" s="8" t="s">
        <v>31</v>
      </c>
      <c r="D19" s="13" t="s">
        <v>382</v>
      </c>
      <c r="E19" s="7" t="s">
        <v>383</v>
      </c>
      <c r="F19" s="10">
        <v>200</v>
      </c>
      <c r="G19" s="11" t="s">
        <v>384</v>
      </c>
      <c r="H19" s="11" t="s">
        <v>156</v>
      </c>
      <c r="I19" s="11">
        <v>10</v>
      </c>
    </row>
    <row r="20" ht="15.75" customHeight="1" spans="1:9">
      <c r="A20" s="7" t="s">
        <v>385</v>
      </c>
      <c r="B20" s="4" t="s">
        <v>18</v>
      </c>
      <c r="C20" s="8" t="s">
        <v>19</v>
      </c>
      <c r="D20" s="13" t="s">
        <v>386</v>
      </c>
      <c r="E20" s="7" t="s">
        <v>387</v>
      </c>
      <c r="F20" s="10">
        <v>200</v>
      </c>
      <c r="G20" s="11" t="s">
        <v>365</v>
      </c>
      <c r="H20" s="11" t="s">
        <v>156</v>
      </c>
      <c r="I20" s="11">
        <v>101</v>
      </c>
    </row>
    <row r="21" ht="15.75" customHeight="1" spans="1:9">
      <c r="A21" s="7" t="s">
        <v>388</v>
      </c>
      <c r="B21" s="4" t="s">
        <v>27</v>
      </c>
      <c r="C21" s="8" t="s">
        <v>31</v>
      </c>
      <c r="D21" s="13" t="s">
        <v>389</v>
      </c>
      <c r="E21" s="7" t="s">
        <v>383</v>
      </c>
      <c r="F21" s="10">
        <v>200</v>
      </c>
      <c r="G21" s="11" t="s">
        <v>384</v>
      </c>
      <c r="H21" s="11" t="s">
        <v>156</v>
      </c>
      <c r="I21" s="11">
        <v>10</v>
      </c>
    </row>
    <row r="22" ht="15.75" customHeight="1" spans="1:9">
      <c r="A22" s="7" t="s">
        <v>390</v>
      </c>
      <c r="B22" s="4" t="s">
        <v>18</v>
      </c>
      <c r="C22" s="8" t="s">
        <v>19</v>
      </c>
      <c r="D22" s="13" t="s">
        <v>391</v>
      </c>
      <c r="E22" s="7" t="s">
        <v>392</v>
      </c>
      <c r="F22" s="10">
        <v>200</v>
      </c>
      <c r="G22" s="11" t="s">
        <v>365</v>
      </c>
      <c r="H22" s="11" t="s">
        <v>156</v>
      </c>
      <c r="I22" s="11">
        <v>100</v>
      </c>
    </row>
    <row r="23" ht="15.75" customHeight="1" spans="1:9">
      <c r="A23" s="7" t="s">
        <v>393</v>
      </c>
      <c r="B23" s="4" t="s">
        <v>27</v>
      </c>
      <c r="C23" s="8" t="s">
        <v>31</v>
      </c>
      <c r="D23" s="13" t="s">
        <v>394</v>
      </c>
      <c r="E23" s="7" t="s">
        <v>383</v>
      </c>
      <c r="F23" s="10">
        <v>200</v>
      </c>
      <c r="G23" s="11" t="s">
        <v>384</v>
      </c>
      <c r="H23" s="11" t="s">
        <v>156</v>
      </c>
      <c r="I23" s="11">
        <v>10</v>
      </c>
    </row>
    <row r="24" ht="15.75" customHeight="1" spans="1:9">
      <c r="A24" s="7" t="s">
        <v>395</v>
      </c>
      <c r="B24" s="4" t="s">
        <v>18</v>
      </c>
      <c r="C24" s="8" t="s">
        <v>19</v>
      </c>
      <c r="D24" s="13" t="s">
        <v>396</v>
      </c>
      <c r="E24" s="7" t="s">
        <v>397</v>
      </c>
      <c r="F24" s="10">
        <v>200</v>
      </c>
      <c r="G24" s="11" t="s">
        <v>365</v>
      </c>
      <c r="H24" s="11" t="s">
        <v>156</v>
      </c>
      <c r="I24" s="11">
        <v>2000</v>
      </c>
    </row>
    <row r="25" ht="15.75" customHeight="1" spans="1:9">
      <c r="A25" s="7" t="s">
        <v>398</v>
      </c>
      <c r="B25" s="4" t="s">
        <v>18</v>
      </c>
      <c r="C25" s="8" t="s">
        <v>19</v>
      </c>
      <c r="D25" s="13" t="s">
        <v>399</v>
      </c>
      <c r="E25" s="7" t="s">
        <v>400</v>
      </c>
      <c r="F25" s="10">
        <v>200</v>
      </c>
      <c r="G25" s="11" t="s">
        <v>365</v>
      </c>
      <c r="H25" s="11" t="s">
        <v>156</v>
      </c>
      <c r="I25" s="11">
        <v>10</v>
      </c>
    </row>
    <row r="26" ht="15.75" customHeight="1" spans="1:9">
      <c r="A26" s="7" t="s">
        <v>401</v>
      </c>
      <c r="B26" s="4" t="s">
        <v>27</v>
      </c>
      <c r="C26" s="8" t="s">
        <v>19</v>
      </c>
      <c r="D26" s="13" t="s">
        <v>402</v>
      </c>
      <c r="E26" s="7" t="s">
        <v>403</v>
      </c>
      <c r="F26" s="10">
        <v>200</v>
      </c>
      <c r="G26" s="11" t="s">
        <v>365</v>
      </c>
      <c r="H26" s="11" t="s">
        <v>156</v>
      </c>
      <c r="I26" s="11" t="s">
        <v>404</v>
      </c>
    </row>
    <row r="27" ht="15.75" customHeight="1" spans="1:9">
      <c r="A27" s="7" t="s">
        <v>405</v>
      </c>
      <c r="B27" s="4" t="s">
        <v>18</v>
      </c>
      <c r="C27" s="8" t="s">
        <v>19</v>
      </c>
      <c r="D27" s="13" t="s">
        <v>406</v>
      </c>
      <c r="E27" s="7" t="s">
        <v>407</v>
      </c>
      <c r="F27" s="10">
        <v>200</v>
      </c>
      <c r="G27" s="11" t="s">
        <v>365</v>
      </c>
      <c r="H27" s="11" t="s">
        <v>156</v>
      </c>
      <c r="I27" s="11">
        <v>10</v>
      </c>
    </row>
    <row r="28" ht="15.75" customHeight="1" spans="1:9">
      <c r="A28" s="7" t="s">
        <v>408</v>
      </c>
      <c r="B28" s="4" t="s">
        <v>18</v>
      </c>
      <c r="C28" s="8" t="s">
        <v>19</v>
      </c>
      <c r="D28" s="13" t="s">
        <v>409</v>
      </c>
      <c r="E28" s="7" t="s">
        <v>410</v>
      </c>
      <c r="F28" s="10">
        <v>200</v>
      </c>
      <c r="G28" s="11" t="s">
        <v>365</v>
      </c>
      <c r="H28" s="11" t="s">
        <v>156</v>
      </c>
      <c r="I28" s="11">
        <v>101</v>
      </c>
    </row>
    <row r="29" ht="15.75" customHeight="1" spans="1:9">
      <c r="A29" s="7" t="s">
        <v>411</v>
      </c>
      <c r="B29" s="4" t="s">
        <v>27</v>
      </c>
      <c r="C29" s="8" t="s">
        <v>31</v>
      </c>
      <c r="D29" s="13" t="s">
        <v>412</v>
      </c>
      <c r="E29" s="7" t="s">
        <v>356</v>
      </c>
      <c r="F29" s="10">
        <v>200</v>
      </c>
      <c r="G29" s="11" t="s">
        <v>277</v>
      </c>
      <c r="H29" s="11" t="s">
        <v>156</v>
      </c>
      <c r="I29" s="11" t="s">
        <v>413</v>
      </c>
    </row>
    <row r="30" ht="15.75" customHeight="1" spans="1:9">
      <c r="A30" s="7" t="s">
        <v>414</v>
      </c>
      <c r="B30" s="4" t="s">
        <v>18</v>
      </c>
      <c r="C30" s="8" t="s">
        <v>19</v>
      </c>
      <c r="D30" s="13" t="s">
        <v>415</v>
      </c>
      <c r="E30" s="7" t="s">
        <v>416</v>
      </c>
      <c r="F30" s="10">
        <v>200</v>
      </c>
      <c r="G30" s="11" t="s">
        <v>365</v>
      </c>
      <c r="H30" s="11" t="s">
        <v>156</v>
      </c>
      <c r="I30" s="11">
        <v>101</v>
      </c>
    </row>
    <row r="31" ht="15.75" customHeight="1" spans="1:9">
      <c r="A31" s="7" t="s">
        <v>417</v>
      </c>
      <c r="B31" s="4" t="s">
        <v>18</v>
      </c>
      <c r="C31" s="8" t="s">
        <v>19</v>
      </c>
      <c r="D31" s="13" t="s">
        <v>418</v>
      </c>
      <c r="E31" s="7" t="s">
        <v>419</v>
      </c>
      <c r="F31" s="10">
        <v>200</v>
      </c>
      <c r="G31" s="11" t="s">
        <v>365</v>
      </c>
      <c r="H31" s="11" t="s">
        <v>156</v>
      </c>
      <c r="I31" s="11">
        <v>1000</v>
      </c>
    </row>
    <row r="32" ht="15.75" customHeight="1" spans="1:9">
      <c r="A32" s="7" t="s">
        <v>420</v>
      </c>
      <c r="B32" s="4" t="s">
        <v>18</v>
      </c>
      <c r="C32" s="8" t="s">
        <v>19</v>
      </c>
      <c r="D32" s="13" t="s">
        <v>421</v>
      </c>
      <c r="E32" s="7" t="s">
        <v>422</v>
      </c>
      <c r="F32" s="10">
        <v>200</v>
      </c>
      <c r="G32" s="11" t="s">
        <v>365</v>
      </c>
      <c r="H32" s="11" t="s">
        <v>156</v>
      </c>
      <c r="I32" s="11">
        <v>2000</v>
      </c>
    </row>
    <row r="33" ht="15.75" customHeight="1" spans="1:9">
      <c r="A33" s="7" t="s">
        <v>423</v>
      </c>
      <c r="B33" s="4" t="s">
        <v>18</v>
      </c>
      <c r="C33" s="8" t="s">
        <v>19</v>
      </c>
      <c r="D33" s="13" t="s">
        <v>424</v>
      </c>
      <c r="E33" s="7" t="s">
        <v>425</v>
      </c>
      <c r="F33" s="10">
        <v>200</v>
      </c>
      <c r="G33" s="11" t="s">
        <v>365</v>
      </c>
      <c r="H33" s="11" t="s">
        <v>156</v>
      </c>
      <c r="I33" s="11">
        <v>1</v>
      </c>
    </row>
    <row r="34" ht="15.75" customHeight="1" spans="1:9">
      <c r="A34" s="7" t="s">
        <v>426</v>
      </c>
      <c r="B34" s="4" t="s">
        <v>18</v>
      </c>
      <c r="C34" s="8" t="s">
        <v>19</v>
      </c>
      <c r="D34" s="13" t="s">
        <v>427</v>
      </c>
      <c r="E34" s="7" t="s">
        <v>428</v>
      </c>
      <c r="F34" s="10">
        <v>200</v>
      </c>
      <c r="G34" s="11" t="s">
        <v>365</v>
      </c>
      <c r="H34" s="11" t="s">
        <v>156</v>
      </c>
      <c r="I34" s="11">
        <v>999999999</v>
      </c>
    </row>
    <row r="35" ht="15.75" customHeight="1" spans="1:9">
      <c r="A35" s="7" t="s">
        <v>429</v>
      </c>
      <c r="B35" s="4" t="s">
        <v>27</v>
      </c>
      <c r="C35" s="8" t="s">
        <v>31</v>
      </c>
      <c r="D35" s="13" t="s">
        <v>430</v>
      </c>
      <c r="E35" s="7" t="s">
        <v>383</v>
      </c>
      <c r="F35" s="10">
        <v>200</v>
      </c>
      <c r="G35" s="11" t="s">
        <v>277</v>
      </c>
      <c r="H35" s="11" t="s">
        <v>156</v>
      </c>
      <c r="I35" s="11">
        <v>1</v>
      </c>
    </row>
    <row r="36" ht="15.75" customHeight="1" spans="1:9">
      <c r="A36" s="7" t="s">
        <v>431</v>
      </c>
      <c r="B36" s="4" t="s">
        <v>27</v>
      </c>
      <c r="C36" s="8" t="s">
        <v>31</v>
      </c>
      <c r="D36" s="13" t="s">
        <v>432</v>
      </c>
      <c r="E36" s="7" t="s">
        <v>433</v>
      </c>
      <c r="F36" s="10">
        <v>200</v>
      </c>
      <c r="G36" s="11" t="s">
        <v>277</v>
      </c>
      <c r="H36" s="11" t="s">
        <v>156</v>
      </c>
      <c r="I36" s="11">
        <v>1</v>
      </c>
    </row>
    <row r="37" ht="15.75" customHeight="1" spans="1:9">
      <c r="A37" s="7" t="s">
        <v>434</v>
      </c>
      <c r="B37" s="4" t="s">
        <v>27</v>
      </c>
      <c r="C37" s="8" t="s">
        <v>31</v>
      </c>
      <c r="D37" s="13" t="s">
        <v>435</v>
      </c>
      <c r="E37" s="7" t="s">
        <v>383</v>
      </c>
      <c r="F37" s="10">
        <v>200</v>
      </c>
      <c r="G37" s="11" t="s">
        <v>277</v>
      </c>
      <c r="H37" s="11" t="s">
        <v>156</v>
      </c>
      <c r="I37" s="11">
        <v>1</v>
      </c>
    </row>
    <row r="38" ht="15.75" customHeight="1" spans="1:9">
      <c r="A38" s="7" t="s">
        <v>436</v>
      </c>
      <c r="B38" s="4" t="s">
        <v>27</v>
      </c>
      <c r="C38" s="8" t="s">
        <v>19</v>
      </c>
      <c r="D38" s="13" t="s">
        <v>437</v>
      </c>
      <c r="E38" s="7" t="s">
        <v>438</v>
      </c>
      <c r="F38" s="10">
        <v>200</v>
      </c>
      <c r="G38" s="11" t="s">
        <v>365</v>
      </c>
      <c r="H38" s="11" t="s">
        <v>156</v>
      </c>
      <c r="I38" s="11" t="s">
        <v>439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zoomScale="90" zoomScaleNormal="90" workbookViewId="0">
      <selection activeCell="G32" sqref="G32"/>
    </sheetView>
  </sheetViews>
  <sheetFormatPr defaultColWidth="9" defaultRowHeight="13.5"/>
  <cols>
    <col min="1" max="1" width="43.0583333333333" style="1" customWidth="1"/>
    <col min="2" max="2" width="24.1583333333333" style="1" customWidth="1"/>
    <col min="3" max="3" width="9.625" style="1" customWidth="1"/>
    <col min="4" max="4" width="30" style="1" customWidth="1"/>
    <col min="5" max="5" width="40.275" style="1" customWidth="1"/>
    <col min="6" max="6" width="11.875" style="1" customWidth="1"/>
    <col min="7" max="7" width="35.825" style="1" customWidth="1"/>
    <col min="8" max="8" width="14" style="1" customWidth="1"/>
    <col min="9" max="9" width="20.275" style="1" customWidth="1"/>
  </cols>
  <sheetData>
    <row r="1" ht="18" customHeight="1" spans="1:2">
      <c r="A1" s="2" t="s">
        <v>0</v>
      </c>
      <c r="B1" s="3" t="s">
        <v>336</v>
      </c>
    </row>
    <row r="2" ht="18" customHeight="1" spans="1:2">
      <c r="A2" s="2" t="s">
        <v>2</v>
      </c>
      <c r="B2" s="4" t="s">
        <v>440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/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338</v>
      </c>
    </row>
    <row r="7" ht="15.75" customHeight="1" spans="1:9">
      <c r="A7" s="7" t="s">
        <v>441</v>
      </c>
      <c r="B7" s="4" t="s">
        <v>18</v>
      </c>
      <c r="C7" s="8" t="s">
        <v>19</v>
      </c>
      <c r="D7" t="s">
        <v>442</v>
      </c>
      <c r="E7" s="7" t="s">
        <v>443</v>
      </c>
      <c r="F7" s="10">
        <v>200</v>
      </c>
      <c r="G7" s="11" t="s">
        <v>341</v>
      </c>
      <c r="H7" s="11" t="s">
        <v>156</v>
      </c>
      <c r="I7" s="11">
        <v>1</v>
      </c>
    </row>
    <row r="8" ht="15.75" customHeight="1" spans="1:9">
      <c r="A8" s="7" t="s">
        <v>444</v>
      </c>
      <c r="B8" s="4" t="s">
        <v>18</v>
      </c>
      <c r="C8" s="8" t="s">
        <v>19</v>
      </c>
      <c r="D8" s="13" t="s">
        <v>445</v>
      </c>
      <c r="E8" s="7" t="s">
        <v>446</v>
      </c>
      <c r="F8" s="10">
        <v>200</v>
      </c>
      <c r="G8" s="11" t="s">
        <v>341</v>
      </c>
      <c r="H8" s="11" t="s">
        <v>156</v>
      </c>
      <c r="I8" s="11">
        <v>1</v>
      </c>
    </row>
    <row r="9" ht="15.75" customHeight="1" spans="1:9">
      <c r="A9" s="7" t="s">
        <v>447</v>
      </c>
      <c r="B9" s="4" t="s">
        <v>27</v>
      </c>
      <c r="C9" s="8" t="s">
        <v>19</v>
      </c>
      <c r="D9" s="13" t="s">
        <v>448</v>
      </c>
      <c r="E9" s="7" t="s">
        <v>449</v>
      </c>
      <c r="F9" s="10">
        <v>200</v>
      </c>
      <c r="G9" s="11" t="s">
        <v>341</v>
      </c>
      <c r="H9" s="11" t="s">
        <v>156</v>
      </c>
      <c r="I9" s="11">
        <v>999999999</v>
      </c>
    </row>
    <row r="10" ht="15.75" customHeight="1" spans="1:9">
      <c r="A10" s="7" t="s">
        <v>450</v>
      </c>
      <c r="B10" s="4" t="s">
        <v>27</v>
      </c>
      <c r="C10" s="8" t="s">
        <v>19</v>
      </c>
      <c r="D10" s="13" t="s">
        <v>451</v>
      </c>
      <c r="E10" s="7" t="s">
        <v>452</v>
      </c>
      <c r="F10" s="10">
        <v>200</v>
      </c>
      <c r="G10" s="11" t="s">
        <v>341</v>
      </c>
      <c r="H10" s="11" t="s">
        <v>156</v>
      </c>
      <c r="I10" s="11">
        <v>999999999</v>
      </c>
    </row>
    <row r="11" ht="15.75" customHeight="1" spans="1:9">
      <c r="A11" s="14" t="s">
        <v>453</v>
      </c>
      <c r="B11" s="15" t="s">
        <v>27</v>
      </c>
      <c r="C11" s="16" t="s">
        <v>31</v>
      </c>
      <c r="D11" s="13" t="s">
        <v>454</v>
      </c>
      <c r="E11" s="7" t="s">
        <v>262</v>
      </c>
      <c r="F11" s="10">
        <v>200</v>
      </c>
      <c r="G11" s="11" t="s">
        <v>455</v>
      </c>
      <c r="H11" s="11" t="s">
        <v>156</v>
      </c>
      <c r="I11" s="11" t="s">
        <v>456</v>
      </c>
    </row>
    <row r="12" ht="15.75" customHeight="1" spans="1:9">
      <c r="A12" s="14" t="s">
        <v>457</v>
      </c>
      <c r="B12" s="15" t="s">
        <v>27</v>
      </c>
      <c r="C12" s="16" t="s">
        <v>31</v>
      </c>
      <c r="D12" s="13" t="s">
        <v>458</v>
      </c>
      <c r="E12" s="7" t="s">
        <v>459</v>
      </c>
      <c r="F12" s="10">
        <v>200</v>
      </c>
      <c r="G12" s="11" t="s">
        <v>460</v>
      </c>
      <c r="H12" s="11" t="s">
        <v>156</v>
      </c>
      <c r="I12" s="11">
        <v>2147483647</v>
      </c>
    </row>
    <row r="13" ht="15.75" customHeight="1" spans="1:9">
      <c r="A13" s="7" t="s">
        <v>461</v>
      </c>
      <c r="B13" s="4" t="s">
        <v>27</v>
      </c>
      <c r="C13" s="8" t="s">
        <v>31</v>
      </c>
      <c r="D13" s="13" t="s">
        <v>462</v>
      </c>
      <c r="E13" s="7" t="s">
        <v>463</v>
      </c>
      <c r="F13" s="10">
        <v>200</v>
      </c>
      <c r="G13" s="11" t="s">
        <v>464</v>
      </c>
      <c r="H13" s="11" t="s">
        <v>156</v>
      </c>
      <c r="I13" s="11">
        <v>0</v>
      </c>
    </row>
    <row r="14" ht="15.75" customHeight="1" spans="1:9">
      <c r="A14" s="7" t="s">
        <v>465</v>
      </c>
      <c r="B14" s="4" t="s">
        <v>18</v>
      </c>
      <c r="C14" s="8" t="s">
        <v>19</v>
      </c>
      <c r="D14" s="13" t="s">
        <v>466</v>
      </c>
      <c r="E14" s="7" t="s">
        <v>467</v>
      </c>
      <c r="F14" s="10">
        <v>200</v>
      </c>
      <c r="G14" s="11" t="s">
        <v>468</v>
      </c>
      <c r="H14" s="11" t="s">
        <v>156</v>
      </c>
      <c r="I14" s="11"/>
    </row>
    <row r="15" ht="15.75" customHeight="1" spans="1:9">
      <c r="A15" s="7" t="s">
        <v>469</v>
      </c>
      <c r="B15" s="4" t="s">
        <v>18</v>
      </c>
      <c r="C15" s="8" t="s">
        <v>19</v>
      </c>
      <c r="D15" s="13" t="s">
        <v>470</v>
      </c>
      <c r="E15" s="7" t="s">
        <v>471</v>
      </c>
      <c r="F15" s="10">
        <v>200</v>
      </c>
      <c r="G15" s="11" t="s">
        <v>468</v>
      </c>
      <c r="H15" s="11" t="s">
        <v>156</v>
      </c>
      <c r="I15" s="11"/>
    </row>
    <row r="16" ht="15.75" customHeight="1" spans="1:9">
      <c r="A16" s="7" t="s">
        <v>472</v>
      </c>
      <c r="B16" s="4" t="s">
        <v>27</v>
      </c>
      <c r="C16" s="8" t="s">
        <v>19</v>
      </c>
      <c r="D16" s="13" t="s">
        <v>473</v>
      </c>
      <c r="E16" s="7" t="s">
        <v>474</v>
      </c>
      <c r="F16" s="10">
        <v>200</v>
      </c>
      <c r="G16" s="11" t="s">
        <v>468</v>
      </c>
      <c r="H16" s="11" t="s">
        <v>156</v>
      </c>
      <c r="I16" s="11">
        <v>99999999</v>
      </c>
    </row>
    <row r="17" ht="15.75" customHeight="1" spans="1:9">
      <c r="A17" s="7" t="s">
        <v>475</v>
      </c>
      <c r="B17" s="4" t="s">
        <v>27</v>
      </c>
      <c r="C17" s="8" t="s">
        <v>19</v>
      </c>
      <c r="D17" s="13" t="s">
        <v>476</v>
      </c>
      <c r="E17" s="7" t="s">
        <v>477</v>
      </c>
      <c r="F17" s="10">
        <v>200</v>
      </c>
      <c r="G17" s="11" t="s">
        <v>468</v>
      </c>
      <c r="H17" s="11" t="s">
        <v>156</v>
      </c>
      <c r="I17" s="11">
        <v>1</v>
      </c>
    </row>
    <row r="18" ht="15.75" customHeight="1" spans="1:9">
      <c r="A18" s="7" t="s">
        <v>478</v>
      </c>
      <c r="B18" s="4" t="s">
        <v>27</v>
      </c>
      <c r="C18" s="8" t="s">
        <v>31</v>
      </c>
      <c r="D18" s="13" t="s">
        <v>479</v>
      </c>
      <c r="E18" s="7" t="s">
        <v>480</v>
      </c>
      <c r="F18" s="10">
        <v>200</v>
      </c>
      <c r="G18" s="11" t="s">
        <v>481</v>
      </c>
      <c r="H18" s="11" t="s">
        <v>156</v>
      </c>
      <c r="I18" s="11"/>
    </row>
    <row r="19" ht="15.75" customHeight="1" spans="1:9">
      <c r="A19" s="7" t="s">
        <v>482</v>
      </c>
      <c r="B19" s="4" t="s">
        <v>27</v>
      </c>
      <c r="C19" s="8" t="s">
        <v>31</v>
      </c>
      <c r="D19" s="13" t="s">
        <v>483</v>
      </c>
      <c r="E19" s="7" t="s">
        <v>484</v>
      </c>
      <c r="F19" s="10">
        <v>200</v>
      </c>
      <c r="G19" s="11" t="s">
        <v>455</v>
      </c>
      <c r="H19" s="11" t="s">
        <v>156</v>
      </c>
      <c r="I19" s="11"/>
    </row>
    <row r="20" ht="15.75" customHeight="1" spans="1:9">
      <c r="A20" s="7" t="s">
        <v>485</v>
      </c>
      <c r="B20" s="4" t="s">
        <v>27</v>
      </c>
      <c r="C20" s="8" t="s">
        <v>31</v>
      </c>
      <c r="D20" s="13" t="s">
        <v>486</v>
      </c>
      <c r="E20" s="7" t="s">
        <v>487</v>
      </c>
      <c r="F20" s="10">
        <v>200</v>
      </c>
      <c r="G20" s="11" t="s">
        <v>488</v>
      </c>
      <c r="H20" s="11" t="s">
        <v>156</v>
      </c>
      <c r="I20" s="11"/>
    </row>
    <row r="21" ht="15.75" customHeight="1" spans="1:9">
      <c r="A21" s="7" t="s">
        <v>489</v>
      </c>
      <c r="B21" s="4" t="s">
        <v>27</v>
      </c>
      <c r="C21" s="8" t="s">
        <v>31</v>
      </c>
      <c r="D21" s="13" t="s">
        <v>490</v>
      </c>
      <c r="E21" s="7" t="s">
        <v>487</v>
      </c>
      <c r="F21" s="10">
        <v>200</v>
      </c>
      <c r="G21" s="11" t="s">
        <v>488</v>
      </c>
      <c r="H21" s="11" t="s">
        <v>156</v>
      </c>
      <c r="I21" s="11"/>
    </row>
    <row r="22" ht="15.75" customHeight="1" spans="1:9">
      <c r="A22" s="7" t="s">
        <v>491</v>
      </c>
      <c r="B22" s="4" t="s">
        <v>27</v>
      </c>
      <c r="C22" s="8" t="s">
        <v>31</v>
      </c>
      <c r="D22" s="13" t="s">
        <v>492</v>
      </c>
      <c r="E22" s="7" t="s">
        <v>493</v>
      </c>
      <c r="F22" s="10">
        <v>200</v>
      </c>
      <c r="G22" s="11" t="s">
        <v>277</v>
      </c>
      <c r="H22" s="11" t="s">
        <v>156</v>
      </c>
      <c r="I22" s="11"/>
    </row>
    <row r="23" ht="15.75" customHeight="1" spans="1:9">
      <c r="A23" s="7" t="s">
        <v>494</v>
      </c>
      <c r="B23" s="4" t="s">
        <v>27</v>
      </c>
      <c r="C23" s="8" t="s">
        <v>31</v>
      </c>
      <c r="D23" s="13" t="s">
        <v>495</v>
      </c>
      <c r="E23" s="7" t="s">
        <v>496</v>
      </c>
      <c r="F23" s="10">
        <v>200</v>
      </c>
      <c r="G23" s="11" t="s">
        <v>277</v>
      </c>
      <c r="H23" s="11" t="s">
        <v>156</v>
      </c>
      <c r="I23" s="11"/>
    </row>
    <row r="24" ht="15.75" customHeight="1" spans="1:9">
      <c r="A24" s="7" t="s">
        <v>497</v>
      </c>
      <c r="B24" s="4" t="s">
        <v>27</v>
      </c>
      <c r="C24" s="8" t="s">
        <v>31</v>
      </c>
      <c r="D24" s="13" t="s">
        <v>498</v>
      </c>
      <c r="E24" s="7" t="s">
        <v>309</v>
      </c>
      <c r="F24" s="10">
        <v>200</v>
      </c>
      <c r="G24" s="11" t="s">
        <v>277</v>
      </c>
      <c r="H24" s="11" t="s">
        <v>156</v>
      </c>
      <c r="I24" s="11"/>
    </row>
    <row r="25" ht="15.75" customHeight="1" spans="1:9">
      <c r="A25" s="7" t="s">
        <v>499</v>
      </c>
      <c r="B25" s="4" t="s">
        <v>27</v>
      </c>
      <c r="C25" s="8" t="s">
        <v>31</v>
      </c>
      <c r="D25" s="13" t="s">
        <v>500</v>
      </c>
      <c r="E25" s="7" t="s">
        <v>501</v>
      </c>
      <c r="F25" s="10">
        <v>200</v>
      </c>
      <c r="G25" s="11" t="s">
        <v>277</v>
      </c>
      <c r="H25" s="11" t="s">
        <v>156</v>
      </c>
      <c r="I25" s="11"/>
    </row>
    <row r="26" ht="15.75" customHeight="1" spans="1:9">
      <c r="A26" s="7" t="s">
        <v>502</v>
      </c>
      <c r="B26" s="4" t="s">
        <v>27</v>
      </c>
      <c r="C26" s="8" t="s">
        <v>31</v>
      </c>
      <c r="D26" s="13" t="s">
        <v>503</v>
      </c>
      <c r="E26" s="7" t="s">
        <v>504</v>
      </c>
      <c r="F26" s="10">
        <v>200</v>
      </c>
      <c r="G26" s="11" t="s">
        <v>277</v>
      </c>
      <c r="H26" s="11" t="s">
        <v>156</v>
      </c>
      <c r="I26" s="11"/>
    </row>
    <row r="27" ht="15.75" customHeight="1" spans="1:9">
      <c r="A27" s="7" t="s">
        <v>505</v>
      </c>
      <c r="B27" s="4" t="s">
        <v>27</v>
      </c>
      <c r="C27" s="8" t="s">
        <v>31</v>
      </c>
      <c r="D27" s="13" t="s">
        <v>506</v>
      </c>
      <c r="E27" s="7" t="s">
        <v>507</v>
      </c>
      <c r="F27" s="10">
        <v>200</v>
      </c>
      <c r="G27" s="11" t="s">
        <v>277</v>
      </c>
      <c r="H27" s="11" t="s">
        <v>156</v>
      </c>
      <c r="I27" s="11"/>
    </row>
    <row r="28" ht="15.75" customHeight="1" spans="1:9">
      <c r="A28" s="7" t="s">
        <v>508</v>
      </c>
      <c r="B28" s="4" t="s">
        <v>27</v>
      </c>
      <c r="C28" s="8" t="s">
        <v>31</v>
      </c>
      <c r="D28" s="13" t="s">
        <v>509</v>
      </c>
      <c r="E28" s="7" t="s">
        <v>510</v>
      </c>
      <c r="F28" s="10">
        <v>200</v>
      </c>
      <c r="G28" s="11" t="s">
        <v>277</v>
      </c>
      <c r="H28" s="11" t="s">
        <v>156</v>
      </c>
      <c r="I28" s="11"/>
    </row>
    <row r="29" ht="15.75" customHeight="1" spans="1:9">
      <c r="A29" s="7" t="s">
        <v>511</v>
      </c>
      <c r="B29" s="4" t="s">
        <v>27</v>
      </c>
      <c r="C29" s="8" t="s">
        <v>31</v>
      </c>
      <c r="D29" s="13" t="s">
        <v>512</v>
      </c>
      <c r="E29" s="7" t="s">
        <v>513</v>
      </c>
      <c r="F29" s="10">
        <v>200</v>
      </c>
      <c r="G29" s="11" t="s">
        <v>277</v>
      </c>
      <c r="H29" s="11" t="s">
        <v>156</v>
      </c>
      <c r="I29" s="11"/>
    </row>
    <row r="30" ht="15.75" customHeight="1" spans="1:9">
      <c r="A30" s="7" t="s">
        <v>514</v>
      </c>
      <c r="B30" s="4" t="s">
        <v>27</v>
      </c>
      <c r="C30" s="8" t="s">
        <v>31</v>
      </c>
      <c r="D30" s="13" t="s">
        <v>515</v>
      </c>
      <c r="E30" s="7" t="s">
        <v>516</v>
      </c>
      <c r="F30" s="10">
        <v>200</v>
      </c>
      <c r="G30" s="11" t="s">
        <v>277</v>
      </c>
      <c r="H30" s="11" t="s">
        <v>156</v>
      </c>
      <c r="I30" s="11"/>
    </row>
    <row r="31" ht="15.75" customHeight="1" spans="1:9">
      <c r="A31" s="7" t="s">
        <v>517</v>
      </c>
      <c r="B31" s="4" t="s">
        <v>27</v>
      </c>
      <c r="C31" s="8" t="s">
        <v>19</v>
      </c>
      <c r="D31" s="13" t="s">
        <v>518</v>
      </c>
      <c r="E31" s="7" t="s">
        <v>519</v>
      </c>
      <c r="F31" s="10">
        <v>200</v>
      </c>
      <c r="G31" s="11" t="s">
        <v>259</v>
      </c>
      <c r="H31" s="11" t="s">
        <v>156</v>
      </c>
      <c r="I31" s="11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zoomScale="90" zoomScaleNormal="90" workbookViewId="0">
      <selection activeCell="B3" sqref="B3"/>
    </sheetView>
  </sheetViews>
  <sheetFormatPr defaultColWidth="9" defaultRowHeight="13.5"/>
  <cols>
    <col min="1" max="1" width="29.45" style="1" customWidth="1"/>
    <col min="2" max="2" width="24.1583333333333" style="1" customWidth="1"/>
    <col min="3" max="3" width="9.625" style="1" customWidth="1"/>
    <col min="4" max="4" width="30" style="1" customWidth="1"/>
    <col min="5" max="5" width="40.275" style="1" customWidth="1"/>
    <col min="6" max="6" width="11.875" style="1" customWidth="1"/>
    <col min="7" max="7" width="35.825" style="1" customWidth="1"/>
    <col min="8" max="8" width="14" style="1" customWidth="1"/>
    <col min="9" max="9" width="20.275" style="1" customWidth="1"/>
  </cols>
  <sheetData>
    <row r="1" ht="18" customHeight="1" spans="1:2">
      <c r="A1" s="2" t="s">
        <v>0</v>
      </c>
      <c r="B1" s="3" t="s">
        <v>336</v>
      </c>
    </row>
    <row r="2" ht="18" customHeight="1" spans="1:2">
      <c r="A2" s="2" t="s">
        <v>2</v>
      </c>
      <c r="B2" s="4" t="s">
        <v>520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/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338</v>
      </c>
    </row>
    <row r="7" ht="15.75" customHeight="1" spans="1:9">
      <c r="A7" s="7" t="s">
        <v>521</v>
      </c>
      <c r="B7" s="4" t="s">
        <v>18</v>
      </c>
      <c r="C7" s="8" t="s">
        <v>19</v>
      </c>
      <c r="D7"/>
      <c r="E7" s="7"/>
      <c r="F7" s="10">
        <v>200</v>
      </c>
      <c r="G7" s="11"/>
      <c r="H7" s="11"/>
      <c r="I7" s="11"/>
    </row>
    <row r="8" ht="15.75" customHeight="1" spans="1:9">
      <c r="A8" s="7" t="s">
        <v>522</v>
      </c>
      <c r="B8" s="4" t="s">
        <v>18</v>
      </c>
      <c r="C8" s="8" t="s">
        <v>19</v>
      </c>
      <c r="D8" s="13"/>
      <c r="E8" s="7"/>
      <c r="F8" s="10">
        <v>200</v>
      </c>
      <c r="G8" s="11"/>
      <c r="H8" s="11"/>
      <c r="I8" s="11"/>
    </row>
    <row r="9" ht="15.75" customHeight="1" spans="1:9">
      <c r="A9" s="7"/>
      <c r="B9" s="4"/>
      <c r="C9" s="8"/>
      <c r="D9" s="13"/>
      <c r="E9" s="7"/>
      <c r="F9" s="10"/>
      <c r="G9" s="11"/>
      <c r="H9" s="11"/>
      <c r="I9" s="11"/>
    </row>
    <row r="10" ht="15.75" customHeight="1" spans="1:9">
      <c r="A10" s="7"/>
      <c r="B10" s="4"/>
      <c r="C10" s="8"/>
      <c r="D10" s="13"/>
      <c r="E10" s="7"/>
      <c r="F10" s="10"/>
      <c r="G10" s="11"/>
      <c r="H10" s="11"/>
      <c r="I10" s="11"/>
    </row>
    <row r="11" ht="15.75" customHeight="1" spans="1:9">
      <c r="A11" s="14"/>
      <c r="B11" s="15"/>
      <c r="C11" s="16"/>
      <c r="D11" s="13"/>
      <c r="E11" s="7"/>
      <c r="F11" s="10"/>
      <c r="G11" s="11"/>
      <c r="H11" s="11"/>
      <c r="I11" s="11"/>
    </row>
    <row r="12" ht="15.75" customHeight="1" spans="1:9">
      <c r="A12" s="14"/>
      <c r="B12" s="15"/>
      <c r="C12" s="16"/>
      <c r="D12" s="13"/>
      <c r="E12" s="7"/>
      <c r="F12" s="10"/>
      <c r="G12" s="11"/>
      <c r="H12" s="11"/>
      <c r="I12" s="11"/>
    </row>
    <row r="13" ht="15.75" customHeight="1" spans="1:9">
      <c r="A13" s="7"/>
      <c r="B13" s="4"/>
      <c r="C13" s="8"/>
      <c r="D13" s="13"/>
      <c r="E13" s="7"/>
      <c r="F13" s="10"/>
      <c r="G13" s="11"/>
      <c r="H13" s="11"/>
      <c r="I13" s="11"/>
    </row>
    <row r="14" ht="15.75" customHeight="1" spans="1:9">
      <c r="A14" s="7"/>
      <c r="B14" s="4"/>
      <c r="C14" s="8"/>
      <c r="D14" s="13"/>
      <c r="E14" s="7"/>
      <c r="F14" s="10"/>
      <c r="G14" s="11"/>
      <c r="H14" s="11"/>
      <c r="I14" s="11"/>
    </row>
    <row r="15" ht="15.75" customHeight="1" spans="1:9">
      <c r="A15" s="7"/>
      <c r="B15" s="4"/>
      <c r="C15" s="8"/>
      <c r="D15" s="13"/>
      <c r="E15" s="7"/>
      <c r="F15" s="10"/>
      <c r="G15" s="11"/>
      <c r="H15" s="11"/>
      <c r="I15" s="11"/>
    </row>
    <row r="16" ht="15.75" customHeight="1" spans="1:9">
      <c r="A16" s="7"/>
      <c r="B16" s="4"/>
      <c r="C16" s="8"/>
      <c r="D16" s="13"/>
      <c r="E16" s="7"/>
      <c r="F16" s="10"/>
      <c r="G16" s="11"/>
      <c r="H16" s="11"/>
      <c r="I16" s="11"/>
    </row>
    <row r="17" ht="15.75" customHeight="1" spans="1:9">
      <c r="A17" s="7"/>
      <c r="B17" s="4"/>
      <c r="C17" s="8"/>
      <c r="D17" s="13"/>
      <c r="E17" s="7"/>
      <c r="F17" s="10"/>
      <c r="G17" s="11"/>
      <c r="H17" s="11"/>
      <c r="I17" s="11"/>
    </row>
    <row r="18" ht="15.75" customHeight="1" spans="1:9">
      <c r="A18" s="7"/>
      <c r="B18" s="4"/>
      <c r="C18" s="8"/>
      <c r="D18" s="13"/>
      <c r="E18" s="7"/>
      <c r="F18" s="10"/>
      <c r="G18" s="11"/>
      <c r="H18" s="11"/>
      <c r="I18" s="11"/>
    </row>
    <row r="19" ht="15.75" customHeight="1" spans="1:9">
      <c r="A19" s="7"/>
      <c r="B19" s="4"/>
      <c r="C19" s="8"/>
      <c r="D19" s="13"/>
      <c r="E19" s="7"/>
      <c r="F19" s="10"/>
      <c r="G19" s="11"/>
      <c r="H19" s="11"/>
      <c r="I19" s="11"/>
    </row>
    <row r="20" ht="15.75" customHeight="1" spans="1:9">
      <c r="A20" s="7"/>
      <c r="B20" s="4"/>
      <c r="C20" s="8"/>
      <c r="D20" s="13"/>
      <c r="E20" s="7"/>
      <c r="F20" s="10"/>
      <c r="G20" s="11"/>
      <c r="H20" s="11"/>
      <c r="I20" s="11"/>
    </row>
    <row r="21" ht="15.75" customHeight="1" spans="1:9">
      <c r="A21" s="7"/>
      <c r="B21" s="4"/>
      <c r="C21" s="8"/>
      <c r="D21" s="13"/>
      <c r="E21" s="7"/>
      <c r="F21" s="10"/>
      <c r="G21" s="11"/>
      <c r="H21" s="11"/>
      <c r="I21" s="11"/>
    </row>
    <row r="22" ht="15.75" customHeight="1" spans="1:9">
      <c r="A22" s="7"/>
      <c r="B22" s="4"/>
      <c r="C22" s="8"/>
      <c r="D22" s="13"/>
      <c r="E22" s="7"/>
      <c r="F22" s="10"/>
      <c r="G22" s="11"/>
      <c r="H22" s="11"/>
      <c r="I22" s="11"/>
    </row>
    <row r="23" ht="15.75" customHeight="1" spans="1:9">
      <c r="A23" s="7"/>
      <c r="B23" s="4"/>
      <c r="C23" s="8"/>
      <c r="D23" s="13"/>
      <c r="E23" s="7"/>
      <c r="F23" s="10"/>
      <c r="G23" s="11"/>
      <c r="H23" s="11"/>
      <c r="I23" s="11"/>
    </row>
    <row r="24" ht="15.75" customHeight="1" spans="1:9">
      <c r="A24" s="7"/>
      <c r="B24" s="4"/>
      <c r="C24" s="8"/>
      <c r="D24" s="13"/>
      <c r="E24" s="7"/>
      <c r="F24" s="10"/>
      <c r="G24" s="11"/>
      <c r="H24" s="11"/>
      <c r="I24" s="11"/>
    </row>
    <row r="25" ht="15.75" customHeight="1" spans="1:9">
      <c r="A25" s="7"/>
      <c r="B25" s="4"/>
      <c r="C25" s="8"/>
      <c r="D25" s="13"/>
      <c r="E25" s="7"/>
      <c r="F25" s="10"/>
      <c r="G25" s="11"/>
      <c r="H25" s="11"/>
      <c r="I25" s="11"/>
    </row>
    <row r="26" ht="15.75" customHeight="1" spans="1:9">
      <c r="A26" s="7"/>
      <c r="B26" s="4"/>
      <c r="C26" s="8"/>
      <c r="D26" s="13"/>
      <c r="E26" s="7"/>
      <c r="F26" s="10"/>
      <c r="G26" s="11"/>
      <c r="H26" s="11"/>
      <c r="I26" s="11"/>
    </row>
    <row r="27" ht="15.75" customHeight="1" spans="1:9">
      <c r="A27" s="7"/>
      <c r="B27" s="4"/>
      <c r="C27" s="8"/>
      <c r="D27" s="13"/>
      <c r="E27" s="7"/>
      <c r="F27" s="10"/>
      <c r="G27" s="11"/>
      <c r="H27" s="11"/>
      <c r="I27" s="11"/>
    </row>
    <row r="28" ht="15.75" customHeight="1" spans="1:9">
      <c r="A28" s="7"/>
      <c r="B28" s="4"/>
      <c r="C28" s="8"/>
      <c r="D28" s="13"/>
      <c r="E28" s="7"/>
      <c r="F28" s="10"/>
      <c r="G28" s="11"/>
      <c r="H28" s="11"/>
      <c r="I28" s="11"/>
    </row>
    <row r="29" ht="15.75" customHeight="1" spans="1:9">
      <c r="A29" s="7"/>
      <c r="B29" s="4"/>
      <c r="C29" s="8"/>
      <c r="D29" s="13"/>
      <c r="E29" s="7"/>
      <c r="F29" s="10"/>
      <c r="G29" s="11"/>
      <c r="H29" s="11"/>
      <c r="I29" s="11"/>
    </row>
    <row r="30" ht="15.75" customHeight="1" spans="1:9">
      <c r="A30" s="7"/>
      <c r="B30" s="4"/>
      <c r="C30" s="8"/>
      <c r="D30" s="13"/>
      <c r="E30" s="7"/>
      <c r="F30" s="10"/>
      <c r="G30" s="11"/>
      <c r="H30" s="11"/>
      <c r="I30" s="11"/>
    </row>
    <row r="31" ht="15.75" customHeight="1" spans="1:9">
      <c r="A31" s="7"/>
      <c r="B31" s="4"/>
      <c r="C31" s="8"/>
      <c r="D31" s="13"/>
      <c r="E31" s="7"/>
      <c r="F31" s="10"/>
      <c r="G31" s="11"/>
      <c r="H31" s="11"/>
      <c r="I31" s="11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zoomScale="90" zoomScaleNormal="90" workbookViewId="0">
      <selection activeCell="A7" sqref="$A7:$XFD28"/>
    </sheetView>
  </sheetViews>
  <sheetFormatPr defaultColWidth="8.89166666666667" defaultRowHeight="13.5"/>
  <cols>
    <col min="1" max="1" width="49.1583333333333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15.75" customHeight="1" spans="1:9">
      <c r="A7" s="7" t="s">
        <v>85</v>
      </c>
      <c r="B7" s="4" t="s">
        <v>27</v>
      </c>
      <c r="C7" s="8" t="s">
        <v>19</v>
      </c>
      <c r="D7" s="9" t="s">
        <v>86</v>
      </c>
      <c r="E7" s="30" t="s">
        <v>87</v>
      </c>
      <c r="F7" s="10">
        <v>200</v>
      </c>
      <c r="G7" s="7" t="s">
        <v>88</v>
      </c>
      <c r="H7" s="11"/>
      <c r="I7" s="11"/>
    </row>
    <row r="8" ht="15.75" customHeight="1" spans="1:9">
      <c r="A8" s="7" t="s">
        <v>89</v>
      </c>
      <c r="B8" s="4" t="s">
        <v>27</v>
      </c>
      <c r="C8" s="8" t="s">
        <v>19</v>
      </c>
      <c r="D8" s="9" t="s">
        <v>90</v>
      </c>
      <c r="E8" s="30" t="s">
        <v>91</v>
      </c>
      <c r="F8" s="10">
        <v>200</v>
      </c>
      <c r="G8" s="7" t="s">
        <v>66</v>
      </c>
      <c r="H8" s="11"/>
      <c r="I8" s="11"/>
    </row>
    <row r="9" ht="15.75" customHeight="1" spans="1:9">
      <c r="A9" s="7" t="s">
        <v>92</v>
      </c>
      <c r="B9" s="4" t="s">
        <v>27</v>
      </c>
      <c r="C9" s="8" t="s">
        <v>19</v>
      </c>
      <c r="D9" s="9" t="s">
        <v>93</v>
      </c>
      <c r="E9" s="30" t="s">
        <v>94</v>
      </c>
      <c r="F9" s="10">
        <v>200</v>
      </c>
      <c r="G9" s="7" t="s">
        <v>66</v>
      </c>
      <c r="H9" s="11"/>
      <c r="I9" s="11"/>
    </row>
    <row r="10" ht="15.75" customHeight="1" spans="1:9">
      <c r="A10" s="7" t="s">
        <v>95</v>
      </c>
      <c r="B10" s="4" t="s">
        <v>27</v>
      </c>
      <c r="C10" s="8" t="s">
        <v>19</v>
      </c>
      <c r="D10" s="9" t="s">
        <v>96</v>
      </c>
      <c r="E10" s="30" t="s">
        <v>97</v>
      </c>
      <c r="F10" s="10">
        <v>200</v>
      </c>
      <c r="G10" s="7" t="s">
        <v>98</v>
      </c>
      <c r="H10" s="11"/>
      <c r="I10" s="11"/>
    </row>
    <row r="11" ht="15.75" customHeight="1" spans="1:9">
      <c r="A11" s="7" t="s">
        <v>99</v>
      </c>
      <c r="B11" s="4" t="s">
        <v>27</v>
      </c>
      <c r="C11" s="8" t="s">
        <v>19</v>
      </c>
      <c r="D11" s="9" t="s">
        <v>100</v>
      </c>
      <c r="E11" s="30" t="s">
        <v>101</v>
      </c>
      <c r="F11" s="10">
        <v>200</v>
      </c>
      <c r="G11" s="7" t="s">
        <v>98</v>
      </c>
      <c r="H11" s="11"/>
      <c r="I11" s="11"/>
    </row>
    <row r="12" ht="15.75" customHeight="1" spans="1:9">
      <c r="A12" s="7" t="s">
        <v>102</v>
      </c>
      <c r="B12" s="4" t="s">
        <v>27</v>
      </c>
      <c r="C12" s="8" t="s">
        <v>19</v>
      </c>
      <c r="D12" s="9" t="s">
        <v>103</v>
      </c>
      <c r="E12" s="30" t="s">
        <v>104</v>
      </c>
      <c r="F12" s="10">
        <v>200</v>
      </c>
      <c r="G12" s="7" t="s">
        <v>105</v>
      </c>
      <c r="H12" s="11"/>
      <c r="I12" s="11"/>
    </row>
    <row r="13" ht="15.75" customHeight="1" spans="1:9">
      <c r="A13" s="7" t="s">
        <v>106</v>
      </c>
      <c r="B13" s="4" t="s">
        <v>27</v>
      </c>
      <c r="C13" s="8" t="s">
        <v>19</v>
      </c>
      <c r="D13" s="9" t="s">
        <v>107</v>
      </c>
      <c r="E13" s="30" t="s">
        <v>33</v>
      </c>
      <c r="F13" s="10">
        <v>200</v>
      </c>
      <c r="G13" s="7" t="s">
        <v>37</v>
      </c>
      <c r="H13" s="11"/>
      <c r="I13" s="11"/>
    </row>
    <row r="14" ht="15.75" customHeight="1" spans="1:9">
      <c r="A14" s="7" t="s">
        <v>108</v>
      </c>
      <c r="B14" s="4" t="s">
        <v>27</v>
      </c>
      <c r="C14" s="8" t="s">
        <v>19</v>
      </c>
      <c r="D14" s="9" t="s">
        <v>109</v>
      </c>
      <c r="E14" s="30" t="s">
        <v>110</v>
      </c>
      <c r="F14" s="10">
        <v>200</v>
      </c>
      <c r="G14" s="7" t="s">
        <v>66</v>
      </c>
      <c r="H14" s="11"/>
      <c r="I14" s="11"/>
    </row>
    <row r="15" ht="15.75" customHeight="1" spans="1:9">
      <c r="A15" s="7" t="s">
        <v>111</v>
      </c>
      <c r="B15" s="4" t="s">
        <v>27</v>
      </c>
      <c r="C15" s="8" t="s">
        <v>19</v>
      </c>
      <c r="D15" s="9" t="s">
        <v>112</v>
      </c>
      <c r="E15" s="30" t="s">
        <v>113</v>
      </c>
      <c r="F15" s="10">
        <v>200</v>
      </c>
      <c r="G15" s="7" t="s">
        <v>66</v>
      </c>
      <c r="H15" s="11"/>
      <c r="I15" s="11"/>
    </row>
    <row r="16" ht="15.75" customHeight="1" spans="1:9">
      <c r="A16" s="7" t="s">
        <v>114</v>
      </c>
      <c r="B16" s="4" t="s">
        <v>27</v>
      </c>
      <c r="C16" s="8" t="s">
        <v>19</v>
      </c>
      <c r="D16" s="9" t="s">
        <v>115</v>
      </c>
      <c r="E16" s="30" t="s">
        <v>116</v>
      </c>
      <c r="F16" s="10">
        <v>200</v>
      </c>
      <c r="G16" s="7" t="s">
        <v>98</v>
      </c>
      <c r="H16" s="11"/>
      <c r="I16" s="11"/>
    </row>
    <row r="17" ht="15.75" customHeight="1" spans="1:9">
      <c r="A17" s="7" t="s">
        <v>117</v>
      </c>
      <c r="B17" s="4" t="s">
        <v>27</v>
      </c>
      <c r="C17" s="8" t="s">
        <v>19</v>
      </c>
      <c r="D17" s="9" t="s">
        <v>118</v>
      </c>
      <c r="E17" s="30" t="s">
        <v>119</v>
      </c>
      <c r="F17" s="10">
        <v>200</v>
      </c>
      <c r="G17" s="7" t="s">
        <v>98</v>
      </c>
      <c r="H17" s="11"/>
      <c r="I17" s="11"/>
    </row>
    <row r="18" ht="15.75" customHeight="1" spans="1:9">
      <c r="A18" s="12" t="s">
        <v>120</v>
      </c>
      <c r="B18" s="4" t="s">
        <v>18</v>
      </c>
      <c r="C18" s="8" t="s">
        <v>19</v>
      </c>
      <c r="D18" s="9" t="s">
        <v>121</v>
      </c>
      <c r="E18" s="30" t="s">
        <v>122</v>
      </c>
      <c r="F18" s="10">
        <v>200</v>
      </c>
      <c r="G18" s="5" t="s">
        <v>123</v>
      </c>
      <c r="H18" s="11"/>
      <c r="I18" s="11"/>
    </row>
    <row r="19" ht="15.75" customHeight="1" spans="1:9">
      <c r="A19" s="5" t="s">
        <v>124</v>
      </c>
      <c r="B19" s="4" t="s">
        <v>18</v>
      </c>
      <c r="C19" s="8" t="s">
        <v>19</v>
      </c>
      <c r="D19" s="5" t="s">
        <v>125</v>
      </c>
      <c r="E19" s="5" t="s">
        <v>126</v>
      </c>
      <c r="F19" s="10">
        <v>200</v>
      </c>
      <c r="G19" s="5" t="s">
        <v>127</v>
      </c>
      <c r="H19" s="11"/>
      <c r="I19" s="11"/>
    </row>
    <row r="20" ht="15.75" customHeight="1" spans="1:9">
      <c r="A20" s="5" t="s">
        <v>128</v>
      </c>
      <c r="B20" s="4" t="s">
        <v>18</v>
      </c>
      <c r="C20" s="8" t="s">
        <v>19</v>
      </c>
      <c r="D20" s="5" t="s">
        <v>129</v>
      </c>
      <c r="E20" s="30" t="s">
        <v>130</v>
      </c>
      <c r="F20" s="10">
        <v>200</v>
      </c>
      <c r="G20" s="5" t="s">
        <v>131</v>
      </c>
      <c r="H20" s="11"/>
      <c r="I20" s="11"/>
    </row>
    <row r="21" ht="15.75" customHeight="1" spans="1:9">
      <c r="A21" s="12" t="s">
        <v>132</v>
      </c>
      <c r="B21" s="4" t="s">
        <v>27</v>
      </c>
      <c r="C21" s="8" t="s">
        <v>31</v>
      </c>
      <c r="D21" s="5" t="s">
        <v>133</v>
      </c>
      <c r="E21" s="5" t="s">
        <v>134</v>
      </c>
      <c r="F21" s="10">
        <v>200</v>
      </c>
      <c r="G21" s="5" t="s">
        <v>135</v>
      </c>
      <c r="H21" s="11"/>
      <c r="I21" s="11"/>
    </row>
    <row r="22" ht="15.75" customHeight="1" spans="1:9">
      <c r="A22" s="5" t="s">
        <v>136</v>
      </c>
      <c r="B22" s="4" t="s">
        <v>18</v>
      </c>
      <c r="C22" s="8" t="s">
        <v>19</v>
      </c>
      <c r="D22" s="5" t="s">
        <v>137</v>
      </c>
      <c r="E22" s="5" t="s">
        <v>138</v>
      </c>
      <c r="F22" s="10">
        <v>200</v>
      </c>
      <c r="G22" s="5" t="s">
        <v>82</v>
      </c>
      <c r="H22" s="11"/>
      <c r="I22" s="11"/>
    </row>
    <row r="23" ht="15.75" customHeight="1" spans="1:9">
      <c r="A23" s="5" t="s">
        <v>139</v>
      </c>
      <c r="B23" s="4" t="s">
        <v>18</v>
      </c>
      <c r="C23" s="8" t="s">
        <v>19</v>
      </c>
      <c r="D23" s="5" t="s">
        <v>140</v>
      </c>
      <c r="E23" s="30" t="s">
        <v>141</v>
      </c>
      <c r="F23" s="10">
        <v>200</v>
      </c>
      <c r="G23" s="5" t="s">
        <v>82</v>
      </c>
      <c r="H23" s="11"/>
      <c r="I23" s="11"/>
    </row>
    <row r="24" ht="15.75" customHeight="1" spans="1:9">
      <c r="A24" s="12" t="s">
        <v>142</v>
      </c>
      <c r="B24" s="4" t="s">
        <v>27</v>
      </c>
      <c r="C24" s="8" t="s">
        <v>31</v>
      </c>
      <c r="D24" s="5" t="s">
        <v>143</v>
      </c>
      <c r="E24" s="5" t="s">
        <v>56</v>
      </c>
      <c r="F24" s="10">
        <v>500</v>
      </c>
      <c r="G24" s="5" t="s">
        <v>82</v>
      </c>
      <c r="H24" s="11"/>
      <c r="I24" s="11"/>
    </row>
    <row r="25" ht="15.75" customHeight="1" spans="1:9">
      <c r="A25" s="12" t="s">
        <v>144</v>
      </c>
      <c r="B25" s="4" t="s">
        <v>27</v>
      </c>
      <c r="C25" s="8" t="s">
        <v>31</v>
      </c>
      <c r="D25" s="5" t="s">
        <v>145</v>
      </c>
      <c r="E25" s="5" t="s">
        <v>56</v>
      </c>
      <c r="F25" s="10">
        <v>500</v>
      </c>
      <c r="G25" s="5" t="s">
        <v>66</v>
      </c>
      <c r="H25" s="11"/>
      <c r="I25" s="11"/>
    </row>
    <row r="26" ht="15.75" customHeight="1" spans="1:9">
      <c r="A26" s="12" t="s">
        <v>146</v>
      </c>
      <c r="B26" s="4" t="s">
        <v>27</v>
      </c>
      <c r="C26" s="8" t="s">
        <v>31</v>
      </c>
      <c r="D26" s="5" t="s">
        <v>147</v>
      </c>
      <c r="E26" s="30" t="s">
        <v>148</v>
      </c>
      <c r="F26" s="10">
        <v>200</v>
      </c>
      <c r="G26" s="5" t="s">
        <v>51</v>
      </c>
      <c r="H26" s="11"/>
      <c r="I26" s="11"/>
    </row>
    <row r="27" ht="15.75" customHeight="1" spans="1:9">
      <c r="A27" s="12" t="s">
        <v>149</v>
      </c>
      <c r="B27" s="4" t="s">
        <v>27</v>
      </c>
      <c r="C27" s="8" t="s">
        <v>19</v>
      </c>
      <c r="D27" s="5" t="s">
        <v>150</v>
      </c>
      <c r="E27" s="9"/>
      <c r="F27" s="10">
        <v>200</v>
      </c>
      <c r="G27" s="5" t="s">
        <v>82</v>
      </c>
      <c r="H27" s="11"/>
      <c r="I27" s="11"/>
    </row>
    <row r="28" ht="15.75" customHeight="1" spans="1:9">
      <c r="A28" s="12" t="s">
        <v>151</v>
      </c>
      <c r="B28" s="4" t="s">
        <v>27</v>
      </c>
      <c r="C28" s="8" t="s">
        <v>19</v>
      </c>
      <c r="D28" s="5" t="s">
        <v>152</v>
      </c>
      <c r="E28" s="9"/>
      <c r="F28" s="10">
        <v>200</v>
      </c>
      <c r="G28" s="5" t="s">
        <v>82</v>
      </c>
      <c r="H28" s="11"/>
      <c r="I28" s="11"/>
    </row>
  </sheetData>
  <autoFilter ref="A6:I2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simplepay_recharge_spend</vt:lpstr>
      <vt:lpstr>simplepay_direct</vt:lpstr>
      <vt:lpstr>simplepay_recharge</vt:lpstr>
      <vt:lpstr>simplepay_no_login</vt:lpstr>
      <vt:lpstr>grant_multi_vouchers</vt:lpstr>
      <vt:lpstr>get_link_info</vt:lpstr>
      <vt:lpstr>get_marketing_info</vt:lpstr>
      <vt:lpstr>(xy)process_token</vt:lpstr>
      <vt:lpstr>process_token</vt:lpstr>
      <vt:lpstr>list_pay_types</vt:lpstr>
      <vt:lpstr>get_pay_result_activity</vt:lpstr>
      <vt:lpstr>get_assets</vt:lpstr>
      <vt:lpstr>get_biz_config</vt:lpstr>
      <vt:lpstr>pay</vt:lpstr>
      <vt:lpstr>sign_pay</vt:lpstr>
      <vt:lpstr>autopay</vt:lpstr>
      <vt:lpstr>simplepay_autosign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2021-02-07T07:19:00Z</dcterms:created>
  <dcterms:modified xsi:type="dcterms:W3CDTF">2021-07-08T13:04:21Z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