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2" i="1"/>
</calcChain>
</file>

<file path=xl/sharedStrings.xml><?xml version="1.0" encoding="utf-8"?>
<sst xmlns="http://schemas.openxmlformats.org/spreadsheetml/2006/main" count="170" uniqueCount="88">
  <si>
    <t>Data Set Name</t>
  </si>
  <si>
    <t>Instrument</t>
  </si>
  <si>
    <t>Physical variable</t>
  </si>
  <si>
    <t>CMIP5 var name</t>
  </si>
  <si>
    <t>Source</t>
  </si>
  <si>
    <t>Status</t>
  </si>
  <si>
    <t>Responsible Person</t>
  </si>
  <si>
    <t>AIRS Water Vapor</t>
  </si>
  <si>
    <t>AIRS</t>
  </si>
  <si>
    <t>Specific Humidity</t>
  </si>
  <si>
    <t>hus</t>
  </si>
  <si>
    <t>Obs4MIPs</t>
  </si>
  <si>
    <t>available on server</t>
  </si>
  <si>
    <t>Grid dimension</t>
  </si>
  <si>
    <t>3D</t>
  </si>
  <si>
    <t>AIRS Air Temperature</t>
  </si>
  <si>
    <t>Air Temperature</t>
  </si>
  <si>
    <t>ta</t>
  </si>
  <si>
    <t>CZ</t>
  </si>
  <si>
    <t>MLS Water Vapor</t>
  </si>
  <si>
    <t>Comments</t>
  </si>
  <si>
    <t>&gt;= 300hPa</t>
  </si>
  <si>
    <t>MLS</t>
  </si>
  <si>
    <t>&lt; 300hPa</t>
  </si>
  <si>
    <t>MLS Air Temperature</t>
  </si>
  <si>
    <t>MODIS Total Area Cloud Fraction</t>
  </si>
  <si>
    <t>MODIS</t>
  </si>
  <si>
    <t>Total Cloud Fraction</t>
  </si>
  <si>
    <t>clt</t>
  </si>
  <si>
    <t>2D</t>
  </si>
  <si>
    <t>units</t>
  </si>
  <si>
    <t>Kg/Kg</t>
  </si>
  <si>
    <t>K</t>
  </si>
  <si>
    <t>%</t>
  </si>
  <si>
    <t>TRMM precipitation</t>
  </si>
  <si>
    <t>TRMM</t>
  </si>
  <si>
    <t>Precipitation Flux</t>
  </si>
  <si>
    <t>pr</t>
  </si>
  <si>
    <t>Kg/m^2/s</t>
  </si>
  <si>
    <t>GPCP precipitation</t>
  </si>
  <si>
    <t>GPCP</t>
  </si>
  <si>
    <t>AMSRE sea surface temperature</t>
  </si>
  <si>
    <t>AMSRE</t>
  </si>
  <si>
    <t>Sea Surface Temperature</t>
  </si>
  <si>
    <t>tos</t>
  </si>
  <si>
    <t>QuikSCAT surface wind</t>
  </si>
  <si>
    <t>QuikSCAT</t>
  </si>
  <si>
    <t>Surface Wind</t>
  </si>
  <si>
    <t>uas, vas, sfcWind</t>
  </si>
  <si>
    <t>m/s</t>
  </si>
  <si>
    <t>uas, vas are components</t>
  </si>
  <si>
    <t>AVISO sea surface height</t>
  </si>
  <si>
    <t>AVISO</t>
  </si>
  <si>
    <t>Sea Surface Height</t>
  </si>
  <si>
    <t>zos</t>
  </si>
  <si>
    <t>m</t>
  </si>
  <si>
    <t>MODIS leaf area index</t>
  </si>
  <si>
    <t>Leaf Area Index</t>
  </si>
  <si>
    <t>lai</t>
  </si>
  <si>
    <t>GRACE mass anomaly</t>
  </si>
  <si>
    <t>GRACE</t>
  </si>
  <si>
    <t>mass anomaly</t>
  </si>
  <si>
    <t>zl, zo</t>
  </si>
  <si>
    <t>m (equivalent water height)</t>
  </si>
  <si>
    <t>BT</t>
  </si>
  <si>
    <t>zl (over land), zs (over ocean)</t>
  </si>
  <si>
    <t>MLS Cloud Ice Content</t>
  </si>
  <si>
    <t>Cloud ice water content</t>
  </si>
  <si>
    <t>cli</t>
  </si>
  <si>
    <t>data identified</t>
  </si>
  <si>
    <t>JJ/CZ/BT</t>
  </si>
  <si>
    <t>ARGO Ocean Temperature</t>
  </si>
  <si>
    <t>ARGO</t>
  </si>
  <si>
    <t>Ocean temperature</t>
  </si>
  <si>
    <t>TBD</t>
  </si>
  <si>
    <t>???</t>
  </si>
  <si>
    <t>NOAA Global Ocean Heat Content</t>
  </si>
  <si>
    <t>NODC</t>
  </si>
  <si>
    <t>Ocean Heat Content</t>
  </si>
  <si>
    <t>J?</t>
  </si>
  <si>
    <t>BT/CZ/GS</t>
  </si>
  <si>
    <t>Data Source Name in Web Interface</t>
  </si>
  <si>
    <t>Variable Name in Web Interface</t>
  </si>
  <si>
    <t>Data Source Input Parameter to call Science Application Code</t>
  </si>
  <si>
    <t>Variable Name Input Parameter to call Science Application Code</t>
  </si>
  <si>
    <t>Agency/Center</t>
  </si>
  <si>
    <t>NASA</t>
  </si>
  <si>
    <t>NOAA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</si>
</sst>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sqref="A1:XFD1048576"/>
    </sheetView>
  </sheetViews>
  <sheetFormatPr baseColWidth="10" defaultRowHeight="15" x14ac:dyDescent="0"/>
  <cols>
    <col min="1" max="1" width="33.83203125" bestFit="1" customWidth="1"/>
    <col min="2" max="2" width="13.33203125" bestFit="1" customWidth="1"/>
    <col min="3" max="3" width="10.6640625" bestFit="1" customWidth="1"/>
    <col min="4" max="4" width="25.6640625" bestFit="1" customWidth="1"/>
    <col min="5" max="5" width="18" bestFit="1" customWidth="1"/>
    <col min="6" max="6" width="28.1640625" bestFit="1" customWidth="1"/>
    <col min="7" max="7" width="13.6640625" bestFit="1" customWidth="1"/>
    <col min="8" max="8" width="10.5" bestFit="1" customWidth="1"/>
    <col min="9" max="9" width="19.1640625" bestFit="1" customWidth="1"/>
    <col min="10" max="10" width="17.1640625" bestFit="1" customWidth="1"/>
    <col min="11" max="11" width="30.6640625" bestFit="1" customWidth="1"/>
    <col min="12" max="12" width="18.1640625" bestFit="1" customWidth="1"/>
    <col min="13" max="13" width="25.6640625" bestFit="1" customWidth="1"/>
    <col min="14" max="14" width="17.5" bestFit="1" customWidth="1"/>
    <col min="15" max="15" width="18" bestFit="1" customWidth="1"/>
  </cols>
  <sheetData>
    <row r="1" spans="1:18" ht="60">
      <c r="A1" t="s">
        <v>0</v>
      </c>
      <c r="B1" t="s">
        <v>85</v>
      </c>
      <c r="C1" t="s">
        <v>1</v>
      </c>
      <c r="D1" t="s">
        <v>2</v>
      </c>
      <c r="E1" t="s">
        <v>3</v>
      </c>
      <c r="F1" t="s">
        <v>30</v>
      </c>
      <c r="G1" t="s">
        <v>13</v>
      </c>
      <c r="H1" t="s">
        <v>4</v>
      </c>
      <c r="I1" t="s">
        <v>5</v>
      </c>
      <c r="J1" t="s">
        <v>6</v>
      </c>
      <c r="K1" t="s">
        <v>20</v>
      </c>
      <c r="L1" s="1" t="s">
        <v>81</v>
      </c>
      <c r="M1" s="1" t="s">
        <v>82</v>
      </c>
      <c r="N1" s="1" t="s">
        <v>83</v>
      </c>
      <c r="O1" s="1" t="s">
        <v>84</v>
      </c>
      <c r="P1" s="1"/>
      <c r="Q1" s="1"/>
      <c r="R1" s="1"/>
    </row>
    <row r="2" spans="1:18">
      <c r="A2" t="s">
        <v>7</v>
      </c>
      <c r="B2" t="s">
        <v>86</v>
      </c>
      <c r="C2" t="s">
        <v>8</v>
      </c>
      <c r="D2" t="s">
        <v>9</v>
      </c>
      <c r="E2" t="s">
        <v>10</v>
      </c>
      <c r="F2" t="s">
        <v>31</v>
      </c>
      <c r="G2" t="s">
        <v>14</v>
      </c>
      <c r="H2" t="s">
        <v>11</v>
      </c>
      <c r="I2" t="s">
        <v>12</v>
      </c>
      <c r="J2" t="s">
        <v>18</v>
      </c>
      <c r="K2" t="s">
        <v>21</v>
      </c>
      <c r="L2" t="str">
        <f>CONCATENATE(B2,"/", C2)</f>
        <v>NASA/AIRS</v>
      </c>
      <c r="M2" t="str">
        <f>D2</f>
        <v>Specific Humidity</v>
      </c>
      <c r="N2" t="str">
        <f>CONCATENATE(B2,"_", C2)</f>
        <v>NASA_AIRS</v>
      </c>
      <c r="O2" t="str">
        <f>E2</f>
        <v>hus</v>
      </c>
    </row>
    <row r="3" spans="1:18">
      <c r="A3" t="s">
        <v>15</v>
      </c>
      <c r="B3" t="s">
        <v>86</v>
      </c>
      <c r="C3" t="s">
        <v>8</v>
      </c>
      <c r="D3" t="s">
        <v>16</v>
      </c>
      <c r="E3" t="s">
        <v>17</v>
      </c>
      <c r="F3" t="s">
        <v>32</v>
      </c>
      <c r="G3" t="s">
        <v>14</v>
      </c>
      <c r="H3" t="s">
        <v>11</v>
      </c>
      <c r="I3" t="s">
        <v>12</v>
      </c>
      <c r="J3" t="s">
        <v>18</v>
      </c>
      <c r="K3" t="s">
        <v>21</v>
      </c>
      <c r="L3" t="str">
        <f t="shared" ref="L3:L16" si="0">CONCATENATE(B3,"/", C3)</f>
        <v>NASA/AIRS</v>
      </c>
      <c r="M3" t="str">
        <f t="shared" ref="M3:M16" si="1">D3</f>
        <v>Air Temperature</v>
      </c>
      <c r="N3" t="str">
        <f t="shared" ref="N3:N16" si="2">CONCATENATE(B3,"_", C3)</f>
        <v>NASA_AIRS</v>
      </c>
      <c r="O3" t="str">
        <f t="shared" ref="O3:O16" si="3">E3</f>
        <v>ta</v>
      </c>
    </row>
    <row r="4" spans="1:18">
      <c r="A4" t="s">
        <v>19</v>
      </c>
      <c r="B4" t="s">
        <v>86</v>
      </c>
      <c r="C4" t="s">
        <v>22</v>
      </c>
      <c r="D4" t="s">
        <v>9</v>
      </c>
      <c r="E4" t="s">
        <v>10</v>
      </c>
      <c r="F4" t="s">
        <v>31</v>
      </c>
      <c r="G4" t="s">
        <v>14</v>
      </c>
      <c r="H4" t="s">
        <v>11</v>
      </c>
      <c r="I4" t="s">
        <v>12</v>
      </c>
      <c r="J4" t="s">
        <v>18</v>
      </c>
      <c r="K4" t="s">
        <v>23</v>
      </c>
      <c r="L4" t="str">
        <f t="shared" si="0"/>
        <v>NASA/MLS</v>
      </c>
      <c r="M4" t="str">
        <f t="shared" si="1"/>
        <v>Specific Humidity</v>
      </c>
      <c r="N4" t="str">
        <f t="shared" si="2"/>
        <v>NASA_MLS</v>
      </c>
      <c r="O4" t="str">
        <f t="shared" si="3"/>
        <v>hus</v>
      </c>
    </row>
    <row r="5" spans="1:18">
      <c r="A5" t="s">
        <v>24</v>
      </c>
      <c r="B5" t="s">
        <v>86</v>
      </c>
      <c r="C5" t="s">
        <v>22</v>
      </c>
      <c r="D5" t="s">
        <v>16</v>
      </c>
      <c r="E5" t="s">
        <v>17</v>
      </c>
      <c r="F5" t="s">
        <v>32</v>
      </c>
      <c r="G5" t="s">
        <v>14</v>
      </c>
      <c r="H5" t="s">
        <v>11</v>
      </c>
      <c r="I5" t="s">
        <v>12</v>
      </c>
      <c r="J5" t="s">
        <v>18</v>
      </c>
      <c r="K5" t="s">
        <v>23</v>
      </c>
      <c r="L5" t="str">
        <f t="shared" si="0"/>
        <v>NASA/MLS</v>
      </c>
      <c r="M5" t="str">
        <f t="shared" si="1"/>
        <v>Air Temperature</v>
      </c>
      <c r="N5" t="str">
        <f t="shared" si="2"/>
        <v>NASA_MLS</v>
      </c>
      <c r="O5" t="str">
        <f t="shared" si="3"/>
        <v>ta</v>
      </c>
    </row>
    <row r="6" spans="1:18">
      <c r="A6" t="s">
        <v>25</v>
      </c>
      <c r="B6" t="s">
        <v>86</v>
      </c>
      <c r="C6" t="s">
        <v>26</v>
      </c>
      <c r="D6" t="s">
        <v>27</v>
      </c>
      <c r="E6" t="s">
        <v>28</v>
      </c>
      <c r="F6" t="s">
        <v>33</v>
      </c>
      <c r="G6" t="s">
        <v>29</v>
      </c>
      <c r="H6" t="s">
        <v>11</v>
      </c>
      <c r="I6" t="s">
        <v>12</v>
      </c>
      <c r="J6" t="s">
        <v>18</v>
      </c>
      <c r="L6" t="str">
        <f t="shared" si="0"/>
        <v>NASA/MODIS</v>
      </c>
      <c r="M6" t="str">
        <f t="shared" si="1"/>
        <v>Total Cloud Fraction</v>
      </c>
      <c r="N6" t="str">
        <f t="shared" si="2"/>
        <v>NASA_MODIS</v>
      </c>
      <c r="O6" t="str">
        <f t="shared" si="3"/>
        <v>clt</v>
      </c>
    </row>
    <row r="7" spans="1:18">
      <c r="A7" t="s">
        <v>34</v>
      </c>
      <c r="B7" t="s">
        <v>86</v>
      </c>
      <c r="C7" t="s">
        <v>35</v>
      </c>
      <c r="D7" t="s">
        <v>36</v>
      </c>
      <c r="E7" t="s">
        <v>37</v>
      </c>
      <c r="F7" t="s">
        <v>38</v>
      </c>
      <c r="G7" t="s">
        <v>29</v>
      </c>
      <c r="H7" t="s">
        <v>11</v>
      </c>
      <c r="I7" t="s">
        <v>12</v>
      </c>
      <c r="J7" t="s">
        <v>18</v>
      </c>
      <c r="L7" t="str">
        <f t="shared" si="0"/>
        <v>NASA/TRMM</v>
      </c>
      <c r="M7" t="str">
        <f t="shared" si="1"/>
        <v>Precipitation Flux</v>
      </c>
      <c r="N7" t="str">
        <f t="shared" si="2"/>
        <v>NASA_TRMM</v>
      </c>
      <c r="O7" t="str">
        <f t="shared" si="3"/>
        <v>pr</v>
      </c>
    </row>
    <row r="8" spans="1:18">
      <c r="A8" t="s">
        <v>39</v>
      </c>
      <c r="B8" t="s">
        <v>86</v>
      </c>
      <c r="C8" t="s">
        <v>40</v>
      </c>
      <c r="D8" t="s">
        <v>36</v>
      </c>
      <c r="E8" t="s">
        <v>37</v>
      </c>
      <c r="F8" t="s">
        <v>38</v>
      </c>
      <c r="G8" t="s">
        <v>29</v>
      </c>
      <c r="H8" t="s">
        <v>11</v>
      </c>
      <c r="I8" t="s">
        <v>12</v>
      </c>
      <c r="J8" t="s">
        <v>18</v>
      </c>
      <c r="L8" t="str">
        <f t="shared" si="0"/>
        <v>NASA/GPCP</v>
      </c>
      <c r="M8" t="str">
        <f t="shared" si="1"/>
        <v>Precipitation Flux</v>
      </c>
      <c r="N8" t="str">
        <f t="shared" si="2"/>
        <v>NASA_GPCP</v>
      </c>
      <c r="O8" t="str">
        <f t="shared" si="3"/>
        <v>pr</v>
      </c>
    </row>
    <row r="9" spans="1:18">
      <c r="A9" t="s">
        <v>41</v>
      </c>
      <c r="B9" t="s">
        <v>86</v>
      </c>
      <c r="C9" t="s">
        <v>42</v>
      </c>
      <c r="D9" t="s">
        <v>43</v>
      </c>
      <c r="E9" t="s">
        <v>44</v>
      </c>
      <c r="F9" t="s">
        <v>32</v>
      </c>
      <c r="G9" t="s">
        <v>29</v>
      </c>
      <c r="H9" t="s">
        <v>11</v>
      </c>
      <c r="I9" t="s">
        <v>12</v>
      </c>
      <c r="J9" t="s">
        <v>18</v>
      </c>
      <c r="L9" t="str">
        <f t="shared" si="0"/>
        <v>NASA/AMSRE</v>
      </c>
      <c r="M9" t="str">
        <f t="shared" si="1"/>
        <v>Sea Surface Temperature</v>
      </c>
      <c r="N9" t="str">
        <f t="shared" si="2"/>
        <v>NASA_AMSRE</v>
      </c>
      <c r="O9" t="str">
        <f t="shared" si="3"/>
        <v>tos</v>
      </c>
    </row>
    <row r="10" spans="1:18">
      <c r="A10" t="s">
        <v>45</v>
      </c>
      <c r="B10" t="s">
        <v>86</v>
      </c>
      <c r="C10" t="s">
        <v>46</v>
      </c>
      <c r="D10" t="s">
        <v>47</v>
      </c>
      <c r="E10" t="s">
        <v>48</v>
      </c>
      <c r="F10" t="s">
        <v>49</v>
      </c>
      <c r="G10" t="s">
        <v>29</v>
      </c>
      <c r="H10" t="s">
        <v>11</v>
      </c>
      <c r="I10" t="s">
        <v>12</v>
      </c>
      <c r="J10" t="s">
        <v>18</v>
      </c>
      <c r="K10" t="s">
        <v>50</v>
      </c>
      <c r="L10" t="str">
        <f t="shared" si="0"/>
        <v>NASA/QuikSCAT</v>
      </c>
      <c r="M10" t="str">
        <f t="shared" si="1"/>
        <v>Surface Wind</v>
      </c>
      <c r="N10" t="str">
        <f t="shared" si="2"/>
        <v>NASA_QuikSCAT</v>
      </c>
      <c r="O10" t="str">
        <f t="shared" si="3"/>
        <v>uas, vas, sfcWind</v>
      </c>
    </row>
    <row r="11" spans="1:18">
      <c r="A11" t="s">
        <v>51</v>
      </c>
      <c r="B11" t="s">
        <v>86</v>
      </c>
      <c r="C11" t="s">
        <v>52</v>
      </c>
      <c r="D11" t="s">
        <v>53</v>
      </c>
      <c r="E11" t="s">
        <v>54</v>
      </c>
      <c r="F11" t="s">
        <v>55</v>
      </c>
      <c r="G11" t="s">
        <v>29</v>
      </c>
      <c r="H11" t="s">
        <v>11</v>
      </c>
      <c r="I11" t="s">
        <v>12</v>
      </c>
      <c r="J11" t="s">
        <v>18</v>
      </c>
      <c r="L11" t="str">
        <f t="shared" si="0"/>
        <v>NASA/AVISO</v>
      </c>
      <c r="M11" t="str">
        <f t="shared" si="1"/>
        <v>Sea Surface Height</v>
      </c>
      <c r="N11" t="str">
        <f t="shared" si="2"/>
        <v>NASA_AVISO</v>
      </c>
      <c r="O11" t="str">
        <f t="shared" si="3"/>
        <v>zos</v>
      </c>
    </row>
    <row r="12" spans="1:18">
      <c r="A12" t="s">
        <v>56</v>
      </c>
      <c r="B12" t="s">
        <v>86</v>
      </c>
      <c r="C12" t="s">
        <v>26</v>
      </c>
      <c r="D12" t="s">
        <v>57</v>
      </c>
      <c r="E12" t="s">
        <v>58</v>
      </c>
      <c r="F12" s="2">
        <v>1</v>
      </c>
      <c r="G12" t="s">
        <v>29</v>
      </c>
      <c r="H12" t="s">
        <v>11</v>
      </c>
      <c r="I12" t="s">
        <v>12</v>
      </c>
      <c r="J12" t="s">
        <v>18</v>
      </c>
      <c r="L12" t="str">
        <f t="shared" si="0"/>
        <v>NASA/MODIS</v>
      </c>
      <c r="M12" t="str">
        <f t="shared" si="1"/>
        <v>Leaf Area Index</v>
      </c>
      <c r="N12" t="str">
        <f t="shared" si="2"/>
        <v>NASA_MODIS</v>
      </c>
      <c r="O12" t="str">
        <f t="shared" si="3"/>
        <v>lai</v>
      </c>
    </row>
    <row r="13" spans="1:18">
      <c r="A13" t="s">
        <v>59</v>
      </c>
      <c r="B13" t="s">
        <v>86</v>
      </c>
      <c r="C13" t="s">
        <v>60</v>
      </c>
      <c r="D13" t="s">
        <v>61</v>
      </c>
      <c r="E13" t="s">
        <v>62</v>
      </c>
      <c r="F13" t="s">
        <v>63</v>
      </c>
      <c r="G13" t="s">
        <v>29</v>
      </c>
      <c r="H13" t="s">
        <v>75</v>
      </c>
      <c r="I13" t="s">
        <v>12</v>
      </c>
      <c r="J13" t="s">
        <v>64</v>
      </c>
      <c r="K13" t="s">
        <v>65</v>
      </c>
      <c r="L13" t="str">
        <f t="shared" si="0"/>
        <v>NASA/GRACE</v>
      </c>
      <c r="M13" t="str">
        <f t="shared" si="1"/>
        <v>mass anomaly</v>
      </c>
      <c r="N13" t="str">
        <f t="shared" si="2"/>
        <v>NASA_GRACE</v>
      </c>
      <c r="O13" t="str">
        <f t="shared" si="3"/>
        <v>zl, zo</v>
      </c>
    </row>
    <row r="14" spans="1:18">
      <c r="A14" t="s">
        <v>66</v>
      </c>
      <c r="B14" t="s">
        <v>86</v>
      </c>
      <c r="C14" t="s">
        <v>22</v>
      </c>
      <c r="D14" t="s">
        <v>67</v>
      </c>
      <c r="E14" t="s">
        <v>68</v>
      </c>
      <c r="F14" t="s">
        <v>31</v>
      </c>
      <c r="G14" t="s">
        <v>14</v>
      </c>
      <c r="H14" t="s">
        <v>22</v>
      </c>
      <c r="I14" t="s">
        <v>69</v>
      </c>
      <c r="J14" t="s">
        <v>70</v>
      </c>
      <c r="L14" t="str">
        <f t="shared" si="0"/>
        <v>NASA/MLS</v>
      </c>
      <c r="M14" t="str">
        <f t="shared" si="1"/>
        <v>Cloud ice water content</v>
      </c>
      <c r="N14" t="str">
        <f t="shared" si="2"/>
        <v>NASA_MLS</v>
      </c>
      <c r="O14" t="str">
        <f t="shared" si="3"/>
        <v>cli</v>
      </c>
    </row>
    <row r="15" spans="1:18">
      <c r="A15" t="s">
        <v>71</v>
      </c>
      <c r="B15" t="s">
        <v>87</v>
      </c>
      <c r="C15" t="s">
        <v>72</v>
      </c>
      <c r="D15" t="s">
        <v>73</v>
      </c>
      <c r="E15" t="s">
        <v>74</v>
      </c>
      <c r="F15" t="s">
        <v>32</v>
      </c>
      <c r="G15" t="s">
        <v>14</v>
      </c>
      <c r="H15" t="s">
        <v>72</v>
      </c>
      <c r="I15" t="s">
        <v>69</v>
      </c>
      <c r="J15" t="s">
        <v>80</v>
      </c>
      <c r="L15" t="str">
        <f t="shared" si="0"/>
        <v>NOAA/ARGO</v>
      </c>
      <c r="M15" t="str">
        <f t="shared" si="1"/>
        <v>Ocean temperature</v>
      </c>
      <c r="N15" t="str">
        <f t="shared" si="2"/>
        <v>NOAA_ARGO</v>
      </c>
      <c r="O15" t="str">
        <f t="shared" si="3"/>
        <v>TBD</v>
      </c>
    </row>
    <row r="16" spans="1:18">
      <c r="A16" t="s">
        <v>76</v>
      </c>
      <c r="B16" t="s">
        <v>87</v>
      </c>
      <c r="C16" t="s">
        <v>77</v>
      </c>
      <c r="D16" t="s">
        <v>78</v>
      </c>
      <c r="E16" t="s">
        <v>74</v>
      </c>
      <c r="F16" t="s">
        <v>79</v>
      </c>
      <c r="G16" t="s">
        <v>14</v>
      </c>
      <c r="H16" t="s">
        <v>77</v>
      </c>
      <c r="I16" t="s">
        <v>69</v>
      </c>
      <c r="J16" t="s">
        <v>80</v>
      </c>
      <c r="L16" t="str">
        <f t="shared" si="0"/>
        <v>NOAA/NODC</v>
      </c>
      <c r="M16" t="str">
        <f t="shared" si="1"/>
        <v>Ocean Heat Content</v>
      </c>
      <c r="N16" t="str">
        <f t="shared" si="2"/>
        <v>NOAA_NODC</v>
      </c>
      <c r="O16" t="str">
        <f t="shared" si="3"/>
        <v>TBD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2013-06-25T19:31:45Z</dcterms:created>
  <dcterms:modified xsi:type="dcterms:W3CDTF">2013-06-26T16:47:06Z</dcterms:modified>
</cp:coreProperties>
</file>