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minimized="1" xWindow="0" yWindow="0" windowWidth="288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N32" i="1"/>
  <c r="N31" i="1"/>
  <c r="N30" i="1"/>
  <c r="N29" i="1"/>
  <c r="N28" i="1"/>
  <c r="N27" i="1"/>
  <c r="N26" i="1"/>
  <c r="N25" i="1"/>
  <c r="N24" i="1"/>
  <c r="N23" i="1"/>
  <c r="N22" i="1"/>
  <c r="M32" i="1"/>
  <c r="M31" i="1"/>
  <c r="M30" i="1"/>
  <c r="M29" i="1"/>
  <c r="M28" i="1"/>
  <c r="M27" i="1"/>
  <c r="M26" i="1"/>
  <c r="M25" i="1"/>
  <c r="M24" i="1"/>
  <c r="M23" i="1"/>
  <c r="M22" i="1"/>
  <c r="M21" i="1"/>
  <c r="L32" i="1"/>
  <c r="L31" i="1"/>
  <c r="L30" i="1"/>
  <c r="L29" i="1"/>
  <c r="L28" i="1"/>
  <c r="L27" i="1"/>
  <c r="L26" i="1"/>
  <c r="L25" i="1"/>
  <c r="L24" i="1"/>
  <c r="L23" i="1"/>
  <c r="L22" i="1"/>
  <c r="M6" i="1"/>
  <c r="O2" i="1"/>
  <c r="N2" i="1"/>
  <c r="M2" i="1"/>
  <c r="L2" i="1"/>
  <c r="L21" i="1"/>
  <c r="N21" i="1"/>
  <c r="O4" i="1"/>
  <c r="N4" i="1"/>
  <c r="M4" i="1"/>
  <c r="L4" i="1"/>
  <c r="O17" i="1"/>
  <c r="N17" i="1"/>
  <c r="M17" i="1"/>
  <c r="L17" i="1"/>
  <c r="O16" i="1"/>
  <c r="N16" i="1"/>
  <c r="M16" i="1"/>
  <c r="L16" i="1"/>
  <c r="N9" i="1"/>
  <c r="N10" i="1"/>
  <c r="N11" i="1"/>
  <c r="N12" i="1"/>
  <c r="N13" i="1"/>
  <c r="N14" i="1"/>
  <c r="N15" i="1"/>
  <c r="N18" i="1"/>
  <c r="N19" i="1"/>
  <c r="N20" i="1"/>
  <c r="N5" i="1"/>
  <c r="N3" i="1"/>
  <c r="N7" i="1"/>
  <c r="N8" i="1"/>
  <c r="L9" i="1"/>
  <c r="L10" i="1"/>
  <c r="L11" i="1"/>
  <c r="L12" i="1"/>
  <c r="L13" i="1"/>
  <c r="L14" i="1"/>
  <c r="L15" i="1"/>
  <c r="L18" i="1"/>
  <c r="L19" i="1"/>
  <c r="L20" i="1"/>
  <c r="L5" i="1"/>
  <c r="L3" i="1"/>
  <c r="L7" i="1"/>
  <c r="L8" i="1"/>
  <c r="M9" i="1"/>
  <c r="M10" i="1"/>
  <c r="M11" i="1"/>
  <c r="M12" i="1"/>
  <c r="M13" i="1"/>
  <c r="M14" i="1"/>
  <c r="M15" i="1"/>
  <c r="M18" i="1"/>
  <c r="M19" i="1"/>
  <c r="M20" i="1"/>
  <c r="M5" i="1"/>
  <c r="M3" i="1"/>
  <c r="M7" i="1"/>
  <c r="O9" i="1"/>
  <c r="O10" i="1"/>
  <c r="O11" i="1"/>
  <c r="O12" i="1"/>
  <c r="O13" i="1"/>
  <c r="O14" i="1"/>
  <c r="O15" i="1"/>
  <c r="O18" i="1"/>
  <c r="O19" i="1"/>
  <c r="O20" i="1"/>
  <c r="O5" i="1"/>
  <c r="O3" i="1"/>
  <c r="O8" i="1"/>
  <c r="M8" i="1"/>
</calcChain>
</file>

<file path=xl/sharedStrings.xml><?xml version="1.0" encoding="utf-8"?>
<sst xmlns="http://schemas.openxmlformats.org/spreadsheetml/2006/main" count="337" uniqueCount="128">
  <si>
    <t>Data Set Name</t>
  </si>
  <si>
    <t>Instrument</t>
  </si>
  <si>
    <t>Physical variable</t>
  </si>
  <si>
    <t>CMIP5 var name</t>
  </si>
  <si>
    <t>Source</t>
  </si>
  <si>
    <t>Status</t>
  </si>
  <si>
    <t>Responsible Person</t>
  </si>
  <si>
    <t>AIRS Water Vapor</t>
  </si>
  <si>
    <t>AIRS</t>
  </si>
  <si>
    <t>Specific Humidity</t>
  </si>
  <si>
    <t>hus</t>
  </si>
  <si>
    <t>Obs4MIPs</t>
  </si>
  <si>
    <t>available on server</t>
  </si>
  <si>
    <t>Grid dimension</t>
  </si>
  <si>
    <t>3D</t>
  </si>
  <si>
    <t>AIRS Air Temperature</t>
  </si>
  <si>
    <t>Air Temperature</t>
  </si>
  <si>
    <t>ta</t>
  </si>
  <si>
    <t>CZ</t>
  </si>
  <si>
    <t>MLS Water Vapor</t>
  </si>
  <si>
    <t>Comments</t>
  </si>
  <si>
    <t>&gt;= 300hPa</t>
  </si>
  <si>
    <t>MLS</t>
  </si>
  <si>
    <t>&lt; 300hPa</t>
  </si>
  <si>
    <t>MLS Air Temperature</t>
  </si>
  <si>
    <t>MODIS Total Area Cloud Fraction</t>
  </si>
  <si>
    <t>MODIS</t>
  </si>
  <si>
    <t>Total Cloud Fraction</t>
  </si>
  <si>
    <t>clt</t>
  </si>
  <si>
    <t>2D</t>
  </si>
  <si>
    <t>units</t>
  </si>
  <si>
    <t>Kg/Kg</t>
  </si>
  <si>
    <t>K</t>
  </si>
  <si>
    <t>%</t>
  </si>
  <si>
    <t>TRMM precipitation</t>
  </si>
  <si>
    <t>TRMM</t>
  </si>
  <si>
    <t>Precipitation Flux</t>
  </si>
  <si>
    <t>pr</t>
  </si>
  <si>
    <t>Kg/m^2/s</t>
  </si>
  <si>
    <t>GPCP precipitation</t>
  </si>
  <si>
    <t>GPCP</t>
  </si>
  <si>
    <t>AMSRE sea surface temperature</t>
  </si>
  <si>
    <t>AMSRE</t>
  </si>
  <si>
    <t>Sea Surface Temperature</t>
  </si>
  <si>
    <t>tos</t>
  </si>
  <si>
    <t>QuikSCAT</t>
  </si>
  <si>
    <t>m/s</t>
  </si>
  <si>
    <t>AVISO sea surface height</t>
  </si>
  <si>
    <t>AVISO</t>
  </si>
  <si>
    <t>Sea Surface Height</t>
  </si>
  <si>
    <t>zos</t>
  </si>
  <si>
    <t>m</t>
  </si>
  <si>
    <t>MODIS leaf area index</t>
  </si>
  <si>
    <t>Leaf Area Index</t>
  </si>
  <si>
    <t>lai</t>
  </si>
  <si>
    <t>GRACE</t>
  </si>
  <si>
    <t>m (equivalent water height)</t>
  </si>
  <si>
    <t>BT</t>
  </si>
  <si>
    <t>ARGO Ocean Temperature</t>
  </si>
  <si>
    <t>ARGO</t>
  </si>
  <si>
    <t>Ocean temperature</t>
  </si>
  <si>
    <t>NOAA Global Ocean Heat Content</t>
  </si>
  <si>
    <t>NODC</t>
  </si>
  <si>
    <t>J?</t>
  </si>
  <si>
    <t>BT/CZ/GS</t>
  </si>
  <si>
    <t>Data Source Name in Web Interface</t>
  </si>
  <si>
    <t>Variable Name in Web Interface</t>
  </si>
  <si>
    <t>Data Source Input Parameter to call Science Application Code</t>
  </si>
  <si>
    <t>Variable Name Input Parameter to call Science Application Code</t>
  </si>
  <si>
    <t>Agency/Center</t>
  </si>
  <si>
    <t>NASA</t>
  </si>
  <si>
    <t>NOAA</t>
  </si>
  <si>
    <t>QuikSCAT Eastward Near-Surfaces Wind</t>
  </si>
  <si>
    <t>uas</t>
  </si>
  <si>
    <t>QuikSCAT Northward Near-Surface Wind</t>
  </si>
  <si>
    <t>vas</t>
  </si>
  <si>
    <t>QuikSCAT Near-Surface Wind Speed</t>
  </si>
  <si>
    <t>sfcWind</t>
  </si>
  <si>
    <t>Near-Surface Wind Speed</t>
  </si>
  <si>
    <t>Northward Near-Surface Wind</t>
  </si>
  <si>
    <t>Eastward Near-Surface Wind</t>
  </si>
  <si>
    <t>Equivalent Water Height Over Land</t>
  </si>
  <si>
    <t>GRACE equivalent water height over land</t>
  </si>
  <si>
    <t>GRACE equivalent water height over ocean</t>
  </si>
  <si>
    <t>Equivalent water height over ocean</t>
  </si>
  <si>
    <t>zo</t>
  </si>
  <si>
    <t>zl</t>
  </si>
  <si>
    <t>over land</t>
  </si>
  <si>
    <t>over ocean</t>
  </si>
  <si>
    <t xml:space="preserve">CERES Radiation </t>
  </si>
  <si>
    <t>CERES</t>
  </si>
  <si>
    <t>Surface Downwelling Longwave Radiation</t>
  </si>
  <si>
    <t>ot</t>
  </si>
  <si>
    <t>ohc700</t>
  </si>
  <si>
    <t>NOAA/NODC</t>
  </si>
  <si>
    <t>NOAA_NODC</t>
  </si>
  <si>
    <t>ohc2000</t>
  </si>
  <si>
    <t>ARGO Ocean Salinity</t>
  </si>
  <si>
    <t>Ocean Salinity</t>
  </si>
  <si>
    <t>os</t>
  </si>
  <si>
    <t>psu</t>
  </si>
  <si>
    <t>Ocean Heat Content Anomaly within 700 m Depth</t>
  </si>
  <si>
    <t>Ocean Heat Content Anomaly within 2000 m Depth</t>
  </si>
  <si>
    <t>rlds</t>
  </si>
  <si>
    <t>W m-2</t>
  </si>
  <si>
    <t>TOA Outgoing Clear-Sky Longwave Radiation</t>
  </si>
  <si>
    <t>rlutcs</t>
  </si>
  <si>
    <t>BT/CZ/GS/SL</t>
  </si>
  <si>
    <t>Surface Upwelling Shortwave Radiation</t>
  </si>
  <si>
    <t>rsus</t>
  </si>
  <si>
    <t>Surface Downwelling Clear-Sky Longwave Radiation</t>
  </si>
  <si>
    <t>rldscs</t>
  </si>
  <si>
    <t>Surface Downwelling Shortwave Radiation</t>
  </si>
  <si>
    <t>rsds</t>
  </si>
  <si>
    <t>Surface Upwelling Clear-Sky Shortwave Radiation</t>
  </si>
  <si>
    <t>rsuscs</t>
  </si>
  <si>
    <t>Surface Upwelling Longwave Radiation</t>
  </si>
  <si>
    <t>rlus</t>
  </si>
  <si>
    <t>Surface Downwelling Clear-Sky Shortwave Radiation</t>
  </si>
  <si>
    <t>rsdscs</t>
  </si>
  <si>
    <t>TOA Outgoing Shortwave Radiation</t>
  </si>
  <si>
    <t>rsut</t>
  </si>
  <si>
    <t>TOA Incident Shortwave Radiation</t>
  </si>
  <si>
    <t>rsdt</t>
  </si>
  <si>
    <t>TOA Outgoing Clear-Sky Shortwave Radiation</t>
  </si>
  <si>
    <t>rsutcs</t>
  </si>
  <si>
    <t>TOA Outgoing Longwave Radiation</t>
  </si>
  <si>
    <t>rlut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</si>
</sst>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D32" sqref="D32"/>
    </sheetView>
  </sheetViews>
  <sheetFormatPr baseColWidth="10" defaultRowHeight="15" x14ac:dyDescent="0"/>
  <cols>
    <col min="1" max="1" width="38.5" customWidth="1"/>
    <col min="2" max="2" width="13.33203125" bestFit="1" customWidth="1"/>
    <col min="3" max="3" width="10.6640625" bestFit="1" customWidth="1"/>
    <col min="4" max="4" width="48.1640625" customWidth="1"/>
    <col min="5" max="5" width="18" bestFit="1" customWidth="1"/>
    <col min="6" max="6" width="28.1640625" bestFit="1" customWidth="1"/>
    <col min="7" max="7" width="13.6640625" bestFit="1" customWidth="1"/>
    <col min="8" max="8" width="10.5" bestFit="1" customWidth="1"/>
    <col min="9" max="9" width="19.1640625" bestFit="1" customWidth="1"/>
    <col min="10" max="10" width="17.1640625" bestFit="1" customWidth="1"/>
    <col min="11" max="11" width="30.6640625" bestFit="1" customWidth="1"/>
    <col min="12" max="12" width="18.1640625" bestFit="1" customWidth="1"/>
    <col min="13" max="13" width="46.6640625" customWidth="1"/>
    <col min="14" max="14" width="17.5" bestFit="1" customWidth="1"/>
    <col min="15" max="15" width="18" bestFit="1" customWidth="1"/>
  </cols>
  <sheetData>
    <row r="1" spans="1:18" ht="60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30</v>
      </c>
      <c r="G1" t="s">
        <v>13</v>
      </c>
      <c r="H1" t="s">
        <v>4</v>
      </c>
      <c r="I1" t="s">
        <v>5</v>
      </c>
      <c r="J1" t="s">
        <v>6</v>
      </c>
      <c r="K1" t="s">
        <v>20</v>
      </c>
      <c r="L1" s="1" t="s">
        <v>65</v>
      </c>
      <c r="M1" s="1" t="s">
        <v>66</v>
      </c>
      <c r="N1" s="1" t="s">
        <v>67</v>
      </c>
      <c r="O1" s="1" t="s">
        <v>68</v>
      </c>
      <c r="P1" s="1"/>
      <c r="Q1" s="1"/>
      <c r="R1" s="1"/>
    </row>
    <row r="2" spans="1:18">
      <c r="A2" t="s">
        <v>58</v>
      </c>
      <c r="B2" t="s">
        <v>71</v>
      </c>
      <c r="C2" t="s">
        <v>59</v>
      </c>
      <c r="D2" t="s">
        <v>60</v>
      </c>
      <c r="E2" t="s">
        <v>92</v>
      </c>
      <c r="F2" t="s">
        <v>32</v>
      </c>
      <c r="G2" t="s">
        <v>14</v>
      </c>
      <c r="H2" t="s">
        <v>59</v>
      </c>
      <c r="I2" t="s">
        <v>12</v>
      </c>
      <c r="J2" t="s">
        <v>107</v>
      </c>
      <c r="L2" t="str">
        <f>CONCATENATE(B2,"/", C2)</f>
        <v>NOAA/ARGO</v>
      </c>
      <c r="M2" t="str">
        <f>D2</f>
        <v>Ocean temperature</v>
      </c>
      <c r="N2" t="str">
        <f>CONCATENATE(B2,"_", C2)</f>
        <v>NOAA_ARGO</v>
      </c>
      <c r="O2" t="str">
        <f>E2</f>
        <v>ot</v>
      </c>
    </row>
    <row r="3" spans="1:18">
      <c r="A3" t="s">
        <v>97</v>
      </c>
      <c r="B3" t="s">
        <v>71</v>
      </c>
      <c r="C3" t="s">
        <v>59</v>
      </c>
      <c r="D3" t="s">
        <v>98</v>
      </c>
      <c r="E3" t="s">
        <v>99</v>
      </c>
      <c r="F3" t="s">
        <v>100</v>
      </c>
      <c r="G3" t="s">
        <v>14</v>
      </c>
      <c r="H3" t="s">
        <v>59</v>
      </c>
      <c r="I3" t="s">
        <v>12</v>
      </c>
      <c r="J3" t="s">
        <v>107</v>
      </c>
      <c r="L3" t="str">
        <f>CONCATENATE(B3,"/", C3)</f>
        <v>NOAA/ARGO</v>
      </c>
      <c r="M3" t="str">
        <f>D3</f>
        <v>Ocean Salinity</v>
      </c>
      <c r="N3" t="str">
        <f>CONCATENATE(B3,"_", C3)</f>
        <v>NOAA_ARGO</v>
      </c>
      <c r="O3" t="str">
        <f>E3</f>
        <v>os</v>
      </c>
    </row>
    <row r="4" spans="1:18">
      <c r="A4" t="s">
        <v>82</v>
      </c>
      <c r="B4" t="s">
        <v>70</v>
      </c>
      <c r="C4" t="s">
        <v>55</v>
      </c>
      <c r="D4" t="s">
        <v>81</v>
      </c>
      <c r="E4" t="s">
        <v>86</v>
      </c>
      <c r="F4" t="s">
        <v>56</v>
      </c>
      <c r="G4" t="s">
        <v>29</v>
      </c>
      <c r="H4" t="s">
        <v>55</v>
      </c>
      <c r="I4" t="s">
        <v>12</v>
      </c>
      <c r="J4" t="s">
        <v>57</v>
      </c>
      <c r="K4" t="s">
        <v>87</v>
      </c>
      <c r="L4" t="str">
        <f>CONCATENATE(B4,"/", C4)</f>
        <v>NASA/GRACE</v>
      </c>
      <c r="M4" t="str">
        <f>D4</f>
        <v>Equivalent Water Height Over Land</v>
      </c>
      <c r="N4" t="str">
        <f>CONCATENATE(B4,"_", C4)</f>
        <v>NASA_GRACE</v>
      </c>
      <c r="O4" t="str">
        <f>E4</f>
        <v>zl</v>
      </c>
    </row>
    <row r="5" spans="1:18">
      <c r="A5" t="s">
        <v>83</v>
      </c>
      <c r="B5" t="s">
        <v>70</v>
      </c>
      <c r="C5" t="s">
        <v>55</v>
      </c>
      <c r="D5" t="s">
        <v>84</v>
      </c>
      <c r="E5" t="s">
        <v>85</v>
      </c>
      <c r="F5" t="s">
        <v>56</v>
      </c>
      <c r="G5" t="s">
        <v>29</v>
      </c>
      <c r="H5" t="s">
        <v>55</v>
      </c>
      <c r="I5" t="s">
        <v>12</v>
      </c>
      <c r="J5" t="s">
        <v>57</v>
      </c>
      <c r="K5" t="s">
        <v>88</v>
      </c>
      <c r="L5" t="str">
        <f>CONCATENATE(B5,"/", C5)</f>
        <v>NASA/GRACE</v>
      </c>
      <c r="M5" t="str">
        <f>D5</f>
        <v>Equivalent water height over ocean</v>
      </c>
      <c r="N5" t="str">
        <f>CONCATENATE(B5,"_", C5)</f>
        <v>NASA_GRACE</v>
      </c>
      <c r="O5" t="str">
        <f>E5</f>
        <v>zo</v>
      </c>
    </row>
    <row r="6" spans="1:18">
      <c r="A6" s="3" t="s">
        <v>61</v>
      </c>
      <c r="B6" s="3" t="s">
        <v>71</v>
      </c>
      <c r="C6" s="3" t="s">
        <v>62</v>
      </c>
      <c r="D6" s="3" t="s">
        <v>101</v>
      </c>
      <c r="E6" s="3" t="s">
        <v>93</v>
      </c>
      <c r="F6" s="3" t="s">
        <v>63</v>
      </c>
      <c r="G6" s="3" t="s">
        <v>14</v>
      </c>
      <c r="H6" s="3" t="s">
        <v>62</v>
      </c>
      <c r="I6" t="s">
        <v>12</v>
      </c>
      <c r="J6" s="3" t="s">
        <v>64</v>
      </c>
      <c r="K6" s="3"/>
      <c r="L6" s="3" t="s">
        <v>94</v>
      </c>
      <c r="M6" s="3" t="str">
        <f>D6</f>
        <v>Ocean Heat Content Anomaly within 700 m Depth</v>
      </c>
      <c r="N6" s="3" t="s">
        <v>95</v>
      </c>
      <c r="O6" s="3" t="s">
        <v>93</v>
      </c>
    </row>
    <row r="7" spans="1:18">
      <c r="A7" t="s">
        <v>61</v>
      </c>
      <c r="B7" t="s">
        <v>71</v>
      </c>
      <c r="C7" t="s">
        <v>62</v>
      </c>
      <c r="D7" s="3" t="s">
        <v>102</v>
      </c>
      <c r="E7" t="s">
        <v>93</v>
      </c>
      <c r="F7" t="s">
        <v>63</v>
      </c>
      <c r="G7" t="s">
        <v>14</v>
      </c>
      <c r="H7" t="s">
        <v>62</v>
      </c>
      <c r="I7" t="s">
        <v>12</v>
      </c>
      <c r="J7" t="s">
        <v>64</v>
      </c>
      <c r="L7" t="str">
        <f>CONCATENATE(B7,"/", C7)</f>
        <v>NOAA/NODC</v>
      </c>
      <c r="M7" t="str">
        <f>D7</f>
        <v>Ocean Heat Content Anomaly within 2000 m Depth</v>
      </c>
      <c r="N7" t="str">
        <f>CONCATENATE(B7,"_", C7)</f>
        <v>NOAA_NODC</v>
      </c>
      <c r="O7" t="s">
        <v>96</v>
      </c>
    </row>
    <row r="8" spans="1:18">
      <c r="A8" t="s">
        <v>7</v>
      </c>
      <c r="B8" t="s">
        <v>70</v>
      </c>
      <c r="C8" t="s">
        <v>8</v>
      </c>
      <c r="D8" t="s">
        <v>9</v>
      </c>
      <c r="E8" t="s">
        <v>10</v>
      </c>
      <c r="F8" t="s">
        <v>31</v>
      </c>
      <c r="G8" t="s">
        <v>14</v>
      </c>
      <c r="H8" t="s">
        <v>11</v>
      </c>
      <c r="I8" t="s">
        <v>12</v>
      </c>
      <c r="J8" t="s">
        <v>18</v>
      </c>
      <c r="K8" t="s">
        <v>21</v>
      </c>
      <c r="L8" t="str">
        <f>CONCATENATE(B8,"/", C8)</f>
        <v>NASA/AIRS</v>
      </c>
      <c r="M8" t="str">
        <f>D8</f>
        <v>Specific Humidity</v>
      </c>
      <c r="N8" t="str">
        <f>CONCATENATE(B8,"_", C8)</f>
        <v>NASA_AIRS</v>
      </c>
      <c r="O8" t="str">
        <f>E8</f>
        <v>hus</v>
      </c>
    </row>
    <row r="9" spans="1:18">
      <c r="A9" t="s">
        <v>15</v>
      </c>
      <c r="B9" t="s">
        <v>70</v>
      </c>
      <c r="C9" t="s">
        <v>8</v>
      </c>
      <c r="D9" t="s">
        <v>16</v>
      </c>
      <c r="E9" t="s">
        <v>17</v>
      </c>
      <c r="F9" t="s">
        <v>32</v>
      </c>
      <c r="G9" t="s">
        <v>14</v>
      </c>
      <c r="H9" t="s">
        <v>11</v>
      </c>
      <c r="I9" t="s">
        <v>12</v>
      </c>
      <c r="J9" t="s">
        <v>18</v>
      </c>
      <c r="K9" t="s">
        <v>21</v>
      </c>
      <c r="L9" t="str">
        <f>CONCATENATE(B9,"/", C9)</f>
        <v>NASA/AIRS</v>
      </c>
      <c r="M9" t="str">
        <f>D9</f>
        <v>Air Temperature</v>
      </c>
      <c r="N9" t="str">
        <f>CONCATENATE(B9,"_", C9)</f>
        <v>NASA_AIRS</v>
      </c>
      <c r="O9" t="str">
        <f>E9</f>
        <v>ta</v>
      </c>
    </row>
    <row r="10" spans="1:18">
      <c r="A10" t="s">
        <v>19</v>
      </c>
      <c r="B10" t="s">
        <v>70</v>
      </c>
      <c r="C10" t="s">
        <v>22</v>
      </c>
      <c r="D10" t="s">
        <v>9</v>
      </c>
      <c r="E10" t="s">
        <v>10</v>
      </c>
      <c r="F10" t="s">
        <v>31</v>
      </c>
      <c r="G10" t="s">
        <v>14</v>
      </c>
      <c r="H10" t="s">
        <v>11</v>
      </c>
      <c r="I10" t="s">
        <v>12</v>
      </c>
      <c r="J10" t="s">
        <v>18</v>
      </c>
      <c r="K10" t="s">
        <v>23</v>
      </c>
      <c r="L10" t="str">
        <f>CONCATENATE(B10,"/", C10)</f>
        <v>NASA/MLS</v>
      </c>
      <c r="M10" t="str">
        <f>D10</f>
        <v>Specific Humidity</v>
      </c>
      <c r="N10" t="str">
        <f>CONCATENATE(B10,"_", C10)</f>
        <v>NASA_MLS</v>
      </c>
      <c r="O10" t="str">
        <f>E10</f>
        <v>hus</v>
      </c>
    </row>
    <row r="11" spans="1:18">
      <c r="A11" t="s">
        <v>24</v>
      </c>
      <c r="B11" t="s">
        <v>70</v>
      </c>
      <c r="C11" t="s">
        <v>22</v>
      </c>
      <c r="D11" t="s">
        <v>16</v>
      </c>
      <c r="E11" t="s">
        <v>17</v>
      </c>
      <c r="F11" t="s">
        <v>32</v>
      </c>
      <c r="G11" t="s">
        <v>14</v>
      </c>
      <c r="H11" t="s">
        <v>11</v>
      </c>
      <c r="I11" t="s">
        <v>12</v>
      </c>
      <c r="J11" t="s">
        <v>18</v>
      </c>
      <c r="K11" t="s">
        <v>23</v>
      </c>
      <c r="L11" t="str">
        <f>CONCATENATE(B11,"/", C11)</f>
        <v>NASA/MLS</v>
      </c>
      <c r="M11" t="str">
        <f>D11</f>
        <v>Air Temperature</v>
      </c>
      <c r="N11" t="str">
        <f>CONCATENATE(B11,"_", C11)</f>
        <v>NASA_MLS</v>
      </c>
      <c r="O11" t="str">
        <f>E11</f>
        <v>ta</v>
      </c>
    </row>
    <row r="12" spans="1:18">
      <c r="A12" t="s">
        <v>25</v>
      </c>
      <c r="B12" t="s">
        <v>70</v>
      </c>
      <c r="C12" t="s">
        <v>26</v>
      </c>
      <c r="D12" t="s">
        <v>27</v>
      </c>
      <c r="E12" t="s">
        <v>28</v>
      </c>
      <c r="F12" t="s">
        <v>33</v>
      </c>
      <c r="G12" t="s">
        <v>29</v>
      </c>
      <c r="H12" t="s">
        <v>11</v>
      </c>
      <c r="I12" t="s">
        <v>12</v>
      </c>
      <c r="J12" t="s">
        <v>18</v>
      </c>
      <c r="L12" t="str">
        <f>CONCATENATE(B12,"/", C12)</f>
        <v>NASA/MODIS</v>
      </c>
      <c r="M12" t="str">
        <f>D12</f>
        <v>Total Cloud Fraction</v>
      </c>
      <c r="N12" t="str">
        <f>CONCATENATE(B12,"_", C12)</f>
        <v>NASA_MODIS</v>
      </c>
      <c r="O12" t="str">
        <f>E12</f>
        <v>clt</v>
      </c>
    </row>
    <row r="13" spans="1:18">
      <c r="A13" t="s">
        <v>34</v>
      </c>
      <c r="B13" t="s">
        <v>70</v>
      </c>
      <c r="C13" t="s">
        <v>35</v>
      </c>
      <c r="D13" t="s">
        <v>36</v>
      </c>
      <c r="E13" t="s">
        <v>37</v>
      </c>
      <c r="F13" t="s">
        <v>38</v>
      </c>
      <c r="G13" t="s">
        <v>29</v>
      </c>
      <c r="H13" t="s">
        <v>11</v>
      </c>
      <c r="I13" t="s">
        <v>12</v>
      </c>
      <c r="J13" t="s">
        <v>18</v>
      </c>
      <c r="L13" t="str">
        <f>CONCATENATE(B13,"/", C13)</f>
        <v>NASA/TRMM</v>
      </c>
      <c r="M13" t="str">
        <f>D13</f>
        <v>Precipitation Flux</v>
      </c>
      <c r="N13" t="str">
        <f>CONCATENATE(B13,"_", C13)</f>
        <v>NASA_TRMM</v>
      </c>
      <c r="O13" t="str">
        <f>E13</f>
        <v>pr</v>
      </c>
    </row>
    <row r="14" spans="1:18">
      <c r="A14" t="s">
        <v>39</v>
      </c>
      <c r="B14" t="s">
        <v>70</v>
      </c>
      <c r="C14" t="s">
        <v>40</v>
      </c>
      <c r="D14" t="s">
        <v>36</v>
      </c>
      <c r="E14" t="s">
        <v>37</v>
      </c>
      <c r="F14" t="s">
        <v>38</v>
      </c>
      <c r="G14" t="s">
        <v>29</v>
      </c>
      <c r="H14" t="s">
        <v>11</v>
      </c>
      <c r="I14" t="s">
        <v>12</v>
      </c>
      <c r="J14" t="s">
        <v>18</v>
      </c>
      <c r="L14" t="str">
        <f>CONCATENATE(B14,"/", C14)</f>
        <v>NASA/GPCP</v>
      </c>
      <c r="M14" t="str">
        <f>D14</f>
        <v>Precipitation Flux</v>
      </c>
      <c r="N14" t="str">
        <f>CONCATENATE(B14,"_", C14)</f>
        <v>NASA_GPCP</v>
      </c>
      <c r="O14" t="str">
        <f>E14</f>
        <v>pr</v>
      </c>
    </row>
    <row r="15" spans="1:18">
      <c r="A15" t="s">
        <v>41</v>
      </c>
      <c r="B15" t="s">
        <v>70</v>
      </c>
      <c r="C15" t="s">
        <v>42</v>
      </c>
      <c r="D15" t="s">
        <v>43</v>
      </c>
      <c r="E15" t="s">
        <v>44</v>
      </c>
      <c r="F15" t="s">
        <v>32</v>
      </c>
      <c r="G15" t="s">
        <v>29</v>
      </c>
      <c r="H15" t="s">
        <v>11</v>
      </c>
      <c r="I15" t="s">
        <v>12</v>
      </c>
      <c r="J15" t="s">
        <v>18</v>
      </c>
      <c r="L15" t="str">
        <f>CONCATENATE(B15,"/", C15)</f>
        <v>NASA/AMSRE</v>
      </c>
      <c r="M15" t="str">
        <f>D15</f>
        <v>Sea Surface Temperature</v>
      </c>
      <c r="N15" t="str">
        <f>CONCATENATE(B15,"_", C15)</f>
        <v>NASA_AMSRE</v>
      </c>
      <c r="O15" t="str">
        <f>E15</f>
        <v>tos</v>
      </c>
    </row>
    <row r="16" spans="1:18">
      <c r="A16" t="s">
        <v>72</v>
      </c>
      <c r="B16" t="s">
        <v>70</v>
      </c>
      <c r="C16" t="s">
        <v>45</v>
      </c>
      <c r="D16" t="s">
        <v>80</v>
      </c>
      <c r="E16" t="s">
        <v>73</v>
      </c>
      <c r="F16" t="s">
        <v>46</v>
      </c>
      <c r="G16" t="s">
        <v>29</v>
      </c>
      <c r="H16" t="s">
        <v>11</v>
      </c>
      <c r="I16" t="s">
        <v>12</v>
      </c>
      <c r="J16" t="s">
        <v>18</v>
      </c>
      <c r="K16" t="s">
        <v>73</v>
      </c>
      <c r="L16" t="str">
        <f>CONCATENATE(B16,"/", C16)</f>
        <v>NASA/QuikSCAT</v>
      </c>
      <c r="M16" t="str">
        <f>D16</f>
        <v>Eastward Near-Surface Wind</v>
      </c>
      <c r="N16" t="str">
        <f>CONCATENATE(B16,"_", C16)</f>
        <v>NASA_QuikSCAT</v>
      </c>
      <c r="O16" t="str">
        <f>E16</f>
        <v>uas</v>
      </c>
    </row>
    <row r="17" spans="1:18">
      <c r="A17" t="s">
        <v>74</v>
      </c>
      <c r="B17" t="s">
        <v>70</v>
      </c>
      <c r="C17" t="s">
        <v>45</v>
      </c>
      <c r="D17" t="s">
        <v>79</v>
      </c>
      <c r="E17" t="s">
        <v>75</v>
      </c>
      <c r="F17" t="s">
        <v>46</v>
      </c>
      <c r="G17" t="s">
        <v>29</v>
      </c>
      <c r="H17" t="s">
        <v>11</v>
      </c>
      <c r="I17" t="s">
        <v>12</v>
      </c>
      <c r="J17" t="s">
        <v>18</v>
      </c>
      <c r="K17" t="s">
        <v>75</v>
      </c>
      <c r="L17" t="str">
        <f>CONCATENATE(B17,"/", C17)</f>
        <v>NASA/QuikSCAT</v>
      </c>
      <c r="M17" t="str">
        <f>D17</f>
        <v>Northward Near-Surface Wind</v>
      </c>
      <c r="N17" t="str">
        <f>CONCATENATE(B17,"_", C17)</f>
        <v>NASA_QuikSCAT</v>
      </c>
      <c r="O17" t="str">
        <f>E17</f>
        <v>vas</v>
      </c>
    </row>
    <row r="18" spans="1:18">
      <c r="A18" t="s">
        <v>76</v>
      </c>
      <c r="B18" t="s">
        <v>70</v>
      </c>
      <c r="C18" t="s">
        <v>45</v>
      </c>
      <c r="D18" t="s">
        <v>78</v>
      </c>
      <c r="E18" t="s">
        <v>77</v>
      </c>
      <c r="F18" t="s">
        <v>46</v>
      </c>
      <c r="G18" t="s">
        <v>29</v>
      </c>
      <c r="H18" t="s">
        <v>11</v>
      </c>
      <c r="I18" t="s">
        <v>12</v>
      </c>
      <c r="J18" t="s">
        <v>18</v>
      </c>
      <c r="K18" t="s">
        <v>77</v>
      </c>
      <c r="L18" t="str">
        <f>CONCATENATE(B18,"/", C18)</f>
        <v>NASA/QuikSCAT</v>
      </c>
      <c r="M18" t="str">
        <f>D18</f>
        <v>Near-Surface Wind Speed</v>
      </c>
      <c r="N18" t="str">
        <f>CONCATENATE(B18,"_", C18)</f>
        <v>NASA_QuikSCAT</v>
      </c>
      <c r="O18" t="str">
        <f>E18</f>
        <v>sfcWind</v>
      </c>
    </row>
    <row r="19" spans="1:18">
      <c r="A19" t="s">
        <v>47</v>
      </c>
      <c r="B19" t="s">
        <v>70</v>
      </c>
      <c r="C19" t="s">
        <v>48</v>
      </c>
      <c r="D19" t="s">
        <v>49</v>
      </c>
      <c r="E19" t="s">
        <v>50</v>
      </c>
      <c r="F19" t="s">
        <v>51</v>
      </c>
      <c r="G19" t="s">
        <v>29</v>
      </c>
      <c r="H19" t="s">
        <v>11</v>
      </c>
      <c r="I19" t="s">
        <v>12</v>
      </c>
      <c r="J19" t="s">
        <v>18</v>
      </c>
      <c r="L19" t="str">
        <f>CONCATENATE(B19,"/", C19)</f>
        <v>NASA/AVISO</v>
      </c>
      <c r="M19" t="str">
        <f>D19</f>
        <v>Sea Surface Height</v>
      </c>
      <c r="N19" t="str">
        <f>CONCATENATE(B19,"_", C19)</f>
        <v>NASA_AVISO</v>
      </c>
      <c r="O19" t="str">
        <f>E19</f>
        <v>zos</v>
      </c>
      <c r="P19" s="3"/>
      <c r="Q19" s="3"/>
      <c r="R19" s="3"/>
    </row>
    <row r="20" spans="1:18">
      <c r="A20" t="s">
        <v>52</v>
      </c>
      <c r="B20" t="s">
        <v>70</v>
      </c>
      <c r="C20" t="s">
        <v>26</v>
      </c>
      <c r="D20" t="s">
        <v>53</v>
      </c>
      <c r="E20" t="s">
        <v>54</v>
      </c>
      <c r="F20" s="2">
        <v>1</v>
      </c>
      <c r="G20" t="s">
        <v>29</v>
      </c>
      <c r="H20" t="s">
        <v>11</v>
      </c>
      <c r="I20" t="s">
        <v>12</v>
      </c>
      <c r="J20" t="s">
        <v>18</v>
      </c>
      <c r="L20" t="str">
        <f>CONCATENATE(B20,"/", C20)</f>
        <v>NASA/MODIS</v>
      </c>
      <c r="M20" t="str">
        <f>D20</f>
        <v>Leaf Area Index</v>
      </c>
      <c r="N20" t="str">
        <f>CONCATENATE(B20,"_", C20)</f>
        <v>NASA_MODIS</v>
      </c>
      <c r="O20" t="str">
        <f>E20</f>
        <v>lai</v>
      </c>
    </row>
    <row r="21" spans="1:18">
      <c r="A21" t="s">
        <v>89</v>
      </c>
      <c r="B21" t="s">
        <v>70</v>
      </c>
      <c r="C21" t="s">
        <v>90</v>
      </c>
      <c r="D21" t="s">
        <v>91</v>
      </c>
      <c r="E21" t="s">
        <v>103</v>
      </c>
      <c r="F21" t="s">
        <v>104</v>
      </c>
      <c r="G21" t="s">
        <v>29</v>
      </c>
      <c r="H21" t="s">
        <v>11</v>
      </c>
      <c r="I21" t="s">
        <v>12</v>
      </c>
      <c r="J21" t="s">
        <v>18</v>
      </c>
      <c r="L21" t="str">
        <f>CONCATENATE(B21,"/", C21)</f>
        <v>NASA/CERES</v>
      </c>
      <c r="M21" t="str">
        <f t="shared" ref="M21:M32" si="0">D21</f>
        <v>Surface Downwelling Longwave Radiation</v>
      </c>
      <c r="N21" t="str">
        <f>CONCATENATE(B21,"_", C21)</f>
        <v>NASA_CERES</v>
      </c>
      <c r="O21" t="str">
        <f t="shared" ref="O21:O32" si="1">E21</f>
        <v>rlds</v>
      </c>
    </row>
    <row r="22" spans="1:18">
      <c r="A22" t="s">
        <v>89</v>
      </c>
      <c r="B22" t="s">
        <v>70</v>
      </c>
      <c r="C22" t="s">
        <v>90</v>
      </c>
      <c r="D22" t="s">
        <v>108</v>
      </c>
      <c r="E22" t="s">
        <v>109</v>
      </c>
      <c r="F22" t="s">
        <v>104</v>
      </c>
      <c r="G22" t="s">
        <v>29</v>
      </c>
      <c r="H22" t="s">
        <v>11</v>
      </c>
      <c r="I22" t="s">
        <v>12</v>
      </c>
      <c r="J22" t="s">
        <v>18</v>
      </c>
      <c r="L22" t="str">
        <f t="shared" ref="L22:L32" si="2">CONCATENATE(B22,"/", C22)</f>
        <v>NASA/CERES</v>
      </c>
      <c r="M22" t="str">
        <f t="shared" si="0"/>
        <v>Surface Upwelling Shortwave Radiation</v>
      </c>
      <c r="N22" t="str">
        <f t="shared" ref="N22:N32" si="3">CONCATENATE(B22,"_", C22)</f>
        <v>NASA_CERES</v>
      </c>
      <c r="O22" t="str">
        <f t="shared" si="1"/>
        <v>rsus</v>
      </c>
    </row>
    <row r="23" spans="1:18">
      <c r="A23" t="s">
        <v>89</v>
      </c>
      <c r="B23" t="s">
        <v>70</v>
      </c>
      <c r="C23" t="s">
        <v>90</v>
      </c>
      <c r="D23" t="s">
        <v>110</v>
      </c>
      <c r="E23" t="s">
        <v>111</v>
      </c>
      <c r="F23" t="s">
        <v>104</v>
      </c>
      <c r="G23" t="s">
        <v>29</v>
      </c>
      <c r="H23" t="s">
        <v>11</v>
      </c>
      <c r="I23" t="s">
        <v>12</v>
      </c>
      <c r="J23" t="s">
        <v>18</v>
      </c>
      <c r="L23" t="str">
        <f t="shared" si="2"/>
        <v>NASA/CERES</v>
      </c>
      <c r="M23" t="str">
        <f t="shared" si="0"/>
        <v>Surface Downwelling Clear-Sky Longwave Radiation</v>
      </c>
      <c r="N23" t="str">
        <f t="shared" si="3"/>
        <v>NASA_CERES</v>
      </c>
      <c r="O23" t="str">
        <f t="shared" si="1"/>
        <v>rldscs</v>
      </c>
    </row>
    <row r="24" spans="1:18">
      <c r="A24" t="s">
        <v>89</v>
      </c>
      <c r="B24" t="s">
        <v>70</v>
      </c>
      <c r="C24" t="s">
        <v>90</v>
      </c>
      <c r="D24" t="s">
        <v>112</v>
      </c>
      <c r="E24" t="s">
        <v>113</v>
      </c>
      <c r="F24" t="s">
        <v>104</v>
      </c>
      <c r="G24" t="s">
        <v>29</v>
      </c>
      <c r="H24" t="s">
        <v>11</v>
      </c>
      <c r="I24" t="s">
        <v>12</v>
      </c>
      <c r="J24" t="s">
        <v>18</v>
      </c>
      <c r="L24" t="str">
        <f t="shared" si="2"/>
        <v>NASA/CERES</v>
      </c>
      <c r="M24" t="str">
        <f t="shared" si="0"/>
        <v>Surface Downwelling Shortwave Radiation</v>
      </c>
      <c r="N24" t="str">
        <f t="shared" si="3"/>
        <v>NASA_CERES</v>
      </c>
      <c r="O24" t="str">
        <f t="shared" si="1"/>
        <v>rsds</v>
      </c>
    </row>
    <row r="25" spans="1:18">
      <c r="A25" t="s">
        <v>89</v>
      </c>
      <c r="B25" t="s">
        <v>70</v>
      </c>
      <c r="C25" t="s">
        <v>90</v>
      </c>
      <c r="D25" t="s">
        <v>114</v>
      </c>
      <c r="E25" t="s">
        <v>115</v>
      </c>
      <c r="F25" t="s">
        <v>104</v>
      </c>
      <c r="G25" t="s">
        <v>29</v>
      </c>
      <c r="H25" t="s">
        <v>11</v>
      </c>
      <c r="I25" t="s">
        <v>12</v>
      </c>
      <c r="J25" t="s">
        <v>18</v>
      </c>
      <c r="L25" t="str">
        <f t="shared" si="2"/>
        <v>NASA/CERES</v>
      </c>
      <c r="M25" t="str">
        <f t="shared" si="0"/>
        <v>Surface Upwelling Clear-Sky Shortwave Radiation</v>
      </c>
      <c r="N25" t="str">
        <f t="shared" si="3"/>
        <v>NASA_CERES</v>
      </c>
      <c r="O25" t="str">
        <f t="shared" si="1"/>
        <v>rsuscs</v>
      </c>
    </row>
    <row r="26" spans="1:18">
      <c r="A26" t="s">
        <v>89</v>
      </c>
      <c r="B26" t="s">
        <v>70</v>
      </c>
      <c r="C26" t="s">
        <v>90</v>
      </c>
      <c r="D26" t="s">
        <v>116</v>
      </c>
      <c r="E26" t="s">
        <v>117</v>
      </c>
      <c r="F26" t="s">
        <v>104</v>
      </c>
      <c r="G26" t="s">
        <v>29</v>
      </c>
      <c r="H26" t="s">
        <v>11</v>
      </c>
      <c r="I26" t="s">
        <v>12</v>
      </c>
      <c r="J26" t="s">
        <v>18</v>
      </c>
      <c r="L26" t="str">
        <f t="shared" si="2"/>
        <v>NASA/CERES</v>
      </c>
      <c r="M26" t="str">
        <f t="shared" si="0"/>
        <v>Surface Upwelling Longwave Radiation</v>
      </c>
      <c r="N26" t="str">
        <f t="shared" si="3"/>
        <v>NASA_CERES</v>
      </c>
      <c r="O26" t="str">
        <f t="shared" si="1"/>
        <v>rlus</v>
      </c>
    </row>
    <row r="27" spans="1:18">
      <c r="A27" t="s">
        <v>89</v>
      </c>
      <c r="B27" t="s">
        <v>70</v>
      </c>
      <c r="C27" t="s">
        <v>90</v>
      </c>
      <c r="D27" t="s">
        <v>118</v>
      </c>
      <c r="E27" t="s">
        <v>119</v>
      </c>
      <c r="F27" t="s">
        <v>104</v>
      </c>
      <c r="G27" t="s">
        <v>29</v>
      </c>
      <c r="H27" t="s">
        <v>11</v>
      </c>
      <c r="I27" t="s">
        <v>12</v>
      </c>
      <c r="J27" t="s">
        <v>18</v>
      </c>
      <c r="L27" t="str">
        <f t="shared" si="2"/>
        <v>NASA/CERES</v>
      </c>
      <c r="M27" t="str">
        <f t="shared" si="0"/>
        <v>Surface Downwelling Clear-Sky Shortwave Radiation</v>
      </c>
      <c r="N27" t="str">
        <f t="shared" si="3"/>
        <v>NASA_CERES</v>
      </c>
      <c r="O27" t="str">
        <f t="shared" si="1"/>
        <v>rsdscs</v>
      </c>
    </row>
    <row r="28" spans="1:18">
      <c r="A28" t="s">
        <v>89</v>
      </c>
      <c r="B28" t="s">
        <v>70</v>
      </c>
      <c r="C28" t="s">
        <v>90</v>
      </c>
      <c r="D28" t="s">
        <v>105</v>
      </c>
      <c r="E28" t="s">
        <v>106</v>
      </c>
      <c r="F28" t="s">
        <v>104</v>
      </c>
      <c r="G28" t="s">
        <v>29</v>
      </c>
      <c r="H28" t="s">
        <v>11</v>
      </c>
      <c r="I28" t="s">
        <v>12</v>
      </c>
      <c r="J28" t="s">
        <v>18</v>
      </c>
      <c r="L28" t="str">
        <f t="shared" si="2"/>
        <v>NASA/CERES</v>
      </c>
      <c r="M28" t="str">
        <f t="shared" si="0"/>
        <v>TOA Outgoing Clear-Sky Longwave Radiation</v>
      </c>
      <c r="N28" t="str">
        <f t="shared" si="3"/>
        <v>NASA_CERES</v>
      </c>
      <c r="O28" t="str">
        <f t="shared" si="1"/>
        <v>rlutcs</v>
      </c>
    </row>
    <row r="29" spans="1:18">
      <c r="A29" t="s">
        <v>89</v>
      </c>
      <c r="B29" t="s">
        <v>70</v>
      </c>
      <c r="C29" t="s">
        <v>90</v>
      </c>
      <c r="D29" t="s">
        <v>120</v>
      </c>
      <c r="E29" t="s">
        <v>121</v>
      </c>
      <c r="F29" t="s">
        <v>104</v>
      </c>
      <c r="G29" t="s">
        <v>29</v>
      </c>
      <c r="H29" t="s">
        <v>11</v>
      </c>
      <c r="I29" t="s">
        <v>12</v>
      </c>
      <c r="J29" t="s">
        <v>18</v>
      </c>
      <c r="L29" t="str">
        <f t="shared" si="2"/>
        <v>NASA/CERES</v>
      </c>
      <c r="M29" t="str">
        <f t="shared" si="0"/>
        <v>TOA Outgoing Shortwave Radiation</v>
      </c>
      <c r="N29" t="str">
        <f t="shared" si="3"/>
        <v>NASA_CERES</v>
      </c>
      <c r="O29" t="str">
        <f t="shared" si="1"/>
        <v>rsut</v>
      </c>
    </row>
    <row r="30" spans="1:18">
      <c r="A30" t="s">
        <v>89</v>
      </c>
      <c r="B30" t="s">
        <v>70</v>
      </c>
      <c r="C30" t="s">
        <v>90</v>
      </c>
      <c r="D30" t="s">
        <v>122</v>
      </c>
      <c r="E30" t="s">
        <v>123</v>
      </c>
      <c r="F30" t="s">
        <v>104</v>
      </c>
      <c r="G30" t="s">
        <v>29</v>
      </c>
      <c r="H30" t="s">
        <v>11</v>
      </c>
      <c r="I30" t="s">
        <v>12</v>
      </c>
      <c r="J30" t="s">
        <v>18</v>
      </c>
      <c r="L30" t="str">
        <f t="shared" si="2"/>
        <v>NASA/CERES</v>
      </c>
      <c r="M30" t="str">
        <f t="shared" si="0"/>
        <v>TOA Incident Shortwave Radiation</v>
      </c>
      <c r="N30" t="str">
        <f t="shared" si="3"/>
        <v>NASA_CERES</v>
      </c>
      <c r="O30" t="str">
        <f t="shared" si="1"/>
        <v>rsdt</v>
      </c>
    </row>
    <row r="31" spans="1:18">
      <c r="A31" t="s">
        <v>89</v>
      </c>
      <c r="B31" t="s">
        <v>70</v>
      </c>
      <c r="C31" t="s">
        <v>90</v>
      </c>
      <c r="D31" t="s">
        <v>124</v>
      </c>
      <c r="E31" t="s">
        <v>125</v>
      </c>
      <c r="F31" t="s">
        <v>104</v>
      </c>
      <c r="G31" t="s">
        <v>29</v>
      </c>
      <c r="H31" t="s">
        <v>11</v>
      </c>
      <c r="I31" t="s">
        <v>12</v>
      </c>
      <c r="J31" t="s">
        <v>18</v>
      </c>
      <c r="L31" t="str">
        <f t="shared" si="2"/>
        <v>NASA/CERES</v>
      </c>
      <c r="M31" t="str">
        <f t="shared" si="0"/>
        <v>TOA Outgoing Clear-Sky Shortwave Radiation</v>
      </c>
      <c r="N31" t="str">
        <f t="shared" si="3"/>
        <v>NASA_CERES</v>
      </c>
      <c r="O31" t="str">
        <f t="shared" si="1"/>
        <v>rsutcs</v>
      </c>
    </row>
    <row r="32" spans="1:18">
      <c r="A32" t="s">
        <v>89</v>
      </c>
      <c r="B32" t="s">
        <v>70</v>
      </c>
      <c r="C32" t="s">
        <v>90</v>
      </c>
      <c r="D32" t="s">
        <v>126</v>
      </c>
      <c r="E32" t="s">
        <v>127</v>
      </c>
      <c r="F32" t="s">
        <v>104</v>
      </c>
      <c r="G32" t="s">
        <v>29</v>
      </c>
      <c r="H32" t="s">
        <v>11</v>
      </c>
      <c r="I32" t="s">
        <v>12</v>
      </c>
      <c r="J32" t="s">
        <v>18</v>
      </c>
      <c r="L32" t="str">
        <f t="shared" si="2"/>
        <v>NASA/CERES</v>
      </c>
      <c r="M32" t="str">
        <f t="shared" si="0"/>
        <v>TOA Outgoing Longwave Radiation</v>
      </c>
      <c r="N32" t="str">
        <f t="shared" si="3"/>
        <v>NASA_CERES</v>
      </c>
      <c r="O32" t="str">
        <f t="shared" si="1"/>
        <v>rlut</v>
      </c>
    </row>
  </sheetData>
  <sortState ref="A2:O37">
    <sortCondition ref="H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seungwon</cp:lastModifiedBy>
  <dcterms:created xsi:type="dcterms:W3CDTF">2013-06-25T19:31:45Z</dcterms:created>
  <dcterms:modified xsi:type="dcterms:W3CDTF">2013-07-17T22:06:01Z</dcterms:modified>
</cp:coreProperties>
</file>