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x Distribu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<sst xmlns="http://schemas.openxmlformats.org/spreadsheetml/2006/main" count="76" uniqueCount="57">
  <si>
    <t xml:space="preserve">Entity</t>
  </si>
  <si>
    <t xml:space="preserve">Date</t>
  </si>
  <si>
    <t xml:space="preserve">Description</t>
  </si>
  <si>
    <t xml:space="preserve">10L</t>
  </si>
  <si>
    <t xml:space="preserve">13U</t>
  </si>
  <si>
    <t xml:space="preserve">13C</t>
  </si>
  <si>
    <t xml:space="preserve">13Y</t>
  </si>
  <si>
    <t xml:space="preserve">13Q</t>
  </si>
  <si>
    <t xml:space="preserve">13R</t>
  </si>
  <si>
    <t xml:space="preserve">13A</t>
  </si>
  <si>
    <t xml:space="preserve">18A</t>
  </si>
  <si>
    <t xml:space="preserve">18H</t>
  </si>
  <si>
    <t xml:space="preserve">Gross Up</t>
  </si>
  <si>
    <t xml:space="preserve">20E</t>
  </si>
  <si>
    <t xml:space="preserve">20M</t>
  </si>
  <si>
    <t xml:space="preserve">20F</t>
  </si>
  <si>
    <t xml:space="preserve">20O</t>
  </si>
  <si>
    <t xml:space="preserve">Gross Dist</t>
  </si>
  <si>
    <t xml:space="preserve">Non-attributable</t>
  </si>
  <si>
    <t xml:space="preserve">Gross Attrib</t>
  </si>
  <si>
    <t xml:space="preserve">-Cost Base</t>
  </si>
  <si>
    <t xml:space="preserve">CostBase</t>
  </si>
  <si>
    <t xml:space="preserve">ETF</t>
  </si>
  <si>
    <t xml:space="preserve">CR</t>
  </si>
  <si>
    <t xml:space="preserve">DR</t>
  </si>
  <si>
    <t xml:space="preserve">Rounding</t>
  </si>
  <si>
    <t xml:space="preserve">Gross Interest</t>
  </si>
  <si>
    <t xml:space="preserve">Trust Income</t>
  </si>
  <si>
    <t xml:space="preserve">Franked Trust Income</t>
  </si>
  <si>
    <t xml:space="preserve">Other Distribution Deductions</t>
  </si>
  <si>
    <t xml:space="preserve">Franking Credits</t>
  </si>
  <si>
    <t xml:space="preserve">Tax Withheld</t>
  </si>
  <si>
    <t xml:space="preserve">Credit for Foreign Tax Withheld</t>
  </si>
  <si>
    <t xml:space="preserve">Net Capital Gain</t>
  </si>
  <si>
    <t xml:space="preserve">info</t>
  </si>
  <si>
    <t xml:space="preserve">Foreign Income</t>
  </si>
  <si>
    <t xml:space="preserve">Franking Credits NZ companies</t>
  </si>
  <si>
    <t xml:space="preserve">Foreign income tax</t>
  </si>
  <si>
    <t xml:space="preserve">Tax Label</t>
  </si>
  <si>
    <t xml:space="preserve">Gross Interest 10L</t>
  </si>
  <si>
    <t xml:space="preserve">Share of net income from trusts, less net capital gains, foreign income and franked distributions 13U</t>
  </si>
  <si>
    <t xml:space="preserve">Franked distributions from trusts 13C</t>
  </si>
  <si>
    <t xml:space="preserve">Other deductions relating to distributions 13Y</t>
  </si>
  <si>
    <t xml:space="preserve">Share of franking credits from franked dividends 13Q</t>
  </si>
  <si>
    <t xml:space="preserve">Share of credit for TFN amounts withheld 13R</t>
  </si>
  <si>
    <t xml:space="preserve">Share of credit for foreign resident withholding amounts 13A</t>
  </si>
  <si>
    <t xml:space="preserve">Net capital gain 18A</t>
  </si>
  <si>
    <t xml:space="preserve">Total current year capital gains 18H</t>
  </si>
  <si>
    <t xml:space="preserve">AMIT Gross Up</t>
  </si>
  <si>
    <t xml:space="preserve">Assessable foreign source income 20E</t>
  </si>
  <si>
    <t xml:space="preserve">Other net foreign source income 20M</t>
  </si>
  <si>
    <t xml:space="preserve">Franking Credits NZ companies 20F</t>
  </si>
  <si>
    <t xml:space="preserve">Foreign income tax offset 20O</t>
  </si>
  <si>
    <t xml:space="preserve">Type</t>
  </si>
  <si>
    <t xml:space="preserve">Account</t>
  </si>
  <si>
    <t xml:space="preserve">Super</t>
  </si>
  <si>
    <t xml:space="preserve">VAS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</si>
</sst>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;[RED]\-#,##0.00"/>
    <numFmt numFmtId="166" formatCode="yy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0"/>
      <color rgb="FF666666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7D7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0" fillId="3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FD3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D8" activeCellId="0" sqref="D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6.04"/>
    <col collapsed="false" customWidth="true" hidden="false" outlineLevel="0" max="2" min="2" style="2" width="8.54"/>
    <col collapsed="false" customWidth="true" hidden="false" outlineLevel="0" max="3" min="3" style="3" width="8.34"/>
    <col collapsed="false" customWidth="true" hidden="false" outlineLevel="0" max="4" min="4" style="3" width="7.36"/>
    <col collapsed="false" customWidth="true" hidden="false" outlineLevel="0" max="5" min="5" style="3" width="18.47"/>
    <col collapsed="false" customWidth="false" hidden="false" outlineLevel="0" max="6" min="6" style="3" width="11.54"/>
    <col collapsed="false" customWidth="true" hidden="false" outlineLevel="0" max="8" min="7" style="3" width="12.5"/>
    <col collapsed="false" customWidth="false" hidden="false" outlineLevel="0" max="9" min="9" style="3" width="11.54"/>
    <col collapsed="false" customWidth="true" hidden="false" outlineLevel="0" max="10" min="10" style="3" width="14.43"/>
    <col collapsed="false" customWidth="false" hidden="false" outlineLevel="0" max="11" min="11" style="3" width="11.54"/>
    <col collapsed="false" customWidth="false" hidden="false" outlineLevel="0" max="12" min="12" style="4" width="11.54"/>
    <col collapsed="false" customWidth="false" hidden="false" outlineLevel="0" max="13" min="13" style="5" width="11.54"/>
    <col collapsed="false" customWidth="false" hidden="false" outlineLevel="0" max="14" min="14" style="3" width="11.54"/>
    <col collapsed="false" customWidth="false" hidden="false" outlineLevel="0" max="15" min="15" style="5" width="11.54"/>
    <col collapsed="false" customWidth="false" hidden="false" outlineLevel="0" max="16" min="16" style="3" width="11.54"/>
    <col collapsed="false" customWidth="false" hidden="false" outlineLevel="0" max="17" min="17" style="6" width="11.54"/>
    <col collapsed="false" customWidth="false" hidden="false" outlineLevel="0" max="18" min="18" style="7" width="11.54"/>
    <col collapsed="false" customWidth="false" hidden="false" outlineLevel="0" max="19" min="19" style="3" width="11.54"/>
    <col collapsed="false" customWidth="false" hidden="false" outlineLevel="0" max="21" min="20" style="8" width="11.54"/>
    <col collapsed="false" customWidth="false" hidden="false" outlineLevel="0" max="22" min="22" style="6" width="11.54"/>
    <col collapsed="false" customWidth="false" hidden="false" outlineLevel="0" max="23" min="23" style="9" width="11.54"/>
    <col collapsed="false" customWidth="false" hidden="false" outlineLevel="0" max="24" min="24" style="10" width="11.54"/>
    <col collapsed="false" customWidth="false" hidden="false" outlineLevel="0" max="25" min="25" style="8" width="11.54"/>
    <col collapsed="false" customWidth="false" hidden="false" outlineLevel="0" max="1018" min="26" style="3" width="11.54"/>
    <col collapsed="false" customWidth="false" hidden="false" outlineLevel="0" max="16377" min="1019" style="3" width="11.55"/>
    <col collapsed="false" customWidth="false" hidden="false" outlineLevel="0" max="16382" min="16378" style="11" width="11.55"/>
  </cols>
  <sheetData>
    <row r="1" s="12" customFormat="true" ht="24.55" hidden="false" customHeight="false" outlineLevel="0" collapsed="false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4" t="s">
        <v>11</v>
      </c>
      <c r="M1" s="15" t="s">
        <v>12</v>
      </c>
      <c r="N1" s="12" t="s">
        <v>13</v>
      </c>
      <c r="O1" s="15" t="s">
        <v>14</v>
      </c>
      <c r="P1" s="12" t="s">
        <v>15</v>
      </c>
      <c r="Q1" s="16" t="s">
        <v>16</v>
      </c>
      <c r="R1" s="17" t="s">
        <v>17</v>
      </c>
      <c r="S1" s="12" t="s">
        <v>18</v>
      </c>
      <c r="T1" s="18" t="s">
        <v>19</v>
      </c>
      <c r="U1" s="18" t="s">
        <v>20</v>
      </c>
      <c r="V1" s="16" t="s">
        <v>21</v>
      </c>
      <c r="W1" s="19" t="s">
        <v>22</v>
      </c>
      <c r="X1" s="20" t="s">
        <v>23</v>
      </c>
      <c r="Y1" s="21" t="s">
        <v>24</v>
      </c>
      <c r="Z1" s="12" t="s">
        <v>25</v>
      </c>
      <c r="AME1" s="3"/>
      <c r="XEX1" s="11"/>
      <c r="XEY1" s="11"/>
      <c r="XEZ1" s="11"/>
      <c r="XFA1" s="11"/>
      <c r="XFB1" s="11"/>
      <c r="XFC1" s="11"/>
      <c r="XFD1" s="11"/>
    </row>
    <row r="2" s="28" customFormat="true" ht="35.05" hidden="false" customHeight="false" outlineLevel="0" collapsed="false">
      <c r="A2" s="12"/>
      <c r="B2" s="22"/>
      <c r="C2" s="23"/>
      <c r="D2" s="23" t="s">
        <v>26</v>
      </c>
      <c r="E2" s="23" t="s">
        <v>27</v>
      </c>
      <c r="F2" s="23" t="s">
        <v>28</v>
      </c>
      <c r="G2" s="23" t="s">
        <v>29</v>
      </c>
      <c r="H2" s="23" t="s">
        <v>30</v>
      </c>
      <c r="I2" s="23" t="s">
        <v>31</v>
      </c>
      <c r="J2" s="23" t="s">
        <v>32</v>
      </c>
      <c r="K2" s="23" t="s">
        <v>33</v>
      </c>
      <c r="L2" s="24" t="s">
        <v>34</v>
      </c>
      <c r="M2" s="25" t="s">
        <v>34</v>
      </c>
      <c r="N2" s="23" t="s">
        <v>35</v>
      </c>
      <c r="O2" s="25"/>
      <c r="P2" s="23" t="s">
        <v>36</v>
      </c>
      <c r="Q2" s="26" t="s">
        <v>37</v>
      </c>
      <c r="R2" s="27"/>
      <c r="T2" s="21"/>
      <c r="U2" s="21"/>
      <c r="V2" s="29"/>
      <c r="W2" s="30"/>
      <c r="X2" s="20"/>
      <c r="Y2" s="21"/>
      <c r="AME2" s="3"/>
      <c r="XEX2" s="11"/>
      <c r="XEY2" s="11"/>
      <c r="XEZ2" s="11"/>
      <c r="XFA2" s="11"/>
      <c r="XFB2" s="11"/>
      <c r="XFC2" s="11"/>
      <c r="XFD2" s="11"/>
    </row>
    <row r="3" s="32" customFormat="true" ht="57.45" hidden="false" customHeight="false" outlineLevel="0" collapsed="false">
      <c r="A3" s="12" t="s">
        <v>38</v>
      </c>
      <c r="B3" s="22"/>
      <c r="C3" s="23"/>
      <c r="D3" s="23" t="s">
        <v>39</v>
      </c>
      <c r="E3" s="23" t="s">
        <v>40</v>
      </c>
      <c r="F3" s="23" t="s">
        <v>41</v>
      </c>
      <c r="G3" s="23" t="s">
        <v>42</v>
      </c>
      <c r="H3" s="23" t="s">
        <v>43</v>
      </c>
      <c r="I3" s="23" t="s">
        <v>44</v>
      </c>
      <c r="J3" s="23" t="s">
        <v>45</v>
      </c>
      <c r="K3" s="23" t="s">
        <v>46</v>
      </c>
      <c r="L3" s="24" t="s">
        <v>47</v>
      </c>
      <c r="M3" s="25" t="s">
        <v>48</v>
      </c>
      <c r="N3" s="23" t="s">
        <v>49</v>
      </c>
      <c r="O3" s="25" t="s">
        <v>50</v>
      </c>
      <c r="P3" s="23" t="s">
        <v>51</v>
      </c>
      <c r="Q3" s="26" t="s">
        <v>52</v>
      </c>
      <c r="R3" s="31"/>
      <c r="T3" s="33"/>
      <c r="U3" s="33"/>
      <c r="V3" s="34"/>
      <c r="W3" s="35"/>
      <c r="X3" s="36"/>
      <c r="Y3" s="33"/>
      <c r="AME3" s="3"/>
      <c r="XEX3" s="11"/>
      <c r="XEY3" s="11"/>
      <c r="XEZ3" s="11"/>
      <c r="XFA3" s="11"/>
      <c r="XFB3" s="11"/>
      <c r="XFC3" s="11"/>
      <c r="XFD3" s="11"/>
    </row>
    <row r="4" s="32" customFormat="true" ht="12.8" hidden="false" customHeight="false" outlineLevel="0" collapsed="false">
      <c r="A4" s="12" t="s">
        <v>53</v>
      </c>
      <c r="B4" s="22"/>
      <c r="C4" s="23"/>
      <c r="D4" s="23" t="s">
        <v>24</v>
      </c>
      <c r="E4" s="37" t="s">
        <v>24</v>
      </c>
      <c r="F4" s="37" t="s">
        <v>24</v>
      </c>
      <c r="G4" s="23" t="s">
        <v>24</v>
      </c>
      <c r="H4" s="38" t="s">
        <v>23</v>
      </c>
      <c r="I4" s="38" t="s">
        <v>23</v>
      </c>
      <c r="J4" s="38" t="s">
        <v>23</v>
      </c>
      <c r="K4" s="37" t="s">
        <v>24</v>
      </c>
      <c r="L4" s="24"/>
      <c r="M4" s="25" t="s">
        <v>24</v>
      </c>
      <c r="N4" s="37" t="s">
        <v>24</v>
      </c>
      <c r="O4" s="21"/>
      <c r="P4" s="38" t="s">
        <v>23</v>
      </c>
      <c r="Q4" s="39" t="s">
        <v>23</v>
      </c>
      <c r="R4" s="40" t="s">
        <v>23</v>
      </c>
      <c r="S4" s="23" t="s">
        <v>24</v>
      </c>
      <c r="T4" s="21"/>
      <c r="U4" s="21" t="s">
        <v>24</v>
      </c>
      <c r="V4" s="39" t="s">
        <v>23</v>
      </c>
      <c r="W4" s="41" t="s">
        <v>23</v>
      </c>
      <c r="X4" s="36"/>
      <c r="Y4" s="33"/>
      <c r="Z4" s="42" t="s">
        <v>24</v>
      </c>
      <c r="AME4" s="3"/>
      <c r="XEX4" s="11"/>
      <c r="XEY4" s="11"/>
      <c r="XEZ4" s="11"/>
      <c r="XFA4" s="11"/>
      <c r="XFB4" s="11"/>
      <c r="XFC4" s="11"/>
      <c r="XFD4" s="11"/>
    </row>
    <row r="5" s="48" customFormat="true" ht="12.8" hidden="false" customHeight="false" outlineLevel="0" collapsed="false">
      <c r="A5" s="1" t="s">
        <v>54</v>
      </c>
      <c r="B5" s="43"/>
      <c r="C5" s="44"/>
      <c r="D5" s="44" t="str">
        <f aca="false">"Income:Distribution:"&amp;D1</f>
        <v>Income:Distribution:10L</v>
      </c>
      <c r="E5" s="44" t="str">
        <f aca="false">"Income:Distribution:"&amp;E1</f>
        <v>Income:Distribution:13U</v>
      </c>
      <c r="F5" s="44" t="str">
        <f aca="false">"Income:Distribution:"&amp;F1</f>
        <v>Income:Distribution:13C</v>
      </c>
      <c r="G5" s="44" t="str">
        <f aca="false">"Income:Distribution:"&amp;G1</f>
        <v>Income:Distribution:13Y</v>
      </c>
      <c r="H5" s="44" t="str">
        <f aca="false">"Income:Distribution:"&amp;H1</f>
        <v>Income:Distribution:13Q</v>
      </c>
      <c r="I5" s="44" t="str">
        <f aca="false">"Income:Distribution:"&amp;I1</f>
        <v>Income:Distribution:13R</v>
      </c>
      <c r="J5" s="44" t="str">
        <f aca="false">"Income:Distribution:"&amp;J1</f>
        <v>Income:Distribution:13A</v>
      </c>
      <c r="K5" s="44" t="str">
        <f aca="false">"Income:Distribution:18H:18A"</f>
        <v>Income:Distribution:18H:18A</v>
      </c>
      <c r="L5" s="4"/>
      <c r="M5" s="5" t="str">
        <f aca="false">"Income:Distribution:18H:GCTGrossUp"</f>
        <v>Income:Distribution:18H:GCTGrossUp</v>
      </c>
      <c r="N5" s="44" t="str">
        <f aca="false">"Income:Distribution:20E/20M"</f>
        <v>Income:Distribution:20E/20M</v>
      </c>
      <c r="O5" s="8"/>
      <c r="P5" s="44" t="str">
        <f aca="false">"Income:Distribution:"&amp;P1</f>
        <v>Income:Distribution:20F</v>
      </c>
      <c r="Q5" s="45" t="str">
        <f aca="false">"Income:Distribution:"&amp;Q1</f>
        <v>Income:Distribution:20O</v>
      </c>
      <c r="R5" s="46" t="str">
        <f aca="false">"Income:Distribution"</f>
        <v>Income:Distribution</v>
      </c>
      <c r="S5" s="44" t="str">
        <f aca="false">"Income:Distribution:"&amp;S1</f>
        <v>Income:Distribution:Non-attributable</v>
      </c>
      <c r="T5" s="8"/>
      <c r="U5" s="8"/>
      <c r="V5" s="44" t="str">
        <f aca="false">"Asset:Shares:"&amp;V1</f>
        <v>Asset:Shares:CostBase</v>
      </c>
      <c r="W5" s="47" t="str">
        <f aca="false">"Expense:"&amp;W1</f>
        <v>Expense:ETF</v>
      </c>
      <c r="X5" s="10"/>
      <c r="Y5" s="8"/>
      <c r="Z5" s="44" t="str">
        <f aca="false">"Income:Distribution:"&amp;Z1</f>
        <v>Income:Distribution:Rounding</v>
      </c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  <c r="FQ5" s="44"/>
      <c r="FR5" s="44"/>
      <c r="FS5" s="44"/>
      <c r="FT5" s="44"/>
      <c r="FU5" s="44"/>
      <c r="FV5" s="44"/>
      <c r="FW5" s="44"/>
      <c r="FX5" s="44"/>
      <c r="FY5" s="44"/>
      <c r="FZ5" s="44"/>
      <c r="GA5" s="44"/>
      <c r="GB5" s="44"/>
      <c r="GC5" s="44"/>
      <c r="GD5" s="44"/>
      <c r="GE5" s="44"/>
      <c r="GF5" s="44"/>
      <c r="GG5" s="44"/>
      <c r="GH5" s="44"/>
      <c r="GI5" s="44"/>
      <c r="GJ5" s="44"/>
      <c r="GK5" s="44"/>
      <c r="GL5" s="44"/>
      <c r="GM5" s="44"/>
      <c r="GN5" s="44"/>
      <c r="GO5" s="44"/>
      <c r="GP5" s="44"/>
      <c r="GQ5" s="44"/>
      <c r="GR5" s="44"/>
      <c r="GS5" s="44"/>
      <c r="GT5" s="44"/>
      <c r="GU5" s="44"/>
      <c r="GV5" s="44"/>
      <c r="GW5" s="44"/>
      <c r="GX5" s="44"/>
      <c r="GY5" s="44"/>
      <c r="GZ5" s="44"/>
      <c r="HA5" s="44"/>
      <c r="HB5" s="44"/>
      <c r="HC5" s="44"/>
      <c r="HD5" s="44"/>
      <c r="HE5" s="44"/>
      <c r="HF5" s="44"/>
      <c r="HG5" s="44"/>
      <c r="HH5" s="44"/>
      <c r="HI5" s="44"/>
      <c r="HJ5" s="44"/>
      <c r="HK5" s="44"/>
      <c r="HL5" s="44"/>
      <c r="HM5" s="44"/>
      <c r="HN5" s="44"/>
      <c r="HO5" s="44"/>
      <c r="HP5" s="44"/>
      <c r="HQ5" s="44"/>
      <c r="HR5" s="44"/>
      <c r="HS5" s="44"/>
      <c r="HT5" s="44"/>
      <c r="HU5" s="44"/>
      <c r="HV5" s="44"/>
      <c r="HW5" s="44"/>
      <c r="HX5" s="44"/>
      <c r="HY5" s="44"/>
      <c r="HZ5" s="44"/>
      <c r="IA5" s="44"/>
      <c r="IB5" s="44"/>
      <c r="IC5" s="44"/>
      <c r="ID5" s="44"/>
      <c r="IE5" s="44"/>
      <c r="IF5" s="44"/>
      <c r="IG5" s="44"/>
      <c r="IH5" s="44"/>
      <c r="II5" s="44"/>
      <c r="IJ5" s="44"/>
      <c r="IK5" s="44"/>
      <c r="IL5" s="44"/>
      <c r="IM5" s="44"/>
      <c r="IN5" s="44"/>
      <c r="IO5" s="44"/>
      <c r="IP5" s="44"/>
      <c r="IQ5" s="44"/>
      <c r="IR5" s="44"/>
      <c r="IS5" s="44"/>
      <c r="IT5" s="44"/>
      <c r="IU5" s="44"/>
      <c r="IV5" s="44"/>
      <c r="IW5" s="44"/>
      <c r="IX5" s="44"/>
      <c r="IY5" s="44"/>
      <c r="IZ5" s="44"/>
      <c r="JA5" s="44"/>
      <c r="JB5" s="44"/>
      <c r="JC5" s="44"/>
      <c r="JD5" s="44"/>
      <c r="JE5" s="44"/>
      <c r="JF5" s="44"/>
      <c r="JG5" s="44"/>
      <c r="JH5" s="44"/>
      <c r="JI5" s="44"/>
      <c r="JJ5" s="44"/>
      <c r="JK5" s="44"/>
      <c r="JL5" s="44"/>
      <c r="JM5" s="44"/>
      <c r="JN5" s="44"/>
      <c r="JO5" s="44"/>
      <c r="JP5" s="44"/>
      <c r="JQ5" s="44"/>
      <c r="JR5" s="44"/>
      <c r="JS5" s="44"/>
      <c r="JT5" s="44"/>
      <c r="JU5" s="44"/>
      <c r="JV5" s="44"/>
      <c r="JW5" s="44"/>
      <c r="JX5" s="44"/>
      <c r="JY5" s="44"/>
      <c r="JZ5" s="44"/>
      <c r="KA5" s="44"/>
      <c r="KB5" s="44"/>
      <c r="KC5" s="44"/>
      <c r="KD5" s="44"/>
      <c r="KE5" s="44"/>
      <c r="KF5" s="44"/>
      <c r="KG5" s="44"/>
      <c r="KH5" s="44"/>
      <c r="KI5" s="44"/>
      <c r="KJ5" s="44"/>
      <c r="KK5" s="44"/>
      <c r="KL5" s="44"/>
      <c r="KM5" s="44"/>
      <c r="KN5" s="44"/>
      <c r="KO5" s="44"/>
      <c r="KP5" s="44"/>
      <c r="KQ5" s="44"/>
      <c r="KR5" s="44"/>
      <c r="KS5" s="44"/>
      <c r="KT5" s="44"/>
      <c r="KU5" s="44"/>
      <c r="KV5" s="44"/>
      <c r="KW5" s="44"/>
      <c r="KX5" s="44"/>
      <c r="KY5" s="44"/>
      <c r="KZ5" s="44"/>
      <c r="LA5" s="44"/>
      <c r="LB5" s="44"/>
      <c r="LC5" s="44"/>
      <c r="LD5" s="44"/>
      <c r="LE5" s="44"/>
      <c r="LF5" s="44"/>
      <c r="LG5" s="44"/>
      <c r="LH5" s="44"/>
      <c r="LI5" s="44"/>
      <c r="LJ5" s="44"/>
      <c r="LK5" s="44"/>
      <c r="LL5" s="44"/>
      <c r="LM5" s="44"/>
      <c r="LN5" s="44"/>
      <c r="LO5" s="44"/>
      <c r="LP5" s="44"/>
      <c r="LQ5" s="44"/>
      <c r="LR5" s="44"/>
      <c r="LS5" s="44"/>
      <c r="LT5" s="44"/>
      <c r="LU5" s="44"/>
      <c r="LV5" s="44"/>
      <c r="LW5" s="44"/>
      <c r="LX5" s="44"/>
      <c r="LY5" s="44"/>
      <c r="LZ5" s="44"/>
      <c r="MA5" s="44"/>
      <c r="MB5" s="44"/>
      <c r="MC5" s="44"/>
      <c r="MD5" s="44"/>
      <c r="ME5" s="44"/>
      <c r="MF5" s="44"/>
      <c r="MG5" s="44"/>
      <c r="MH5" s="44"/>
      <c r="MI5" s="44"/>
      <c r="MJ5" s="44"/>
      <c r="MK5" s="44"/>
      <c r="ML5" s="44"/>
      <c r="MM5" s="44"/>
      <c r="MN5" s="44"/>
      <c r="MO5" s="44"/>
      <c r="MP5" s="44"/>
      <c r="MQ5" s="44"/>
      <c r="MR5" s="44"/>
      <c r="MS5" s="44"/>
      <c r="MT5" s="44"/>
      <c r="MU5" s="44"/>
      <c r="MV5" s="44"/>
      <c r="MW5" s="44"/>
      <c r="MX5" s="44"/>
      <c r="MY5" s="44"/>
      <c r="MZ5" s="44"/>
      <c r="NA5" s="44"/>
      <c r="NB5" s="44"/>
      <c r="NC5" s="44"/>
      <c r="ND5" s="44"/>
      <c r="NE5" s="44"/>
      <c r="NF5" s="44"/>
      <c r="NG5" s="44"/>
      <c r="NH5" s="44"/>
      <c r="NI5" s="44"/>
      <c r="NJ5" s="44"/>
      <c r="NK5" s="44"/>
      <c r="NL5" s="44"/>
      <c r="NM5" s="44"/>
      <c r="NN5" s="44"/>
      <c r="NO5" s="44"/>
      <c r="NP5" s="44"/>
      <c r="NQ5" s="44"/>
      <c r="NR5" s="44"/>
      <c r="NS5" s="44"/>
      <c r="NT5" s="44"/>
      <c r="NU5" s="44"/>
      <c r="NV5" s="44"/>
      <c r="NW5" s="44"/>
      <c r="NX5" s="44"/>
      <c r="NY5" s="44"/>
      <c r="NZ5" s="44"/>
      <c r="OA5" s="44"/>
      <c r="OB5" s="44"/>
      <c r="OC5" s="44"/>
      <c r="OD5" s="44"/>
      <c r="OE5" s="44"/>
      <c r="OF5" s="44"/>
      <c r="OG5" s="44"/>
      <c r="OH5" s="44"/>
      <c r="OI5" s="44"/>
      <c r="OJ5" s="44"/>
      <c r="OK5" s="44"/>
      <c r="OL5" s="44"/>
      <c r="OM5" s="44"/>
      <c r="ON5" s="44"/>
      <c r="OO5" s="44"/>
      <c r="OP5" s="44"/>
      <c r="OQ5" s="44"/>
      <c r="OR5" s="44"/>
      <c r="OS5" s="44"/>
      <c r="OT5" s="44"/>
      <c r="OU5" s="44"/>
      <c r="OV5" s="44"/>
      <c r="OW5" s="44"/>
      <c r="OX5" s="44"/>
      <c r="OY5" s="44"/>
      <c r="OZ5" s="44"/>
      <c r="PA5" s="44"/>
      <c r="PB5" s="44"/>
      <c r="PC5" s="44"/>
      <c r="PD5" s="44"/>
      <c r="PE5" s="44"/>
      <c r="PF5" s="44"/>
      <c r="PG5" s="44"/>
      <c r="PH5" s="44"/>
      <c r="PI5" s="44"/>
      <c r="PJ5" s="44"/>
      <c r="PK5" s="44"/>
      <c r="PL5" s="44"/>
      <c r="PM5" s="44"/>
      <c r="PN5" s="44"/>
      <c r="PO5" s="44"/>
      <c r="PP5" s="44"/>
      <c r="PQ5" s="44"/>
      <c r="PR5" s="44"/>
      <c r="PS5" s="44"/>
      <c r="PT5" s="44"/>
      <c r="PU5" s="44"/>
      <c r="PV5" s="44"/>
      <c r="PW5" s="44"/>
      <c r="PX5" s="44"/>
      <c r="PY5" s="44"/>
      <c r="PZ5" s="44"/>
      <c r="QA5" s="44"/>
      <c r="QB5" s="44"/>
      <c r="QC5" s="44"/>
      <c r="QD5" s="44"/>
      <c r="QE5" s="44"/>
      <c r="QF5" s="44"/>
      <c r="QG5" s="44"/>
      <c r="QH5" s="44"/>
      <c r="QI5" s="44"/>
      <c r="QJ5" s="44"/>
      <c r="QK5" s="44"/>
      <c r="QL5" s="44"/>
      <c r="QM5" s="44"/>
      <c r="QN5" s="44"/>
      <c r="QO5" s="44"/>
      <c r="QP5" s="44"/>
      <c r="QQ5" s="44"/>
      <c r="QR5" s="44"/>
      <c r="QS5" s="44"/>
      <c r="QT5" s="44"/>
      <c r="QU5" s="44"/>
      <c r="QV5" s="44"/>
      <c r="QW5" s="44"/>
      <c r="QX5" s="44"/>
      <c r="QY5" s="44"/>
      <c r="QZ5" s="44"/>
      <c r="RA5" s="44"/>
      <c r="RB5" s="44"/>
      <c r="RC5" s="44"/>
      <c r="RD5" s="44"/>
      <c r="RE5" s="44"/>
      <c r="RF5" s="44"/>
      <c r="RG5" s="44"/>
      <c r="RH5" s="44"/>
      <c r="RI5" s="44"/>
      <c r="RJ5" s="44"/>
      <c r="RK5" s="44"/>
      <c r="RL5" s="44"/>
      <c r="RM5" s="44"/>
      <c r="RN5" s="44"/>
      <c r="RO5" s="44"/>
      <c r="RP5" s="44"/>
      <c r="RQ5" s="44"/>
      <c r="RR5" s="44"/>
      <c r="RS5" s="44"/>
      <c r="RT5" s="44"/>
      <c r="RU5" s="44"/>
      <c r="RV5" s="44"/>
      <c r="RW5" s="44"/>
      <c r="RX5" s="44"/>
      <c r="RY5" s="44"/>
      <c r="RZ5" s="44"/>
      <c r="SA5" s="44"/>
      <c r="SB5" s="44"/>
      <c r="SC5" s="44"/>
      <c r="SD5" s="44"/>
      <c r="SE5" s="44"/>
      <c r="SF5" s="44"/>
      <c r="SG5" s="44"/>
      <c r="SH5" s="44"/>
      <c r="SI5" s="44"/>
      <c r="SJ5" s="44"/>
      <c r="SK5" s="44"/>
      <c r="SL5" s="44"/>
      <c r="SM5" s="44"/>
      <c r="SN5" s="44"/>
      <c r="SO5" s="44"/>
      <c r="SP5" s="44"/>
      <c r="SQ5" s="44"/>
      <c r="SR5" s="44"/>
      <c r="SS5" s="44"/>
      <c r="ST5" s="44"/>
      <c r="SU5" s="44"/>
      <c r="SV5" s="44"/>
      <c r="SW5" s="44"/>
      <c r="SX5" s="44"/>
      <c r="SY5" s="44"/>
      <c r="SZ5" s="44"/>
      <c r="TA5" s="44"/>
      <c r="TB5" s="44"/>
      <c r="TC5" s="44"/>
      <c r="TD5" s="44"/>
      <c r="TE5" s="44"/>
      <c r="TF5" s="44"/>
      <c r="TG5" s="44"/>
      <c r="TH5" s="44"/>
      <c r="TI5" s="44"/>
      <c r="TJ5" s="44"/>
      <c r="TK5" s="44"/>
      <c r="TL5" s="44"/>
      <c r="TM5" s="44"/>
      <c r="TN5" s="44"/>
      <c r="TO5" s="44"/>
      <c r="TP5" s="44"/>
      <c r="TQ5" s="44"/>
      <c r="TR5" s="44"/>
      <c r="TS5" s="44"/>
      <c r="TT5" s="44"/>
      <c r="TU5" s="44"/>
      <c r="TV5" s="44"/>
      <c r="TW5" s="44"/>
      <c r="TX5" s="44"/>
      <c r="TY5" s="44"/>
      <c r="TZ5" s="44"/>
      <c r="UA5" s="44"/>
      <c r="UB5" s="44"/>
      <c r="UC5" s="44"/>
      <c r="UD5" s="44"/>
      <c r="UE5" s="44"/>
      <c r="UF5" s="44"/>
      <c r="UG5" s="44"/>
      <c r="UH5" s="44"/>
      <c r="UI5" s="44"/>
      <c r="UJ5" s="44"/>
      <c r="UK5" s="44"/>
      <c r="UL5" s="44"/>
      <c r="UM5" s="44"/>
      <c r="UN5" s="44"/>
      <c r="UO5" s="44"/>
      <c r="UP5" s="44"/>
      <c r="UQ5" s="44"/>
      <c r="UR5" s="44"/>
      <c r="US5" s="44"/>
      <c r="UT5" s="44"/>
      <c r="UU5" s="44"/>
      <c r="UV5" s="44"/>
      <c r="UW5" s="44"/>
      <c r="UX5" s="44"/>
      <c r="UY5" s="44"/>
      <c r="UZ5" s="44"/>
      <c r="VA5" s="44"/>
      <c r="VB5" s="44"/>
      <c r="VC5" s="44"/>
      <c r="VD5" s="44"/>
      <c r="VE5" s="44"/>
      <c r="VF5" s="44"/>
      <c r="VG5" s="44"/>
      <c r="VH5" s="44"/>
      <c r="VI5" s="44"/>
      <c r="VJ5" s="44"/>
      <c r="VK5" s="44"/>
      <c r="VL5" s="44"/>
      <c r="VM5" s="44"/>
      <c r="VN5" s="44"/>
      <c r="VO5" s="44"/>
      <c r="VP5" s="44"/>
      <c r="VQ5" s="44"/>
      <c r="VR5" s="44"/>
      <c r="VS5" s="44"/>
      <c r="VT5" s="44"/>
      <c r="VU5" s="44"/>
      <c r="VV5" s="44"/>
      <c r="VW5" s="44"/>
      <c r="VX5" s="44"/>
      <c r="VY5" s="44"/>
      <c r="VZ5" s="44"/>
      <c r="WA5" s="44"/>
      <c r="WB5" s="44"/>
      <c r="WC5" s="44"/>
      <c r="WD5" s="44"/>
      <c r="WE5" s="44"/>
      <c r="WF5" s="44"/>
      <c r="WG5" s="44"/>
      <c r="WH5" s="44"/>
      <c r="WI5" s="44"/>
      <c r="WJ5" s="44"/>
      <c r="WK5" s="44"/>
      <c r="WL5" s="44"/>
      <c r="WM5" s="44"/>
      <c r="WN5" s="44"/>
      <c r="WO5" s="44"/>
      <c r="WP5" s="44"/>
      <c r="WQ5" s="44"/>
      <c r="WR5" s="44"/>
      <c r="WS5" s="44"/>
      <c r="WT5" s="44"/>
      <c r="WU5" s="44"/>
      <c r="WV5" s="44"/>
      <c r="WW5" s="44"/>
      <c r="WX5" s="44"/>
      <c r="WY5" s="44"/>
      <c r="WZ5" s="44"/>
      <c r="XA5" s="44"/>
      <c r="XB5" s="44"/>
      <c r="XC5" s="44"/>
      <c r="XD5" s="44"/>
      <c r="XE5" s="44"/>
      <c r="XF5" s="44"/>
      <c r="XG5" s="44"/>
      <c r="XH5" s="44"/>
      <c r="XI5" s="44"/>
      <c r="XJ5" s="44"/>
      <c r="XK5" s="44"/>
      <c r="XL5" s="44"/>
      <c r="XM5" s="44"/>
      <c r="XN5" s="44"/>
      <c r="XO5" s="44"/>
      <c r="XP5" s="44"/>
      <c r="XQ5" s="44"/>
      <c r="XR5" s="44"/>
      <c r="XS5" s="44"/>
      <c r="XT5" s="44"/>
      <c r="XU5" s="44"/>
      <c r="XV5" s="44"/>
      <c r="XW5" s="44"/>
      <c r="XX5" s="44"/>
      <c r="XY5" s="44"/>
      <c r="XZ5" s="44"/>
      <c r="YA5" s="44"/>
      <c r="YB5" s="44"/>
      <c r="YC5" s="44"/>
      <c r="YD5" s="44"/>
      <c r="YE5" s="44"/>
      <c r="YF5" s="44"/>
      <c r="YG5" s="44"/>
      <c r="YH5" s="44"/>
      <c r="YI5" s="44"/>
      <c r="YJ5" s="44"/>
      <c r="YK5" s="44"/>
      <c r="YL5" s="44"/>
      <c r="YM5" s="44"/>
      <c r="YN5" s="44"/>
      <c r="YO5" s="44"/>
      <c r="YP5" s="44"/>
      <c r="YQ5" s="44"/>
      <c r="YR5" s="44"/>
      <c r="YS5" s="44"/>
      <c r="YT5" s="44"/>
      <c r="YU5" s="44"/>
      <c r="YV5" s="44"/>
      <c r="YW5" s="44"/>
      <c r="YX5" s="44"/>
      <c r="YY5" s="44"/>
      <c r="YZ5" s="44"/>
      <c r="ZA5" s="44"/>
      <c r="ZB5" s="44"/>
      <c r="ZC5" s="44"/>
      <c r="ZD5" s="44"/>
      <c r="ZE5" s="44"/>
      <c r="ZF5" s="44"/>
      <c r="ZG5" s="44"/>
      <c r="ZH5" s="44"/>
      <c r="ZI5" s="44"/>
      <c r="ZJ5" s="44"/>
      <c r="ZK5" s="44"/>
      <c r="ZL5" s="44"/>
      <c r="ZM5" s="44"/>
      <c r="ZN5" s="44"/>
      <c r="ZO5" s="44"/>
      <c r="ZP5" s="44"/>
      <c r="ZQ5" s="44"/>
      <c r="ZR5" s="44"/>
      <c r="ZS5" s="44"/>
      <c r="ZT5" s="44"/>
      <c r="ZU5" s="44"/>
      <c r="ZV5" s="44"/>
      <c r="ZW5" s="44"/>
      <c r="ZX5" s="44"/>
      <c r="ZY5" s="44"/>
      <c r="ZZ5" s="44"/>
      <c r="AAA5" s="44"/>
      <c r="AAB5" s="44"/>
      <c r="AAC5" s="44"/>
      <c r="AAD5" s="44"/>
      <c r="AAE5" s="44"/>
      <c r="AAF5" s="44"/>
      <c r="AAG5" s="44"/>
      <c r="AAH5" s="44"/>
      <c r="AAI5" s="44"/>
      <c r="AAJ5" s="44"/>
      <c r="AAK5" s="44"/>
      <c r="AAL5" s="44"/>
      <c r="AAM5" s="44"/>
      <c r="AAN5" s="44"/>
      <c r="AAO5" s="44"/>
      <c r="AAP5" s="44"/>
      <c r="AAQ5" s="44"/>
      <c r="AAR5" s="44"/>
      <c r="AAS5" s="44"/>
      <c r="AAT5" s="44"/>
      <c r="AAU5" s="44"/>
      <c r="AAV5" s="44"/>
      <c r="AAW5" s="44"/>
      <c r="AAX5" s="44"/>
      <c r="AAY5" s="44"/>
      <c r="AAZ5" s="44"/>
      <c r="ABA5" s="44"/>
      <c r="ABB5" s="44"/>
      <c r="ABC5" s="44"/>
      <c r="ABD5" s="44"/>
      <c r="ABE5" s="44"/>
      <c r="ABF5" s="44"/>
      <c r="ABG5" s="44"/>
      <c r="ABH5" s="44"/>
      <c r="ABI5" s="44"/>
      <c r="ABJ5" s="44"/>
      <c r="ABK5" s="44"/>
      <c r="ABL5" s="44"/>
      <c r="ABM5" s="44"/>
      <c r="ABN5" s="44"/>
      <c r="ABO5" s="44"/>
      <c r="ABP5" s="44"/>
      <c r="ABQ5" s="44"/>
      <c r="ABR5" s="44"/>
      <c r="ABS5" s="44"/>
      <c r="ABT5" s="44"/>
      <c r="ABU5" s="44"/>
      <c r="ABV5" s="44"/>
      <c r="ABW5" s="44"/>
      <c r="ABX5" s="44"/>
      <c r="ABY5" s="44"/>
      <c r="ABZ5" s="44"/>
      <c r="ACA5" s="44"/>
      <c r="ACB5" s="44"/>
      <c r="ACC5" s="44"/>
      <c r="ACD5" s="44"/>
      <c r="ACE5" s="44"/>
      <c r="ACF5" s="44"/>
      <c r="ACG5" s="44"/>
      <c r="ACH5" s="44"/>
      <c r="ACI5" s="44"/>
      <c r="ACJ5" s="44"/>
      <c r="ACK5" s="44"/>
      <c r="ACL5" s="44"/>
      <c r="ACM5" s="44"/>
      <c r="ACN5" s="44"/>
      <c r="ACO5" s="44"/>
      <c r="ACP5" s="44"/>
      <c r="ACQ5" s="44"/>
      <c r="ACR5" s="44"/>
      <c r="ACS5" s="44"/>
      <c r="ACT5" s="44"/>
      <c r="ACU5" s="44"/>
      <c r="ACV5" s="44"/>
      <c r="ACW5" s="44"/>
      <c r="ACX5" s="44"/>
      <c r="ACY5" s="44"/>
      <c r="ACZ5" s="44"/>
      <c r="ADA5" s="44"/>
      <c r="ADB5" s="44"/>
      <c r="ADC5" s="44"/>
      <c r="ADD5" s="44"/>
      <c r="ADE5" s="44"/>
      <c r="ADF5" s="44"/>
      <c r="ADG5" s="44"/>
      <c r="ADH5" s="44"/>
      <c r="ADI5" s="44"/>
      <c r="ADJ5" s="44"/>
      <c r="ADK5" s="44"/>
      <c r="ADL5" s="44"/>
      <c r="ADM5" s="44"/>
      <c r="ADN5" s="44"/>
      <c r="ADO5" s="44"/>
      <c r="ADP5" s="44"/>
      <c r="ADQ5" s="44"/>
      <c r="ADR5" s="44"/>
      <c r="ADS5" s="44"/>
      <c r="ADT5" s="44"/>
      <c r="ADU5" s="44"/>
      <c r="ADV5" s="44"/>
      <c r="ADW5" s="44"/>
      <c r="ADX5" s="44"/>
      <c r="ADY5" s="44"/>
      <c r="ADZ5" s="44"/>
      <c r="AEA5" s="44"/>
      <c r="AEB5" s="44"/>
      <c r="AEC5" s="44"/>
      <c r="AED5" s="44"/>
      <c r="AEE5" s="44"/>
      <c r="AEF5" s="44"/>
      <c r="AEG5" s="44"/>
      <c r="AEH5" s="44"/>
      <c r="AEI5" s="44"/>
      <c r="AEJ5" s="44"/>
      <c r="AEK5" s="44"/>
      <c r="AEL5" s="44"/>
      <c r="AEM5" s="44"/>
      <c r="AEN5" s="44"/>
      <c r="AEO5" s="44"/>
      <c r="AEP5" s="44"/>
      <c r="AEQ5" s="44"/>
      <c r="AER5" s="44"/>
      <c r="AES5" s="44"/>
      <c r="AET5" s="44"/>
      <c r="AEU5" s="44"/>
      <c r="AEV5" s="44"/>
      <c r="AEW5" s="44"/>
      <c r="AEX5" s="44"/>
      <c r="AEY5" s="44"/>
      <c r="AEZ5" s="44"/>
      <c r="AFA5" s="44"/>
      <c r="AFB5" s="44"/>
      <c r="AFC5" s="44"/>
      <c r="AFD5" s="44"/>
      <c r="AFE5" s="44"/>
      <c r="AFF5" s="44"/>
      <c r="AFG5" s="44"/>
      <c r="AFH5" s="44"/>
      <c r="AFI5" s="44"/>
      <c r="AFJ5" s="44"/>
      <c r="AFK5" s="44"/>
      <c r="AFL5" s="44"/>
      <c r="AFM5" s="44"/>
      <c r="AFN5" s="44"/>
      <c r="AFO5" s="44"/>
      <c r="AFP5" s="44"/>
      <c r="AFQ5" s="44"/>
      <c r="AFR5" s="44"/>
      <c r="AFS5" s="44"/>
      <c r="AFT5" s="44"/>
      <c r="AFU5" s="44"/>
      <c r="AFV5" s="44"/>
      <c r="AFW5" s="44"/>
      <c r="AFX5" s="44"/>
      <c r="AFY5" s="44"/>
      <c r="AFZ5" s="44"/>
      <c r="AGA5" s="44"/>
      <c r="AGB5" s="44"/>
      <c r="AGC5" s="44"/>
      <c r="AGD5" s="44"/>
      <c r="AGE5" s="44"/>
      <c r="AGF5" s="44"/>
      <c r="AGG5" s="44"/>
      <c r="AGH5" s="44"/>
      <c r="AGI5" s="44"/>
      <c r="AGJ5" s="44"/>
      <c r="AGK5" s="44"/>
      <c r="AGL5" s="44"/>
      <c r="AGM5" s="44"/>
      <c r="AGN5" s="44"/>
      <c r="AGO5" s="44"/>
      <c r="AGP5" s="44"/>
      <c r="AGQ5" s="44"/>
      <c r="AGR5" s="44"/>
      <c r="AGS5" s="44"/>
      <c r="AGT5" s="44"/>
      <c r="AGU5" s="44"/>
      <c r="AGV5" s="44"/>
      <c r="AGW5" s="44"/>
      <c r="AGX5" s="44"/>
      <c r="AGY5" s="44"/>
      <c r="AGZ5" s="44"/>
      <c r="AHA5" s="44"/>
      <c r="AHB5" s="44"/>
      <c r="AHC5" s="44"/>
      <c r="AHD5" s="44"/>
      <c r="AHE5" s="44"/>
      <c r="AHF5" s="44"/>
      <c r="AHG5" s="44"/>
      <c r="AHH5" s="44"/>
      <c r="AHI5" s="44"/>
      <c r="AHJ5" s="44"/>
      <c r="AHK5" s="44"/>
      <c r="AHL5" s="44"/>
      <c r="AHM5" s="44"/>
      <c r="AHN5" s="44"/>
      <c r="AHO5" s="44"/>
      <c r="AHP5" s="44"/>
      <c r="AHQ5" s="44"/>
      <c r="AHR5" s="44"/>
      <c r="AHS5" s="44"/>
      <c r="AHT5" s="44"/>
      <c r="AHU5" s="44"/>
      <c r="AHV5" s="44"/>
      <c r="AHW5" s="44"/>
      <c r="AHX5" s="44"/>
      <c r="AHY5" s="44"/>
      <c r="AHZ5" s="44"/>
      <c r="AIA5" s="44"/>
      <c r="AIB5" s="44"/>
      <c r="AIC5" s="44"/>
      <c r="AID5" s="44"/>
      <c r="AIE5" s="44"/>
      <c r="AIF5" s="44"/>
      <c r="AIG5" s="44"/>
      <c r="AIH5" s="44"/>
      <c r="AII5" s="44"/>
      <c r="AIJ5" s="44"/>
      <c r="AIK5" s="44"/>
      <c r="AIL5" s="44"/>
      <c r="AIM5" s="44"/>
      <c r="AIN5" s="44"/>
      <c r="AIO5" s="44"/>
      <c r="AIP5" s="44"/>
      <c r="AIQ5" s="44"/>
      <c r="AIR5" s="44"/>
      <c r="AIS5" s="44"/>
      <c r="AIT5" s="44"/>
      <c r="AIU5" s="44"/>
      <c r="AIV5" s="44"/>
      <c r="AIW5" s="44"/>
      <c r="AIX5" s="44"/>
      <c r="AIY5" s="44"/>
      <c r="AIZ5" s="44"/>
      <c r="AJA5" s="44"/>
      <c r="AJB5" s="44"/>
      <c r="AJC5" s="44"/>
      <c r="AJD5" s="44"/>
      <c r="AJE5" s="44"/>
      <c r="AJF5" s="44"/>
      <c r="AJG5" s="44"/>
      <c r="AJH5" s="44"/>
      <c r="AJI5" s="44"/>
      <c r="AJJ5" s="44"/>
      <c r="AJK5" s="44"/>
      <c r="AJL5" s="44"/>
      <c r="AJM5" s="44"/>
      <c r="AJN5" s="44"/>
      <c r="AJO5" s="44"/>
      <c r="AJP5" s="44"/>
      <c r="AJQ5" s="44"/>
      <c r="AJR5" s="44"/>
      <c r="AJS5" s="44"/>
      <c r="AJT5" s="44"/>
      <c r="AJU5" s="44"/>
      <c r="AJV5" s="44"/>
      <c r="AJW5" s="44"/>
      <c r="AJX5" s="44"/>
      <c r="AJY5" s="44"/>
      <c r="AJZ5" s="44"/>
      <c r="AKA5" s="44"/>
      <c r="AKB5" s="44"/>
      <c r="AKC5" s="44"/>
      <c r="AKD5" s="44"/>
      <c r="AKE5" s="44"/>
      <c r="AKF5" s="44"/>
      <c r="AKG5" s="44"/>
      <c r="AKH5" s="44"/>
      <c r="AKI5" s="44"/>
      <c r="AKJ5" s="44"/>
      <c r="AKK5" s="44"/>
      <c r="AKL5" s="44"/>
      <c r="AKM5" s="44"/>
      <c r="AKN5" s="44"/>
      <c r="AKO5" s="44"/>
      <c r="AKP5" s="44"/>
      <c r="AKQ5" s="44"/>
      <c r="AKR5" s="44"/>
      <c r="AKS5" s="44"/>
      <c r="AKT5" s="44"/>
      <c r="AKU5" s="44"/>
      <c r="AKV5" s="44"/>
      <c r="AKW5" s="44"/>
      <c r="AKX5" s="44"/>
      <c r="AKY5" s="44"/>
      <c r="AKZ5" s="44"/>
      <c r="ALA5" s="44"/>
      <c r="ALB5" s="44"/>
      <c r="ALC5" s="44"/>
      <c r="ALD5" s="44"/>
      <c r="ALE5" s="44"/>
      <c r="ALF5" s="44"/>
      <c r="ALG5" s="44"/>
      <c r="ALH5" s="44"/>
      <c r="ALI5" s="44"/>
      <c r="ALJ5" s="44"/>
      <c r="ALK5" s="44"/>
      <c r="ALL5" s="44"/>
      <c r="ALM5" s="44"/>
      <c r="ALN5" s="44"/>
      <c r="ALO5" s="44"/>
      <c r="ALP5" s="44"/>
      <c r="ALQ5" s="44"/>
      <c r="ALR5" s="44"/>
      <c r="ALS5" s="44"/>
      <c r="ALT5" s="44"/>
      <c r="ALU5" s="44"/>
      <c r="ALV5" s="44"/>
      <c r="ALW5" s="44"/>
      <c r="ALX5" s="44"/>
      <c r="ALY5" s="44"/>
      <c r="ALZ5" s="44"/>
      <c r="AMA5" s="44"/>
      <c r="AMB5" s="44"/>
      <c r="AMC5" s="44"/>
      <c r="AMD5" s="44"/>
      <c r="AME5" s="44"/>
      <c r="XEX5" s="11"/>
      <c r="XEY5" s="11"/>
      <c r="XEZ5" s="11"/>
      <c r="XFA5" s="11"/>
      <c r="XFB5" s="11"/>
      <c r="XFC5" s="11"/>
      <c r="XFD5" s="11"/>
    </row>
    <row r="6" s="48" customFormat="true" ht="12.8" hidden="false" customHeight="false" outlineLevel="0" collapsed="false">
      <c r="A6" s="1"/>
      <c r="B6" s="43"/>
      <c r="C6" s="44"/>
      <c r="D6" s="44"/>
      <c r="E6" s="44"/>
      <c r="F6" s="44"/>
      <c r="G6" s="44"/>
      <c r="H6" s="44"/>
      <c r="I6" s="44"/>
      <c r="J6" s="44"/>
      <c r="K6" s="44"/>
      <c r="L6" s="4"/>
      <c r="M6" s="5"/>
      <c r="N6" s="44"/>
      <c r="O6" s="5"/>
      <c r="P6" s="44"/>
      <c r="Q6" s="45"/>
      <c r="R6" s="46"/>
      <c r="S6" s="44"/>
      <c r="T6" s="8"/>
      <c r="U6" s="8"/>
      <c r="V6" s="45"/>
      <c r="W6" s="47"/>
      <c r="X6" s="10"/>
      <c r="Y6" s="8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  <c r="IU6" s="44"/>
      <c r="IV6" s="44"/>
      <c r="IW6" s="44"/>
      <c r="IX6" s="44"/>
      <c r="IY6" s="44"/>
      <c r="IZ6" s="44"/>
      <c r="JA6" s="44"/>
      <c r="JB6" s="44"/>
      <c r="JC6" s="44"/>
      <c r="JD6" s="44"/>
      <c r="JE6" s="44"/>
      <c r="JF6" s="44"/>
      <c r="JG6" s="44"/>
      <c r="JH6" s="44"/>
      <c r="JI6" s="44"/>
      <c r="JJ6" s="44"/>
      <c r="JK6" s="44"/>
      <c r="JL6" s="44"/>
      <c r="JM6" s="44"/>
      <c r="JN6" s="44"/>
      <c r="JO6" s="44"/>
      <c r="JP6" s="44"/>
      <c r="JQ6" s="44"/>
      <c r="JR6" s="44"/>
      <c r="JS6" s="44"/>
      <c r="JT6" s="44"/>
      <c r="JU6" s="44"/>
      <c r="JV6" s="44"/>
      <c r="JW6" s="44"/>
      <c r="JX6" s="44"/>
      <c r="JY6" s="44"/>
      <c r="JZ6" s="44"/>
      <c r="KA6" s="44"/>
      <c r="KB6" s="44"/>
      <c r="KC6" s="44"/>
      <c r="KD6" s="44"/>
      <c r="KE6" s="44"/>
      <c r="KF6" s="44"/>
      <c r="KG6" s="44"/>
      <c r="KH6" s="44"/>
      <c r="KI6" s="44"/>
      <c r="KJ6" s="44"/>
      <c r="KK6" s="44"/>
      <c r="KL6" s="44"/>
      <c r="KM6" s="44"/>
      <c r="KN6" s="44"/>
      <c r="KO6" s="44"/>
      <c r="KP6" s="44"/>
      <c r="KQ6" s="44"/>
      <c r="KR6" s="44"/>
      <c r="KS6" s="44"/>
      <c r="KT6" s="44"/>
      <c r="KU6" s="44"/>
      <c r="KV6" s="44"/>
      <c r="KW6" s="44"/>
      <c r="KX6" s="44"/>
      <c r="KY6" s="44"/>
      <c r="KZ6" s="44"/>
      <c r="LA6" s="44"/>
      <c r="LB6" s="44"/>
      <c r="LC6" s="44"/>
      <c r="LD6" s="44"/>
      <c r="LE6" s="44"/>
      <c r="LF6" s="44"/>
      <c r="LG6" s="44"/>
      <c r="LH6" s="44"/>
      <c r="LI6" s="44"/>
      <c r="LJ6" s="44"/>
      <c r="LK6" s="44"/>
      <c r="LL6" s="44"/>
      <c r="LM6" s="44"/>
      <c r="LN6" s="44"/>
      <c r="LO6" s="44"/>
      <c r="LP6" s="44"/>
      <c r="LQ6" s="44"/>
      <c r="LR6" s="44"/>
      <c r="LS6" s="44"/>
      <c r="LT6" s="44"/>
      <c r="LU6" s="44"/>
      <c r="LV6" s="44"/>
      <c r="LW6" s="44"/>
      <c r="LX6" s="44"/>
      <c r="LY6" s="44"/>
      <c r="LZ6" s="44"/>
      <c r="MA6" s="44"/>
      <c r="MB6" s="44"/>
      <c r="MC6" s="44"/>
      <c r="MD6" s="44"/>
      <c r="ME6" s="44"/>
      <c r="MF6" s="44"/>
      <c r="MG6" s="44"/>
      <c r="MH6" s="44"/>
      <c r="MI6" s="44"/>
      <c r="MJ6" s="44"/>
      <c r="MK6" s="44"/>
      <c r="ML6" s="44"/>
      <c r="MM6" s="44"/>
      <c r="MN6" s="44"/>
      <c r="MO6" s="44"/>
      <c r="MP6" s="44"/>
      <c r="MQ6" s="44"/>
      <c r="MR6" s="44"/>
      <c r="MS6" s="44"/>
      <c r="MT6" s="44"/>
      <c r="MU6" s="44"/>
      <c r="MV6" s="44"/>
      <c r="MW6" s="44"/>
      <c r="MX6" s="44"/>
      <c r="MY6" s="44"/>
      <c r="MZ6" s="44"/>
      <c r="NA6" s="44"/>
      <c r="NB6" s="44"/>
      <c r="NC6" s="44"/>
      <c r="ND6" s="44"/>
      <c r="NE6" s="44"/>
      <c r="NF6" s="44"/>
      <c r="NG6" s="44"/>
      <c r="NH6" s="44"/>
      <c r="NI6" s="44"/>
      <c r="NJ6" s="44"/>
      <c r="NK6" s="44"/>
      <c r="NL6" s="44"/>
      <c r="NM6" s="44"/>
      <c r="NN6" s="44"/>
      <c r="NO6" s="44"/>
      <c r="NP6" s="44"/>
      <c r="NQ6" s="44"/>
      <c r="NR6" s="44"/>
      <c r="NS6" s="44"/>
      <c r="NT6" s="44"/>
      <c r="NU6" s="44"/>
      <c r="NV6" s="44"/>
      <c r="NW6" s="44"/>
      <c r="NX6" s="44"/>
      <c r="NY6" s="44"/>
      <c r="NZ6" s="44"/>
      <c r="OA6" s="44"/>
      <c r="OB6" s="44"/>
      <c r="OC6" s="44"/>
      <c r="OD6" s="44"/>
      <c r="OE6" s="44"/>
      <c r="OF6" s="44"/>
      <c r="OG6" s="44"/>
      <c r="OH6" s="44"/>
      <c r="OI6" s="44"/>
      <c r="OJ6" s="44"/>
      <c r="OK6" s="44"/>
      <c r="OL6" s="44"/>
      <c r="OM6" s="44"/>
      <c r="ON6" s="44"/>
      <c r="OO6" s="44"/>
      <c r="OP6" s="44"/>
      <c r="OQ6" s="44"/>
      <c r="OR6" s="44"/>
      <c r="OS6" s="44"/>
      <c r="OT6" s="44"/>
      <c r="OU6" s="44"/>
      <c r="OV6" s="44"/>
      <c r="OW6" s="44"/>
      <c r="OX6" s="44"/>
      <c r="OY6" s="44"/>
      <c r="OZ6" s="44"/>
      <c r="PA6" s="44"/>
      <c r="PB6" s="44"/>
      <c r="PC6" s="44"/>
      <c r="PD6" s="44"/>
      <c r="PE6" s="44"/>
      <c r="PF6" s="44"/>
      <c r="PG6" s="44"/>
      <c r="PH6" s="44"/>
      <c r="PI6" s="44"/>
      <c r="PJ6" s="44"/>
      <c r="PK6" s="44"/>
      <c r="PL6" s="44"/>
      <c r="PM6" s="44"/>
      <c r="PN6" s="44"/>
      <c r="PO6" s="44"/>
      <c r="PP6" s="44"/>
      <c r="PQ6" s="44"/>
      <c r="PR6" s="44"/>
      <c r="PS6" s="44"/>
      <c r="PT6" s="44"/>
      <c r="PU6" s="44"/>
      <c r="PV6" s="44"/>
      <c r="PW6" s="44"/>
      <c r="PX6" s="44"/>
      <c r="PY6" s="44"/>
      <c r="PZ6" s="44"/>
      <c r="QA6" s="44"/>
      <c r="QB6" s="44"/>
      <c r="QC6" s="44"/>
      <c r="QD6" s="44"/>
      <c r="QE6" s="44"/>
      <c r="QF6" s="44"/>
      <c r="QG6" s="44"/>
      <c r="QH6" s="44"/>
      <c r="QI6" s="44"/>
      <c r="QJ6" s="44"/>
      <c r="QK6" s="44"/>
      <c r="QL6" s="44"/>
      <c r="QM6" s="44"/>
      <c r="QN6" s="44"/>
      <c r="QO6" s="44"/>
      <c r="QP6" s="44"/>
      <c r="QQ6" s="44"/>
      <c r="QR6" s="44"/>
      <c r="QS6" s="44"/>
      <c r="QT6" s="44"/>
      <c r="QU6" s="44"/>
      <c r="QV6" s="44"/>
      <c r="QW6" s="44"/>
      <c r="QX6" s="44"/>
      <c r="QY6" s="44"/>
      <c r="QZ6" s="44"/>
      <c r="RA6" s="44"/>
      <c r="RB6" s="44"/>
      <c r="RC6" s="44"/>
      <c r="RD6" s="44"/>
      <c r="RE6" s="44"/>
      <c r="RF6" s="44"/>
      <c r="RG6" s="44"/>
      <c r="RH6" s="44"/>
      <c r="RI6" s="44"/>
      <c r="RJ6" s="44"/>
      <c r="RK6" s="44"/>
      <c r="RL6" s="44"/>
      <c r="RM6" s="44"/>
      <c r="RN6" s="44"/>
      <c r="RO6" s="44"/>
      <c r="RP6" s="44"/>
      <c r="RQ6" s="44"/>
      <c r="RR6" s="44"/>
      <c r="RS6" s="44"/>
      <c r="RT6" s="44"/>
      <c r="RU6" s="44"/>
      <c r="RV6" s="44"/>
      <c r="RW6" s="44"/>
      <c r="RX6" s="44"/>
      <c r="RY6" s="44"/>
      <c r="RZ6" s="44"/>
      <c r="SA6" s="44"/>
      <c r="SB6" s="44"/>
      <c r="SC6" s="44"/>
      <c r="SD6" s="44"/>
      <c r="SE6" s="44"/>
      <c r="SF6" s="44"/>
      <c r="SG6" s="44"/>
      <c r="SH6" s="44"/>
      <c r="SI6" s="44"/>
      <c r="SJ6" s="44"/>
      <c r="SK6" s="44"/>
      <c r="SL6" s="44"/>
      <c r="SM6" s="44"/>
      <c r="SN6" s="44"/>
      <c r="SO6" s="44"/>
      <c r="SP6" s="44"/>
      <c r="SQ6" s="44"/>
      <c r="SR6" s="44"/>
      <c r="SS6" s="44"/>
      <c r="ST6" s="44"/>
      <c r="SU6" s="44"/>
      <c r="SV6" s="44"/>
      <c r="SW6" s="44"/>
      <c r="SX6" s="44"/>
      <c r="SY6" s="44"/>
      <c r="SZ6" s="44"/>
      <c r="TA6" s="44"/>
      <c r="TB6" s="44"/>
      <c r="TC6" s="44"/>
      <c r="TD6" s="44"/>
      <c r="TE6" s="44"/>
      <c r="TF6" s="44"/>
      <c r="TG6" s="44"/>
      <c r="TH6" s="44"/>
      <c r="TI6" s="44"/>
      <c r="TJ6" s="44"/>
      <c r="TK6" s="44"/>
      <c r="TL6" s="44"/>
      <c r="TM6" s="44"/>
      <c r="TN6" s="44"/>
      <c r="TO6" s="44"/>
      <c r="TP6" s="44"/>
      <c r="TQ6" s="44"/>
      <c r="TR6" s="44"/>
      <c r="TS6" s="44"/>
      <c r="TT6" s="44"/>
      <c r="TU6" s="44"/>
      <c r="TV6" s="44"/>
      <c r="TW6" s="44"/>
      <c r="TX6" s="44"/>
      <c r="TY6" s="44"/>
      <c r="TZ6" s="44"/>
      <c r="UA6" s="44"/>
      <c r="UB6" s="44"/>
      <c r="UC6" s="44"/>
      <c r="UD6" s="44"/>
      <c r="UE6" s="44"/>
      <c r="UF6" s="44"/>
      <c r="UG6" s="44"/>
      <c r="UH6" s="44"/>
      <c r="UI6" s="44"/>
      <c r="UJ6" s="44"/>
      <c r="UK6" s="44"/>
      <c r="UL6" s="44"/>
      <c r="UM6" s="44"/>
      <c r="UN6" s="44"/>
      <c r="UO6" s="44"/>
      <c r="UP6" s="44"/>
      <c r="UQ6" s="44"/>
      <c r="UR6" s="44"/>
      <c r="US6" s="44"/>
      <c r="UT6" s="44"/>
      <c r="UU6" s="44"/>
      <c r="UV6" s="44"/>
      <c r="UW6" s="44"/>
      <c r="UX6" s="44"/>
      <c r="UY6" s="44"/>
      <c r="UZ6" s="44"/>
      <c r="VA6" s="44"/>
      <c r="VB6" s="44"/>
      <c r="VC6" s="44"/>
      <c r="VD6" s="44"/>
      <c r="VE6" s="44"/>
      <c r="VF6" s="44"/>
      <c r="VG6" s="44"/>
      <c r="VH6" s="44"/>
      <c r="VI6" s="44"/>
      <c r="VJ6" s="44"/>
      <c r="VK6" s="44"/>
      <c r="VL6" s="44"/>
      <c r="VM6" s="44"/>
      <c r="VN6" s="44"/>
      <c r="VO6" s="44"/>
      <c r="VP6" s="44"/>
      <c r="VQ6" s="44"/>
      <c r="VR6" s="44"/>
      <c r="VS6" s="44"/>
      <c r="VT6" s="44"/>
      <c r="VU6" s="44"/>
      <c r="VV6" s="44"/>
      <c r="VW6" s="44"/>
      <c r="VX6" s="44"/>
      <c r="VY6" s="44"/>
      <c r="VZ6" s="44"/>
      <c r="WA6" s="44"/>
      <c r="WB6" s="44"/>
      <c r="WC6" s="44"/>
      <c r="WD6" s="44"/>
      <c r="WE6" s="44"/>
      <c r="WF6" s="44"/>
      <c r="WG6" s="44"/>
      <c r="WH6" s="44"/>
      <c r="WI6" s="44"/>
      <c r="WJ6" s="44"/>
      <c r="WK6" s="44"/>
      <c r="WL6" s="44"/>
      <c r="WM6" s="44"/>
      <c r="WN6" s="44"/>
      <c r="WO6" s="44"/>
      <c r="WP6" s="44"/>
      <c r="WQ6" s="44"/>
      <c r="WR6" s="44"/>
      <c r="WS6" s="44"/>
      <c r="WT6" s="44"/>
      <c r="WU6" s="44"/>
      <c r="WV6" s="44"/>
      <c r="WW6" s="44"/>
      <c r="WX6" s="44"/>
      <c r="WY6" s="44"/>
      <c r="WZ6" s="44"/>
      <c r="XA6" s="44"/>
      <c r="XB6" s="44"/>
      <c r="XC6" s="44"/>
      <c r="XD6" s="44"/>
      <c r="XE6" s="44"/>
      <c r="XF6" s="44"/>
      <c r="XG6" s="44"/>
      <c r="XH6" s="44"/>
      <c r="XI6" s="44"/>
      <c r="XJ6" s="44"/>
      <c r="XK6" s="44"/>
      <c r="XL6" s="44"/>
      <c r="XM6" s="44"/>
      <c r="XN6" s="44"/>
      <c r="XO6" s="44"/>
      <c r="XP6" s="44"/>
      <c r="XQ6" s="44"/>
      <c r="XR6" s="44"/>
      <c r="XS6" s="44"/>
      <c r="XT6" s="44"/>
      <c r="XU6" s="44"/>
      <c r="XV6" s="44"/>
      <c r="XW6" s="44"/>
      <c r="XX6" s="44"/>
      <c r="XY6" s="44"/>
      <c r="XZ6" s="44"/>
      <c r="YA6" s="44"/>
      <c r="YB6" s="44"/>
      <c r="YC6" s="44"/>
      <c r="YD6" s="44"/>
      <c r="YE6" s="44"/>
      <c r="YF6" s="44"/>
      <c r="YG6" s="44"/>
      <c r="YH6" s="44"/>
      <c r="YI6" s="44"/>
      <c r="YJ6" s="44"/>
      <c r="YK6" s="44"/>
      <c r="YL6" s="44"/>
      <c r="YM6" s="44"/>
      <c r="YN6" s="44"/>
      <c r="YO6" s="44"/>
      <c r="YP6" s="44"/>
      <c r="YQ6" s="44"/>
      <c r="YR6" s="44"/>
      <c r="YS6" s="44"/>
      <c r="YT6" s="44"/>
      <c r="YU6" s="44"/>
      <c r="YV6" s="44"/>
      <c r="YW6" s="44"/>
      <c r="YX6" s="44"/>
      <c r="YY6" s="44"/>
      <c r="YZ6" s="44"/>
      <c r="ZA6" s="44"/>
      <c r="ZB6" s="44"/>
      <c r="ZC6" s="44"/>
      <c r="ZD6" s="44"/>
      <c r="ZE6" s="44"/>
      <c r="ZF6" s="44"/>
      <c r="ZG6" s="44"/>
      <c r="ZH6" s="44"/>
      <c r="ZI6" s="44"/>
      <c r="ZJ6" s="44"/>
      <c r="ZK6" s="44"/>
      <c r="ZL6" s="44"/>
      <c r="ZM6" s="44"/>
      <c r="ZN6" s="44"/>
      <c r="ZO6" s="44"/>
      <c r="ZP6" s="44"/>
      <c r="ZQ6" s="44"/>
      <c r="ZR6" s="44"/>
      <c r="ZS6" s="44"/>
      <c r="ZT6" s="44"/>
      <c r="ZU6" s="44"/>
      <c r="ZV6" s="44"/>
      <c r="ZW6" s="44"/>
      <c r="ZX6" s="44"/>
      <c r="ZY6" s="44"/>
      <c r="ZZ6" s="44"/>
      <c r="AAA6" s="44"/>
      <c r="AAB6" s="44"/>
      <c r="AAC6" s="44"/>
      <c r="AAD6" s="44"/>
      <c r="AAE6" s="44"/>
      <c r="AAF6" s="44"/>
      <c r="AAG6" s="44"/>
      <c r="AAH6" s="44"/>
      <c r="AAI6" s="44"/>
      <c r="AAJ6" s="44"/>
      <c r="AAK6" s="44"/>
      <c r="AAL6" s="44"/>
      <c r="AAM6" s="44"/>
      <c r="AAN6" s="44"/>
      <c r="AAO6" s="44"/>
      <c r="AAP6" s="44"/>
      <c r="AAQ6" s="44"/>
      <c r="AAR6" s="44"/>
      <c r="AAS6" s="44"/>
      <c r="AAT6" s="44"/>
      <c r="AAU6" s="44"/>
      <c r="AAV6" s="44"/>
      <c r="AAW6" s="44"/>
      <c r="AAX6" s="44"/>
      <c r="AAY6" s="44"/>
      <c r="AAZ6" s="44"/>
      <c r="ABA6" s="44"/>
      <c r="ABB6" s="44"/>
      <c r="ABC6" s="44"/>
      <c r="ABD6" s="44"/>
      <c r="ABE6" s="44"/>
      <c r="ABF6" s="44"/>
      <c r="ABG6" s="44"/>
      <c r="ABH6" s="44"/>
      <c r="ABI6" s="44"/>
      <c r="ABJ6" s="44"/>
      <c r="ABK6" s="44"/>
      <c r="ABL6" s="44"/>
      <c r="ABM6" s="44"/>
      <c r="ABN6" s="44"/>
      <c r="ABO6" s="44"/>
      <c r="ABP6" s="44"/>
      <c r="ABQ6" s="44"/>
      <c r="ABR6" s="44"/>
      <c r="ABS6" s="44"/>
      <c r="ABT6" s="44"/>
      <c r="ABU6" s="44"/>
      <c r="ABV6" s="44"/>
      <c r="ABW6" s="44"/>
      <c r="ABX6" s="44"/>
      <c r="ABY6" s="44"/>
      <c r="ABZ6" s="44"/>
      <c r="ACA6" s="44"/>
      <c r="ACB6" s="44"/>
      <c r="ACC6" s="44"/>
      <c r="ACD6" s="44"/>
      <c r="ACE6" s="44"/>
      <c r="ACF6" s="44"/>
      <c r="ACG6" s="44"/>
      <c r="ACH6" s="44"/>
      <c r="ACI6" s="44"/>
      <c r="ACJ6" s="44"/>
      <c r="ACK6" s="44"/>
      <c r="ACL6" s="44"/>
      <c r="ACM6" s="44"/>
      <c r="ACN6" s="44"/>
      <c r="ACO6" s="44"/>
      <c r="ACP6" s="44"/>
      <c r="ACQ6" s="44"/>
      <c r="ACR6" s="44"/>
      <c r="ACS6" s="44"/>
      <c r="ACT6" s="44"/>
      <c r="ACU6" s="44"/>
      <c r="ACV6" s="44"/>
      <c r="ACW6" s="44"/>
      <c r="ACX6" s="44"/>
      <c r="ACY6" s="44"/>
      <c r="ACZ6" s="44"/>
      <c r="ADA6" s="44"/>
      <c r="ADB6" s="44"/>
      <c r="ADC6" s="44"/>
      <c r="ADD6" s="44"/>
      <c r="ADE6" s="44"/>
      <c r="ADF6" s="44"/>
      <c r="ADG6" s="44"/>
      <c r="ADH6" s="44"/>
      <c r="ADI6" s="44"/>
      <c r="ADJ6" s="44"/>
      <c r="ADK6" s="44"/>
      <c r="ADL6" s="44"/>
      <c r="ADM6" s="44"/>
      <c r="ADN6" s="44"/>
      <c r="ADO6" s="44"/>
      <c r="ADP6" s="44"/>
      <c r="ADQ6" s="44"/>
      <c r="ADR6" s="44"/>
      <c r="ADS6" s="44"/>
      <c r="ADT6" s="44"/>
      <c r="ADU6" s="44"/>
      <c r="ADV6" s="44"/>
      <c r="ADW6" s="44"/>
      <c r="ADX6" s="44"/>
      <c r="ADY6" s="44"/>
      <c r="ADZ6" s="44"/>
      <c r="AEA6" s="44"/>
      <c r="AEB6" s="44"/>
      <c r="AEC6" s="44"/>
      <c r="AED6" s="44"/>
      <c r="AEE6" s="44"/>
      <c r="AEF6" s="44"/>
      <c r="AEG6" s="44"/>
      <c r="AEH6" s="44"/>
      <c r="AEI6" s="44"/>
      <c r="AEJ6" s="44"/>
      <c r="AEK6" s="44"/>
      <c r="AEL6" s="44"/>
      <c r="AEM6" s="44"/>
      <c r="AEN6" s="44"/>
      <c r="AEO6" s="44"/>
      <c r="AEP6" s="44"/>
      <c r="AEQ6" s="44"/>
      <c r="AER6" s="44"/>
      <c r="AES6" s="44"/>
      <c r="AET6" s="44"/>
      <c r="AEU6" s="44"/>
      <c r="AEV6" s="44"/>
      <c r="AEW6" s="44"/>
      <c r="AEX6" s="44"/>
      <c r="AEY6" s="44"/>
      <c r="AEZ6" s="44"/>
      <c r="AFA6" s="44"/>
      <c r="AFB6" s="44"/>
      <c r="AFC6" s="44"/>
      <c r="AFD6" s="44"/>
      <c r="AFE6" s="44"/>
      <c r="AFF6" s="44"/>
      <c r="AFG6" s="44"/>
      <c r="AFH6" s="44"/>
      <c r="AFI6" s="44"/>
      <c r="AFJ6" s="44"/>
      <c r="AFK6" s="44"/>
      <c r="AFL6" s="44"/>
      <c r="AFM6" s="44"/>
      <c r="AFN6" s="44"/>
      <c r="AFO6" s="44"/>
      <c r="AFP6" s="44"/>
      <c r="AFQ6" s="44"/>
      <c r="AFR6" s="44"/>
      <c r="AFS6" s="44"/>
      <c r="AFT6" s="44"/>
      <c r="AFU6" s="44"/>
      <c r="AFV6" s="44"/>
      <c r="AFW6" s="44"/>
      <c r="AFX6" s="44"/>
      <c r="AFY6" s="44"/>
      <c r="AFZ6" s="44"/>
      <c r="AGA6" s="44"/>
      <c r="AGB6" s="44"/>
      <c r="AGC6" s="44"/>
      <c r="AGD6" s="44"/>
      <c r="AGE6" s="44"/>
      <c r="AGF6" s="44"/>
      <c r="AGG6" s="44"/>
      <c r="AGH6" s="44"/>
      <c r="AGI6" s="44"/>
      <c r="AGJ6" s="44"/>
      <c r="AGK6" s="44"/>
      <c r="AGL6" s="44"/>
      <c r="AGM6" s="44"/>
      <c r="AGN6" s="44"/>
      <c r="AGO6" s="44"/>
      <c r="AGP6" s="44"/>
      <c r="AGQ6" s="44"/>
      <c r="AGR6" s="44"/>
      <c r="AGS6" s="44"/>
      <c r="AGT6" s="44"/>
      <c r="AGU6" s="44"/>
      <c r="AGV6" s="44"/>
      <c r="AGW6" s="44"/>
      <c r="AGX6" s="44"/>
      <c r="AGY6" s="44"/>
      <c r="AGZ6" s="44"/>
      <c r="AHA6" s="44"/>
      <c r="AHB6" s="44"/>
      <c r="AHC6" s="44"/>
      <c r="AHD6" s="44"/>
      <c r="AHE6" s="44"/>
      <c r="AHF6" s="44"/>
      <c r="AHG6" s="44"/>
      <c r="AHH6" s="44"/>
      <c r="AHI6" s="44"/>
      <c r="AHJ6" s="44"/>
      <c r="AHK6" s="44"/>
      <c r="AHL6" s="44"/>
      <c r="AHM6" s="44"/>
      <c r="AHN6" s="44"/>
      <c r="AHO6" s="44"/>
      <c r="AHP6" s="44"/>
      <c r="AHQ6" s="44"/>
      <c r="AHR6" s="44"/>
      <c r="AHS6" s="44"/>
      <c r="AHT6" s="44"/>
      <c r="AHU6" s="44"/>
      <c r="AHV6" s="44"/>
      <c r="AHW6" s="44"/>
      <c r="AHX6" s="44"/>
      <c r="AHY6" s="44"/>
      <c r="AHZ6" s="44"/>
      <c r="AIA6" s="44"/>
      <c r="AIB6" s="44"/>
      <c r="AIC6" s="44"/>
      <c r="AID6" s="44"/>
      <c r="AIE6" s="44"/>
      <c r="AIF6" s="44"/>
      <c r="AIG6" s="44"/>
      <c r="AIH6" s="44"/>
      <c r="AII6" s="44"/>
      <c r="AIJ6" s="44"/>
      <c r="AIK6" s="44"/>
      <c r="AIL6" s="44"/>
      <c r="AIM6" s="44"/>
      <c r="AIN6" s="44"/>
      <c r="AIO6" s="44"/>
      <c r="AIP6" s="44"/>
      <c r="AIQ6" s="44"/>
      <c r="AIR6" s="44"/>
      <c r="AIS6" s="44"/>
      <c r="AIT6" s="44"/>
      <c r="AIU6" s="44"/>
      <c r="AIV6" s="44"/>
      <c r="AIW6" s="44"/>
      <c r="AIX6" s="44"/>
      <c r="AIY6" s="44"/>
      <c r="AIZ6" s="44"/>
      <c r="AJA6" s="44"/>
      <c r="AJB6" s="44"/>
      <c r="AJC6" s="44"/>
      <c r="AJD6" s="44"/>
      <c r="AJE6" s="44"/>
      <c r="AJF6" s="44"/>
      <c r="AJG6" s="44"/>
      <c r="AJH6" s="44"/>
      <c r="AJI6" s="44"/>
      <c r="AJJ6" s="44"/>
      <c r="AJK6" s="44"/>
      <c r="AJL6" s="44"/>
      <c r="AJM6" s="44"/>
      <c r="AJN6" s="44"/>
      <c r="AJO6" s="44"/>
      <c r="AJP6" s="44"/>
      <c r="AJQ6" s="44"/>
      <c r="AJR6" s="44"/>
      <c r="AJS6" s="44"/>
      <c r="AJT6" s="44"/>
      <c r="AJU6" s="44"/>
      <c r="AJV6" s="44"/>
      <c r="AJW6" s="44"/>
      <c r="AJX6" s="44"/>
      <c r="AJY6" s="44"/>
      <c r="AJZ6" s="44"/>
      <c r="AKA6" s="44"/>
      <c r="AKB6" s="44"/>
      <c r="AKC6" s="44"/>
      <c r="AKD6" s="44"/>
      <c r="AKE6" s="44"/>
      <c r="AKF6" s="44"/>
      <c r="AKG6" s="44"/>
      <c r="AKH6" s="44"/>
      <c r="AKI6" s="44"/>
      <c r="AKJ6" s="44"/>
      <c r="AKK6" s="44"/>
      <c r="AKL6" s="44"/>
      <c r="AKM6" s="44"/>
      <c r="AKN6" s="44"/>
      <c r="AKO6" s="44"/>
      <c r="AKP6" s="44"/>
      <c r="AKQ6" s="44"/>
      <c r="AKR6" s="44"/>
      <c r="AKS6" s="44"/>
      <c r="AKT6" s="44"/>
      <c r="AKU6" s="44"/>
      <c r="AKV6" s="44"/>
      <c r="AKW6" s="44"/>
      <c r="AKX6" s="44"/>
      <c r="AKY6" s="44"/>
      <c r="AKZ6" s="44"/>
      <c r="ALA6" s="44"/>
      <c r="ALB6" s="44"/>
      <c r="ALC6" s="44"/>
      <c r="ALD6" s="44"/>
      <c r="ALE6" s="44"/>
      <c r="ALF6" s="44"/>
      <c r="ALG6" s="44"/>
      <c r="ALH6" s="44"/>
      <c r="ALI6" s="44"/>
      <c r="ALJ6" s="44"/>
      <c r="ALK6" s="44"/>
      <c r="ALL6" s="44"/>
      <c r="ALM6" s="44"/>
      <c r="ALN6" s="44"/>
      <c r="ALO6" s="44"/>
      <c r="ALP6" s="44"/>
      <c r="ALQ6" s="44"/>
      <c r="ALR6" s="44"/>
      <c r="ALS6" s="44"/>
      <c r="ALT6" s="44"/>
      <c r="ALU6" s="44"/>
      <c r="ALV6" s="44"/>
      <c r="ALW6" s="44"/>
      <c r="ALX6" s="44"/>
      <c r="ALY6" s="44"/>
      <c r="ALZ6" s="44"/>
      <c r="AMA6" s="44"/>
      <c r="AMB6" s="44"/>
      <c r="AMC6" s="44"/>
      <c r="AMD6" s="44"/>
      <c r="AME6" s="44"/>
      <c r="XEX6" s="11"/>
      <c r="XEY6" s="11"/>
      <c r="XEZ6" s="11"/>
      <c r="XFA6" s="11"/>
      <c r="XFB6" s="11"/>
      <c r="XFC6" s="11"/>
      <c r="XFD6" s="11"/>
    </row>
    <row r="7" s="48" customFormat="true" ht="12.8" hidden="false" customHeight="false" outlineLevel="0" collapsed="false">
      <c r="A7" s="1"/>
      <c r="B7" s="43"/>
      <c r="C7" s="44"/>
      <c r="D7" s="44"/>
      <c r="E7" s="44"/>
      <c r="F7" s="44"/>
      <c r="G7" s="44"/>
      <c r="H7" s="44"/>
      <c r="I7" s="44"/>
      <c r="J7" s="44"/>
      <c r="K7" s="44"/>
      <c r="L7" s="4"/>
      <c r="M7" s="5"/>
      <c r="N7" s="44"/>
      <c r="O7" s="5"/>
      <c r="P7" s="44"/>
      <c r="Q7" s="45"/>
      <c r="R7" s="46"/>
      <c r="S7" s="44"/>
      <c r="T7" s="8"/>
      <c r="U7" s="8"/>
      <c r="V7" s="45"/>
      <c r="W7" s="47"/>
      <c r="X7" s="10"/>
      <c r="Y7" s="8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  <c r="FS7" s="44"/>
      <c r="FT7" s="44"/>
      <c r="FU7" s="44"/>
      <c r="FV7" s="44"/>
      <c r="FW7" s="44"/>
      <c r="FX7" s="44"/>
      <c r="FY7" s="44"/>
      <c r="FZ7" s="44"/>
      <c r="GA7" s="44"/>
      <c r="GB7" s="44"/>
      <c r="GC7" s="44"/>
      <c r="GD7" s="44"/>
      <c r="GE7" s="44"/>
      <c r="GF7" s="44"/>
      <c r="GG7" s="44"/>
      <c r="GH7" s="44"/>
      <c r="GI7" s="44"/>
      <c r="GJ7" s="44"/>
      <c r="GK7" s="44"/>
      <c r="GL7" s="44"/>
      <c r="GM7" s="44"/>
      <c r="GN7" s="44"/>
      <c r="GO7" s="44"/>
      <c r="GP7" s="44"/>
      <c r="GQ7" s="44"/>
      <c r="GR7" s="44"/>
      <c r="GS7" s="44"/>
      <c r="GT7" s="44"/>
      <c r="GU7" s="44"/>
      <c r="GV7" s="44"/>
      <c r="GW7" s="44"/>
      <c r="GX7" s="44"/>
      <c r="GY7" s="44"/>
      <c r="GZ7" s="44"/>
      <c r="HA7" s="44"/>
      <c r="HB7" s="44"/>
      <c r="HC7" s="44"/>
      <c r="HD7" s="44"/>
      <c r="HE7" s="44"/>
      <c r="HF7" s="44"/>
      <c r="HG7" s="44"/>
      <c r="HH7" s="44"/>
      <c r="HI7" s="44"/>
      <c r="HJ7" s="44"/>
      <c r="HK7" s="44"/>
      <c r="HL7" s="44"/>
      <c r="HM7" s="44"/>
      <c r="HN7" s="44"/>
      <c r="HO7" s="44"/>
      <c r="HP7" s="44"/>
      <c r="HQ7" s="44"/>
      <c r="HR7" s="44"/>
      <c r="HS7" s="44"/>
      <c r="HT7" s="44"/>
      <c r="HU7" s="44"/>
      <c r="HV7" s="44"/>
      <c r="HW7" s="44"/>
      <c r="HX7" s="44"/>
      <c r="HY7" s="44"/>
      <c r="HZ7" s="44"/>
      <c r="IA7" s="44"/>
      <c r="IB7" s="44"/>
      <c r="IC7" s="44"/>
      <c r="ID7" s="44"/>
      <c r="IE7" s="44"/>
      <c r="IF7" s="44"/>
      <c r="IG7" s="44"/>
      <c r="IH7" s="44"/>
      <c r="II7" s="44"/>
      <c r="IJ7" s="44"/>
      <c r="IK7" s="44"/>
      <c r="IL7" s="44"/>
      <c r="IM7" s="44"/>
      <c r="IN7" s="44"/>
      <c r="IO7" s="44"/>
      <c r="IP7" s="44"/>
      <c r="IQ7" s="44"/>
      <c r="IR7" s="44"/>
      <c r="IS7" s="44"/>
      <c r="IT7" s="44"/>
      <c r="IU7" s="44"/>
      <c r="IV7" s="44"/>
      <c r="IW7" s="44"/>
      <c r="IX7" s="44"/>
      <c r="IY7" s="44"/>
      <c r="IZ7" s="44"/>
      <c r="JA7" s="44"/>
      <c r="JB7" s="44"/>
      <c r="JC7" s="44"/>
      <c r="JD7" s="44"/>
      <c r="JE7" s="44"/>
      <c r="JF7" s="44"/>
      <c r="JG7" s="44"/>
      <c r="JH7" s="44"/>
      <c r="JI7" s="44"/>
      <c r="JJ7" s="44"/>
      <c r="JK7" s="44"/>
      <c r="JL7" s="44"/>
      <c r="JM7" s="44"/>
      <c r="JN7" s="44"/>
      <c r="JO7" s="44"/>
      <c r="JP7" s="44"/>
      <c r="JQ7" s="44"/>
      <c r="JR7" s="44"/>
      <c r="JS7" s="44"/>
      <c r="JT7" s="44"/>
      <c r="JU7" s="44"/>
      <c r="JV7" s="44"/>
      <c r="JW7" s="44"/>
      <c r="JX7" s="44"/>
      <c r="JY7" s="44"/>
      <c r="JZ7" s="44"/>
      <c r="KA7" s="44"/>
      <c r="KB7" s="44"/>
      <c r="KC7" s="44"/>
      <c r="KD7" s="44"/>
      <c r="KE7" s="44"/>
      <c r="KF7" s="44"/>
      <c r="KG7" s="44"/>
      <c r="KH7" s="44"/>
      <c r="KI7" s="44"/>
      <c r="KJ7" s="44"/>
      <c r="KK7" s="44"/>
      <c r="KL7" s="44"/>
      <c r="KM7" s="44"/>
      <c r="KN7" s="44"/>
      <c r="KO7" s="44"/>
      <c r="KP7" s="44"/>
      <c r="KQ7" s="44"/>
      <c r="KR7" s="44"/>
      <c r="KS7" s="44"/>
      <c r="KT7" s="44"/>
      <c r="KU7" s="44"/>
      <c r="KV7" s="44"/>
      <c r="KW7" s="44"/>
      <c r="KX7" s="44"/>
      <c r="KY7" s="44"/>
      <c r="KZ7" s="44"/>
      <c r="LA7" s="44"/>
      <c r="LB7" s="44"/>
      <c r="LC7" s="44"/>
      <c r="LD7" s="44"/>
      <c r="LE7" s="44"/>
      <c r="LF7" s="44"/>
      <c r="LG7" s="44"/>
      <c r="LH7" s="44"/>
      <c r="LI7" s="44"/>
      <c r="LJ7" s="44"/>
      <c r="LK7" s="44"/>
      <c r="LL7" s="44"/>
      <c r="LM7" s="44"/>
      <c r="LN7" s="44"/>
      <c r="LO7" s="44"/>
      <c r="LP7" s="44"/>
      <c r="LQ7" s="44"/>
      <c r="LR7" s="44"/>
      <c r="LS7" s="44"/>
      <c r="LT7" s="44"/>
      <c r="LU7" s="44"/>
      <c r="LV7" s="44"/>
      <c r="LW7" s="44"/>
      <c r="LX7" s="44"/>
      <c r="LY7" s="44"/>
      <c r="LZ7" s="44"/>
      <c r="MA7" s="44"/>
      <c r="MB7" s="44"/>
      <c r="MC7" s="44"/>
      <c r="MD7" s="44"/>
      <c r="ME7" s="44"/>
      <c r="MF7" s="44"/>
      <c r="MG7" s="44"/>
      <c r="MH7" s="44"/>
      <c r="MI7" s="44"/>
      <c r="MJ7" s="44"/>
      <c r="MK7" s="44"/>
      <c r="ML7" s="44"/>
      <c r="MM7" s="44"/>
      <c r="MN7" s="44"/>
      <c r="MO7" s="44"/>
      <c r="MP7" s="44"/>
      <c r="MQ7" s="44"/>
      <c r="MR7" s="44"/>
      <c r="MS7" s="44"/>
      <c r="MT7" s="44"/>
      <c r="MU7" s="44"/>
      <c r="MV7" s="44"/>
      <c r="MW7" s="44"/>
      <c r="MX7" s="44"/>
      <c r="MY7" s="44"/>
      <c r="MZ7" s="44"/>
      <c r="NA7" s="44"/>
      <c r="NB7" s="44"/>
      <c r="NC7" s="44"/>
      <c r="ND7" s="44"/>
      <c r="NE7" s="44"/>
      <c r="NF7" s="44"/>
      <c r="NG7" s="44"/>
      <c r="NH7" s="44"/>
      <c r="NI7" s="44"/>
      <c r="NJ7" s="44"/>
      <c r="NK7" s="44"/>
      <c r="NL7" s="44"/>
      <c r="NM7" s="44"/>
      <c r="NN7" s="44"/>
      <c r="NO7" s="44"/>
      <c r="NP7" s="44"/>
      <c r="NQ7" s="44"/>
      <c r="NR7" s="44"/>
      <c r="NS7" s="44"/>
      <c r="NT7" s="44"/>
      <c r="NU7" s="44"/>
      <c r="NV7" s="44"/>
      <c r="NW7" s="44"/>
      <c r="NX7" s="44"/>
      <c r="NY7" s="44"/>
      <c r="NZ7" s="44"/>
      <c r="OA7" s="44"/>
      <c r="OB7" s="44"/>
      <c r="OC7" s="44"/>
      <c r="OD7" s="44"/>
      <c r="OE7" s="44"/>
      <c r="OF7" s="44"/>
      <c r="OG7" s="44"/>
      <c r="OH7" s="44"/>
      <c r="OI7" s="44"/>
      <c r="OJ7" s="44"/>
      <c r="OK7" s="44"/>
      <c r="OL7" s="44"/>
      <c r="OM7" s="44"/>
      <c r="ON7" s="44"/>
      <c r="OO7" s="44"/>
      <c r="OP7" s="44"/>
      <c r="OQ7" s="44"/>
      <c r="OR7" s="44"/>
      <c r="OS7" s="44"/>
      <c r="OT7" s="44"/>
      <c r="OU7" s="44"/>
      <c r="OV7" s="44"/>
      <c r="OW7" s="44"/>
      <c r="OX7" s="44"/>
      <c r="OY7" s="44"/>
      <c r="OZ7" s="44"/>
      <c r="PA7" s="44"/>
      <c r="PB7" s="44"/>
      <c r="PC7" s="44"/>
      <c r="PD7" s="44"/>
      <c r="PE7" s="44"/>
      <c r="PF7" s="44"/>
      <c r="PG7" s="44"/>
      <c r="PH7" s="44"/>
      <c r="PI7" s="44"/>
      <c r="PJ7" s="44"/>
      <c r="PK7" s="44"/>
      <c r="PL7" s="44"/>
      <c r="PM7" s="44"/>
      <c r="PN7" s="44"/>
      <c r="PO7" s="44"/>
      <c r="PP7" s="44"/>
      <c r="PQ7" s="44"/>
      <c r="PR7" s="44"/>
      <c r="PS7" s="44"/>
      <c r="PT7" s="44"/>
      <c r="PU7" s="44"/>
      <c r="PV7" s="44"/>
      <c r="PW7" s="44"/>
      <c r="PX7" s="44"/>
      <c r="PY7" s="44"/>
      <c r="PZ7" s="44"/>
      <c r="QA7" s="44"/>
      <c r="QB7" s="44"/>
      <c r="QC7" s="44"/>
      <c r="QD7" s="44"/>
      <c r="QE7" s="44"/>
      <c r="QF7" s="44"/>
      <c r="QG7" s="44"/>
      <c r="QH7" s="44"/>
      <c r="QI7" s="44"/>
      <c r="QJ7" s="44"/>
      <c r="QK7" s="44"/>
      <c r="QL7" s="44"/>
      <c r="QM7" s="44"/>
      <c r="QN7" s="44"/>
      <c r="QO7" s="44"/>
      <c r="QP7" s="44"/>
      <c r="QQ7" s="44"/>
      <c r="QR7" s="44"/>
      <c r="QS7" s="44"/>
      <c r="QT7" s="44"/>
      <c r="QU7" s="44"/>
      <c r="QV7" s="44"/>
      <c r="QW7" s="44"/>
      <c r="QX7" s="44"/>
      <c r="QY7" s="44"/>
      <c r="QZ7" s="44"/>
      <c r="RA7" s="44"/>
      <c r="RB7" s="44"/>
      <c r="RC7" s="44"/>
      <c r="RD7" s="44"/>
      <c r="RE7" s="44"/>
      <c r="RF7" s="44"/>
      <c r="RG7" s="44"/>
      <c r="RH7" s="44"/>
      <c r="RI7" s="44"/>
      <c r="RJ7" s="44"/>
      <c r="RK7" s="44"/>
      <c r="RL7" s="44"/>
      <c r="RM7" s="44"/>
      <c r="RN7" s="44"/>
      <c r="RO7" s="44"/>
      <c r="RP7" s="44"/>
      <c r="RQ7" s="44"/>
      <c r="RR7" s="44"/>
      <c r="RS7" s="44"/>
      <c r="RT7" s="44"/>
      <c r="RU7" s="44"/>
      <c r="RV7" s="44"/>
      <c r="RW7" s="44"/>
      <c r="RX7" s="44"/>
      <c r="RY7" s="44"/>
      <c r="RZ7" s="44"/>
      <c r="SA7" s="44"/>
      <c r="SB7" s="44"/>
      <c r="SC7" s="44"/>
      <c r="SD7" s="44"/>
      <c r="SE7" s="44"/>
      <c r="SF7" s="44"/>
      <c r="SG7" s="44"/>
      <c r="SH7" s="44"/>
      <c r="SI7" s="44"/>
      <c r="SJ7" s="44"/>
      <c r="SK7" s="44"/>
      <c r="SL7" s="44"/>
      <c r="SM7" s="44"/>
      <c r="SN7" s="44"/>
      <c r="SO7" s="44"/>
      <c r="SP7" s="44"/>
      <c r="SQ7" s="44"/>
      <c r="SR7" s="44"/>
      <c r="SS7" s="44"/>
      <c r="ST7" s="44"/>
      <c r="SU7" s="44"/>
      <c r="SV7" s="44"/>
      <c r="SW7" s="44"/>
      <c r="SX7" s="44"/>
      <c r="SY7" s="44"/>
      <c r="SZ7" s="44"/>
      <c r="TA7" s="44"/>
      <c r="TB7" s="44"/>
      <c r="TC7" s="44"/>
      <c r="TD7" s="44"/>
      <c r="TE7" s="44"/>
      <c r="TF7" s="44"/>
      <c r="TG7" s="44"/>
      <c r="TH7" s="44"/>
      <c r="TI7" s="44"/>
      <c r="TJ7" s="44"/>
      <c r="TK7" s="44"/>
      <c r="TL7" s="44"/>
      <c r="TM7" s="44"/>
      <c r="TN7" s="44"/>
      <c r="TO7" s="44"/>
      <c r="TP7" s="44"/>
      <c r="TQ7" s="44"/>
      <c r="TR7" s="44"/>
      <c r="TS7" s="44"/>
      <c r="TT7" s="44"/>
      <c r="TU7" s="44"/>
      <c r="TV7" s="44"/>
      <c r="TW7" s="44"/>
      <c r="TX7" s="44"/>
      <c r="TY7" s="44"/>
      <c r="TZ7" s="44"/>
      <c r="UA7" s="44"/>
      <c r="UB7" s="44"/>
      <c r="UC7" s="44"/>
      <c r="UD7" s="44"/>
      <c r="UE7" s="44"/>
      <c r="UF7" s="44"/>
      <c r="UG7" s="44"/>
      <c r="UH7" s="44"/>
      <c r="UI7" s="44"/>
      <c r="UJ7" s="44"/>
      <c r="UK7" s="44"/>
      <c r="UL7" s="44"/>
      <c r="UM7" s="44"/>
      <c r="UN7" s="44"/>
      <c r="UO7" s="44"/>
      <c r="UP7" s="44"/>
      <c r="UQ7" s="44"/>
      <c r="UR7" s="44"/>
      <c r="US7" s="44"/>
      <c r="UT7" s="44"/>
      <c r="UU7" s="44"/>
      <c r="UV7" s="44"/>
      <c r="UW7" s="44"/>
      <c r="UX7" s="44"/>
      <c r="UY7" s="44"/>
      <c r="UZ7" s="44"/>
      <c r="VA7" s="44"/>
      <c r="VB7" s="44"/>
      <c r="VC7" s="44"/>
      <c r="VD7" s="44"/>
      <c r="VE7" s="44"/>
      <c r="VF7" s="44"/>
      <c r="VG7" s="44"/>
      <c r="VH7" s="44"/>
      <c r="VI7" s="44"/>
      <c r="VJ7" s="44"/>
      <c r="VK7" s="44"/>
      <c r="VL7" s="44"/>
      <c r="VM7" s="44"/>
      <c r="VN7" s="44"/>
      <c r="VO7" s="44"/>
      <c r="VP7" s="44"/>
      <c r="VQ7" s="44"/>
      <c r="VR7" s="44"/>
      <c r="VS7" s="44"/>
      <c r="VT7" s="44"/>
      <c r="VU7" s="44"/>
      <c r="VV7" s="44"/>
      <c r="VW7" s="44"/>
      <c r="VX7" s="44"/>
      <c r="VY7" s="44"/>
      <c r="VZ7" s="44"/>
      <c r="WA7" s="44"/>
      <c r="WB7" s="44"/>
      <c r="WC7" s="44"/>
      <c r="WD7" s="44"/>
      <c r="WE7" s="44"/>
      <c r="WF7" s="44"/>
      <c r="WG7" s="44"/>
      <c r="WH7" s="44"/>
      <c r="WI7" s="44"/>
      <c r="WJ7" s="44"/>
      <c r="WK7" s="44"/>
      <c r="WL7" s="44"/>
      <c r="WM7" s="44"/>
      <c r="WN7" s="44"/>
      <c r="WO7" s="44"/>
      <c r="WP7" s="44"/>
      <c r="WQ7" s="44"/>
      <c r="WR7" s="44"/>
      <c r="WS7" s="44"/>
      <c r="WT7" s="44"/>
      <c r="WU7" s="44"/>
      <c r="WV7" s="44"/>
      <c r="WW7" s="44"/>
      <c r="WX7" s="44"/>
      <c r="WY7" s="44"/>
      <c r="WZ7" s="44"/>
      <c r="XA7" s="44"/>
      <c r="XB7" s="44"/>
      <c r="XC7" s="44"/>
      <c r="XD7" s="44"/>
      <c r="XE7" s="44"/>
      <c r="XF7" s="44"/>
      <c r="XG7" s="44"/>
      <c r="XH7" s="44"/>
      <c r="XI7" s="44"/>
      <c r="XJ7" s="44"/>
      <c r="XK7" s="44"/>
      <c r="XL7" s="44"/>
      <c r="XM7" s="44"/>
      <c r="XN7" s="44"/>
      <c r="XO7" s="44"/>
      <c r="XP7" s="44"/>
      <c r="XQ7" s="44"/>
      <c r="XR7" s="44"/>
      <c r="XS7" s="44"/>
      <c r="XT7" s="44"/>
      <c r="XU7" s="44"/>
      <c r="XV7" s="44"/>
      <c r="XW7" s="44"/>
      <c r="XX7" s="44"/>
      <c r="XY7" s="44"/>
      <c r="XZ7" s="44"/>
      <c r="YA7" s="44"/>
      <c r="YB7" s="44"/>
      <c r="YC7" s="44"/>
      <c r="YD7" s="44"/>
      <c r="YE7" s="44"/>
      <c r="YF7" s="44"/>
      <c r="YG7" s="44"/>
      <c r="YH7" s="44"/>
      <c r="YI7" s="44"/>
      <c r="YJ7" s="44"/>
      <c r="YK7" s="44"/>
      <c r="YL7" s="44"/>
      <c r="YM7" s="44"/>
      <c r="YN7" s="44"/>
      <c r="YO7" s="44"/>
      <c r="YP7" s="44"/>
      <c r="YQ7" s="44"/>
      <c r="YR7" s="44"/>
      <c r="YS7" s="44"/>
      <c r="YT7" s="44"/>
      <c r="YU7" s="44"/>
      <c r="YV7" s="44"/>
      <c r="YW7" s="44"/>
      <c r="YX7" s="44"/>
      <c r="YY7" s="44"/>
      <c r="YZ7" s="44"/>
      <c r="ZA7" s="44"/>
      <c r="ZB7" s="44"/>
      <c r="ZC7" s="44"/>
      <c r="ZD7" s="44"/>
      <c r="ZE7" s="44"/>
      <c r="ZF7" s="44"/>
      <c r="ZG7" s="44"/>
      <c r="ZH7" s="44"/>
      <c r="ZI7" s="44"/>
      <c r="ZJ7" s="44"/>
      <c r="ZK7" s="44"/>
      <c r="ZL7" s="44"/>
      <c r="ZM7" s="44"/>
      <c r="ZN7" s="44"/>
      <c r="ZO7" s="44"/>
      <c r="ZP7" s="44"/>
      <c r="ZQ7" s="44"/>
      <c r="ZR7" s="44"/>
      <c r="ZS7" s="44"/>
      <c r="ZT7" s="44"/>
      <c r="ZU7" s="44"/>
      <c r="ZV7" s="44"/>
      <c r="ZW7" s="44"/>
      <c r="ZX7" s="44"/>
      <c r="ZY7" s="44"/>
      <c r="ZZ7" s="44"/>
      <c r="AAA7" s="44"/>
      <c r="AAB7" s="44"/>
      <c r="AAC7" s="44"/>
      <c r="AAD7" s="44"/>
      <c r="AAE7" s="44"/>
      <c r="AAF7" s="44"/>
      <c r="AAG7" s="44"/>
      <c r="AAH7" s="44"/>
      <c r="AAI7" s="44"/>
      <c r="AAJ7" s="44"/>
      <c r="AAK7" s="44"/>
      <c r="AAL7" s="44"/>
      <c r="AAM7" s="44"/>
      <c r="AAN7" s="44"/>
      <c r="AAO7" s="44"/>
      <c r="AAP7" s="44"/>
      <c r="AAQ7" s="44"/>
      <c r="AAR7" s="44"/>
      <c r="AAS7" s="44"/>
      <c r="AAT7" s="44"/>
      <c r="AAU7" s="44"/>
      <c r="AAV7" s="44"/>
      <c r="AAW7" s="44"/>
      <c r="AAX7" s="44"/>
      <c r="AAY7" s="44"/>
      <c r="AAZ7" s="44"/>
      <c r="ABA7" s="44"/>
      <c r="ABB7" s="44"/>
      <c r="ABC7" s="44"/>
      <c r="ABD7" s="44"/>
      <c r="ABE7" s="44"/>
      <c r="ABF7" s="44"/>
      <c r="ABG7" s="44"/>
      <c r="ABH7" s="44"/>
      <c r="ABI7" s="44"/>
      <c r="ABJ7" s="44"/>
      <c r="ABK7" s="44"/>
      <c r="ABL7" s="44"/>
      <c r="ABM7" s="44"/>
      <c r="ABN7" s="44"/>
      <c r="ABO7" s="44"/>
      <c r="ABP7" s="44"/>
      <c r="ABQ7" s="44"/>
      <c r="ABR7" s="44"/>
      <c r="ABS7" s="44"/>
      <c r="ABT7" s="44"/>
      <c r="ABU7" s="44"/>
      <c r="ABV7" s="44"/>
      <c r="ABW7" s="44"/>
      <c r="ABX7" s="44"/>
      <c r="ABY7" s="44"/>
      <c r="ABZ7" s="44"/>
      <c r="ACA7" s="44"/>
      <c r="ACB7" s="44"/>
      <c r="ACC7" s="44"/>
      <c r="ACD7" s="44"/>
      <c r="ACE7" s="44"/>
      <c r="ACF7" s="44"/>
      <c r="ACG7" s="44"/>
      <c r="ACH7" s="44"/>
      <c r="ACI7" s="44"/>
      <c r="ACJ7" s="44"/>
      <c r="ACK7" s="44"/>
      <c r="ACL7" s="44"/>
      <c r="ACM7" s="44"/>
      <c r="ACN7" s="44"/>
      <c r="ACO7" s="44"/>
      <c r="ACP7" s="44"/>
      <c r="ACQ7" s="44"/>
      <c r="ACR7" s="44"/>
      <c r="ACS7" s="44"/>
      <c r="ACT7" s="44"/>
      <c r="ACU7" s="44"/>
      <c r="ACV7" s="44"/>
      <c r="ACW7" s="44"/>
      <c r="ACX7" s="44"/>
      <c r="ACY7" s="44"/>
      <c r="ACZ7" s="44"/>
      <c r="ADA7" s="44"/>
      <c r="ADB7" s="44"/>
      <c r="ADC7" s="44"/>
      <c r="ADD7" s="44"/>
      <c r="ADE7" s="44"/>
      <c r="ADF7" s="44"/>
      <c r="ADG7" s="44"/>
      <c r="ADH7" s="44"/>
      <c r="ADI7" s="44"/>
      <c r="ADJ7" s="44"/>
      <c r="ADK7" s="44"/>
      <c r="ADL7" s="44"/>
      <c r="ADM7" s="44"/>
      <c r="ADN7" s="44"/>
      <c r="ADO7" s="44"/>
      <c r="ADP7" s="44"/>
      <c r="ADQ7" s="44"/>
      <c r="ADR7" s="44"/>
      <c r="ADS7" s="44"/>
      <c r="ADT7" s="44"/>
      <c r="ADU7" s="44"/>
      <c r="ADV7" s="44"/>
      <c r="ADW7" s="44"/>
      <c r="ADX7" s="44"/>
      <c r="ADY7" s="44"/>
      <c r="ADZ7" s="44"/>
      <c r="AEA7" s="44"/>
      <c r="AEB7" s="44"/>
      <c r="AEC7" s="44"/>
      <c r="AED7" s="44"/>
      <c r="AEE7" s="44"/>
      <c r="AEF7" s="44"/>
      <c r="AEG7" s="44"/>
      <c r="AEH7" s="44"/>
      <c r="AEI7" s="44"/>
      <c r="AEJ7" s="44"/>
      <c r="AEK7" s="44"/>
      <c r="AEL7" s="44"/>
      <c r="AEM7" s="44"/>
      <c r="AEN7" s="44"/>
      <c r="AEO7" s="44"/>
      <c r="AEP7" s="44"/>
      <c r="AEQ7" s="44"/>
      <c r="AER7" s="44"/>
      <c r="AES7" s="44"/>
      <c r="AET7" s="44"/>
      <c r="AEU7" s="44"/>
      <c r="AEV7" s="44"/>
      <c r="AEW7" s="44"/>
      <c r="AEX7" s="44"/>
      <c r="AEY7" s="44"/>
      <c r="AEZ7" s="44"/>
      <c r="AFA7" s="44"/>
      <c r="AFB7" s="44"/>
      <c r="AFC7" s="44"/>
      <c r="AFD7" s="44"/>
      <c r="AFE7" s="44"/>
      <c r="AFF7" s="44"/>
      <c r="AFG7" s="44"/>
      <c r="AFH7" s="44"/>
      <c r="AFI7" s="44"/>
      <c r="AFJ7" s="44"/>
      <c r="AFK7" s="44"/>
      <c r="AFL7" s="44"/>
      <c r="AFM7" s="44"/>
      <c r="AFN7" s="44"/>
      <c r="AFO7" s="44"/>
      <c r="AFP7" s="44"/>
      <c r="AFQ7" s="44"/>
      <c r="AFR7" s="44"/>
      <c r="AFS7" s="44"/>
      <c r="AFT7" s="44"/>
      <c r="AFU7" s="44"/>
      <c r="AFV7" s="44"/>
      <c r="AFW7" s="44"/>
      <c r="AFX7" s="44"/>
      <c r="AFY7" s="44"/>
      <c r="AFZ7" s="44"/>
      <c r="AGA7" s="44"/>
      <c r="AGB7" s="44"/>
      <c r="AGC7" s="44"/>
      <c r="AGD7" s="44"/>
      <c r="AGE7" s="44"/>
      <c r="AGF7" s="44"/>
      <c r="AGG7" s="44"/>
      <c r="AGH7" s="44"/>
      <c r="AGI7" s="44"/>
      <c r="AGJ7" s="44"/>
      <c r="AGK7" s="44"/>
      <c r="AGL7" s="44"/>
      <c r="AGM7" s="44"/>
      <c r="AGN7" s="44"/>
      <c r="AGO7" s="44"/>
      <c r="AGP7" s="44"/>
      <c r="AGQ7" s="44"/>
      <c r="AGR7" s="44"/>
      <c r="AGS7" s="44"/>
      <c r="AGT7" s="44"/>
      <c r="AGU7" s="44"/>
      <c r="AGV7" s="44"/>
      <c r="AGW7" s="44"/>
      <c r="AGX7" s="44"/>
      <c r="AGY7" s="44"/>
      <c r="AGZ7" s="44"/>
      <c r="AHA7" s="44"/>
      <c r="AHB7" s="44"/>
      <c r="AHC7" s="44"/>
      <c r="AHD7" s="44"/>
      <c r="AHE7" s="44"/>
      <c r="AHF7" s="44"/>
      <c r="AHG7" s="44"/>
      <c r="AHH7" s="44"/>
      <c r="AHI7" s="44"/>
      <c r="AHJ7" s="44"/>
      <c r="AHK7" s="44"/>
      <c r="AHL7" s="44"/>
      <c r="AHM7" s="44"/>
      <c r="AHN7" s="44"/>
      <c r="AHO7" s="44"/>
      <c r="AHP7" s="44"/>
      <c r="AHQ7" s="44"/>
      <c r="AHR7" s="44"/>
      <c r="AHS7" s="44"/>
      <c r="AHT7" s="44"/>
      <c r="AHU7" s="44"/>
      <c r="AHV7" s="44"/>
      <c r="AHW7" s="44"/>
      <c r="AHX7" s="44"/>
      <c r="AHY7" s="44"/>
      <c r="AHZ7" s="44"/>
      <c r="AIA7" s="44"/>
      <c r="AIB7" s="44"/>
      <c r="AIC7" s="44"/>
      <c r="AID7" s="44"/>
      <c r="AIE7" s="44"/>
      <c r="AIF7" s="44"/>
      <c r="AIG7" s="44"/>
      <c r="AIH7" s="44"/>
      <c r="AII7" s="44"/>
      <c r="AIJ7" s="44"/>
      <c r="AIK7" s="44"/>
      <c r="AIL7" s="44"/>
      <c r="AIM7" s="44"/>
      <c r="AIN7" s="44"/>
      <c r="AIO7" s="44"/>
      <c r="AIP7" s="44"/>
      <c r="AIQ7" s="44"/>
      <c r="AIR7" s="44"/>
      <c r="AIS7" s="44"/>
      <c r="AIT7" s="44"/>
      <c r="AIU7" s="44"/>
      <c r="AIV7" s="44"/>
      <c r="AIW7" s="44"/>
      <c r="AIX7" s="44"/>
      <c r="AIY7" s="44"/>
      <c r="AIZ7" s="44"/>
      <c r="AJA7" s="44"/>
      <c r="AJB7" s="44"/>
      <c r="AJC7" s="44"/>
      <c r="AJD7" s="44"/>
      <c r="AJE7" s="44"/>
      <c r="AJF7" s="44"/>
      <c r="AJG7" s="44"/>
      <c r="AJH7" s="44"/>
      <c r="AJI7" s="44"/>
      <c r="AJJ7" s="44"/>
      <c r="AJK7" s="44"/>
      <c r="AJL7" s="44"/>
      <c r="AJM7" s="44"/>
      <c r="AJN7" s="44"/>
      <c r="AJO7" s="44"/>
      <c r="AJP7" s="44"/>
      <c r="AJQ7" s="44"/>
      <c r="AJR7" s="44"/>
      <c r="AJS7" s="44"/>
      <c r="AJT7" s="44"/>
      <c r="AJU7" s="44"/>
      <c r="AJV7" s="44"/>
      <c r="AJW7" s="44"/>
      <c r="AJX7" s="44"/>
      <c r="AJY7" s="44"/>
      <c r="AJZ7" s="44"/>
      <c r="AKA7" s="44"/>
      <c r="AKB7" s="44"/>
      <c r="AKC7" s="44"/>
      <c r="AKD7" s="44"/>
      <c r="AKE7" s="44"/>
      <c r="AKF7" s="44"/>
      <c r="AKG7" s="44"/>
      <c r="AKH7" s="44"/>
      <c r="AKI7" s="44"/>
      <c r="AKJ7" s="44"/>
      <c r="AKK7" s="44"/>
      <c r="AKL7" s="44"/>
      <c r="AKM7" s="44"/>
      <c r="AKN7" s="44"/>
      <c r="AKO7" s="44"/>
      <c r="AKP7" s="44"/>
      <c r="AKQ7" s="44"/>
      <c r="AKR7" s="44"/>
      <c r="AKS7" s="44"/>
      <c r="AKT7" s="44"/>
      <c r="AKU7" s="44"/>
      <c r="AKV7" s="44"/>
      <c r="AKW7" s="44"/>
      <c r="AKX7" s="44"/>
      <c r="AKY7" s="44"/>
      <c r="AKZ7" s="44"/>
      <c r="ALA7" s="44"/>
      <c r="ALB7" s="44"/>
      <c r="ALC7" s="44"/>
      <c r="ALD7" s="44"/>
      <c r="ALE7" s="44"/>
      <c r="ALF7" s="44"/>
      <c r="ALG7" s="44"/>
      <c r="ALH7" s="44"/>
      <c r="ALI7" s="44"/>
      <c r="ALJ7" s="44"/>
      <c r="ALK7" s="44"/>
      <c r="ALL7" s="44"/>
      <c r="ALM7" s="44"/>
      <c r="ALN7" s="44"/>
      <c r="ALO7" s="44"/>
      <c r="ALP7" s="44"/>
      <c r="ALQ7" s="44"/>
      <c r="ALR7" s="44"/>
      <c r="ALS7" s="44"/>
      <c r="ALT7" s="44"/>
      <c r="ALU7" s="44"/>
      <c r="ALV7" s="44"/>
      <c r="ALW7" s="44"/>
      <c r="ALX7" s="44"/>
      <c r="ALY7" s="44"/>
      <c r="ALZ7" s="44"/>
      <c r="AMA7" s="44"/>
      <c r="AMB7" s="44"/>
      <c r="AMC7" s="44"/>
      <c r="AMD7" s="44"/>
      <c r="AME7" s="44"/>
      <c r="XEX7" s="11"/>
      <c r="XEY7" s="11"/>
      <c r="XEZ7" s="11"/>
      <c r="XFA7" s="11"/>
      <c r="XFB7" s="11"/>
      <c r="XFC7" s="11"/>
      <c r="XFD7" s="11"/>
    </row>
    <row r="8" customFormat="false" ht="12.8" hidden="false" customHeight="false" outlineLevel="0" collapsed="false">
      <c r="A8" s="1" t="s">
        <v>55</v>
      </c>
      <c r="B8" s="2" t="n">
        <v>43281</v>
      </c>
      <c r="C8" s="3" t="s">
        <v>56</v>
      </c>
      <c r="E8" s="3" t="n">
        <v>3606.42</v>
      </c>
      <c r="F8" s="3" t="n">
        <v>22870.71</v>
      </c>
      <c r="H8" s="3" t="n">
        <v>7069.35</v>
      </c>
      <c r="K8" s="3" t="n">
        <v>1568.43</v>
      </c>
      <c r="L8" s="4" t="n">
        <v>3135.48</v>
      </c>
      <c r="M8" s="5" t="n">
        <f aca="false">IF(K8&lt;&gt;"",L8-K8,"")</f>
        <v>1567.05</v>
      </c>
      <c r="N8" s="3" t="n">
        <v>463.54</v>
      </c>
      <c r="O8" s="5" t="n">
        <f aca="false">N8</f>
        <v>463.54</v>
      </c>
      <c r="Q8" s="6" t="n">
        <v>15.64</v>
      </c>
      <c r="R8" s="7" t="n">
        <v>23053.38</v>
      </c>
      <c r="T8" s="8" t="n">
        <v>318.24</v>
      </c>
      <c r="U8" s="8" t="n">
        <v>62.21</v>
      </c>
      <c r="V8" s="6" t="n">
        <f aca="false">U8*-1</f>
        <v>-62.21</v>
      </c>
      <c r="X8" s="10" t="n">
        <f aca="false">SUM(H8:J8,P8:R8,V8,W8)</f>
        <v>30076.16</v>
      </c>
      <c r="Y8" s="8" t="n">
        <f aca="false">SUM(D8:G8,K8,M8:N8,P8,S8,Z356)</f>
        <v>30076.15</v>
      </c>
      <c r="Z8" s="3" t="n">
        <f aca="false">X8-Y8</f>
        <v>0.0100000000020373</v>
      </c>
    </row>
    <row r="14" customFormat="false" ht="12.8" hidden="false" customHeight="false" outlineLevel="0" collapsed="false">
      <c r="XFC14" s="11"/>
      <c r="XFD14" s="11"/>
    </row>
    <row r="18" customFormat="false" ht="12.8" hidden="false" customHeight="false" outlineLevel="0" collapsed="false">
      <c r="XFC18" s="11"/>
      <c r="XFD18" s="11"/>
    </row>
    <row r="30" customFormat="false" ht="12.8" hidden="false" customHeight="false" outlineLevel="0" collapsed="false">
      <c r="XFC30" s="11"/>
      <c r="XFD30" s="11"/>
    </row>
  </sheetData>
  <printOptions headings="false" gridLines="false" gridLinesSet="true" horizontalCentered="false" verticalCentered="false"/>
  <pageMargins left="0.196527777777778" right="0.196527777777778" top="1.05277777777778" bottom="1.05277777777778" header="0.7875" footer="0.7875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2331</TotalTime>
  <Application>LibreOffice/7.4.0.1$Windows_X86_64 LibreOffice_project/43e5fcfbbadd18fccee5a6f42ddd533e40151bcf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2021-08-26T14:41:26Z</dcterms:created>
  <dc:creator/>
  <dc:description/>
  <dc:language>en-AU</dc:language>
  <cp:lastModifiedBy>flywire</cp:lastModifiedBy>
  <dcterms:modified xsi:type="dcterms:W3CDTF">2022-08-24T23:51:31Z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