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filterPrivacy="1"/>
  <mc:AlternateContent xmlns:mc="http://schemas.openxmlformats.org/markup-compatibility/2006">
    <mc:Choice Requires="x15">
      <x15ac:absPath xmlns:x15ac="http://schemas.microsoft.com/office/spreadsheetml/2010/11/ac" url="/Users/francescogradi/Desktop/ExportLibrary-BackEnd/templates/"/>
    </mc:Choice>
  </mc:AlternateContent>
  <bookViews>
    <workbookView xWindow="0" yWindow="460" windowWidth="28800" windowHeight="16400"/>
  </bookViews>
  <sheets>
    <sheet name="Template" sheetId="1" r:id="rId1"/>
    <sheet name="Daily Cases" sheetId="2" r:id="rId2"/>
    <sheet name="Global Cases" sheetId="4" r:id="rId3"/>
    <sheet name="Summary" sheetId="6" r:id="rId4"/>
  </sheets>
  <definedNames>
    <definedName name="ActiveCases">Template!$G$5</definedName>
    <definedName name="DailyCases">_xludf.OFFSET(Template!$B$5,,,_xludf.COUNTIF(Template!$B$5:$B$100,"&lt;&gt;"))</definedName>
    <definedName name="Deaths">Template!$E$5</definedName>
    <definedName name="GlobalCases">Template!$C$5</definedName>
    <definedName name="IntensiveCases">Template!$F$5</definedName>
    <definedName name="provinces">_xludf.OFFSET(Template!$A$5,,,_xludf.COUNTIF(Template!$A$5:$A$100,"&lt;&gt;"))</definedName>
    <definedName name="Recovered">Template!$D$5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B3" i="1"/>
  <c r="C3" i="1"/>
  <c r="D3" i="1"/>
  <c r="E3" i="1"/>
  <c r="F3" i="1"/>
  <c r="G5" i="1"/>
</calcChain>
</file>

<file path=xl/comments1.xml><?xml version="1.0" encoding="utf-8"?>
<comments xmlns="http://schemas.openxmlformats.org/spreadsheetml/2006/main">
  <authors>
    <author>Autore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jx:area(lastCell="G5")</t>
        </r>
      </text>
    </comment>
    <comment ref="A5" authorId="0">
      <text>
        <r>
          <rPr>
            <b/>
            <sz val="9"/>
            <color rgb="FF000000"/>
            <rFont val="Tahoma"/>
            <family val="2"/>
          </rPr>
          <t>Autore:</t>
        </r>
        <r>
          <rPr>
            <sz val="9"/>
            <color rgb="FF000000"/>
            <rFont val="Tahoma"/>
            <family val="2"/>
          </rPr>
          <t xml:space="preserve">
jx:each(items="fields" var="province" lastCell="G5")</t>
        </r>
      </text>
    </comment>
  </commentList>
</comments>
</file>

<file path=xl/sharedStrings.xml><?xml version="1.0" encoding="utf-8"?>
<sst xmlns="http://schemas.openxmlformats.org/spreadsheetml/2006/main" count="15" uniqueCount="15">
  <si>
    <t>Covid Toscana</t>
  </si>
  <si>
    <t>Province</t>
  </si>
  <si>
    <t>Daily Cases</t>
  </si>
  <si>
    <t>Global Cases</t>
  </si>
  <si>
    <t>${province.province}</t>
  </si>
  <si>
    <t>${province.dailyCases}</t>
  </si>
  <si>
    <t>${province.globalCases}</t>
  </si>
  <si>
    <t>Recovered</t>
  </si>
  <si>
    <t>${province.recovered}</t>
  </si>
  <si>
    <t>Deaths</t>
  </si>
  <si>
    <t>${province.deaths}</t>
  </si>
  <si>
    <t>Intensive Cares</t>
  </si>
  <si>
    <t>${province.intensiveCares}</t>
  </si>
  <si>
    <t>Tuscany:</t>
  </si>
  <si>
    <t>Active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</si>
</sst>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0"/>
      <name val="Calibri (Corpo)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3" borderId="0" applyNumberFormat="0" applyBorder="0" applyAlignment="0" applyProtection="0"/>
    <xf numFmtId="0" fontId="2" fillId="4" borderId="0" applyNumberFormat="0" applyBorder="0" applyAlignment="0" applyProtection="0"/>
  </cellStyleXfs>
  <cellXfs count="9">
    <xf numFmtId="0" fontId="0" fillId="0" borderId="0" xfId="0"/>
    <xf numFmtId="0" fontId="5" fillId="2" borderId="0" xfId="0" applyFont="1" applyFill="1"/>
    <xf numFmtId="49" fontId="0" fillId="0" borderId="0" xfId="0" applyNumberFormat="1"/>
    <xf numFmtId="1" fontId="0" fillId="0" borderId="0" xfId="0" applyNumberFormat="1"/>
    <xf numFmtId="1" fontId="5" fillId="2" borderId="0" xfId="0" applyNumberFormat="1" applyFont="1" applyFill="1"/>
    <xf numFmtId="0" fontId="6" fillId="3" borderId="0" xfId="1"/>
    <xf numFmtId="0" fontId="2" fillId="4" borderId="0" xfId="2"/>
    <xf numFmtId="0" fontId="7" fillId="3" borderId="0" xfId="1" applyFont="1" applyAlignment="1">
      <alignment vertical="center"/>
    </xf>
    <xf numFmtId="0" fontId="1" fillId="4" borderId="0" xfId="2" applyFont="1"/>
  </cellXfs>
  <cellStyles count="3">
    <cellStyle name="40% - Colore 2" xfId="2" builtinId="35"/>
    <cellStyle name="Colore 2" xfId="1" builtinId="33"/>
    <cellStyle name="Normale" xfId="0" builtinId="0"/>
  </cellStyles>
  <dxfs count="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/>
              <a:t>Daily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Template!$B$4</c:f>
              <c:strCache>
                <c:ptCount val="1"/>
                <c:pt idx="0">
                  <c:v>Daily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Template!$A$5:$A$13</c:f>
              <c:strCache>
                <c:ptCount val="1"/>
                <c:pt idx="0">
                  <c:v>${province.province}</c:v>
                </c:pt>
              </c:strCache>
            </c:strRef>
          </c:cat>
          <c:val>
            <c:numRef>
              <c:f>Template!$B$5:$B$13</c:f>
              <c:numCache>
                <c:formatCode>General</c:formatCode>
                <c:ptCount val="9"/>
                <c:pt idx="0" formatCode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71086384"/>
        <c:axId val="471090144"/>
      </c:barChart>
      <c:catAx>
        <c:axId val="47108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3000"/>
                  <a:t>Provinces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090144"/>
        <c:crosses val="autoZero"/>
        <c:auto val="1"/>
        <c:lblAlgn val="ctr"/>
        <c:lblOffset val="100"/>
        <c:noMultiLvlLbl val="0"/>
      </c:catAx>
      <c:valAx>
        <c:axId val="471090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3000"/>
                  <a:t>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08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/>
              <a:t>Global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Template!$C$4</c:f>
              <c:strCache>
                <c:ptCount val="1"/>
                <c:pt idx="0">
                  <c:v>Global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Template!$A$5:$A$13</c:f>
              <c:strCache>
                <c:ptCount val="1"/>
                <c:pt idx="0">
                  <c:v>${province.province}</c:v>
                </c:pt>
              </c:strCache>
            </c:strRef>
          </c:cat>
          <c:val>
            <c:numRef>
              <c:f>Template!$C$5:$C$13</c:f>
              <c:numCache>
                <c:formatCode>General</c:formatCode>
                <c:ptCount val="9"/>
                <c:pt idx="0" formatCode="0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E79-8943-B106-15116AB33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62360576"/>
        <c:axId val="462364608"/>
      </c:barChart>
      <c:catAx>
        <c:axId val="46236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3000"/>
                  <a:t>Provinces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364608"/>
        <c:crosses val="autoZero"/>
        <c:auto val="1"/>
        <c:lblAlgn val="ctr"/>
        <c:lblOffset val="100"/>
        <c:noMultiLvlLbl val="0"/>
      </c:catAx>
      <c:valAx>
        <c:axId val="462364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3000"/>
                  <a:t>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36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Tuscany Global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v>Tuscany Global Cases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048-BE44-8994-C3470B1246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048-BE44-8994-C3470B1246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048-BE44-8994-C3470B1246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F048-BE44-8994-C3470B1246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(Template!$D$4,Template!$E$4,Template!$F$4,Template!$G$4)</c:f>
              <c:strCache>
                <c:ptCount val="4"/>
                <c:pt idx="0">
                  <c:v>Recovered</c:v>
                </c:pt>
                <c:pt idx="1">
                  <c:v>Deaths</c:v>
                </c:pt>
                <c:pt idx="2">
                  <c:v>Intensive Cares</c:v>
                </c:pt>
                <c:pt idx="3">
                  <c:v>Active Cases</c:v>
                </c:pt>
              </c:strCache>
            </c:strRef>
          </c:cat>
          <c:val>
            <c:numRef>
              <c:f>(Template!$D$3,Template!$E$3,Template!$F$3,Template!$G$3)</c:f>
              <c:numCache>
                <c:formatCode>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F048-BE44-8994-C3470B1246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2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1181101</xdr:colOff>
      <xdr:row>0</xdr:row>
      <xdr:rowOff>88900</xdr:rowOff>
    </xdr:from>
    <xdr:to>
      <xdr:col>6</xdr:col>
      <xdr:colOff>1879600</xdr:colOff>
      <xdr:row>0</xdr:row>
      <xdr:rowOff>822217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2741"/>
        <a:stretch/>
      </xdr:blipFill>
      <xdr:spPr>
        <a:xfrm>
          <a:off x="9982201" y="88900"/>
          <a:ext cx="698499" cy="7333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368300</xdr:colOff>
      <xdr:row>32</xdr:row>
      <xdr:rowOff>152400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393700</xdr:colOff>
      <xdr:row>32</xdr:row>
      <xdr:rowOff>177800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508000</xdr:colOff>
      <xdr:row>32</xdr:row>
      <xdr:rowOff>50800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la2" displayName="Tabella2" ref="A4:G5" totalsRowShown="0" headerRowCellStyle="40% - Colore 2">
  <autoFilter ref="A4:G5"/>
  <tableColumns count="7">
    <tableColumn id="1" name="Province" dataDxfId="6"/>
    <tableColumn id="2" name="Daily Cases" dataDxfId="5"/>
    <tableColumn id="3" name="Global Cases" dataDxfId="4"/>
    <tableColumn id="4" name="Recovered" dataDxfId="3"/>
    <tableColumn id="5" name="Deaths" dataDxfId="2"/>
    <tableColumn id="6" name="Intensive Cares" dataDxfId="1"/>
    <tableColumn id="7" name="Active Cases" dataDxfId="0">
      <calculatedColumnFormula>C5 - D5 - E5 - F5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comments" Target="../comments1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tabSelected="1" zoomScale="122" zoomScaleNormal="120" workbookViewId="0">
      <selection activeCell="E17" sqref="E17"/>
    </sheetView>
  </sheetViews>
  <sheetFormatPr baseColWidth="10" defaultColWidth="8.83203125" defaultRowHeight="15" x14ac:dyDescent="0.2"/>
  <cols>
    <col min="1" max="1" width="18.5" customWidth="1"/>
    <col min="2" max="3" width="18.6640625" customWidth="1"/>
    <col min="4" max="5" width="19.33203125" bestFit="1" customWidth="1"/>
    <col min="6" max="6" width="21" bestFit="1" customWidth="1"/>
    <col min="7" max="7" width="25.5" customWidth="1"/>
  </cols>
  <sheetData>
    <row r="1" spans="1:7" ht="71" customHeight="1" x14ac:dyDescent="0.2">
      <c r="A1" s="7" t="s">
        <v>0</v>
      </c>
      <c r="B1" s="5"/>
      <c r="C1" s="5"/>
      <c r="D1" s="5"/>
      <c r="E1" s="5"/>
      <c r="F1" s="5"/>
      <c r="G1" s="5"/>
    </row>
    <row r="2" spans="1:7" ht="20.25" customHeight="1" x14ac:dyDescent="0.2"/>
    <row r="3" spans="1:7" ht="15" customHeight="1" x14ac:dyDescent="0.2">
      <c r="A3" s="1" t="s">
        <v>13</v>
      </c>
      <c r="B3" s="4">
        <f t="shared" ref="B3:F3" si="0">SUM(B5)</f>
        <v>0</v>
      </c>
      <c r="C3" s="4">
        <f t="shared" si="0"/>
        <v>0</v>
      </c>
      <c r="D3" s="4">
        <f t="shared" si="0"/>
        <v>0</v>
      </c>
      <c r="E3" s="4">
        <f t="shared" si="0"/>
        <v>0</v>
      </c>
      <c r="F3" s="4">
        <f t="shared" si="0"/>
        <v>0</v>
      </c>
      <c r="G3" s="4" t="e">
        <f>SUM(ActiveCases)</f>
        <v>#VALUE!</v>
      </c>
    </row>
    <row r="4" spans="1:7" ht="16" x14ac:dyDescent="0.2">
      <c r="A4" s="8" t="s">
        <v>1</v>
      </c>
      <c r="B4" s="6" t="s">
        <v>2</v>
      </c>
      <c r="C4" s="6" t="s">
        <v>3</v>
      </c>
      <c r="D4" s="6" t="s">
        <v>7</v>
      </c>
      <c r="E4" s="6" t="s">
        <v>9</v>
      </c>
      <c r="F4" s="6" t="s">
        <v>11</v>
      </c>
      <c r="G4" s="6" t="s">
        <v>14</v>
      </c>
    </row>
    <row r="5" spans="1:7" x14ac:dyDescent="0.2">
      <c r="A5" s="2" t="s">
        <v>4</v>
      </c>
      <c r="B5" s="3" t="s">
        <v>5</v>
      </c>
      <c r="C5" s="3" t="s">
        <v>6</v>
      </c>
      <c r="D5" s="3" t="s">
        <v>8</v>
      </c>
      <c r="E5" s="3" t="s">
        <v>10</v>
      </c>
      <c r="F5" s="3" t="s">
        <v>12</v>
      </c>
      <c r="G5" s="3" t="e">
        <f>C5 - D5 - E5 - F5</f>
        <v>#VALUE!</v>
      </c>
    </row>
  </sheetData>
  <pageMargins left="0.7" right="0.7" top="0.75" bottom="0.75" header="0.3" footer="0.3"/>
  <pageSetup paperSize="9" orientation="portrait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A9"/>
  <sheetViews>
    <sheetView showGridLines="0" workbookViewId="0">
      <selection activeCell="L6" sqref="L6"/>
    </sheetView>
  </sheetViews>
  <sheetFormatPr baseColWidth="10" defaultColWidth="8.83203125" defaultRowHeight="15" x14ac:dyDescent="0.2"/>
  <cols>
    <col min="1" max="1" width="18.5" customWidth="1"/>
    <col min="2" max="2" width="14.5" customWidth="1"/>
    <col min="3" max="3" width="21.33203125" customWidth="1"/>
    <col min="4" max="4" width="16.83203125" customWidth="1"/>
    <col min="5" max="5" width="25.5" customWidth="1"/>
  </cols>
  <sheetData>
    <row r="1" ht="33" customHeight="1" x14ac:dyDescent="0.2"/>
    <row r="3" ht="15" customHeight="1" x14ac:dyDescent="0.2"/>
    <row r="4" ht="15" customHeight="1" x14ac:dyDescent="0.2"/>
    <row r="5" ht="15" customHeight="1" x14ac:dyDescent="0.2"/>
    <row r="6" ht="15" customHeight="1" x14ac:dyDescent="0.2"/>
    <row r="7" ht="15" customHeight="1" x14ac:dyDescent="0.2"/>
    <row r="8" ht="15" customHeight="1" x14ac:dyDescent="0.2"/>
    <row r="9" ht="15" customHeight="1" x14ac:dyDescent="0.2"/>
  </sheetData>
  <pageMargins left="0.75" right="0.75" top="1" bottom="1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A9"/>
  <sheetViews>
    <sheetView showGridLines="0" workbookViewId="0">
      <selection activeCell="N10" sqref="N10"/>
    </sheetView>
  </sheetViews>
  <sheetFormatPr baseColWidth="10" defaultColWidth="8.83203125" defaultRowHeight="15" x14ac:dyDescent="0.2"/>
  <cols>
    <col min="1" max="1" width="18.5" customWidth="1"/>
    <col min="2" max="2" width="14.5" customWidth="1"/>
    <col min="3" max="3" width="21.33203125" customWidth="1"/>
    <col min="4" max="4" width="16.83203125" customWidth="1"/>
    <col min="5" max="5" width="25.5" customWidth="1"/>
  </cols>
  <sheetData>
    <row r="1" ht="33" customHeight="1" x14ac:dyDescent="0.2"/>
    <row r="3" ht="15" customHeight="1" x14ac:dyDescent="0.2"/>
    <row r="4" ht="15" customHeight="1" x14ac:dyDescent="0.2"/>
    <row r="5" ht="15" customHeight="1" x14ac:dyDescent="0.2"/>
    <row r="6" ht="15" customHeight="1" x14ac:dyDescent="0.2"/>
    <row r="7" ht="15" customHeight="1" x14ac:dyDescent="0.2"/>
    <row r="8" ht="15" customHeight="1" x14ac:dyDescent="0.2"/>
    <row r="9" ht="15" customHeight="1" x14ac:dyDescent="0.2"/>
  </sheetData>
  <pageMargins left="0.75" right="0.75" top="1" bottom="1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A9"/>
  <sheetViews>
    <sheetView showGridLines="0" workbookViewId="0">
      <selection activeCell="L29" sqref="L29"/>
    </sheetView>
  </sheetViews>
  <sheetFormatPr baseColWidth="10" defaultColWidth="8.83203125" defaultRowHeight="15" x14ac:dyDescent="0.2"/>
  <cols>
    <col min="1" max="1" width="18.5" customWidth="1"/>
    <col min="2" max="2" width="14.5" customWidth="1"/>
    <col min="3" max="3" width="21.33203125" customWidth="1"/>
    <col min="4" max="4" width="16.83203125" customWidth="1"/>
    <col min="5" max="5" width="25.5" customWidth="1"/>
  </cols>
  <sheetData>
    <row r="1" ht="33" customHeight="1" x14ac:dyDescent="0.2"/>
    <row r="3" ht="15" customHeight="1" x14ac:dyDescent="0.2"/>
    <row r="4" ht="15" customHeight="1" x14ac:dyDescent="0.2"/>
    <row r="5" ht="15" customHeight="1" x14ac:dyDescent="0.2"/>
    <row r="6" ht="15" customHeight="1" x14ac:dyDescent="0.2"/>
    <row r="7" ht="15" customHeight="1" x14ac:dyDescent="0.2"/>
    <row r="8" ht="15" customHeight="1" x14ac:dyDescent="0.2"/>
    <row r="9" ht="15" customHeight="1" x14ac:dyDescent="0.2"/>
  </sheetData>
  <pageMargins left="0.75" right="0.75" top="1" bottom="1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Template</vt:lpstr>
      <vt:lpstr>Daily Cases</vt:lpstr>
      <vt:lpstr>Global Cases</vt:lpstr>
      <vt:lpstr>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2020-11-24T22:08:48Z</dcterms:modified>
</cp:coreProperties>
</file>