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89AF571B-7390-4A37-AE00-DEB8CC460151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F23" i="1"/>
  <c r="H23" i="1"/>
  <c r="D5" i="1"/>
  <c r="E5" i="1" s="1"/>
  <c r="G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E23" i="1" s="1"/>
  <c r="G23" i="1" s="1"/>
  <c r="I23" i="1" s="1"/>
  <c r="A7" i="1"/>
  <c r="I5" i="1"/>
  <c r="E6" i="1" l="1"/>
  <c r="G6" i="1" s="1"/>
  <c r="I6" i="1" s="1"/>
  <c r="A8" i="1"/>
  <c r="E7" i="1"/>
  <c r="G7" i="1" l="1"/>
  <c r="I7" i="1" s="1"/>
  <c r="A9" i="1"/>
  <c r="E8" i="1"/>
  <c r="G8" i="1" l="1"/>
  <c r="I8" i="1" s="1"/>
  <c r="E9" i="1"/>
  <c r="A10" i="1"/>
  <c r="G9" i="1" l="1"/>
  <c r="I9" i="1" s="1"/>
  <c r="A11" i="1"/>
  <c r="E10" i="1"/>
  <c r="G10" i="1" l="1"/>
  <c r="I10" i="1" s="1"/>
  <c r="A12" i="1"/>
  <c r="E11" i="1"/>
  <c r="G11" i="1" l="1"/>
  <c r="I11" i="1" s="1"/>
  <c r="A13" i="1"/>
  <c r="E12" i="1"/>
  <c r="G12" i="1" l="1"/>
  <c r="I12" i="1" s="1"/>
  <c r="E13" i="1"/>
  <c r="A14" i="1"/>
  <c r="G13" i="1" l="1"/>
  <c r="I13" i="1" s="1"/>
  <c r="A15" i="1"/>
  <c r="E14" i="1"/>
  <c r="G14" i="1" l="1"/>
  <c r="I14" i="1" s="1"/>
  <c r="A16" i="1"/>
  <c r="E15" i="1"/>
  <c r="G15" i="1" l="1"/>
  <c r="I15" i="1" s="1"/>
  <c r="A17" i="1"/>
  <c r="E16" i="1"/>
  <c r="G16" i="1" l="1"/>
  <c r="I16" i="1" s="1"/>
  <c r="E17" i="1"/>
  <c r="A18" i="1"/>
  <c r="G17" i="1" l="1"/>
  <c r="I17" i="1" s="1"/>
  <c r="E18" i="1"/>
  <c r="A19" i="1"/>
  <c r="G18" i="1" l="1"/>
  <c r="I18" i="1" s="1"/>
  <c r="A20" i="1"/>
  <c r="E19" i="1"/>
  <c r="G19" i="1" l="1"/>
  <c r="I19" i="1" s="1"/>
  <c r="A21" i="1"/>
  <c r="E20" i="1"/>
  <c r="G20" i="1" l="1"/>
  <c r="I20" i="1" s="1"/>
  <c r="E21" i="1"/>
  <c r="A22" i="1"/>
  <c r="E22" i="1" l="1"/>
  <c r="A23" i="1"/>
  <c r="G22" i="1"/>
  <c r="I22" i="1" s="1"/>
  <c r="G21" i="1"/>
  <c r="I21" i="1" s="1"/>
</calcChain>
</file>

<file path=xl/sharedStrings.xml><?xml version="1.0" encoding="utf-8"?>
<sst xmlns="http://schemas.openxmlformats.org/spreadsheetml/2006/main" count="9" uniqueCount="9">
  <si>
    <t>CharATK</t>
  </si>
  <si>
    <t>EnemyAC</t>
  </si>
  <si>
    <t>BSLevel</t>
  </si>
  <si>
    <t>ModATK</t>
  </si>
  <si>
    <t>BSMod</t>
  </si>
  <si>
    <t>ModAC</t>
  </si>
  <si>
    <t>BSDmg</t>
  </si>
  <si>
    <t>AtkDmg</t>
  </si>
  <si>
    <t>DmgMulti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</si>
</sst>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3"/>
  <sheetViews>
    <sheetView tabSelected="1" topLeftCell="A3" workbookViewId="0">
      <selection activeCell="A6" sqref="A6"/>
    </sheetView>
  </sheetViews>
  <sheetFormatPr defaultRowHeight="14.5" x14ac:dyDescent="0.35"/>
  <sheetData>
    <row r="4" spans="1:9" x14ac:dyDescent="0.35">
      <c r="A4" t="s">
        <v>2</v>
      </c>
      <c r="B4" t="s">
        <v>0</v>
      </c>
      <c r="C4" t="s">
        <v>1</v>
      </c>
      <c r="D4" t="s">
        <v>4</v>
      </c>
      <c r="E4" t="s">
        <v>3</v>
      </c>
      <c r="F4" t="s">
        <v>5</v>
      </c>
      <c r="G4" t="s">
        <v>6</v>
      </c>
      <c r="H4" t="s">
        <v>7</v>
      </c>
      <c r="I4" t="s">
        <v>8</v>
      </c>
    </row>
    <row r="5" spans="1:9" x14ac:dyDescent="0.35">
      <c r="A5">
        <v>5</v>
      </c>
      <c r="B5">
        <v>10</v>
      </c>
      <c r="C5">
        <v>5</v>
      </c>
      <c r="D5">
        <f>1 + (A5*0.05)</f>
        <v>1.25</v>
      </c>
      <c r="E5">
        <f>B5/2*D5</f>
        <v>6.25</v>
      </c>
      <c r="F5">
        <f>C5/4</f>
        <v>1.25</v>
      </c>
      <c r="G5">
        <f>MAX((E5-F5)*2,1)</f>
        <v>10</v>
      </c>
      <c r="H5">
        <f>MAX(B5/2 - C5/4,1)</f>
        <v>3.75</v>
      </c>
      <c r="I5">
        <f>G5/H5</f>
        <v>2.6666666666666665</v>
      </c>
    </row>
    <row r="6" spans="1:9" x14ac:dyDescent="0.35">
      <c r="A6">
        <f>A5</f>
        <v>5</v>
      </c>
      <c r="B6">
        <v>10</v>
      </c>
      <c r="C6">
        <v>10</v>
      </c>
      <c r="D6">
        <f>D5</f>
        <v>1.25</v>
      </c>
      <c r="E6">
        <f t="shared" ref="E6:E23" si="0">B6/2*D6</f>
        <v>6.25</v>
      </c>
      <c r="F6">
        <f t="shared" ref="F6:F23" si="1">C6/4</f>
        <v>2.5</v>
      </c>
      <c r="G6">
        <f t="shared" ref="G6:G23" si="2">MAX((E6-F6)*2,1)</f>
        <v>7.5</v>
      </c>
      <c r="H6">
        <f t="shared" ref="H6:H23" si="3">MAX(B6/2 - C6/4,1)</f>
        <v>2.5</v>
      </c>
      <c r="I6">
        <f t="shared" ref="I6:I23" si="4">G6/H6</f>
        <v>3</v>
      </c>
    </row>
    <row r="7" spans="1:9" x14ac:dyDescent="0.35">
      <c r="A7">
        <f t="shared" ref="A7:A23" si="5">A6</f>
        <v>5</v>
      </c>
      <c r="B7">
        <v>10</v>
      </c>
      <c r="C7">
        <v>15</v>
      </c>
      <c r="D7">
        <f t="shared" ref="D7:D23" si="6">D6</f>
        <v>1.25</v>
      </c>
      <c r="E7">
        <f t="shared" si="0"/>
        <v>6.25</v>
      </c>
      <c r="F7">
        <f t="shared" si="1"/>
        <v>3.75</v>
      </c>
      <c r="G7">
        <f t="shared" si="2"/>
        <v>5</v>
      </c>
      <c r="H7">
        <f t="shared" si="3"/>
        <v>1.25</v>
      </c>
      <c r="I7">
        <f t="shared" si="4"/>
        <v>4</v>
      </c>
    </row>
    <row r="8" spans="1:9" x14ac:dyDescent="0.35">
      <c r="A8">
        <f t="shared" si="5"/>
        <v>5</v>
      </c>
      <c r="B8">
        <v>30</v>
      </c>
      <c r="C8">
        <v>15</v>
      </c>
      <c r="D8">
        <f t="shared" si="6"/>
        <v>1.25</v>
      </c>
      <c r="E8">
        <f t="shared" si="0"/>
        <v>18.75</v>
      </c>
      <c r="F8">
        <f t="shared" si="1"/>
        <v>3.75</v>
      </c>
      <c r="G8">
        <f t="shared" si="2"/>
        <v>30</v>
      </c>
      <c r="H8">
        <f t="shared" si="3"/>
        <v>11.25</v>
      </c>
      <c r="I8">
        <f t="shared" si="4"/>
        <v>2.6666666666666665</v>
      </c>
    </row>
    <row r="9" spans="1:9" x14ac:dyDescent="0.35">
      <c r="A9">
        <f t="shared" si="5"/>
        <v>5</v>
      </c>
      <c r="B9">
        <v>30</v>
      </c>
      <c r="C9">
        <v>30</v>
      </c>
      <c r="D9">
        <f t="shared" si="6"/>
        <v>1.25</v>
      </c>
      <c r="E9">
        <f t="shared" si="0"/>
        <v>18.75</v>
      </c>
      <c r="F9">
        <f t="shared" si="1"/>
        <v>7.5</v>
      </c>
      <c r="G9">
        <f t="shared" si="2"/>
        <v>22.5</v>
      </c>
      <c r="H9">
        <f t="shared" si="3"/>
        <v>7.5</v>
      </c>
      <c r="I9">
        <f t="shared" si="4"/>
        <v>3</v>
      </c>
    </row>
    <row r="10" spans="1:9" x14ac:dyDescent="0.35">
      <c r="A10">
        <f t="shared" si="5"/>
        <v>5</v>
      </c>
      <c r="B10">
        <v>30</v>
      </c>
      <c r="C10">
        <v>45</v>
      </c>
      <c r="D10">
        <f t="shared" si="6"/>
        <v>1.25</v>
      </c>
      <c r="E10">
        <f t="shared" si="0"/>
        <v>18.75</v>
      </c>
      <c r="F10">
        <f t="shared" si="1"/>
        <v>11.25</v>
      </c>
      <c r="G10">
        <f t="shared" si="2"/>
        <v>15</v>
      </c>
      <c r="H10">
        <f t="shared" si="3"/>
        <v>3.75</v>
      </c>
      <c r="I10">
        <f t="shared" si="4"/>
        <v>4</v>
      </c>
    </row>
    <row r="11" spans="1:9" x14ac:dyDescent="0.35">
      <c r="A11">
        <f t="shared" si="5"/>
        <v>5</v>
      </c>
      <c r="B11">
        <v>50</v>
      </c>
      <c r="C11">
        <v>25</v>
      </c>
      <c r="D11">
        <f t="shared" si="6"/>
        <v>1.25</v>
      </c>
      <c r="E11">
        <f t="shared" si="0"/>
        <v>31.25</v>
      </c>
      <c r="F11">
        <f t="shared" si="1"/>
        <v>6.25</v>
      </c>
      <c r="G11">
        <f t="shared" si="2"/>
        <v>50</v>
      </c>
      <c r="H11">
        <f t="shared" si="3"/>
        <v>18.75</v>
      </c>
      <c r="I11">
        <f t="shared" si="4"/>
        <v>2.6666666666666665</v>
      </c>
    </row>
    <row r="12" spans="1:9" x14ac:dyDescent="0.35">
      <c r="A12">
        <f t="shared" si="5"/>
        <v>5</v>
      </c>
      <c r="B12">
        <v>50</v>
      </c>
      <c r="C12">
        <v>50</v>
      </c>
      <c r="D12">
        <f t="shared" si="6"/>
        <v>1.25</v>
      </c>
      <c r="E12">
        <f t="shared" si="0"/>
        <v>31.25</v>
      </c>
      <c r="F12">
        <f t="shared" si="1"/>
        <v>12.5</v>
      </c>
      <c r="G12">
        <f t="shared" si="2"/>
        <v>37.5</v>
      </c>
      <c r="H12">
        <f t="shared" si="3"/>
        <v>12.5</v>
      </c>
      <c r="I12">
        <f t="shared" si="4"/>
        <v>3</v>
      </c>
    </row>
    <row r="13" spans="1:9" x14ac:dyDescent="0.35">
      <c r="A13">
        <f t="shared" si="5"/>
        <v>5</v>
      </c>
      <c r="B13">
        <v>50</v>
      </c>
      <c r="C13">
        <v>75</v>
      </c>
      <c r="D13">
        <f t="shared" si="6"/>
        <v>1.25</v>
      </c>
      <c r="E13">
        <f t="shared" si="0"/>
        <v>31.25</v>
      </c>
      <c r="F13">
        <f t="shared" si="1"/>
        <v>18.75</v>
      </c>
      <c r="G13">
        <f t="shared" si="2"/>
        <v>25</v>
      </c>
      <c r="H13">
        <f t="shared" si="3"/>
        <v>6.25</v>
      </c>
      <c r="I13">
        <f t="shared" si="4"/>
        <v>4</v>
      </c>
    </row>
    <row r="14" spans="1:9" x14ac:dyDescent="0.35">
      <c r="A14">
        <f t="shared" si="5"/>
        <v>5</v>
      </c>
      <c r="B14">
        <v>100</v>
      </c>
      <c r="C14">
        <v>50</v>
      </c>
      <c r="D14">
        <f t="shared" si="6"/>
        <v>1.25</v>
      </c>
      <c r="E14">
        <f t="shared" si="0"/>
        <v>62.5</v>
      </c>
      <c r="F14">
        <f t="shared" si="1"/>
        <v>12.5</v>
      </c>
      <c r="G14">
        <f t="shared" si="2"/>
        <v>100</v>
      </c>
      <c r="H14">
        <f t="shared" si="3"/>
        <v>37.5</v>
      </c>
      <c r="I14">
        <f t="shared" si="4"/>
        <v>2.6666666666666665</v>
      </c>
    </row>
    <row r="15" spans="1:9" x14ac:dyDescent="0.35">
      <c r="A15">
        <f t="shared" si="5"/>
        <v>5</v>
      </c>
      <c r="B15">
        <v>100</v>
      </c>
      <c r="C15">
        <v>100</v>
      </c>
      <c r="D15">
        <f t="shared" si="6"/>
        <v>1.25</v>
      </c>
      <c r="E15">
        <f t="shared" si="0"/>
        <v>62.5</v>
      </c>
      <c r="F15">
        <f t="shared" si="1"/>
        <v>25</v>
      </c>
      <c r="G15">
        <f t="shared" si="2"/>
        <v>75</v>
      </c>
      <c r="H15">
        <f t="shared" si="3"/>
        <v>25</v>
      </c>
      <c r="I15">
        <f t="shared" si="4"/>
        <v>3</v>
      </c>
    </row>
    <row r="16" spans="1:9" x14ac:dyDescent="0.35">
      <c r="A16">
        <f t="shared" si="5"/>
        <v>5</v>
      </c>
      <c r="B16">
        <v>100</v>
      </c>
      <c r="C16">
        <v>150</v>
      </c>
      <c r="D16">
        <f t="shared" si="6"/>
        <v>1.25</v>
      </c>
      <c r="E16">
        <f t="shared" si="0"/>
        <v>62.5</v>
      </c>
      <c r="F16">
        <f t="shared" si="1"/>
        <v>37.5</v>
      </c>
      <c r="G16">
        <f t="shared" si="2"/>
        <v>50</v>
      </c>
      <c r="H16">
        <f t="shared" si="3"/>
        <v>12.5</v>
      </c>
      <c r="I16">
        <f t="shared" si="4"/>
        <v>4</v>
      </c>
    </row>
    <row r="17" spans="1:9" x14ac:dyDescent="0.35">
      <c r="A17">
        <f t="shared" si="5"/>
        <v>5</v>
      </c>
      <c r="B17">
        <v>200</v>
      </c>
      <c r="C17">
        <v>100</v>
      </c>
      <c r="D17">
        <f t="shared" si="6"/>
        <v>1.25</v>
      </c>
      <c r="E17">
        <f t="shared" si="0"/>
        <v>125</v>
      </c>
      <c r="F17">
        <f t="shared" si="1"/>
        <v>25</v>
      </c>
      <c r="G17">
        <f t="shared" si="2"/>
        <v>200</v>
      </c>
      <c r="H17">
        <f t="shared" si="3"/>
        <v>75</v>
      </c>
      <c r="I17">
        <f t="shared" si="4"/>
        <v>2.6666666666666665</v>
      </c>
    </row>
    <row r="18" spans="1:9" x14ac:dyDescent="0.35">
      <c r="A18">
        <f t="shared" si="5"/>
        <v>5</v>
      </c>
      <c r="B18">
        <v>200</v>
      </c>
      <c r="C18">
        <v>200</v>
      </c>
      <c r="D18">
        <f t="shared" si="6"/>
        <v>1.25</v>
      </c>
      <c r="E18">
        <f t="shared" si="0"/>
        <v>125</v>
      </c>
      <c r="F18">
        <f t="shared" si="1"/>
        <v>50</v>
      </c>
      <c r="G18">
        <f t="shared" si="2"/>
        <v>150</v>
      </c>
      <c r="H18">
        <f t="shared" si="3"/>
        <v>50</v>
      </c>
      <c r="I18">
        <f t="shared" si="4"/>
        <v>3</v>
      </c>
    </row>
    <row r="19" spans="1:9" x14ac:dyDescent="0.35">
      <c r="A19">
        <f t="shared" si="5"/>
        <v>5</v>
      </c>
      <c r="B19">
        <v>200</v>
      </c>
      <c r="C19">
        <v>300</v>
      </c>
      <c r="D19">
        <f t="shared" si="6"/>
        <v>1.25</v>
      </c>
      <c r="E19">
        <f t="shared" si="0"/>
        <v>125</v>
      </c>
      <c r="F19">
        <f t="shared" si="1"/>
        <v>75</v>
      </c>
      <c r="G19">
        <f t="shared" si="2"/>
        <v>100</v>
      </c>
      <c r="H19">
        <f t="shared" si="3"/>
        <v>25</v>
      </c>
      <c r="I19">
        <f t="shared" si="4"/>
        <v>4</v>
      </c>
    </row>
    <row r="20" spans="1:9" x14ac:dyDescent="0.35">
      <c r="A20">
        <f t="shared" si="5"/>
        <v>5</v>
      </c>
      <c r="B20">
        <v>200</v>
      </c>
      <c r="C20">
        <v>400</v>
      </c>
      <c r="D20">
        <f t="shared" si="6"/>
        <v>1.25</v>
      </c>
      <c r="E20">
        <f t="shared" si="0"/>
        <v>125</v>
      </c>
      <c r="F20">
        <f t="shared" si="1"/>
        <v>100</v>
      </c>
      <c r="G20">
        <f t="shared" si="2"/>
        <v>50</v>
      </c>
      <c r="H20">
        <f t="shared" si="3"/>
        <v>1</v>
      </c>
      <c r="I20">
        <f t="shared" si="4"/>
        <v>50</v>
      </c>
    </row>
    <row r="21" spans="1:9" x14ac:dyDescent="0.35">
      <c r="A21">
        <f t="shared" si="5"/>
        <v>5</v>
      </c>
      <c r="B21">
        <v>200</v>
      </c>
      <c r="C21">
        <v>600</v>
      </c>
      <c r="D21">
        <f t="shared" si="6"/>
        <v>1.25</v>
      </c>
      <c r="E21">
        <f t="shared" si="0"/>
        <v>125</v>
      </c>
      <c r="F21">
        <f t="shared" si="1"/>
        <v>150</v>
      </c>
      <c r="G21">
        <f t="shared" si="2"/>
        <v>1</v>
      </c>
      <c r="H21">
        <f t="shared" si="3"/>
        <v>1</v>
      </c>
      <c r="I21">
        <f t="shared" si="4"/>
        <v>1</v>
      </c>
    </row>
    <row r="22" spans="1:9" x14ac:dyDescent="0.35">
      <c r="A22">
        <f t="shared" si="5"/>
        <v>5</v>
      </c>
      <c r="B22">
        <v>300</v>
      </c>
      <c r="C22">
        <v>450</v>
      </c>
      <c r="D22">
        <f t="shared" si="6"/>
        <v>1.25</v>
      </c>
      <c r="E22">
        <f t="shared" si="0"/>
        <v>187.5</v>
      </c>
      <c r="F22">
        <f t="shared" si="1"/>
        <v>112.5</v>
      </c>
      <c r="G22">
        <f t="shared" si="2"/>
        <v>150</v>
      </c>
      <c r="H22">
        <f t="shared" si="3"/>
        <v>37.5</v>
      </c>
      <c r="I22">
        <f t="shared" si="4"/>
        <v>4</v>
      </c>
    </row>
    <row r="23" spans="1:9" x14ac:dyDescent="0.35">
      <c r="A23">
        <f t="shared" si="5"/>
        <v>5</v>
      </c>
      <c r="B23">
        <v>138</v>
      </c>
      <c r="C23">
        <v>6</v>
      </c>
      <c r="D23">
        <f t="shared" si="6"/>
        <v>1.25</v>
      </c>
      <c r="E23">
        <f t="shared" si="0"/>
        <v>86.25</v>
      </c>
      <c r="F23">
        <f t="shared" si="1"/>
        <v>1.5</v>
      </c>
      <c r="G23">
        <f t="shared" si="2"/>
        <v>169.5</v>
      </c>
      <c r="H23">
        <f t="shared" si="3"/>
        <v>67.5</v>
      </c>
      <c r="I23">
        <f t="shared" si="4"/>
        <v>2.5111111111111111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2018-07-19T13:42:34Z</dcterms:modified>
</cp:coreProperties>
</file>