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rnando\@Master Big Data\TFM\NEL Utils\"/>
    </mc:Choice>
  </mc:AlternateContent>
  <xr:revisionPtr revIDLastSave="0" documentId="13_ncr:1_{6B18EF27-0612-469F-8A34-3AE1E5BB8404}" xr6:coauthVersionLast="44" xr6:coauthVersionMax="44" xr10:uidLastSave="{00000000-0000-0000-0000-000000000000}"/>
  <bookViews>
    <workbookView xWindow="-108" yWindow="-108" windowWidth="23256" windowHeight="12576" xr2:uid="{D5E3C193-D7CC-4537-B108-B7731556022C}"/>
  </bookViews>
  <sheets>
    <sheet name="Sheet1" sheetId="1" r:id="rId1"/>
  </sheets>
  <definedNames>
    <definedName name="ExternalData_2" localSheetId="0" hidden="1">Sheet1!$A$1:$D$581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N2" i="1"/>
  <c r="M2" i="1"/>
  <c r="L2" i="1"/>
  <c r="F581" i="1"/>
  <c r="E581" i="1"/>
  <c r="I581" i="1" s="1"/>
  <c r="F580" i="1"/>
  <c r="E580" i="1"/>
  <c r="I580" i="1" s="1"/>
  <c r="H579" i="1"/>
  <c r="F579" i="1"/>
  <c r="G579" i="1" s="1"/>
  <c r="E579" i="1"/>
  <c r="I579" i="1" s="1"/>
  <c r="F578" i="1"/>
  <c r="H578" i="1" s="1"/>
  <c r="E578" i="1"/>
  <c r="I578" i="1" s="1"/>
  <c r="F577" i="1"/>
  <c r="E577" i="1"/>
  <c r="I577" i="1" s="1"/>
  <c r="F576" i="1"/>
  <c r="E576" i="1"/>
  <c r="I576" i="1" s="1"/>
  <c r="F575" i="1"/>
  <c r="G575" i="1" s="1"/>
  <c r="E575" i="1"/>
  <c r="I575" i="1" s="1"/>
  <c r="F574" i="1"/>
  <c r="H574" i="1" s="1"/>
  <c r="E574" i="1"/>
  <c r="I574" i="1" s="1"/>
  <c r="F573" i="1"/>
  <c r="E573" i="1"/>
  <c r="I573" i="1" s="1"/>
  <c r="F572" i="1"/>
  <c r="G572" i="1" s="1"/>
  <c r="E572" i="1"/>
  <c r="I572" i="1" s="1"/>
  <c r="F571" i="1"/>
  <c r="E571" i="1"/>
  <c r="I571" i="1" s="1"/>
  <c r="F570" i="1"/>
  <c r="E570" i="1"/>
  <c r="I570" i="1" s="1"/>
  <c r="F569" i="1"/>
  <c r="H569" i="1" s="1"/>
  <c r="E569" i="1"/>
  <c r="I569" i="1" s="1"/>
  <c r="F568" i="1"/>
  <c r="G568" i="1" s="1"/>
  <c r="E568" i="1"/>
  <c r="I568" i="1" s="1"/>
  <c r="F567" i="1"/>
  <c r="E567" i="1"/>
  <c r="I567" i="1" s="1"/>
  <c r="F566" i="1"/>
  <c r="G566" i="1" s="1"/>
  <c r="E566" i="1"/>
  <c r="I566" i="1" s="1"/>
  <c r="F565" i="1"/>
  <c r="G565" i="1" s="1"/>
  <c r="E565" i="1"/>
  <c r="I565" i="1" s="1"/>
  <c r="F564" i="1"/>
  <c r="E564" i="1"/>
  <c r="I564" i="1" s="1"/>
  <c r="F563" i="1"/>
  <c r="H563" i="1" s="1"/>
  <c r="E563" i="1"/>
  <c r="I563" i="1" s="1"/>
  <c r="F562" i="1"/>
  <c r="G562" i="1" s="1"/>
  <c r="E562" i="1"/>
  <c r="I562" i="1" s="1"/>
  <c r="F561" i="1"/>
  <c r="E561" i="1"/>
  <c r="I561" i="1" s="1"/>
  <c r="F560" i="1"/>
  <c r="H560" i="1" s="1"/>
  <c r="E560" i="1"/>
  <c r="I560" i="1" s="1"/>
  <c r="F559" i="1"/>
  <c r="H559" i="1" s="1"/>
  <c r="E559" i="1"/>
  <c r="I559" i="1" s="1"/>
  <c r="F558" i="1"/>
  <c r="G558" i="1" s="1"/>
  <c r="E558" i="1"/>
  <c r="I558" i="1" s="1"/>
  <c r="F557" i="1"/>
  <c r="E557" i="1"/>
  <c r="I557" i="1" s="1"/>
  <c r="F556" i="1"/>
  <c r="H556" i="1" s="1"/>
  <c r="E556" i="1"/>
  <c r="I556" i="1" s="1"/>
  <c r="F555" i="1"/>
  <c r="H555" i="1" s="1"/>
  <c r="E555" i="1"/>
  <c r="I555" i="1" s="1"/>
  <c r="F554" i="1"/>
  <c r="G554" i="1" s="1"/>
  <c r="E554" i="1"/>
  <c r="I554" i="1" s="1"/>
  <c r="F553" i="1"/>
  <c r="E553" i="1"/>
  <c r="I553" i="1" s="1"/>
  <c r="F552" i="1"/>
  <c r="H552" i="1" s="1"/>
  <c r="E552" i="1"/>
  <c r="I552" i="1" s="1"/>
  <c r="F551" i="1"/>
  <c r="E551" i="1"/>
  <c r="I551" i="1" s="1"/>
  <c r="F550" i="1"/>
  <c r="G550" i="1" s="1"/>
  <c r="E550" i="1"/>
  <c r="I550" i="1" s="1"/>
  <c r="F549" i="1"/>
  <c r="E549" i="1"/>
  <c r="I549" i="1" s="1"/>
  <c r="F548" i="1"/>
  <c r="E548" i="1"/>
  <c r="I548" i="1" s="1"/>
  <c r="F547" i="1"/>
  <c r="E547" i="1"/>
  <c r="I547" i="1" s="1"/>
  <c r="F546" i="1"/>
  <c r="E546" i="1"/>
  <c r="I546" i="1" s="1"/>
  <c r="F545" i="1"/>
  <c r="H545" i="1" s="1"/>
  <c r="E545" i="1"/>
  <c r="I545" i="1" s="1"/>
  <c r="F544" i="1"/>
  <c r="E544" i="1"/>
  <c r="I544" i="1" s="1"/>
  <c r="F543" i="1"/>
  <c r="H543" i="1" s="1"/>
  <c r="E543" i="1"/>
  <c r="I543" i="1" s="1"/>
  <c r="F542" i="1"/>
  <c r="E542" i="1"/>
  <c r="I542" i="1" s="1"/>
  <c r="F541" i="1"/>
  <c r="E541" i="1"/>
  <c r="I541" i="1" s="1"/>
  <c r="F540" i="1"/>
  <c r="H540" i="1" s="1"/>
  <c r="E540" i="1"/>
  <c r="I540" i="1" s="1"/>
  <c r="F539" i="1"/>
  <c r="G539" i="1" s="1"/>
  <c r="E539" i="1"/>
  <c r="I539" i="1" s="1"/>
  <c r="F538" i="1"/>
  <c r="G538" i="1" s="1"/>
  <c r="E538" i="1"/>
  <c r="I538" i="1" s="1"/>
  <c r="F537" i="1"/>
  <c r="E537" i="1"/>
  <c r="I537" i="1" s="1"/>
  <c r="F536" i="1"/>
  <c r="H536" i="1" s="1"/>
  <c r="E536" i="1"/>
  <c r="I536" i="1" s="1"/>
  <c r="F535" i="1"/>
  <c r="G535" i="1" s="1"/>
  <c r="E535" i="1"/>
  <c r="I535" i="1" s="1"/>
  <c r="F534" i="1"/>
  <c r="E534" i="1"/>
  <c r="I534" i="1" s="1"/>
  <c r="F533" i="1"/>
  <c r="H533" i="1" s="1"/>
  <c r="E533" i="1"/>
  <c r="I533" i="1" s="1"/>
  <c r="F532" i="1"/>
  <c r="G532" i="1" s="1"/>
  <c r="E532" i="1"/>
  <c r="I532" i="1" s="1"/>
  <c r="F531" i="1"/>
  <c r="H531" i="1" s="1"/>
  <c r="E531" i="1"/>
  <c r="I531" i="1" s="1"/>
  <c r="F530" i="1"/>
  <c r="G530" i="1" s="1"/>
  <c r="E530" i="1"/>
  <c r="I530" i="1" s="1"/>
  <c r="F529" i="1"/>
  <c r="E529" i="1"/>
  <c r="I529" i="1" s="1"/>
  <c r="F528" i="1"/>
  <c r="E528" i="1"/>
  <c r="I528" i="1" s="1"/>
  <c r="F527" i="1"/>
  <c r="E527" i="1"/>
  <c r="I527" i="1" s="1"/>
  <c r="F526" i="1"/>
  <c r="E526" i="1"/>
  <c r="I526" i="1" s="1"/>
  <c r="F525" i="1"/>
  <c r="E525" i="1"/>
  <c r="I525" i="1" s="1"/>
  <c r="F524" i="1"/>
  <c r="E524" i="1"/>
  <c r="I524" i="1" s="1"/>
  <c r="F523" i="1"/>
  <c r="E523" i="1"/>
  <c r="I523" i="1" s="1"/>
  <c r="F522" i="1"/>
  <c r="H522" i="1" s="1"/>
  <c r="E522" i="1"/>
  <c r="I522" i="1" s="1"/>
  <c r="F521" i="1"/>
  <c r="E521" i="1"/>
  <c r="I521" i="1" s="1"/>
  <c r="F520" i="1"/>
  <c r="E520" i="1"/>
  <c r="I520" i="1" s="1"/>
  <c r="F519" i="1"/>
  <c r="H519" i="1" s="1"/>
  <c r="E519" i="1"/>
  <c r="I519" i="1" s="1"/>
  <c r="F518" i="1"/>
  <c r="E518" i="1"/>
  <c r="I518" i="1" s="1"/>
  <c r="F517" i="1"/>
  <c r="E517" i="1"/>
  <c r="I517" i="1" s="1"/>
  <c r="F516" i="1"/>
  <c r="E516" i="1"/>
  <c r="I516" i="1" s="1"/>
  <c r="F515" i="1"/>
  <c r="E515" i="1"/>
  <c r="I515" i="1" s="1"/>
  <c r="F514" i="1"/>
  <c r="G514" i="1" s="1"/>
  <c r="E514" i="1"/>
  <c r="I514" i="1" s="1"/>
  <c r="F513" i="1"/>
  <c r="E513" i="1"/>
  <c r="I513" i="1" s="1"/>
  <c r="F512" i="1"/>
  <c r="H512" i="1" s="1"/>
  <c r="E512" i="1"/>
  <c r="I512" i="1" s="1"/>
  <c r="F511" i="1"/>
  <c r="H511" i="1" s="1"/>
  <c r="E511" i="1"/>
  <c r="I511" i="1" s="1"/>
  <c r="F510" i="1"/>
  <c r="E510" i="1"/>
  <c r="I510" i="1" s="1"/>
  <c r="G509" i="1"/>
  <c r="F509" i="1"/>
  <c r="H509" i="1" s="1"/>
  <c r="E509" i="1"/>
  <c r="I509" i="1" s="1"/>
  <c r="F508" i="1"/>
  <c r="H508" i="1" s="1"/>
  <c r="E508" i="1"/>
  <c r="I508" i="1" s="1"/>
  <c r="F507" i="1"/>
  <c r="G507" i="1" s="1"/>
  <c r="E507" i="1"/>
  <c r="I507" i="1" s="1"/>
  <c r="F506" i="1"/>
  <c r="H506" i="1" s="1"/>
  <c r="E506" i="1"/>
  <c r="I506" i="1" s="1"/>
  <c r="F505" i="1"/>
  <c r="G505" i="1" s="1"/>
  <c r="E505" i="1"/>
  <c r="I505" i="1" s="1"/>
  <c r="F504" i="1"/>
  <c r="E504" i="1"/>
  <c r="I504" i="1" s="1"/>
  <c r="F503" i="1"/>
  <c r="E503" i="1"/>
  <c r="I503" i="1" s="1"/>
  <c r="F502" i="1"/>
  <c r="E502" i="1"/>
  <c r="I502" i="1" s="1"/>
  <c r="F501" i="1"/>
  <c r="H501" i="1" s="1"/>
  <c r="E501" i="1"/>
  <c r="I501" i="1" s="1"/>
  <c r="F500" i="1"/>
  <c r="E500" i="1"/>
  <c r="I500" i="1" s="1"/>
  <c r="F499" i="1"/>
  <c r="E499" i="1"/>
  <c r="I499" i="1" s="1"/>
  <c r="F498" i="1"/>
  <c r="H498" i="1" s="1"/>
  <c r="E498" i="1"/>
  <c r="I498" i="1" s="1"/>
  <c r="F497" i="1"/>
  <c r="G497" i="1" s="1"/>
  <c r="E497" i="1"/>
  <c r="I497" i="1" s="1"/>
  <c r="F496" i="1"/>
  <c r="H496" i="1" s="1"/>
  <c r="E496" i="1"/>
  <c r="I496" i="1" s="1"/>
  <c r="F495" i="1"/>
  <c r="H495" i="1" s="1"/>
  <c r="E495" i="1"/>
  <c r="I495" i="1" s="1"/>
  <c r="G494" i="1"/>
  <c r="F494" i="1"/>
  <c r="H494" i="1" s="1"/>
  <c r="E494" i="1"/>
  <c r="I494" i="1" s="1"/>
  <c r="F493" i="1"/>
  <c r="G493" i="1" s="1"/>
  <c r="E493" i="1"/>
  <c r="I493" i="1" s="1"/>
  <c r="F492" i="1"/>
  <c r="H492" i="1" s="1"/>
  <c r="E492" i="1"/>
  <c r="I492" i="1" s="1"/>
  <c r="F491" i="1"/>
  <c r="G491" i="1" s="1"/>
  <c r="E491" i="1"/>
  <c r="I491" i="1" s="1"/>
  <c r="F490" i="1"/>
  <c r="H490" i="1" s="1"/>
  <c r="E490" i="1"/>
  <c r="I490" i="1" s="1"/>
  <c r="F489" i="1"/>
  <c r="E489" i="1"/>
  <c r="I489" i="1" s="1"/>
  <c r="F488" i="1"/>
  <c r="E488" i="1"/>
  <c r="I488" i="1" s="1"/>
  <c r="F487" i="1"/>
  <c r="E487" i="1"/>
  <c r="I487" i="1" s="1"/>
  <c r="F486" i="1"/>
  <c r="H486" i="1" s="1"/>
  <c r="E486" i="1"/>
  <c r="I486" i="1" s="1"/>
  <c r="F485" i="1"/>
  <c r="H485" i="1" s="1"/>
  <c r="E485" i="1"/>
  <c r="I485" i="1" s="1"/>
  <c r="F484" i="1"/>
  <c r="E484" i="1"/>
  <c r="I484" i="1" s="1"/>
  <c r="F483" i="1"/>
  <c r="E483" i="1"/>
  <c r="I483" i="1" s="1"/>
  <c r="F482" i="1"/>
  <c r="H482" i="1" s="1"/>
  <c r="E482" i="1"/>
  <c r="I482" i="1" s="1"/>
  <c r="F481" i="1"/>
  <c r="G481" i="1" s="1"/>
  <c r="E481" i="1"/>
  <c r="I481" i="1" s="1"/>
  <c r="F480" i="1"/>
  <c r="E480" i="1"/>
  <c r="I480" i="1" s="1"/>
  <c r="F479" i="1"/>
  <c r="H479" i="1" s="1"/>
  <c r="E479" i="1"/>
  <c r="I479" i="1" s="1"/>
  <c r="F478" i="1"/>
  <c r="G478" i="1" s="1"/>
  <c r="E478" i="1"/>
  <c r="I478" i="1" s="1"/>
  <c r="F477" i="1"/>
  <c r="G477" i="1" s="1"/>
  <c r="E477" i="1"/>
  <c r="I477" i="1" s="1"/>
  <c r="F476" i="1"/>
  <c r="E476" i="1"/>
  <c r="I476" i="1" s="1"/>
  <c r="F475" i="1"/>
  <c r="E475" i="1"/>
  <c r="I475" i="1" s="1"/>
  <c r="F474" i="1"/>
  <c r="H474" i="1" s="1"/>
  <c r="E474" i="1"/>
  <c r="I474" i="1" s="1"/>
  <c r="F473" i="1"/>
  <c r="G473" i="1" s="1"/>
  <c r="E473" i="1"/>
  <c r="I473" i="1" s="1"/>
  <c r="F472" i="1"/>
  <c r="E472" i="1"/>
  <c r="I472" i="1" s="1"/>
  <c r="F471" i="1"/>
  <c r="H471" i="1" s="1"/>
  <c r="E471" i="1"/>
  <c r="I471" i="1" s="1"/>
  <c r="F470" i="1"/>
  <c r="H470" i="1" s="1"/>
  <c r="E470" i="1"/>
  <c r="I470" i="1" s="1"/>
  <c r="F469" i="1"/>
  <c r="G469" i="1" s="1"/>
  <c r="E469" i="1"/>
  <c r="I469" i="1" s="1"/>
  <c r="F468" i="1"/>
  <c r="E468" i="1"/>
  <c r="I468" i="1" s="1"/>
  <c r="F467" i="1"/>
  <c r="E467" i="1"/>
  <c r="I467" i="1" s="1"/>
  <c r="F466" i="1"/>
  <c r="E466" i="1"/>
  <c r="I466" i="1" s="1"/>
  <c r="F465" i="1"/>
  <c r="E465" i="1"/>
  <c r="I465" i="1" s="1"/>
  <c r="F464" i="1"/>
  <c r="H464" i="1" s="1"/>
  <c r="E464" i="1"/>
  <c r="I464" i="1" s="1"/>
  <c r="F463" i="1"/>
  <c r="E463" i="1"/>
  <c r="I463" i="1" s="1"/>
  <c r="F462" i="1"/>
  <c r="H462" i="1" s="1"/>
  <c r="E462" i="1"/>
  <c r="I462" i="1" s="1"/>
  <c r="F461" i="1"/>
  <c r="H461" i="1" s="1"/>
  <c r="E461" i="1"/>
  <c r="I461" i="1" s="1"/>
  <c r="F460" i="1"/>
  <c r="E460" i="1"/>
  <c r="I460" i="1" s="1"/>
  <c r="F459" i="1"/>
  <c r="H459" i="1" s="1"/>
  <c r="E459" i="1"/>
  <c r="I459" i="1" s="1"/>
  <c r="F458" i="1"/>
  <c r="G458" i="1" s="1"/>
  <c r="E458" i="1"/>
  <c r="I458" i="1" s="1"/>
  <c r="F457" i="1"/>
  <c r="G457" i="1" s="1"/>
  <c r="E457" i="1"/>
  <c r="I457" i="1" s="1"/>
  <c r="F456" i="1"/>
  <c r="H456" i="1" s="1"/>
  <c r="E456" i="1"/>
  <c r="I456" i="1" s="1"/>
  <c r="F455" i="1"/>
  <c r="G455" i="1" s="1"/>
  <c r="E455" i="1"/>
  <c r="I455" i="1" s="1"/>
  <c r="F454" i="1"/>
  <c r="G454" i="1" s="1"/>
  <c r="E454" i="1"/>
  <c r="I454" i="1" s="1"/>
  <c r="F453" i="1"/>
  <c r="E453" i="1"/>
  <c r="I453" i="1" s="1"/>
  <c r="F452" i="1"/>
  <c r="H452" i="1" s="1"/>
  <c r="E452" i="1"/>
  <c r="I452" i="1" s="1"/>
  <c r="F451" i="1"/>
  <c r="H451" i="1" s="1"/>
  <c r="E451" i="1"/>
  <c r="I451" i="1" s="1"/>
  <c r="F450" i="1"/>
  <c r="E450" i="1"/>
  <c r="I450" i="1" s="1"/>
  <c r="F449" i="1"/>
  <c r="H449" i="1" s="1"/>
  <c r="E449" i="1"/>
  <c r="I449" i="1" s="1"/>
  <c r="F448" i="1"/>
  <c r="H448" i="1" s="1"/>
  <c r="E448" i="1"/>
  <c r="I448" i="1" s="1"/>
  <c r="F447" i="1"/>
  <c r="G447" i="1" s="1"/>
  <c r="E447" i="1"/>
  <c r="I447" i="1" s="1"/>
  <c r="F446" i="1"/>
  <c r="E446" i="1"/>
  <c r="I446" i="1" s="1"/>
  <c r="F445" i="1"/>
  <c r="H445" i="1" s="1"/>
  <c r="E445" i="1"/>
  <c r="I445" i="1" s="1"/>
  <c r="F444" i="1"/>
  <c r="E444" i="1"/>
  <c r="I444" i="1" s="1"/>
  <c r="F443" i="1"/>
  <c r="E443" i="1"/>
  <c r="I443" i="1" s="1"/>
  <c r="F442" i="1"/>
  <c r="E442" i="1"/>
  <c r="I442" i="1" s="1"/>
  <c r="F441" i="1"/>
  <c r="H441" i="1" s="1"/>
  <c r="E441" i="1"/>
  <c r="I441" i="1" s="1"/>
  <c r="F440" i="1"/>
  <c r="H440" i="1" s="1"/>
  <c r="E440" i="1"/>
  <c r="I440" i="1" s="1"/>
  <c r="F439" i="1"/>
  <c r="E439" i="1"/>
  <c r="I439" i="1" s="1"/>
  <c r="F438" i="1"/>
  <c r="H438" i="1" s="1"/>
  <c r="E438" i="1"/>
  <c r="I438" i="1" s="1"/>
  <c r="F437" i="1"/>
  <c r="E437" i="1"/>
  <c r="I437" i="1" s="1"/>
  <c r="F436" i="1"/>
  <c r="H436" i="1" s="1"/>
  <c r="E436" i="1"/>
  <c r="I436" i="1" s="1"/>
  <c r="F435" i="1"/>
  <c r="G435" i="1" s="1"/>
  <c r="E435" i="1"/>
  <c r="I435" i="1" s="1"/>
  <c r="F434" i="1"/>
  <c r="G434" i="1" s="1"/>
  <c r="E434" i="1"/>
  <c r="I434" i="1" s="1"/>
  <c r="F433" i="1"/>
  <c r="E433" i="1"/>
  <c r="I433" i="1" s="1"/>
  <c r="F432" i="1"/>
  <c r="G432" i="1" s="1"/>
  <c r="E432" i="1"/>
  <c r="I432" i="1" s="1"/>
  <c r="F431" i="1"/>
  <c r="G431" i="1" s="1"/>
  <c r="E431" i="1"/>
  <c r="I431" i="1" s="1"/>
  <c r="F430" i="1"/>
  <c r="E430" i="1"/>
  <c r="I430" i="1" s="1"/>
  <c r="F429" i="1"/>
  <c r="H429" i="1" s="1"/>
  <c r="E429" i="1"/>
  <c r="I429" i="1" s="1"/>
  <c r="F428" i="1"/>
  <c r="E428" i="1"/>
  <c r="I428" i="1" s="1"/>
  <c r="F427" i="1"/>
  <c r="H427" i="1" s="1"/>
  <c r="E427" i="1"/>
  <c r="I427" i="1" s="1"/>
  <c r="F426" i="1"/>
  <c r="E426" i="1"/>
  <c r="I426" i="1" s="1"/>
  <c r="F425" i="1"/>
  <c r="G425" i="1" s="1"/>
  <c r="E425" i="1"/>
  <c r="I425" i="1" s="1"/>
  <c r="F424" i="1"/>
  <c r="G424" i="1" s="1"/>
  <c r="E424" i="1"/>
  <c r="I424" i="1" s="1"/>
  <c r="F423" i="1"/>
  <c r="E423" i="1"/>
  <c r="I423" i="1" s="1"/>
  <c r="F422" i="1"/>
  <c r="H422" i="1" s="1"/>
  <c r="E422" i="1"/>
  <c r="I422" i="1" s="1"/>
  <c r="F421" i="1"/>
  <c r="G421" i="1" s="1"/>
  <c r="E421" i="1"/>
  <c r="I421" i="1" s="1"/>
  <c r="F420" i="1"/>
  <c r="G420" i="1" s="1"/>
  <c r="E420" i="1"/>
  <c r="I420" i="1" s="1"/>
  <c r="F419" i="1"/>
  <c r="E419" i="1"/>
  <c r="I419" i="1" s="1"/>
  <c r="F418" i="1"/>
  <c r="G418" i="1" s="1"/>
  <c r="E418" i="1"/>
  <c r="I418" i="1" s="1"/>
  <c r="F417" i="1"/>
  <c r="E417" i="1"/>
  <c r="I417" i="1" s="1"/>
  <c r="F416" i="1"/>
  <c r="H416" i="1" s="1"/>
  <c r="E416" i="1"/>
  <c r="I416" i="1" s="1"/>
  <c r="F415" i="1"/>
  <c r="H415" i="1" s="1"/>
  <c r="E415" i="1"/>
  <c r="I415" i="1" s="1"/>
  <c r="F414" i="1"/>
  <c r="G414" i="1" s="1"/>
  <c r="E414" i="1"/>
  <c r="I414" i="1" s="1"/>
  <c r="F413" i="1"/>
  <c r="E413" i="1"/>
  <c r="I413" i="1" s="1"/>
  <c r="F412" i="1"/>
  <c r="H412" i="1" s="1"/>
  <c r="E412" i="1"/>
  <c r="I412" i="1" s="1"/>
  <c r="F411" i="1"/>
  <c r="H411" i="1" s="1"/>
  <c r="E411" i="1"/>
  <c r="I411" i="1" s="1"/>
  <c r="F410" i="1"/>
  <c r="G410" i="1" s="1"/>
  <c r="E410" i="1"/>
  <c r="I410" i="1" s="1"/>
  <c r="F409" i="1"/>
  <c r="E409" i="1"/>
  <c r="I409" i="1" s="1"/>
  <c r="F408" i="1"/>
  <c r="H408" i="1" s="1"/>
  <c r="E408" i="1"/>
  <c r="I408" i="1" s="1"/>
  <c r="F407" i="1"/>
  <c r="E407" i="1"/>
  <c r="I407" i="1" s="1"/>
  <c r="F406" i="1"/>
  <c r="E406" i="1"/>
  <c r="I406" i="1" s="1"/>
  <c r="F405" i="1"/>
  <c r="E405" i="1"/>
  <c r="I405" i="1" s="1"/>
  <c r="F404" i="1"/>
  <c r="H404" i="1" s="1"/>
  <c r="E404" i="1"/>
  <c r="I404" i="1" s="1"/>
  <c r="F403" i="1"/>
  <c r="G403" i="1" s="1"/>
  <c r="E403" i="1"/>
  <c r="I403" i="1" s="1"/>
  <c r="F402" i="1"/>
  <c r="E402" i="1"/>
  <c r="I402" i="1" s="1"/>
  <c r="F401" i="1"/>
  <c r="H401" i="1" s="1"/>
  <c r="E401" i="1"/>
  <c r="I401" i="1" s="1"/>
  <c r="F400" i="1"/>
  <c r="H400" i="1" s="1"/>
  <c r="E400" i="1"/>
  <c r="I400" i="1" s="1"/>
  <c r="F399" i="1"/>
  <c r="G399" i="1" s="1"/>
  <c r="E399" i="1"/>
  <c r="I399" i="1" s="1"/>
  <c r="F398" i="1"/>
  <c r="E398" i="1"/>
  <c r="I398" i="1" s="1"/>
  <c r="F397" i="1"/>
  <c r="H397" i="1" s="1"/>
  <c r="E397" i="1"/>
  <c r="I397" i="1" s="1"/>
  <c r="F396" i="1"/>
  <c r="E396" i="1"/>
  <c r="I396" i="1" s="1"/>
  <c r="F395" i="1"/>
  <c r="H395" i="1" s="1"/>
  <c r="E395" i="1"/>
  <c r="I395" i="1" s="1"/>
  <c r="F394" i="1"/>
  <c r="G394" i="1" s="1"/>
  <c r="E394" i="1"/>
  <c r="I394" i="1" s="1"/>
  <c r="F393" i="1"/>
  <c r="G393" i="1" s="1"/>
  <c r="E393" i="1"/>
  <c r="I393" i="1" s="1"/>
  <c r="F392" i="1"/>
  <c r="E392" i="1"/>
  <c r="I392" i="1" s="1"/>
  <c r="F391" i="1"/>
  <c r="G391" i="1" s="1"/>
  <c r="E391" i="1"/>
  <c r="I391" i="1" s="1"/>
  <c r="F390" i="1"/>
  <c r="E390" i="1"/>
  <c r="I390" i="1" s="1"/>
  <c r="F389" i="1"/>
  <c r="H389" i="1" s="1"/>
  <c r="E389" i="1"/>
  <c r="I389" i="1" s="1"/>
  <c r="F388" i="1"/>
  <c r="H388" i="1" s="1"/>
  <c r="E388" i="1"/>
  <c r="I388" i="1" s="1"/>
  <c r="F387" i="1"/>
  <c r="G387" i="1" s="1"/>
  <c r="E387" i="1"/>
  <c r="I387" i="1" s="1"/>
  <c r="F386" i="1"/>
  <c r="E386" i="1"/>
  <c r="I386" i="1" s="1"/>
  <c r="F385" i="1"/>
  <c r="H385" i="1" s="1"/>
  <c r="E385" i="1"/>
  <c r="I385" i="1" s="1"/>
  <c r="F384" i="1"/>
  <c r="H384" i="1" s="1"/>
  <c r="E384" i="1"/>
  <c r="I384" i="1" s="1"/>
  <c r="F383" i="1"/>
  <c r="G383" i="1" s="1"/>
  <c r="E383" i="1"/>
  <c r="I383" i="1" s="1"/>
  <c r="F382" i="1"/>
  <c r="H382" i="1" s="1"/>
  <c r="E382" i="1"/>
  <c r="I382" i="1" s="1"/>
  <c r="F381" i="1"/>
  <c r="E381" i="1"/>
  <c r="I381" i="1" s="1"/>
  <c r="F380" i="1"/>
  <c r="E380" i="1"/>
  <c r="I380" i="1" s="1"/>
  <c r="F379" i="1"/>
  <c r="E379" i="1"/>
  <c r="I379" i="1" s="1"/>
  <c r="F378" i="1"/>
  <c r="H378" i="1" s="1"/>
  <c r="E378" i="1"/>
  <c r="I378" i="1" s="1"/>
  <c r="G377" i="1"/>
  <c r="F377" i="1"/>
  <c r="H377" i="1" s="1"/>
  <c r="E377" i="1"/>
  <c r="I377" i="1" s="1"/>
  <c r="F376" i="1"/>
  <c r="G376" i="1" s="1"/>
  <c r="E376" i="1"/>
  <c r="I376" i="1" s="1"/>
  <c r="F375" i="1"/>
  <c r="E375" i="1"/>
  <c r="I375" i="1" s="1"/>
  <c r="F374" i="1"/>
  <c r="H374" i="1" s="1"/>
  <c r="E374" i="1"/>
  <c r="I374" i="1" s="1"/>
  <c r="F373" i="1"/>
  <c r="G373" i="1" s="1"/>
  <c r="E373" i="1"/>
  <c r="I373" i="1" s="1"/>
  <c r="F372" i="1"/>
  <c r="E372" i="1"/>
  <c r="I372" i="1" s="1"/>
  <c r="F371" i="1"/>
  <c r="H371" i="1" s="1"/>
  <c r="E371" i="1"/>
  <c r="I371" i="1" s="1"/>
  <c r="F370" i="1"/>
  <c r="G370" i="1" s="1"/>
  <c r="E370" i="1"/>
  <c r="I370" i="1" s="1"/>
  <c r="F369" i="1"/>
  <c r="G369" i="1" s="1"/>
  <c r="E369" i="1"/>
  <c r="I369" i="1" s="1"/>
  <c r="F368" i="1"/>
  <c r="E368" i="1"/>
  <c r="I368" i="1" s="1"/>
  <c r="F367" i="1"/>
  <c r="H367" i="1" s="1"/>
  <c r="E367" i="1"/>
  <c r="I367" i="1" s="1"/>
  <c r="F366" i="1"/>
  <c r="G366" i="1" s="1"/>
  <c r="E366" i="1"/>
  <c r="I366" i="1" s="1"/>
  <c r="F365" i="1"/>
  <c r="G365" i="1" s="1"/>
  <c r="E365" i="1"/>
  <c r="I365" i="1" s="1"/>
  <c r="F364" i="1"/>
  <c r="E364" i="1"/>
  <c r="I364" i="1" s="1"/>
  <c r="F363" i="1"/>
  <c r="H363" i="1" s="1"/>
  <c r="E363" i="1"/>
  <c r="I363" i="1" s="1"/>
  <c r="G362" i="1"/>
  <c r="F362" i="1"/>
  <c r="H362" i="1" s="1"/>
  <c r="E362" i="1"/>
  <c r="I362" i="1" s="1"/>
  <c r="F361" i="1"/>
  <c r="G361" i="1" s="1"/>
  <c r="E361" i="1"/>
  <c r="I361" i="1" s="1"/>
  <c r="F360" i="1"/>
  <c r="E360" i="1"/>
  <c r="I360" i="1" s="1"/>
  <c r="F359" i="1"/>
  <c r="H359" i="1" s="1"/>
  <c r="E359" i="1"/>
  <c r="I359" i="1" s="1"/>
  <c r="F358" i="1"/>
  <c r="G358" i="1" s="1"/>
  <c r="E358" i="1"/>
  <c r="I358" i="1" s="1"/>
  <c r="F357" i="1"/>
  <c r="E357" i="1"/>
  <c r="I357" i="1" s="1"/>
  <c r="F356" i="1"/>
  <c r="H356" i="1" s="1"/>
  <c r="E356" i="1"/>
  <c r="I356" i="1" s="1"/>
  <c r="F355" i="1"/>
  <c r="E355" i="1"/>
  <c r="I355" i="1" s="1"/>
  <c r="F354" i="1"/>
  <c r="E354" i="1"/>
  <c r="I354" i="1" s="1"/>
  <c r="F353" i="1"/>
  <c r="E353" i="1"/>
  <c r="I353" i="1" s="1"/>
  <c r="F352" i="1"/>
  <c r="E352" i="1"/>
  <c r="I352" i="1" s="1"/>
  <c r="F351" i="1"/>
  <c r="G351" i="1" s="1"/>
  <c r="E351" i="1"/>
  <c r="I351" i="1" s="1"/>
  <c r="F350" i="1"/>
  <c r="E350" i="1"/>
  <c r="I350" i="1" s="1"/>
  <c r="F349" i="1"/>
  <c r="H349" i="1" s="1"/>
  <c r="E349" i="1"/>
  <c r="I349" i="1" s="1"/>
  <c r="F348" i="1"/>
  <c r="G348" i="1" s="1"/>
  <c r="E348" i="1"/>
  <c r="I348" i="1" s="1"/>
  <c r="F347" i="1"/>
  <c r="H347" i="1" s="1"/>
  <c r="E347" i="1"/>
  <c r="I347" i="1" s="1"/>
  <c r="F346" i="1"/>
  <c r="G346" i="1" s="1"/>
  <c r="E346" i="1"/>
  <c r="I346" i="1" s="1"/>
  <c r="F345" i="1"/>
  <c r="H345" i="1" s="1"/>
  <c r="E345" i="1"/>
  <c r="I345" i="1" s="1"/>
  <c r="F344" i="1"/>
  <c r="G344" i="1" s="1"/>
  <c r="E344" i="1"/>
  <c r="I344" i="1" s="1"/>
  <c r="F343" i="1"/>
  <c r="G343" i="1" s="1"/>
  <c r="E343" i="1"/>
  <c r="I343" i="1" s="1"/>
  <c r="F342" i="1"/>
  <c r="H342" i="1" s="1"/>
  <c r="E342" i="1"/>
  <c r="I342" i="1" s="1"/>
  <c r="F341" i="1"/>
  <c r="G341" i="1" s="1"/>
  <c r="E341" i="1"/>
  <c r="I341" i="1" s="1"/>
  <c r="F340" i="1"/>
  <c r="G340" i="1" s="1"/>
  <c r="E340" i="1"/>
  <c r="I340" i="1" s="1"/>
  <c r="F339" i="1"/>
  <c r="H339" i="1" s="1"/>
  <c r="E339" i="1"/>
  <c r="I339" i="1" s="1"/>
  <c r="H338" i="1"/>
  <c r="F338" i="1"/>
  <c r="G338" i="1" s="1"/>
  <c r="E338" i="1"/>
  <c r="I338" i="1" s="1"/>
  <c r="F337" i="1"/>
  <c r="E337" i="1"/>
  <c r="I337" i="1" s="1"/>
  <c r="F336" i="1"/>
  <c r="H336" i="1" s="1"/>
  <c r="E336" i="1"/>
  <c r="I336" i="1" s="1"/>
  <c r="F335" i="1"/>
  <c r="H335" i="1" s="1"/>
  <c r="E335" i="1"/>
  <c r="I335" i="1" s="1"/>
  <c r="F334" i="1"/>
  <c r="E334" i="1"/>
  <c r="I334" i="1" s="1"/>
  <c r="F333" i="1"/>
  <c r="H333" i="1" s="1"/>
  <c r="E333" i="1"/>
  <c r="I333" i="1" s="1"/>
  <c r="F332" i="1"/>
  <c r="E332" i="1"/>
  <c r="I332" i="1" s="1"/>
  <c r="F331" i="1"/>
  <c r="E331" i="1"/>
  <c r="I331" i="1" s="1"/>
  <c r="F330" i="1"/>
  <c r="G330" i="1" s="1"/>
  <c r="E330" i="1"/>
  <c r="I330" i="1" s="1"/>
  <c r="F329" i="1"/>
  <c r="G329" i="1" s="1"/>
  <c r="E329" i="1"/>
  <c r="I329" i="1" s="1"/>
  <c r="F328" i="1"/>
  <c r="H328" i="1" s="1"/>
  <c r="E328" i="1"/>
  <c r="I328" i="1" s="1"/>
  <c r="F327" i="1"/>
  <c r="G327" i="1" s="1"/>
  <c r="E327" i="1"/>
  <c r="I327" i="1" s="1"/>
  <c r="F326" i="1"/>
  <c r="G326" i="1" s="1"/>
  <c r="E326" i="1"/>
  <c r="I326" i="1" s="1"/>
  <c r="F325" i="1"/>
  <c r="E325" i="1"/>
  <c r="I325" i="1" s="1"/>
  <c r="F324" i="1"/>
  <c r="H324" i="1" s="1"/>
  <c r="E324" i="1"/>
  <c r="I324" i="1" s="1"/>
  <c r="F323" i="1"/>
  <c r="G323" i="1" s="1"/>
  <c r="E323" i="1"/>
  <c r="I323" i="1" s="1"/>
  <c r="F322" i="1"/>
  <c r="G322" i="1" s="1"/>
  <c r="E322" i="1"/>
  <c r="I322" i="1" s="1"/>
  <c r="F321" i="1"/>
  <c r="E321" i="1"/>
  <c r="I321" i="1" s="1"/>
  <c r="F320" i="1"/>
  <c r="H320" i="1" s="1"/>
  <c r="E320" i="1"/>
  <c r="I320" i="1" s="1"/>
  <c r="F319" i="1"/>
  <c r="E319" i="1"/>
  <c r="I319" i="1" s="1"/>
  <c r="F318" i="1"/>
  <c r="E318" i="1"/>
  <c r="I318" i="1" s="1"/>
  <c r="F317" i="1"/>
  <c r="H317" i="1" s="1"/>
  <c r="E317" i="1"/>
  <c r="I317" i="1" s="1"/>
  <c r="F316" i="1"/>
  <c r="E316" i="1"/>
  <c r="I316" i="1" s="1"/>
  <c r="F315" i="1"/>
  <c r="G315" i="1" s="1"/>
  <c r="E315" i="1"/>
  <c r="I315" i="1" s="1"/>
  <c r="F314" i="1"/>
  <c r="E314" i="1"/>
  <c r="I314" i="1" s="1"/>
  <c r="F313" i="1"/>
  <c r="H313" i="1" s="1"/>
  <c r="E313" i="1"/>
  <c r="I313" i="1" s="1"/>
  <c r="F312" i="1"/>
  <c r="G312" i="1" s="1"/>
  <c r="E312" i="1"/>
  <c r="I312" i="1" s="1"/>
  <c r="F311" i="1"/>
  <c r="E311" i="1"/>
  <c r="I311" i="1" s="1"/>
  <c r="F310" i="1"/>
  <c r="H310" i="1" s="1"/>
  <c r="E310" i="1"/>
  <c r="I310" i="1" s="1"/>
  <c r="F309" i="1"/>
  <c r="G309" i="1" s="1"/>
  <c r="E309" i="1"/>
  <c r="I309" i="1" s="1"/>
  <c r="F308" i="1"/>
  <c r="E308" i="1"/>
  <c r="I308" i="1" s="1"/>
  <c r="F307" i="1"/>
  <c r="H307" i="1" s="1"/>
  <c r="E307" i="1"/>
  <c r="I307" i="1" s="1"/>
  <c r="F306" i="1"/>
  <c r="H306" i="1" s="1"/>
  <c r="E306" i="1"/>
  <c r="I306" i="1" s="1"/>
  <c r="F305" i="1"/>
  <c r="G305" i="1" s="1"/>
  <c r="E305" i="1"/>
  <c r="I305" i="1" s="1"/>
  <c r="F304" i="1"/>
  <c r="E304" i="1"/>
  <c r="I304" i="1" s="1"/>
  <c r="F303" i="1"/>
  <c r="H303" i="1" s="1"/>
  <c r="E303" i="1"/>
  <c r="I303" i="1" s="1"/>
  <c r="F302" i="1"/>
  <c r="G302" i="1" s="1"/>
  <c r="E302" i="1"/>
  <c r="I302" i="1" s="1"/>
  <c r="F301" i="1"/>
  <c r="E301" i="1"/>
  <c r="I301" i="1" s="1"/>
  <c r="F300" i="1"/>
  <c r="H300" i="1" s="1"/>
  <c r="E300" i="1"/>
  <c r="I300" i="1" s="1"/>
  <c r="F299" i="1"/>
  <c r="G299" i="1" s="1"/>
  <c r="E299" i="1"/>
  <c r="I299" i="1" s="1"/>
  <c r="F298" i="1"/>
  <c r="G298" i="1" s="1"/>
  <c r="E298" i="1"/>
  <c r="I298" i="1" s="1"/>
  <c r="F297" i="1"/>
  <c r="E297" i="1"/>
  <c r="I297" i="1" s="1"/>
  <c r="F296" i="1"/>
  <c r="H296" i="1" s="1"/>
  <c r="E296" i="1"/>
  <c r="I296" i="1" s="1"/>
  <c r="F295" i="1"/>
  <c r="H295" i="1" s="1"/>
  <c r="E295" i="1"/>
  <c r="I295" i="1" s="1"/>
  <c r="F294" i="1"/>
  <c r="H294" i="1" s="1"/>
  <c r="E294" i="1"/>
  <c r="I294" i="1" s="1"/>
  <c r="F293" i="1"/>
  <c r="H293" i="1" s="1"/>
  <c r="E293" i="1"/>
  <c r="I293" i="1" s="1"/>
  <c r="F292" i="1"/>
  <c r="H292" i="1" s="1"/>
  <c r="E292" i="1"/>
  <c r="I292" i="1" s="1"/>
  <c r="F291" i="1"/>
  <c r="H291" i="1" s="1"/>
  <c r="E291" i="1"/>
  <c r="I291" i="1" s="1"/>
  <c r="F290" i="1"/>
  <c r="G290" i="1" s="1"/>
  <c r="E290" i="1"/>
  <c r="I290" i="1" s="1"/>
  <c r="F289" i="1"/>
  <c r="H289" i="1" s="1"/>
  <c r="E289" i="1"/>
  <c r="I289" i="1" s="1"/>
  <c r="F288" i="1"/>
  <c r="G288" i="1" s="1"/>
  <c r="E288" i="1"/>
  <c r="I288" i="1" s="1"/>
  <c r="F287" i="1"/>
  <c r="E287" i="1"/>
  <c r="I287" i="1" s="1"/>
  <c r="F286" i="1"/>
  <c r="E286" i="1"/>
  <c r="I286" i="1" s="1"/>
  <c r="F285" i="1"/>
  <c r="E285" i="1"/>
  <c r="I285" i="1" s="1"/>
  <c r="F284" i="1"/>
  <c r="H284" i="1" s="1"/>
  <c r="E284" i="1"/>
  <c r="I284" i="1" s="1"/>
  <c r="F283" i="1"/>
  <c r="G283" i="1" s="1"/>
  <c r="E283" i="1"/>
  <c r="I283" i="1" s="1"/>
  <c r="F282" i="1"/>
  <c r="H282" i="1" s="1"/>
  <c r="E282" i="1"/>
  <c r="I282" i="1" s="1"/>
  <c r="F281" i="1"/>
  <c r="E281" i="1"/>
  <c r="I281" i="1" s="1"/>
  <c r="F280" i="1"/>
  <c r="E280" i="1"/>
  <c r="I280" i="1" s="1"/>
  <c r="F279" i="1"/>
  <c r="E279" i="1"/>
  <c r="I279" i="1" s="1"/>
  <c r="F278" i="1"/>
  <c r="E278" i="1"/>
  <c r="I278" i="1" s="1"/>
  <c r="F277" i="1"/>
  <c r="E277" i="1"/>
  <c r="I277" i="1" s="1"/>
  <c r="F276" i="1"/>
  <c r="E276" i="1"/>
  <c r="I276" i="1" s="1"/>
  <c r="F275" i="1"/>
  <c r="H275" i="1" s="1"/>
  <c r="E275" i="1"/>
  <c r="I275" i="1" s="1"/>
  <c r="F274" i="1"/>
  <c r="H274" i="1" s="1"/>
  <c r="E274" i="1"/>
  <c r="I274" i="1" s="1"/>
  <c r="F273" i="1"/>
  <c r="E273" i="1"/>
  <c r="I273" i="1" s="1"/>
  <c r="F272" i="1"/>
  <c r="G272" i="1" s="1"/>
  <c r="E272" i="1"/>
  <c r="I272" i="1" s="1"/>
  <c r="F271" i="1"/>
  <c r="G271" i="1" s="1"/>
  <c r="E271" i="1"/>
  <c r="I271" i="1" s="1"/>
  <c r="F270" i="1"/>
  <c r="E270" i="1"/>
  <c r="I270" i="1" s="1"/>
  <c r="F269" i="1"/>
  <c r="H269" i="1" s="1"/>
  <c r="E269" i="1"/>
  <c r="I269" i="1" s="1"/>
  <c r="F268" i="1"/>
  <c r="E268" i="1"/>
  <c r="I268" i="1" s="1"/>
  <c r="F267" i="1"/>
  <c r="E267" i="1"/>
  <c r="I267" i="1" s="1"/>
  <c r="F266" i="1"/>
  <c r="E266" i="1"/>
  <c r="I266" i="1" s="1"/>
  <c r="F265" i="1"/>
  <c r="H265" i="1" s="1"/>
  <c r="E265" i="1"/>
  <c r="I265" i="1" s="1"/>
  <c r="F264" i="1"/>
  <c r="H264" i="1" s="1"/>
  <c r="E264" i="1"/>
  <c r="I264" i="1" s="1"/>
  <c r="F263" i="1"/>
  <c r="H263" i="1" s="1"/>
  <c r="E263" i="1"/>
  <c r="I263" i="1" s="1"/>
  <c r="F262" i="1"/>
  <c r="E262" i="1"/>
  <c r="I262" i="1" s="1"/>
  <c r="F261" i="1"/>
  <c r="H261" i="1" s="1"/>
  <c r="E261" i="1"/>
  <c r="I261" i="1" s="1"/>
  <c r="H260" i="1"/>
  <c r="F260" i="1"/>
  <c r="G260" i="1" s="1"/>
  <c r="E260" i="1"/>
  <c r="I260" i="1" s="1"/>
  <c r="F259" i="1"/>
  <c r="G259" i="1" s="1"/>
  <c r="E259" i="1"/>
  <c r="I259" i="1" s="1"/>
  <c r="F258" i="1"/>
  <c r="H258" i="1" s="1"/>
  <c r="E258" i="1"/>
  <c r="I258" i="1" s="1"/>
  <c r="F257" i="1"/>
  <c r="E257" i="1"/>
  <c r="I257" i="1" s="1"/>
  <c r="F256" i="1"/>
  <c r="G256" i="1" s="1"/>
  <c r="E256" i="1"/>
  <c r="I256" i="1" s="1"/>
  <c r="F255" i="1"/>
  <c r="E255" i="1"/>
  <c r="I255" i="1" s="1"/>
  <c r="F254" i="1"/>
  <c r="E254" i="1"/>
  <c r="I254" i="1" s="1"/>
  <c r="F253" i="1"/>
  <c r="E253" i="1"/>
  <c r="I253" i="1" s="1"/>
  <c r="F252" i="1"/>
  <c r="H252" i="1" s="1"/>
  <c r="E252" i="1"/>
  <c r="I252" i="1" s="1"/>
  <c r="F251" i="1"/>
  <c r="E251" i="1"/>
  <c r="I251" i="1" s="1"/>
  <c r="F250" i="1"/>
  <c r="H250" i="1" s="1"/>
  <c r="E250" i="1"/>
  <c r="I250" i="1" s="1"/>
  <c r="F249" i="1"/>
  <c r="G249" i="1" s="1"/>
  <c r="E249" i="1"/>
  <c r="I249" i="1" s="1"/>
  <c r="F248" i="1"/>
  <c r="E248" i="1"/>
  <c r="I248" i="1" s="1"/>
  <c r="F247" i="1"/>
  <c r="H247" i="1" s="1"/>
  <c r="E247" i="1"/>
  <c r="I247" i="1" s="1"/>
  <c r="F246" i="1"/>
  <c r="H246" i="1" s="1"/>
  <c r="E246" i="1"/>
  <c r="I246" i="1" s="1"/>
  <c r="F245" i="1"/>
  <c r="E245" i="1"/>
  <c r="I245" i="1" s="1"/>
  <c r="F244" i="1"/>
  <c r="G244" i="1" s="1"/>
  <c r="E244" i="1"/>
  <c r="I244" i="1" s="1"/>
  <c r="F243" i="1"/>
  <c r="G243" i="1" s="1"/>
  <c r="E243" i="1"/>
  <c r="I243" i="1" s="1"/>
  <c r="F242" i="1"/>
  <c r="E242" i="1"/>
  <c r="I242" i="1" s="1"/>
  <c r="F241" i="1"/>
  <c r="E241" i="1"/>
  <c r="I241" i="1" s="1"/>
  <c r="F240" i="1"/>
  <c r="E240" i="1"/>
  <c r="I240" i="1" s="1"/>
  <c r="F239" i="1"/>
  <c r="H239" i="1" s="1"/>
  <c r="E239" i="1"/>
  <c r="I239" i="1" s="1"/>
  <c r="F238" i="1"/>
  <c r="H238" i="1" s="1"/>
  <c r="E238" i="1"/>
  <c r="I238" i="1" s="1"/>
  <c r="F237" i="1"/>
  <c r="E237" i="1"/>
  <c r="I237" i="1" s="1"/>
  <c r="F236" i="1"/>
  <c r="H236" i="1" s="1"/>
  <c r="E236" i="1"/>
  <c r="I236" i="1" s="1"/>
  <c r="F235" i="1"/>
  <c r="H235" i="1" s="1"/>
  <c r="E235" i="1"/>
  <c r="I235" i="1" s="1"/>
  <c r="F234" i="1"/>
  <c r="G234" i="1" s="1"/>
  <c r="E234" i="1"/>
  <c r="I234" i="1" s="1"/>
  <c r="F233" i="1"/>
  <c r="H233" i="1" s="1"/>
  <c r="E233" i="1"/>
  <c r="I233" i="1" s="1"/>
  <c r="F232" i="1"/>
  <c r="H232" i="1" s="1"/>
  <c r="E232" i="1"/>
  <c r="I232" i="1" s="1"/>
  <c r="F231" i="1"/>
  <c r="E231" i="1"/>
  <c r="I231" i="1" s="1"/>
  <c r="F230" i="1"/>
  <c r="H230" i="1" s="1"/>
  <c r="E230" i="1"/>
  <c r="I230" i="1" s="1"/>
  <c r="F229" i="1"/>
  <c r="G229" i="1" s="1"/>
  <c r="E229" i="1"/>
  <c r="I229" i="1" s="1"/>
  <c r="F228" i="1"/>
  <c r="E228" i="1"/>
  <c r="I228" i="1" s="1"/>
  <c r="F227" i="1"/>
  <c r="E227" i="1"/>
  <c r="I227" i="1" s="1"/>
  <c r="F226" i="1"/>
  <c r="E226" i="1"/>
  <c r="I226" i="1" s="1"/>
  <c r="F225" i="1"/>
  <c r="E225" i="1"/>
  <c r="I225" i="1" s="1"/>
  <c r="F224" i="1"/>
  <c r="E224" i="1"/>
  <c r="I224" i="1" s="1"/>
  <c r="F223" i="1"/>
  <c r="H223" i="1" s="1"/>
  <c r="E223" i="1"/>
  <c r="I223" i="1" s="1"/>
  <c r="F222" i="1"/>
  <c r="H222" i="1" s="1"/>
  <c r="E222" i="1"/>
  <c r="I222" i="1" s="1"/>
  <c r="F221" i="1"/>
  <c r="E221" i="1"/>
  <c r="I221" i="1" s="1"/>
  <c r="F220" i="1"/>
  <c r="E220" i="1"/>
  <c r="I220" i="1" s="1"/>
  <c r="F219" i="1"/>
  <c r="H219" i="1" s="1"/>
  <c r="E219" i="1"/>
  <c r="I219" i="1" s="1"/>
  <c r="F218" i="1"/>
  <c r="H218" i="1" s="1"/>
  <c r="E218" i="1"/>
  <c r="I218" i="1" s="1"/>
  <c r="F217" i="1"/>
  <c r="G217" i="1" s="1"/>
  <c r="E217" i="1"/>
  <c r="I217" i="1" s="1"/>
  <c r="F216" i="1"/>
  <c r="E216" i="1"/>
  <c r="I216" i="1" s="1"/>
  <c r="F215" i="1"/>
  <c r="H215" i="1" s="1"/>
  <c r="E215" i="1"/>
  <c r="I215" i="1" s="1"/>
  <c r="F214" i="1"/>
  <c r="G214" i="1" s="1"/>
  <c r="E214" i="1"/>
  <c r="I214" i="1" s="1"/>
  <c r="F213" i="1"/>
  <c r="H213" i="1" s="1"/>
  <c r="E213" i="1"/>
  <c r="I213" i="1" s="1"/>
  <c r="F212" i="1"/>
  <c r="H212" i="1" s="1"/>
  <c r="E212" i="1"/>
  <c r="I212" i="1" s="1"/>
  <c r="F211" i="1"/>
  <c r="G211" i="1" s="1"/>
  <c r="E211" i="1"/>
  <c r="I211" i="1" s="1"/>
  <c r="F210" i="1"/>
  <c r="G210" i="1" s="1"/>
  <c r="E210" i="1"/>
  <c r="I210" i="1" s="1"/>
  <c r="F209" i="1"/>
  <c r="H209" i="1" s="1"/>
  <c r="E209" i="1"/>
  <c r="I209" i="1" s="1"/>
  <c r="F208" i="1"/>
  <c r="G208" i="1" s="1"/>
  <c r="E208" i="1"/>
  <c r="I208" i="1" s="1"/>
  <c r="F207" i="1"/>
  <c r="G207" i="1" s="1"/>
  <c r="E207" i="1"/>
  <c r="I207" i="1" s="1"/>
  <c r="F206" i="1"/>
  <c r="H206" i="1" s="1"/>
  <c r="E206" i="1"/>
  <c r="I206" i="1" s="1"/>
  <c r="F205" i="1"/>
  <c r="G205" i="1" s="1"/>
  <c r="E205" i="1"/>
  <c r="I205" i="1" s="1"/>
  <c r="F204" i="1"/>
  <c r="G204" i="1" s="1"/>
  <c r="E204" i="1"/>
  <c r="I204" i="1" s="1"/>
  <c r="F203" i="1"/>
  <c r="H203" i="1" s="1"/>
  <c r="E203" i="1"/>
  <c r="I203" i="1" s="1"/>
  <c r="F202" i="1"/>
  <c r="H202" i="1" s="1"/>
  <c r="E202" i="1"/>
  <c r="I202" i="1" s="1"/>
  <c r="F201" i="1"/>
  <c r="H201" i="1" s="1"/>
  <c r="E201" i="1"/>
  <c r="I201" i="1" s="1"/>
  <c r="F200" i="1"/>
  <c r="G200" i="1" s="1"/>
  <c r="E200" i="1"/>
  <c r="I200" i="1" s="1"/>
  <c r="F199" i="1"/>
  <c r="H199" i="1" s="1"/>
  <c r="E199" i="1"/>
  <c r="I199" i="1" s="1"/>
  <c r="F198" i="1"/>
  <c r="H198" i="1" s="1"/>
  <c r="E198" i="1"/>
  <c r="I198" i="1" s="1"/>
  <c r="H197" i="1"/>
  <c r="F197" i="1"/>
  <c r="G197" i="1" s="1"/>
  <c r="E197" i="1"/>
  <c r="I197" i="1" s="1"/>
  <c r="F196" i="1"/>
  <c r="G196" i="1" s="1"/>
  <c r="E196" i="1"/>
  <c r="I196" i="1" s="1"/>
  <c r="F195" i="1"/>
  <c r="G195" i="1" s="1"/>
  <c r="E195" i="1"/>
  <c r="I195" i="1" s="1"/>
  <c r="F194" i="1"/>
  <c r="G194" i="1" s="1"/>
  <c r="E194" i="1"/>
  <c r="I194" i="1" s="1"/>
  <c r="F193" i="1"/>
  <c r="G193" i="1" s="1"/>
  <c r="E193" i="1"/>
  <c r="I193" i="1" s="1"/>
  <c r="F192" i="1"/>
  <c r="G192" i="1" s="1"/>
  <c r="E192" i="1"/>
  <c r="I192" i="1" s="1"/>
  <c r="F191" i="1"/>
  <c r="H191" i="1" s="1"/>
  <c r="E191" i="1"/>
  <c r="I191" i="1" s="1"/>
  <c r="F190" i="1"/>
  <c r="H190" i="1" s="1"/>
  <c r="E190" i="1"/>
  <c r="I190" i="1" s="1"/>
  <c r="F189" i="1"/>
  <c r="H189" i="1" s="1"/>
  <c r="E189" i="1"/>
  <c r="I189" i="1" s="1"/>
  <c r="F188" i="1"/>
  <c r="G188" i="1" s="1"/>
  <c r="E188" i="1"/>
  <c r="I188" i="1" s="1"/>
  <c r="F187" i="1"/>
  <c r="H187" i="1" s="1"/>
  <c r="E187" i="1"/>
  <c r="I187" i="1" s="1"/>
  <c r="F186" i="1"/>
  <c r="H186" i="1" s="1"/>
  <c r="E186" i="1"/>
  <c r="I186" i="1" s="1"/>
  <c r="F185" i="1"/>
  <c r="G185" i="1" s="1"/>
  <c r="E185" i="1"/>
  <c r="I185" i="1" s="1"/>
  <c r="F184" i="1"/>
  <c r="H184" i="1" s="1"/>
  <c r="E184" i="1"/>
  <c r="I184" i="1" s="1"/>
  <c r="F183" i="1"/>
  <c r="G183" i="1" s="1"/>
  <c r="E183" i="1"/>
  <c r="I183" i="1" s="1"/>
  <c r="F182" i="1"/>
  <c r="E182" i="1"/>
  <c r="I182" i="1" s="1"/>
  <c r="F181" i="1"/>
  <c r="E181" i="1"/>
  <c r="I181" i="1" s="1"/>
  <c r="F180" i="1"/>
  <c r="E180" i="1"/>
  <c r="I180" i="1" s="1"/>
  <c r="F179" i="1"/>
  <c r="E179" i="1"/>
  <c r="I179" i="1" s="1"/>
  <c r="F178" i="1"/>
  <c r="G178" i="1" s="1"/>
  <c r="E178" i="1"/>
  <c r="I178" i="1" s="1"/>
  <c r="F177" i="1"/>
  <c r="H177" i="1" s="1"/>
  <c r="E177" i="1"/>
  <c r="I177" i="1" s="1"/>
  <c r="F176" i="1"/>
  <c r="H176" i="1" s="1"/>
  <c r="E176" i="1"/>
  <c r="I176" i="1" s="1"/>
  <c r="F175" i="1"/>
  <c r="G175" i="1" s="1"/>
  <c r="E175" i="1"/>
  <c r="I175" i="1" s="1"/>
  <c r="F174" i="1"/>
  <c r="H174" i="1" s="1"/>
  <c r="E174" i="1"/>
  <c r="I174" i="1" s="1"/>
  <c r="F173" i="1"/>
  <c r="H173" i="1" s="1"/>
  <c r="E173" i="1"/>
  <c r="I173" i="1" s="1"/>
  <c r="F172" i="1"/>
  <c r="E172" i="1"/>
  <c r="I172" i="1" s="1"/>
  <c r="F171" i="1"/>
  <c r="E171" i="1"/>
  <c r="I171" i="1" s="1"/>
  <c r="F170" i="1"/>
  <c r="E170" i="1"/>
  <c r="I170" i="1" s="1"/>
  <c r="F169" i="1"/>
  <c r="E169" i="1"/>
  <c r="I169" i="1" s="1"/>
  <c r="F168" i="1"/>
  <c r="E168" i="1"/>
  <c r="I168" i="1" s="1"/>
  <c r="F167" i="1"/>
  <c r="G167" i="1" s="1"/>
  <c r="E167" i="1"/>
  <c r="I167" i="1" s="1"/>
  <c r="F166" i="1"/>
  <c r="H166" i="1" s="1"/>
  <c r="E166" i="1"/>
  <c r="I166" i="1" s="1"/>
  <c r="F165" i="1"/>
  <c r="H165" i="1" s="1"/>
  <c r="E165" i="1"/>
  <c r="I165" i="1" s="1"/>
  <c r="F164" i="1"/>
  <c r="H164" i="1" s="1"/>
  <c r="E164" i="1"/>
  <c r="I164" i="1" s="1"/>
  <c r="F163" i="1"/>
  <c r="H163" i="1" s="1"/>
  <c r="E163" i="1"/>
  <c r="I163" i="1" s="1"/>
  <c r="F162" i="1"/>
  <c r="H162" i="1" s="1"/>
  <c r="E162" i="1"/>
  <c r="I162" i="1" s="1"/>
  <c r="F161" i="1"/>
  <c r="E161" i="1"/>
  <c r="I161" i="1" s="1"/>
  <c r="F160" i="1"/>
  <c r="E160" i="1"/>
  <c r="I160" i="1" s="1"/>
  <c r="F159" i="1"/>
  <c r="E159" i="1"/>
  <c r="I159" i="1" s="1"/>
  <c r="F158" i="1"/>
  <c r="E158" i="1"/>
  <c r="I158" i="1" s="1"/>
  <c r="F157" i="1"/>
  <c r="E157" i="1"/>
  <c r="I157" i="1" s="1"/>
  <c r="F156" i="1"/>
  <c r="E156" i="1"/>
  <c r="I156" i="1" s="1"/>
  <c r="F155" i="1"/>
  <c r="G155" i="1" s="1"/>
  <c r="E155" i="1"/>
  <c r="I155" i="1" s="1"/>
  <c r="F154" i="1"/>
  <c r="H154" i="1" s="1"/>
  <c r="E154" i="1"/>
  <c r="I154" i="1" s="1"/>
  <c r="F153" i="1"/>
  <c r="H153" i="1" s="1"/>
  <c r="E153" i="1"/>
  <c r="I153" i="1" s="1"/>
  <c r="F152" i="1"/>
  <c r="G152" i="1" s="1"/>
  <c r="E152" i="1"/>
  <c r="I152" i="1" s="1"/>
  <c r="F151" i="1"/>
  <c r="H151" i="1" s="1"/>
  <c r="E151" i="1"/>
  <c r="I151" i="1" s="1"/>
  <c r="F150" i="1"/>
  <c r="E150" i="1"/>
  <c r="I150" i="1" s="1"/>
  <c r="F149" i="1"/>
  <c r="E149" i="1"/>
  <c r="I149" i="1" s="1"/>
  <c r="F148" i="1"/>
  <c r="H148" i="1" s="1"/>
  <c r="E148" i="1"/>
  <c r="I148" i="1" s="1"/>
  <c r="F147" i="1"/>
  <c r="E147" i="1"/>
  <c r="I147" i="1" s="1"/>
  <c r="F146" i="1"/>
  <c r="G146" i="1" s="1"/>
  <c r="E146" i="1"/>
  <c r="I146" i="1" s="1"/>
  <c r="F145" i="1"/>
  <c r="H145" i="1" s="1"/>
  <c r="E145" i="1"/>
  <c r="I145" i="1" s="1"/>
  <c r="F144" i="1"/>
  <c r="G144" i="1" s="1"/>
  <c r="E144" i="1"/>
  <c r="I144" i="1" s="1"/>
  <c r="F143" i="1"/>
  <c r="G143" i="1" s="1"/>
  <c r="E143" i="1"/>
  <c r="I143" i="1" s="1"/>
  <c r="F142" i="1"/>
  <c r="H142" i="1" s="1"/>
  <c r="E142" i="1"/>
  <c r="I142" i="1" s="1"/>
  <c r="F141" i="1"/>
  <c r="G141" i="1" s="1"/>
  <c r="E141" i="1"/>
  <c r="I141" i="1" s="1"/>
  <c r="F140" i="1"/>
  <c r="H140" i="1" s="1"/>
  <c r="E140" i="1"/>
  <c r="I140" i="1" s="1"/>
  <c r="F139" i="1"/>
  <c r="H139" i="1" s="1"/>
  <c r="E139" i="1"/>
  <c r="I139" i="1" s="1"/>
  <c r="F138" i="1"/>
  <c r="G138" i="1" s="1"/>
  <c r="E138" i="1"/>
  <c r="I138" i="1" s="1"/>
  <c r="F137" i="1"/>
  <c r="H137" i="1" s="1"/>
  <c r="E137" i="1"/>
  <c r="I137" i="1" s="1"/>
  <c r="F136" i="1"/>
  <c r="H136" i="1" s="1"/>
  <c r="E136" i="1"/>
  <c r="I136" i="1" s="1"/>
  <c r="F135" i="1"/>
  <c r="E135" i="1"/>
  <c r="I135" i="1" s="1"/>
  <c r="F134" i="1"/>
  <c r="H134" i="1" s="1"/>
  <c r="E134" i="1"/>
  <c r="I134" i="1" s="1"/>
  <c r="F133" i="1"/>
  <c r="H133" i="1" s="1"/>
  <c r="E133" i="1"/>
  <c r="I133" i="1" s="1"/>
  <c r="F132" i="1"/>
  <c r="E132" i="1"/>
  <c r="I132" i="1" s="1"/>
  <c r="F131" i="1"/>
  <c r="G131" i="1" s="1"/>
  <c r="E131" i="1"/>
  <c r="I131" i="1" s="1"/>
  <c r="F130" i="1"/>
  <c r="H130" i="1" s="1"/>
  <c r="E130" i="1"/>
  <c r="I130" i="1" s="1"/>
  <c r="F129" i="1"/>
  <c r="H129" i="1" s="1"/>
  <c r="E129" i="1"/>
  <c r="I129" i="1" s="1"/>
  <c r="F128" i="1"/>
  <c r="G128" i="1" s="1"/>
  <c r="E128" i="1"/>
  <c r="I128" i="1" s="1"/>
  <c r="F127" i="1"/>
  <c r="G127" i="1" s="1"/>
  <c r="E127" i="1"/>
  <c r="I127" i="1" s="1"/>
  <c r="F126" i="1"/>
  <c r="H126" i="1" s="1"/>
  <c r="E126" i="1"/>
  <c r="I126" i="1" s="1"/>
  <c r="F125" i="1"/>
  <c r="G125" i="1" s="1"/>
  <c r="E125" i="1"/>
  <c r="I125" i="1" s="1"/>
  <c r="F124" i="1"/>
  <c r="H124" i="1" s="1"/>
  <c r="E124" i="1"/>
  <c r="I124" i="1" s="1"/>
  <c r="F123" i="1"/>
  <c r="G123" i="1" s="1"/>
  <c r="E123" i="1"/>
  <c r="I123" i="1" s="1"/>
  <c r="F122" i="1"/>
  <c r="H122" i="1" s="1"/>
  <c r="E122" i="1"/>
  <c r="I122" i="1" s="1"/>
  <c r="F121" i="1"/>
  <c r="G121" i="1" s="1"/>
  <c r="E121" i="1"/>
  <c r="I121" i="1" s="1"/>
  <c r="F120" i="1"/>
  <c r="E120" i="1"/>
  <c r="I120" i="1" s="1"/>
  <c r="F119" i="1"/>
  <c r="H119" i="1" s="1"/>
  <c r="E119" i="1"/>
  <c r="I119" i="1" s="1"/>
  <c r="F118" i="1"/>
  <c r="H118" i="1" s="1"/>
  <c r="E118" i="1"/>
  <c r="I118" i="1" s="1"/>
  <c r="F117" i="1"/>
  <c r="H117" i="1" s="1"/>
  <c r="E117" i="1"/>
  <c r="I117" i="1" s="1"/>
  <c r="F116" i="1"/>
  <c r="G116" i="1" s="1"/>
  <c r="E116" i="1"/>
  <c r="I116" i="1" s="1"/>
  <c r="F115" i="1"/>
  <c r="G115" i="1" s="1"/>
  <c r="E115" i="1"/>
  <c r="I115" i="1" s="1"/>
  <c r="F114" i="1"/>
  <c r="G114" i="1" s="1"/>
  <c r="E114" i="1"/>
  <c r="I114" i="1" s="1"/>
  <c r="F113" i="1"/>
  <c r="H113" i="1" s="1"/>
  <c r="E113" i="1"/>
  <c r="I113" i="1" s="1"/>
  <c r="F112" i="1"/>
  <c r="G112" i="1" s="1"/>
  <c r="E112" i="1"/>
  <c r="I112" i="1" s="1"/>
  <c r="F111" i="1"/>
  <c r="H111" i="1" s="1"/>
  <c r="E111" i="1"/>
  <c r="I111" i="1" s="1"/>
  <c r="F110" i="1"/>
  <c r="H110" i="1" s="1"/>
  <c r="E110" i="1"/>
  <c r="I110" i="1" s="1"/>
  <c r="F109" i="1"/>
  <c r="E109" i="1"/>
  <c r="I109" i="1" s="1"/>
  <c r="F108" i="1"/>
  <c r="H108" i="1" s="1"/>
  <c r="E108" i="1"/>
  <c r="I108" i="1" s="1"/>
  <c r="F107" i="1"/>
  <c r="G107" i="1" s="1"/>
  <c r="E107" i="1"/>
  <c r="I107" i="1" s="1"/>
  <c r="F106" i="1"/>
  <c r="E106" i="1"/>
  <c r="I106" i="1" s="1"/>
  <c r="F105" i="1"/>
  <c r="H105" i="1" s="1"/>
  <c r="E105" i="1"/>
  <c r="I105" i="1" s="1"/>
  <c r="F104" i="1"/>
  <c r="H104" i="1" s="1"/>
  <c r="E104" i="1"/>
  <c r="I104" i="1" s="1"/>
  <c r="F103" i="1"/>
  <c r="G103" i="1" s="1"/>
  <c r="E103" i="1"/>
  <c r="I103" i="1" s="1"/>
  <c r="F102" i="1"/>
  <c r="G102" i="1" s="1"/>
  <c r="E102" i="1"/>
  <c r="I102" i="1" s="1"/>
  <c r="F101" i="1"/>
  <c r="H101" i="1" s="1"/>
  <c r="E101" i="1"/>
  <c r="I101" i="1" s="1"/>
  <c r="F100" i="1"/>
  <c r="H100" i="1" s="1"/>
  <c r="E100" i="1"/>
  <c r="I100" i="1" s="1"/>
  <c r="F99" i="1"/>
  <c r="G99" i="1" s="1"/>
  <c r="E99" i="1"/>
  <c r="I99" i="1" s="1"/>
  <c r="F98" i="1"/>
  <c r="G98" i="1" s="1"/>
  <c r="E98" i="1"/>
  <c r="I98" i="1" s="1"/>
  <c r="F97" i="1"/>
  <c r="H97" i="1" s="1"/>
  <c r="E97" i="1"/>
  <c r="I97" i="1" s="1"/>
  <c r="F96" i="1"/>
  <c r="H96" i="1" s="1"/>
  <c r="E96" i="1"/>
  <c r="I96" i="1" s="1"/>
  <c r="F95" i="1"/>
  <c r="H95" i="1" s="1"/>
  <c r="E95" i="1"/>
  <c r="I95" i="1" s="1"/>
  <c r="F94" i="1"/>
  <c r="G94" i="1" s="1"/>
  <c r="E94" i="1"/>
  <c r="I94" i="1" s="1"/>
  <c r="F93" i="1"/>
  <c r="H93" i="1" s="1"/>
  <c r="E93" i="1"/>
  <c r="I93" i="1" s="1"/>
  <c r="F92" i="1"/>
  <c r="G92" i="1" s="1"/>
  <c r="E92" i="1"/>
  <c r="I92" i="1" s="1"/>
  <c r="F91" i="1"/>
  <c r="H91" i="1" s="1"/>
  <c r="E91" i="1"/>
  <c r="I91" i="1" s="1"/>
  <c r="F90" i="1"/>
  <c r="E90" i="1"/>
  <c r="I90" i="1" s="1"/>
  <c r="F89" i="1"/>
  <c r="H89" i="1" s="1"/>
  <c r="E89" i="1"/>
  <c r="I89" i="1" s="1"/>
  <c r="F88" i="1"/>
  <c r="H88" i="1" s="1"/>
  <c r="E88" i="1"/>
  <c r="I88" i="1" s="1"/>
  <c r="F87" i="1"/>
  <c r="E87" i="1"/>
  <c r="I87" i="1" s="1"/>
  <c r="F86" i="1"/>
  <c r="G86" i="1" s="1"/>
  <c r="E86" i="1"/>
  <c r="I86" i="1" s="1"/>
  <c r="F85" i="1"/>
  <c r="G85" i="1" s="1"/>
  <c r="E85" i="1"/>
  <c r="I85" i="1" s="1"/>
  <c r="F84" i="1"/>
  <c r="G84" i="1" s="1"/>
  <c r="E84" i="1"/>
  <c r="I84" i="1" s="1"/>
  <c r="F83" i="1"/>
  <c r="H83" i="1" s="1"/>
  <c r="E83" i="1"/>
  <c r="I83" i="1" s="1"/>
  <c r="F82" i="1"/>
  <c r="H82" i="1" s="1"/>
  <c r="E82" i="1"/>
  <c r="I82" i="1" s="1"/>
  <c r="F81" i="1"/>
  <c r="H81" i="1" s="1"/>
  <c r="E81" i="1"/>
  <c r="I81" i="1" s="1"/>
  <c r="F80" i="1"/>
  <c r="G80" i="1" s="1"/>
  <c r="E80" i="1"/>
  <c r="I80" i="1" s="1"/>
  <c r="F79" i="1"/>
  <c r="H79" i="1" s="1"/>
  <c r="E79" i="1"/>
  <c r="I79" i="1" s="1"/>
  <c r="F78" i="1"/>
  <c r="G78" i="1" s="1"/>
  <c r="E78" i="1"/>
  <c r="I78" i="1" s="1"/>
  <c r="F77" i="1"/>
  <c r="H77" i="1" s="1"/>
  <c r="E77" i="1"/>
  <c r="I77" i="1" s="1"/>
  <c r="F76" i="1"/>
  <c r="H76" i="1" s="1"/>
  <c r="E76" i="1"/>
  <c r="I76" i="1" s="1"/>
  <c r="F75" i="1"/>
  <c r="H75" i="1" s="1"/>
  <c r="E75" i="1"/>
  <c r="I75" i="1" s="1"/>
  <c r="F74" i="1"/>
  <c r="G74" i="1" s="1"/>
  <c r="E74" i="1"/>
  <c r="I74" i="1" s="1"/>
  <c r="F73" i="1"/>
  <c r="G73" i="1" s="1"/>
  <c r="E73" i="1"/>
  <c r="I73" i="1" s="1"/>
  <c r="F72" i="1"/>
  <c r="G72" i="1" s="1"/>
  <c r="E72" i="1"/>
  <c r="I72" i="1" s="1"/>
  <c r="F71" i="1"/>
  <c r="H71" i="1" s="1"/>
  <c r="E71" i="1"/>
  <c r="I71" i="1" s="1"/>
  <c r="F70" i="1"/>
  <c r="G70" i="1" s="1"/>
  <c r="E70" i="1"/>
  <c r="I70" i="1" s="1"/>
  <c r="F69" i="1"/>
  <c r="G69" i="1" s="1"/>
  <c r="E69" i="1"/>
  <c r="I69" i="1" s="1"/>
  <c r="F68" i="1"/>
  <c r="E68" i="1"/>
  <c r="I68" i="1" s="1"/>
  <c r="F67" i="1"/>
  <c r="H67" i="1" s="1"/>
  <c r="E67" i="1"/>
  <c r="I67" i="1" s="1"/>
  <c r="F66" i="1"/>
  <c r="H66" i="1" s="1"/>
  <c r="E66" i="1"/>
  <c r="I66" i="1" s="1"/>
  <c r="F65" i="1"/>
  <c r="H65" i="1" s="1"/>
  <c r="E65" i="1"/>
  <c r="I65" i="1" s="1"/>
  <c r="F64" i="1"/>
  <c r="G64" i="1" s="1"/>
  <c r="E64" i="1"/>
  <c r="I64" i="1" s="1"/>
  <c r="F63" i="1"/>
  <c r="G63" i="1" s="1"/>
  <c r="E63" i="1"/>
  <c r="I63" i="1" s="1"/>
  <c r="F62" i="1"/>
  <c r="H62" i="1" s="1"/>
  <c r="E62" i="1"/>
  <c r="I62" i="1" s="1"/>
  <c r="F61" i="1"/>
  <c r="H61" i="1" s="1"/>
  <c r="E61" i="1"/>
  <c r="I61" i="1" s="1"/>
  <c r="F60" i="1"/>
  <c r="G60" i="1" s="1"/>
  <c r="E60" i="1"/>
  <c r="I60" i="1" s="1"/>
  <c r="F59" i="1"/>
  <c r="H59" i="1" s="1"/>
  <c r="E59" i="1"/>
  <c r="I59" i="1" s="1"/>
  <c r="F58" i="1"/>
  <c r="G58" i="1" s="1"/>
  <c r="E58" i="1"/>
  <c r="I58" i="1" s="1"/>
  <c r="F57" i="1"/>
  <c r="E57" i="1"/>
  <c r="I57" i="1" s="1"/>
  <c r="F56" i="1"/>
  <c r="H56" i="1" s="1"/>
  <c r="E56" i="1"/>
  <c r="I56" i="1" s="1"/>
  <c r="F55" i="1"/>
  <c r="H55" i="1" s="1"/>
  <c r="E55" i="1"/>
  <c r="I55" i="1" s="1"/>
  <c r="F54" i="1"/>
  <c r="H54" i="1" s="1"/>
  <c r="E54" i="1"/>
  <c r="I54" i="1" s="1"/>
  <c r="F53" i="1"/>
  <c r="E53" i="1"/>
  <c r="I53" i="1" s="1"/>
  <c r="F52" i="1"/>
  <c r="H52" i="1" s="1"/>
  <c r="E52" i="1"/>
  <c r="I52" i="1" s="1"/>
  <c r="F51" i="1"/>
  <c r="G51" i="1" s="1"/>
  <c r="E51" i="1"/>
  <c r="I51" i="1" s="1"/>
  <c r="F50" i="1"/>
  <c r="E50" i="1"/>
  <c r="I50" i="1" s="1"/>
  <c r="F49" i="1"/>
  <c r="G49" i="1" s="1"/>
  <c r="E49" i="1"/>
  <c r="I49" i="1" s="1"/>
  <c r="F48" i="1"/>
  <c r="H48" i="1" s="1"/>
  <c r="E48" i="1"/>
  <c r="I48" i="1" s="1"/>
  <c r="F47" i="1"/>
  <c r="G47" i="1" s="1"/>
  <c r="E47" i="1"/>
  <c r="I47" i="1" s="1"/>
  <c r="F46" i="1"/>
  <c r="G46" i="1" s="1"/>
  <c r="E46" i="1"/>
  <c r="I46" i="1" s="1"/>
  <c r="F45" i="1"/>
  <c r="H45" i="1" s="1"/>
  <c r="E45" i="1"/>
  <c r="I45" i="1" s="1"/>
  <c r="F44" i="1"/>
  <c r="H44" i="1" s="1"/>
  <c r="E44" i="1"/>
  <c r="I44" i="1" s="1"/>
  <c r="F43" i="1"/>
  <c r="G43" i="1" s="1"/>
  <c r="E43" i="1"/>
  <c r="I43" i="1" s="1"/>
  <c r="F42" i="1"/>
  <c r="H42" i="1" s="1"/>
  <c r="E42" i="1"/>
  <c r="I42" i="1" s="1"/>
  <c r="F41" i="1"/>
  <c r="H41" i="1" s="1"/>
  <c r="E41" i="1"/>
  <c r="I41" i="1" s="1"/>
  <c r="F40" i="1"/>
  <c r="H40" i="1" s="1"/>
  <c r="E40" i="1"/>
  <c r="I40" i="1" s="1"/>
  <c r="F39" i="1"/>
  <c r="E39" i="1"/>
  <c r="I39" i="1" s="1"/>
  <c r="F38" i="1"/>
  <c r="G38" i="1" s="1"/>
  <c r="E38" i="1"/>
  <c r="I38" i="1" s="1"/>
  <c r="F37" i="1"/>
  <c r="H37" i="1" s="1"/>
  <c r="E37" i="1"/>
  <c r="I37" i="1" s="1"/>
  <c r="F36" i="1"/>
  <c r="G36" i="1" s="1"/>
  <c r="E36" i="1"/>
  <c r="I36" i="1" s="1"/>
  <c r="F35" i="1"/>
  <c r="G35" i="1" s="1"/>
  <c r="E35" i="1"/>
  <c r="I35" i="1" s="1"/>
  <c r="F34" i="1"/>
  <c r="H34" i="1" s="1"/>
  <c r="E34" i="1"/>
  <c r="I34" i="1" s="1"/>
  <c r="F33" i="1"/>
  <c r="H33" i="1" s="1"/>
  <c r="E33" i="1"/>
  <c r="I33" i="1" s="1"/>
  <c r="F32" i="1"/>
  <c r="G32" i="1" s="1"/>
  <c r="E32" i="1"/>
  <c r="I32" i="1" s="1"/>
  <c r="F31" i="1"/>
  <c r="G31" i="1" s="1"/>
  <c r="E31" i="1"/>
  <c r="I31" i="1" s="1"/>
  <c r="F30" i="1"/>
  <c r="H30" i="1" s="1"/>
  <c r="E30" i="1"/>
  <c r="I30" i="1" s="1"/>
  <c r="F29" i="1"/>
  <c r="G29" i="1" s="1"/>
  <c r="E29" i="1"/>
  <c r="I29" i="1" s="1"/>
  <c r="F28" i="1"/>
  <c r="H28" i="1" s="1"/>
  <c r="E28" i="1"/>
  <c r="I28" i="1" s="1"/>
  <c r="F27" i="1"/>
  <c r="E27" i="1"/>
  <c r="I27" i="1" s="1"/>
  <c r="F26" i="1"/>
  <c r="H26" i="1" s="1"/>
  <c r="E26" i="1"/>
  <c r="I26" i="1" s="1"/>
  <c r="F25" i="1"/>
  <c r="H25" i="1" s="1"/>
  <c r="E25" i="1"/>
  <c r="I25" i="1" s="1"/>
  <c r="F24" i="1"/>
  <c r="E24" i="1"/>
  <c r="I24" i="1" s="1"/>
  <c r="F23" i="1"/>
  <c r="G23" i="1" s="1"/>
  <c r="E23" i="1"/>
  <c r="I23" i="1" s="1"/>
  <c r="F22" i="1"/>
  <c r="H22" i="1" s="1"/>
  <c r="E22" i="1"/>
  <c r="I22" i="1" s="1"/>
  <c r="F21" i="1"/>
  <c r="G21" i="1" s="1"/>
  <c r="E21" i="1"/>
  <c r="I21" i="1" s="1"/>
  <c r="F20" i="1"/>
  <c r="H20" i="1" s="1"/>
  <c r="E20" i="1"/>
  <c r="I20" i="1" s="1"/>
  <c r="F19" i="1"/>
  <c r="G19" i="1" s="1"/>
  <c r="E19" i="1"/>
  <c r="I19" i="1" s="1"/>
  <c r="F18" i="1"/>
  <c r="G18" i="1" s="1"/>
  <c r="E18" i="1"/>
  <c r="I18" i="1" s="1"/>
  <c r="F17" i="1"/>
  <c r="H17" i="1" s="1"/>
  <c r="E17" i="1"/>
  <c r="I17" i="1" s="1"/>
  <c r="F16" i="1"/>
  <c r="H16" i="1" s="1"/>
  <c r="E16" i="1"/>
  <c r="I16" i="1" s="1"/>
  <c r="F15" i="1"/>
  <c r="E15" i="1"/>
  <c r="I15" i="1" s="1"/>
  <c r="F14" i="1"/>
  <c r="H14" i="1" s="1"/>
  <c r="E14" i="1"/>
  <c r="I14" i="1" s="1"/>
  <c r="F13" i="1"/>
  <c r="H13" i="1" s="1"/>
  <c r="E13" i="1"/>
  <c r="I13" i="1" s="1"/>
  <c r="F12" i="1"/>
  <c r="E12" i="1"/>
  <c r="I12" i="1" s="1"/>
  <c r="F11" i="1"/>
  <c r="G11" i="1" s="1"/>
  <c r="E11" i="1"/>
  <c r="I11" i="1" s="1"/>
  <c r="F10" i="1"/>
  <c r="G10" i="1" s="1"/>
  <c r="E10" i="1"/>
  <c r="I10" i="1" s="1"/>
  <c r="F9" i="1"/>
  <c r="G9" i="1" s="1"/>
  <c r="E9" i="1"/>
  <c r="I9" i="1" s="1"/>
  <c r="F8" i="1"/>
  <c r="H8" i="1" s="1"/>
  <c r="E8" i="1"/>
  <c r="I8" i="1" s="1"/>
  <c r="F7" i="1"/>
  <c r="H7" i="1" s="1"/>
  <c r="E7" i="1"/>
  <c r="I7" i="1" s="1"/>
  <c r="F6" i="1"/>
  <c r="G6" i="1" s="1"/>
  <c r="E6" i="1"/>
  <c r="I6" i="1" s="1"/>
  <c r="F5" i="1"/>
  <c r="H5" i="1" s="1"/>
  <c r="E5" i="1"/>
  <c r="I5" i="1" s="1"/>
  <c r="F4" i="1"/>
  <c r="H4" i="1" s="1"/>
  <c r="E4" i="1"/>
  <c r="I4" i="1" s="1"/>
  <c r="F3" i="1"/>
  <c r="H3" i="1" s="1"/>
  <c r="E3" i="1"/>
  <c r="I3" i="1" s="1"/>
  <c r="F2" i="1"/>
  <c r="G2" i="1" s="1"/>
  <c r="E2" i="1"/>
  <c r="G113" i="1" l="1"/>
  <c r="H424" i="1"/>
  <c r="H143" i="1"/>
  <c r="G246" i="1"/>
  <c r="H271" i="1"/>
  <c r="G378" i="1"/>
  <c r="G415" i="1"/>
  <c r="G448" i="1"/>
  <c r="G292" i="1"/>
  <c r="G401" i="1"/>
  <c r="H473" i="1"/>
  <c r="G508" i="1"/>
  <c r="G545" i="1"/>
  <c r="H565" i="1"/>
  <c r="O2" i="1"/>
  <c r="H128" i="1"/>
  <c r="H183" i="1"/>
  <c r="H288" i="1"/>
  <c r="H309" i="1"/>
  <c r="H387" i="1"/>
  <c r="H572" i="1"/>
  <c r="H36" i="1"/>
  <c r="H217" i="1"/>
  <c r="H327" i="1"/>
  <c r="H340" i="1"/>
  <c r="H550" i="1"/>
  <c r="H32" i="1"/>
  <c r="H43" i="1"/>
  <c r="H115" i="1"/>
  <c r="H194" i="1"/>
  <c r="G247" i="1"/>
  <c r="G293" i="1"/>
  <c r="G294" i="1"/>
  <c r="H366" i="1"/>
  <c r="G490" i="1"/>
  <c r="H538" i="1"/>
  <c r="G556" i="1"/>
  <c r="G569" i="1"/>
  <c r="G578" i="1"/>
  <c r="P2" i="1"/>
  <c r="H19" i="1"/>
  <c r="H47" i="1"/>
  <c r="G462" i="1"/>
  <c r="H69" i="1"/>
  <c r="H141" i="1"/>
  <c r="G164" i="1"/>
  <c r="H208" i="1"/>
  <c r="H229" i="1"/>
  <c r="G274" i="1"/>
  <c r="G291" i="1"/>
  <c r="G310" i="1"/>
  <c r="H330" i="1"/>
  <c r="G339" i="1"/>
  <c r="H346" i="1"/>
  <c r="H383" i="1"/>
  <c r="G400" i="1"/>
  <c r="H425" i="1"/>
  <c r="G440" i="1"/>
  <c r="G496" i="1"/>
  <c r="H18" i="1"/>
  <c r="G61" i="1"/>
  <c r="G81" i="1"/>
  <c r="H84" i="1"/>
  <c r="H99" i="1"/>
  <c r="G153" i="1"/>
  <c r="G176" i="1"/>
  <c r="G189" i="1"/>
  <c r="G218" i="1"/>
  <c r="H243" i="1"/>
  <c r="G265" i="1"/>
  <c r="G275" i="1"/>
  <c r="H290" i="1"/>
  <c r="G306" i="1"/>
  <c r="H391" i="1"/>
  <c r="H421" i="1"/>
  <c r="G429" i="1"/>
  <c r="G438" i="1"/>
  <c r="G441" i="1"/>
  <c r="G498" i="1"/>
  <c r="G13" i="1"/>
  <c r="H63" i="1"/>
  <c r="H70" i="1"/>
  <c r="H94" i="1"/>
  <c r="H103" i="1"/>
  <c r="H299" i="1"/>
  <c r="H358" i="1"/>
  <c r="G411" i="1"/>
  <c r="G349" i="1"/>
  <c r="G3" i="1"/>
  <c r="H6" i="1"/>
  <c r="G7" i="1"/>
  <c r="H9" i="1"/>
  <c r="G16" i="1"/>
  <c r="G44" i="1"/>
  <c r="H46" i="1"/>
  <c r="H64" i="1"/>
  <c r="G95" i="1"/>
  <c r="H98" i="1"/>
  <c r="H112" i="1"/>
  <c r="G124" i="1"/>
  <c r="H127" i="1"/>
  <c r="H144" i="1"/>
  <c r="H196" i="1"/>
  <c r="H210" i="1"/>
  <c r="H211" i="1"/>
  <c r="G212" i="1"/>
  <c r="G213" i="1"/>
  <c r="G250" i="1"/>
  <c r="G263" i="1"/>
  <c r="G264" i="1"/>
  <c r="G284" i="1"/>
  <c r="G296" i="1"/>
  <c r="H298" i="1"/>
  <c r="G303" i="1"/>
  <c r="H323" i="1"/>
  <c r="H329" i="1"/>
  <c r="H341" i="1"/>
  <c r="G347" i="1"/>
  <c r="H348" i="1"/>
  <c r="H351" i="1"/>
  <c r="H361" i="1"/>
  <c r="H365" i="1"/>
  <c r="H376" i="1"/>
  <c r="G384" i="1"/>
  <c r="H394" i="1"/>
  <c r="H410" i="1"/>
  <c r="G416" i="1"/>
  <c r="H432" i="1"/>
  <c r="H447" i="1"/>
  <c r="H455" i="1"/>
  <c r="G461" i="1"/>
  <c r="G470" i="1"/>
  <c r="G485" i="1"/>
  <c r="G495" i="1"/>
  <c r="H514" i="1"/>
  <c r="H539" i="1"/>
  <c r="G543" i="1"/>
  <c r="H554" i="1"/>
  <c r="G559" i="1"/>
  <c r="H568" i="1"/>
  <c r="G574" i="1"/>
  <c r="H575" i="1"/>
  <c r="H21" i="1"/>
  <c r="G232" i="1"/>
  <c r="G233" i="1"/>
  <c r="H234" i="1"/>
  <c r="G235" i="1"/>
  <c r="G289" i="1"/>
  <c r="H370" i="1"/>
  <c r="H373" i="1"/>
  <c r="G389" i="1"/>
  <c r="G451" i="1"/>
  <c r="H478" i="1"/>
  <c r="G511" i="1"/>
  <c r="H566" i="1"/>
  <c r="H35" i="1"/>
  <c r="G41" i="1"/>
  <c r="H72" i="1"/>
  <c r="G77" i="1"/>
  <c r="H85" i="1"/>
  <c r="H116" i="1"/>
  <c r="H138" i="1"/>
  <c r="H193" i="1"/>
  <c r="H205" i="1"/>
  <c r="G219" i="1"/>
  <c r="H244" i="1"/>
  <c r="G252" i="1"/>
  <c r="H259" i="1"/>
  <c r="H272" i="1"/>
  <c r="G335" i="1"/>
  <c r="H344" i="1"/>
  <c r="G363" i="1"/>
  <c r="G388" i="1"/>
  <c r="H399" i="1"/>
  <c r="H403" i="1"/>
  <c r="H414" i="1"/>
  <c r="H418" i="1"/>
  <c r="H435" i="1"/>
  <c r="H458" i="1"/>
  <c r="G474" i="1"/>
  <c r="H491" i="1"/>
  <c r="H497" i="1"/>
  <c r="G501" i="1"/>
  <c r="H505" i="1"/>
  <c r="H157" i="1"/>
  <c r="G157" i="1"/>
  <c r="H168" i="1"/>
  <c r="G168" i="1"/>
  <c r="H170" i="1"/>
  <c r="G170" i="1"/>
  <c r="H172" i="1"/>
  <c r="G172" i="1"/>
  <c r="G181" i="1"/>
  <c r="H181" i="1"/>
  <c r="G225" i="1"/>
  <c r="H225" i="1"/>
  <c r="H257" i="1"/>
  <c r="G257" i="1"/>
  <c r="H277" i="1"/>
  <c r="G277" i="1"/>
  <c r="G279" i="1"/>
  <c r="H279" i="1"/>
  <c r="G110" i="1"/>
  <c r="G136" i="1"/>
  <c r="H214" i="1"/>
  <c r="G238" i="1"/>
  <c r="H302" i="1"/>
  <c r="H305" i="1"/>
  <c r="H316" i="1"/>
  <c r="G316" i="1"/>
  <c r="H319" i="1"/>
  <c r="G319" i="1"/>
  <c r="H332" i="1"/>
  <c r="G332" i="1"/>
  <c r="G354" i="1"/>
  <c r="H354" i="1"/>
  <c r="H525" i="1"/>
  <c r="G525" i="1"/>
  <c r="H528" i="1"/>
  <c r="G528" i="1"/>
  <c r="H580" i="1"/>
  <c r="G580" i="1"/>
  <c r="H10" i="1"/>
  <c r="G28" i="1"/>
  <c r="G54" i="1"/>
  <c r="H60" i="1"/>
  <c r="G68" i="1"/>
  <c r="H68" i="1"/>
  <c r="H80" i="1"/>
  <c r="G90" i="1"/>
  <c r="H90" i="1"/>
  <c r="G109" i="1"/>
  <c r="H109" i="1"/>
  <c r="H123" i="1"/>
  <c r="G135" i="1"/>
  <c r="H135" i="1"/>
  <c r="H147" i="1"/>
  <c r="G147" i="1"/>
  <c r="G149" i="1"/>
  <c r="H149" i="1"/>
  <c r="H156" i="1"/>
  <c r="G156" i="1"/>
  <c r="H159" i="1"/>
  <c r="G159" i="1"/>
  <c r="H161" i="1"/>
  <c r="G161" i="1"/>
  <c r="H169" i="1"/>
  <c r="G169" i="1"/>
  <c r="H179" i="1"/>
  <c r="G179" i="1"/>
  <c r="H180" i="1"/>
  <c r="G180" i="1"/>
  <c r="H182" i="1"/>
  <c r="G182" i="1"/>
  <c r="G201" i="1"/>
  <c r="G222" i="1"/>
  <c r="H226" i="1"/>
  <c r="G226" i="1"/>
  <c r="G236" i="1"/>
  <c r="H249" i="1"/>
  <c r="G253" i="1"/>
  <c r="H253" i="1"/>
  <c r="H268" i="1"/>
  <c r="G268" i="1"/>
  <c r="H276" i="1"/>
  <c r="G276" i="1"/>
  <c r="H278" i="1"/>
  <c r="G278" i="1"/>
  <c r="H280" i="1"/>
  <c r="G280" i="1"/>
  <c r="G12" i="1"/>
  <c r="H12" i="1"/>
  <c r="G57" i="1"/>
  <c r="H57" i="1"/>
  <c r="H87" i="1"/>
  <c r="G87" i="1"/>
  <c r="H106" i="1"/>
  <c r="G106" i="1"/>
  <c r="G120" i="1"/>
  <c r="H120" i="1"/>
  <c r="H132" i="1"/>
  <c r="G132" i="1"/>
  <c r="H150" i="1"/>
  <c r="G150" i="1"/>
  <c r="G158" i="1"/>
  <c r="H158" i="1"/>
  <c r="G160" i="1"/>
  <c r="H160" i="1"/>
  <c r="H171" i="1"/>
  <c r="G171" i="1"/>
  <c r="H227" i="1"/>
  <c r="G227" i="1"/>
  <c r="H254" i="1"/>
  <c r="G254" i="1"/>
  <c r="H267" i="1"/>
  <c r="G267" i="1"/>
  <c r="H281" i="1"/>
  <c r="G281" i="1"/>
  <c r="H355" i="1"/>
  <c r="G355" i="1"/>
  <c r="G381" i="1"/>
  <c r="H381" i="1"/>
  <c r="H443" i="1"/>
  <c r="G443" i="1"/>
  <c r="H463" i="1"/>
  <c r="G463" i="1"/>
  <c r="G466" i="1"/>
  <c r="H466" i="1"/>
  <c r="H518" i="1"/>
  <c r="G518" i="1"/>
  <c r="G523" i="1"/>
  <c r="H523" i="1"/>
  <c r="G15" i="1"/>
  <c r="H15" i="1"/>
  <c r="H24" i="1"/>
  <c r="G24" i="1"/>
  <c r="H31" i="1"/>
  <c r="H50" i="1"/>
  <c r="G50" i="1"/>
  <c r="G91" i="1"/>
  <c r="G27" i="1"/>
  <c r="H27" i="1"/>
  <c r="H39" i="1"/>
  <c r="G39" i="1"/>
  <c r="G53" i="1"/>
  <c r="H53" i="1"/>
  <c r="G221" i="1"/>
  <c r="H221" i="1"/>
  <c r="H241" i="1"/>
  <c r="G241" i="1"/>
  <c r="H312" i="1"/>
  <c r="G313" i="1"/>
  <c r="G318" i="1"/>
  <c r="H318" i="1"/>
  <c r="H379" i="1"/>
  <c r="G379" i="1"/>
  <c r="H407" i="1"/>
  <c r="G407" i="1"/>
  <c r="H444" i="1"/>
  <c r="G444" i="1"/>
  <c r="G484" i="1"/>
  <c r="H484" i="1"/>
  <c r="G517" i="1"/>
  <c r="H517" i="1"/>
  <c r="G521" i="1"/>
  <c r="H521" i="1"/>
  <c r="G547" i="1"/>
  <c r="H547" i="1"/>
  <c r="H551" i="1"/>
  <c r="G551" i="1"/>
  <c r="H23" i="1"/>
  <c r="H38" i="1"/>
  <c r="H49" i="1"/>
  <c r="H74" i="1"/>
  <c r="H86" i="1"/>
  <c r="H102" i="1"/>
  <c r="H131" i="1"/>
  <c r="H146" i="1"/>
  <c r="G184" i="1"/>
  <c r="H185" i="1"/>
  <c r="H195" i="1"/>
  <c r="G198" i="1"/>
  <c r="G206" i="1"/>
  <c r="H207" i="1"/>
  <c r="G209" i="1"/>
  <c r="G230" i="1"/>
  <c r="H256" i="1"/>
  <c r="G261" i="1"/>
  <c r="G295" i="1"/>
  <c r="G300" i="1"/>
  <c r="H315" i="1"/>
  <c r="H322" i="1"/>
  <c r="H326" i="1"/>
  <c r="G328" i="1"/>
  <c r="H352" i="1"/>
  <c r="G352" i="1"/>
  <c r="G406" i="1"/>
  <c r="H406" i="1"/>
  <c r="H467" i="1"/>
  <c r="G467" i="1"/>
  <c r="H524" i="1"/>
  <c r="G524" i="1"/>
  <c r="H527" i="1"/>
  <c r="G527" i="1"/>
  <c r="G542" i="1"/>
  <c r="H542" i="1"/>
  <c r="H548" i="1"/>
  <c r="G548" i="1"/>
  <c r="G571" i="1"/>
  <c r="H571" i="1"/>
  <c r="H576" i="1"/>
  <c r="G576" i="1"/>
  <c r="G531" i="1"/>
  <c r="G533" i="1"/>
  <c r="G555" i="1"/>
  <c r="H343" i="1"/>
  <c r="H369" i="1"/>
  <c r="H393" i="1"/>
  <c r="H420" i="1"/>
  <c r="H431" i="1"/>
  <c r="H434" i="1"/>
  <c r="G436" i="1"/>
  <c r="H454" i="1"/>
  <c r="H457" i="1"/>
  <c r="H469" i="1"/>
  <c r="H477" i="1"/>
  <c r="H481" i="1"/>
  <c r="G482" i="1"/>
  <c r="H530" i="1"/>
  <c r="H532" i="1"/>
  <c r="H535" i="1"/>
  <c r="G536" i="1"/>
  <c r="G540" i="1"/>
  <c r="H558" i="1"/>
  <c r="H562" i="1"/>
  <c r="G563" i="1"/>
  <c r="G145" i="1"/>
  <c r="G151" i="1"/>
  <c r="G162" i="1"/>
  <c r="G163" i="1"/>
  <c r="G173" i="1"/>
  <c r="G174" i="1"/>
  <c r="H175" i="1"/>
  <c r="G186" i="1"/>
  <c r="G187" i="1"/>
  <c r="H188" i="1"/>
  <c r="G199" i="1"/>
  <c r="H200" i="1"/>
  <c r="H231" i="1"/>
  <c r="G231" i="1"/>
  <c r="H255" i="1"/>
  <c r="G255" i="1"/>
  <c r="G258" i="1"/>
  <c r="G269" i="1"/>
  <c r="H283" i="1"/>
  <c r="H286" i="1"/>
  <c r="G286" i="1"/>
  <c r="H311" i="1"/>
  <c r="G311" i="1"/>
  <c r="H325" i="1"/>
  <c r="G325" i="1"/>
  <c r="H337" i="1"/>
  <c r="G337" i="1"/>
  <c r="H360" i="1"/>
  <c r="G360" i="1"/>
  <c r="H375" i="1"/>
  <c r="G375" i="1"/>
  <c r="H386" i="1"/>
  <c r="G386" i="1"/>
  <c r="H398" i="1"/>
  <c r="G398" i="1"/>
  <c r="H413" i="1"/>
  <c r="G413" i="1"/>
  <c r="H430" i="1"/>
  <c r="G430" i="1"/>
  <c r="H216" i="1"/>
  <c r="G216" i="1"/>
  <c r="H297" i="1"/>
  <c r="G297" i="1"/>
  <c r="H304" i="1"/>
  <c r="G304" i="1"/>
  <c r="H433" i="1"/>
  <c r="G433" i="1"/>
  <c r="H465" i="1"/>
  <c r="G465" i="1"/>
  <c r="H499" i="1"/>
  <c r="G499" i="1"/>
  <c r="I2" i="1"/>
  <c r="S2" i="1" s="1"/>
  <c r="G4" i="1"/>
  <c r="G8" i="1"/>
  <c r="G25" i="1"/>
  <c r="G33" i="1"/>
  <c r="G37" i="1"/>
  <c r="G45" i="1"/>
  <c r="G55" i="1"/>
  <c r="G66" i="1"/>
  <c r="G75" i="1"/>
  <c r="G82" i="1"/>
  <c r="G88" i="1"/>
  <c r="G96" i="1"/>
  <c r="G100" i="1"/>
  <c r="G104" i="1"/>
  <c r="G111" i="1"/>
  <c r="G117" i="1"/>
  <c r="G129" i="1"/>
  <c r="G133" i="1"/>
  <c r="G139" i="1"/>
  <c r="G142" i="1"/>
  <c r="G5" i="1"/>
  <c r="H11" i="1"/>
  <c r="G14" i="1"/>
  <c r="G17" i="1"/>
  <c r="G20" i="1"/>
  <c r="G22" i="1"/>
  <c r="G26" i="1"/>
  <c r="H29" i="1"/>
  <c r="G30" i="1"/>
  <c r="G34" i="1"/>
  <c r="G40" i="1"/>
  <c r="G42" i="1"/>
  <c r="G48" i="1"/>
  <c r="H51" i="1"/>
  <c r="G52" i="1"/>
  <c r="G56" i="1"/>
  <c r="H58" i="1"/>
  <c r="G59" i="1"/>
  <c r="G62" i="1"/>
  <c r="G65" i="1"/>
  <c r="G67" i="1"/>
  <c r="G71" i="1"/>
  <c r="H73" i="1"/>
  <c r="G76" i="1"/>
  <c r="H78" i="1"/>
  <c r="G79" i="1"/>
  <c r="G83" i="1"/>
  <c r="G89" i="1"/>
  <c r="H92" i="1"/>
  <c r="G93" i="1"/>
  <c r="G97" i="1"/>
  <c r="G101" i="1"/>
  <c r="G105" i="1"/>
  <c r="H107" i="1"/>
  <c r="G108" i="1"/>
  <c r="H114" i="1"/>
  <c r="G118" i="1"/>
  <c r="G119" i="1"/>
  <c r="H121" i="1"/>
  <c r="G122" i="1"/>
  <c r="H125" i="1"/>
  <c r="G126" i="1"/>
  <c r="G130" i="1"/>
  <c r="G134" i="1"/>
  <c r="G137" i="1"/>
  <c r="G140" i="1"/>
  <c r="G148" i="1"/>
  <c r="G154" i="1"/>
  <c r="H155" i="1"/>
  <c r="G165" i="1"/>
  <c r="G166" i="1"/>
  <c r="H167" i="1"/>
  <c r="G177" i="1"/>
  <c r="H178" i="1"/>
  <c r="G190" i="1"/>
  <c r="G191" i="1"/>
  <c r="H192" i="1"/>
  <c r="G202" i="1"/>
  <c r="G203" i="1"/>
  <c r="H204" i="1"/>
  <c r="G215" i="1"/>
  <c r="H220" i="1"/>
  <c r="G220" i="1"/>
  <c r="G223" i="1"/>
  <c r="H228" i="1"/>
  <c r="G228" i="1"/>
  <c r="H237" i="1"/>
  <c r="G237" i="1"/>
  <c r="G239" i="1"/>
  <c r="H242" i="1"/>
  <c r="G242" i="1"/>
  <c r="H248" i="1"/>
  <c r="G248" i="1"/>
  <c r="H262" i="1"/>
  <c r="G262" i="1"/>
  <c r="G273" i="1"/>
  <c r="H273" i="1"/>
  <c r="G282" i="1"/>
  <c r="G307" i="1"/>
  <c r="G320" i="1"/>
  <c r="G333" i="1"/>
  <c r="G345" i="1"/>
  <c r="G356" i="1"/>
  <c r="G371" i="1"/>
  <c r="G382" i="1"/>
  <c r="G395" i="1"/>
  <c r="G408" i="1"/>
  <c r="G422" i="1"/>
  <c r="G452" i="1"/>
  <c r="H480" i="1"/>
  <c r="G480" i="1"/>
  <c r="H544" i="1"/>
  <c r="G544" i="1"/>
  <c r="H567" i="1"/>
  <c r="G567" i="1"/>
  <c r="H224" i="1"/>
  <c r="G224" i="1"/>
  <c r="H240" i="1"/>
  <c r="G240" i="1"/>
  <c r="H251" i="1"/>
  <c r="G251" i="1"/>
  <c r="H266" i="1"/>
  <c r="G266" i="1"/>
  <c r="H152" i="1"/>
  <c r="H245" i="1"/>
  <c r="G245" i="1"/>
  <c r="H270" i="1"/>
  <c r="G270" i="1"/>
  <c r="H285" i="1"/>
  <c r="G285" i="1"/>
  <c r="G287" i="1"/>
  <c r="H287" i="1"/>
  <c r="H331" i="1"/>
  <c r="G331" i="1"/>
  <c r="H353" i="1"/>
  <c r="G353" i="1"/>
  <c r="H368" i="1"/>
  <c r="G368" i="1"/>
  <c r="H380" i="1"/>
  <c r="G380" i="1"/>
  <c r="H392" i="1"/>
  <c r="G392" i="1"/>
  <c r="H405" i="1"/>
  <c r="G405" i="1"/>
  <c r="H419" i="1"/>
  <c r="G419" i="1"/>
  <c r="H475" i="1"/>
  <c r="G475" i="1"/>
  <c r="H450" i="1"/>
  <c r="G450" i="1"/>
  <c r="H502" i="1"/>
  <c r="G502" i="1"/>
  <c r="G504" i="1"/>
  <c r="H504" i="1"/>
  <c r="H520" i="1"/>
  <c r="G520" i="1"/>
  <c r="H570" i="1"/>
  <c r="G570" i="1"/>
  <c r="H301" i="1"/>
  <c r="G301" i="1"/>
  <c r="H308" i="1"/>
  <c r="G308" i="1"/>
  <c r="H314" i="1"/>
  <c r="G314" i="1"/>
  <c r="G317" i="1"/>
  <c r="H321" i="1"/>
  <c r="G321" i="1"/>
  <c r="G324" i="1"/>
  <c r="H334" i="1"/>
  <c r="G334" i="1"/>
  <c r="G336" i="1"/>
  <c r="G342" i="1"/>
  <c r="H350" i="1"/>
  <c r="G350" i="1"/>
  <c r="H357" i="1"/>
  <c r="G357" i="1"/>
  <c r="G359" i="1"/>
  <c r="H364" i="1"/>
  <c r="G364" i="1"/>
  <c r="G367" i="1"/>
  <c r="H372" i="1"/>
  <c r="G372" i="1"/>
  <c r="G374" i="1"/>
  <c r="G385" i="1"/>
  <c r="H390" i="1"/>
  <c r="G390" i="1"/>
  <c r="H396" i="1"/>
  <c r="G396" i="1"/>
  <c r="G397" i="1"/>
  <c r="H402" i="1"/>
  <c r="G402" i="1"/>
  <c r="G404" i="1"/>
  <c r="H409" i="1"/>
  <c r="G409" i="1"/>
  <c r="G412" i="1"/>
  <c r="H417" i="1"/>
  <c r="G417" i="1"/>
  <c r="H423" i="1"/>
  <c r="G423" i="1"/>
  <c r="H428" i="1"/>
  <c r="G428" i="1"/>
  <c r="H439" i="1"/>
  <c r="G439" i="1"/>
  <c r="H442" i="1"/>
  <c r="G442" i="1"/>
  <c r="G445" i="1"/>
  <c r="G459" i="1"/>
  <c r="H472" i="1"/>
  <c r="G472" i="1"/>
  <c r="H487" i="1"/>
  <c r="G487" i="1"/>
  <c r="G489" i="1"/>
  <c r="H489" i="1"/>
  <c r="G500" i="1"/>
  <c r="H500" i="1"/>
  <c r="H515" i="1"/>
  <c r="G515" i="1"/>
  <c r="G552" i="1"/>
  <c r="H557" i="1"/>
  <c r="G557" i="1"/>
  <c r="H426" i="1"/>
  <c r="G426" i="1"/>
  <c r="G427" i="1"/>
  <c r="H437" i="1"/>
  <c r="G437" i="1"/>
  <c r="H446" i="1"/>
  <c r="G446" i="1"/>
  <c r="G449" i="1"/>
  <c r="H453" i="1"/>
  <c r="G453" i="1"/>
  <c r="G456" i="1"/>
  <c r="H460" i="1"/>
  <c r="G460" i="1"/>
  <c r="G464" i="1"/>
  <c r="H468" i="1"/>
  <c r="G468" i="1"/>
  <c r="G471" i="1"/>
  <c r="H476" i="1"/>
  <c r="G476" i="1"/>
  <c r="G479" i="1"/>
  <c r="H483" i="1"/>
  <c r="G483" i="1"/>
  <c r="G486" i="1"/>
  <c r="H488" i="1"/>
  <c r="G488" i="1"/>
  <c r="H503" i="1"/>
  <c r="G503" i="1"/>
  <c r="H513" i="1"/>
  <c r="G513" i="1"/>
  <c r="G522" i="1"/>
  <c r="H526" i="1"/>
  <c r="G526" i="1"/>
  <c r="H537" i="1"/>
  <c r="G537" i="1"/>
  <c r="H549" i="1"/>
  <c r="G549" i="1"/>
  <c r="G560" i="1"/>
  <c r="H564" i="1"/>
  <c r="G564" i="1"/>
  <c r="H573" i="1"/>
  <c r="G573" i="1"/>
  <c r="H577" i="1"/>
  <c r="G577" i="1"/>
  <c r="G492" i="1"/>
  <c r="H493" i="1"/>
  <c r="G506" i="1"/>
  <c r="H507" i="1"/>
  <c r="H510" i="1"/>
  <c r="G510" i="1"/>
  <c r="G512" i="1"/>
  <c r="H516" i="1"/>
  <c r="G516" i="1"/>
  <c r="G519" i="1"/>
  <c r="H529" i="1"/>
  <c r="G529" i="1"/>
  <c r="H534" i="1"/>
  <c r="G534" i="1"/>
  <c r="H541" i="1"/>
  <c r="G541" i="1"/>
  <c r="H546" i="1"/>
  <c r="G546" i="1"/>
  <c r="H553" i="1"/>
  <c r="G553" i="1"/>
  <c r="H561" i="1"/>
  <c r="G561" i="1"/>
  <c r="H581" i="1"/>
  <c r="G581" i="1"/>
  <c r="Q2" i="1" l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19A5BC-B9DD-4838-A40C-08C724EF1E11}" keepAlive="1" name="Query - output_validation" description="Connection to the 'output_validation' query in the workbook." type="5" refreshedVersion="6" background="1">
    <dbPr connection="Provider=Microsoft.Mashup.OleDb.1;Data Source=$Workbook$;Location=output_validation;Extended Properties=&quot;&quot;" command="SELECT * FROM [output_validation]"/>
  </connection>
  <connection id="2" xr16:uid="{0D781796-D1CC-4E57-9D99-72D96A3DF17D}" keepAlive="1" name="Query - output_validation (2)" description="Connection to the 'output_validation (2)' query in the workbook." type="5" refreshedVersion="6" background="1">
    <dbPr connection="Provider=Microsoft.Mashup.OleDb.1;Data Source=$Workbook$;Location=output_validation (2);Extended Properties=&quot;&quot;" command="SELECT * FROM [output_validation (2)]"/>
  </connection>
  <connection id="3" xr16:uid="{B4631A7F-5395-4AA3-A5C7-B65B9D728AAD}" keepAlive="1" name="Query - output_validation (3)" description="Connection to the 'output_validation (3)' query in the workbook." type="5" refreshedVersion="6" background="1" saveData="1">
    <dbPr connection="Provider=Microsoft.Mashup.OleDb.1;Data Source=$Workbook$;Location=&quot;output_validation (3)&quot;;Extended Properties=&quot;&quot;" command="SELECT * FROM [output_validation (3)]"/>
  </connection>
</connections>
</file>

<file path=xl/sharedStrings.xml><?xml version="1.0" encoding="utf-8"?>
<sst xmlns="http://schemas.openxmlformats.org/spreadsheetml/2006/main" count="598" uniqueCount="592">
  <si>
    <t>es-S0004-06142007000600016-2</t>
  </si>
  <si>
    <t>es-S0004-06142007000700013-1</t>
  </si>
  <si>
    <t>es-S0004-06142007000700014-1</t>
  </si>
  <si>
    <t>es-S0004-06142007000700015-1</t>
  </si>
  <si>
    <t>es-S0004-06142007000900011-1</t>
  </si>
  <si>
    <t>es-S0004-06142007000900013-1</t>
  </si>
  <si>
    <t>es-S0004-06142007000900014-1</t>
  </si>
  <si>
    <t>es-S0004-06142008000100008-1</t>
  </si>
  <si>
    <t>es-S0004-06142008000100011-1</t>
  </si>
  <si>
    <t>es-S0004-06142008000300015-1</t>
  </si>
  <si>
    <t>es-S0004-06142008000500014-1</t>
  </si>
  <si>
    <t>es-S0004-06142008000500015-1</t>
  </si>
  <si>
    <t>es-S0004-06142008000600013-1</t>
  </si>
  <si>
    <t>es-S0004-06142008000600014-1</t>
  </si>
  <si>
    <t>es-S0004-06142008000700011-1</t>
  </si>
  <si>
    <t>es-S0004-06142008000700015-2</t>
  </si>
  <si>
    <t>es-S0004-06142009000100009-1</t>
  </si>
  <si>
    <t>es-S0004-06142009000100010-1</t>
  </si>
  <si>
    <t>es-S0004-06142009000100010-3</t>
  </si>
  <si>
    <t>es-S0004-06142009000100013-1</t>
  </si>
  <si>
    <t>es-S0004-06142009000200008-1</t>
  </si>
  <si>
    <t>es-S0004-06142009000200013-1</t>
  </si>
  <si>
    <t>es-S0004-06142009000300014-1</t>
  </si>
  <si>
    <t>es-S0004-06142009000300014-4</t>
  </si>
  <si>
    <t>es-S0004-06142009000500009-1</t>
  </si>
  <si>
    <t>es-S0004-06142009000500011-1</t>
  </si>
  <si>
    <t>es-S0004-06142009000500013-1</t>
  </si>
  <si>
    <t>es-S0004-06142009000700011-1</t>
  </si>
  <si>
    <t>es-S0004-06142009000800010-1</t>
  </si>
  <si>
    <t>es-S0004-06142009000800011-1</t>
  </si>
  <si>
    <t>es-S0004-06142009000900011-1</t>
  </si>
  <si>
    <t>es-S0004-06142009000900012-1</t>
  </si>
  <si>
    <t>es-S0004-06142010000300011-1</t>
  </si>
  <si>
    <t>es-S0004-06142010000500011-1</t>
  </si>
  <si>
    <t>es-S0004-06142010000500014-1</t>
  </si>
  <si>
    <t>es-S0210-48062003000400012-1</t>
  </si>
  <si>
    <t>es-S0210-48062003000900013-1</t>
  </si>
  <si>
    <t>es-S0210-48062003001000009-1</t>
  </si>
  <si>
    <t>es-S0210-48062004000300007-1</t>
  </si>
  <si>
    <t>es-S0210-48062004000400008-1</t>
  </si>
  <si>
    <t>es-S0210-48062004000500008-1</t>
  </si>
  <si>
    <t>es-S0210-48062004000500010-1</t>
  </si>
  <si>
    <t>es-S0210-48062004000500011-1</t>
  </si>
  <si>
    <t>es-S0210-48062004000700006-1</t>
  </si>
  <si>
    <t>es-S0210-48062005000100016-1</t>
  </si>
  <si>
    <t>es-S0210-48062005000300016-2</t>
  </si>
  <si>
    <t>es-S0210-48062005000600012-1</t>
  </si>
  <si>
    <t>es-S0210-48062005000600013-1</t>
  </si>
  <si>
    <t>es-S0210-48062005000700010-1</t>
  </si>
  <si>
    <t>es-S0210-48062005000700013-1</t>
  </si>
  <si>
    <t>es-S0210-48062005000700015-1</t>
  </si>
  <si>
    <t>es-S0210-48062005000800014-1</t>
  </si>
  <si>
    <t>es-S0210-48062005001000013-1</t>
  </si>
  <si>
    <t>es-S0210-48062006000100012-1</t>
  </si>
  <si>
    <t>es-S0210-48062006000100016-1</t>
  </si>
  <si>
    <t>es-S0210-48062006000200017-1</t>
  </si>
  <si>
    <t>es-S0210-48062006000300015-1</t>
  </si>
  <si>
    <t>es-S0210-48062006000300016-1</t>
  </si>
  <si>
    <t>es-S0210-48062006000700010-1</t>
  </si>
  <si>
    <t>es-S0210-48062006000900012-1</t>
  </si>
  <si>
    <t>es-S0210-48062007000100004-1</t>
  </si>
  <si>
    <t>es-S0210-48062007000100011-1</t>
  </si>
  <si>
    <t>es-S0210-48062007000100012-1</t>
  </si>
  <si>
    <t>es-S0210-48062007000400013-1</t>
  </si>
  <si>
    <t>es-S0210-48062007000700015-1</t>
  </si>
  <si>
    <t>es-S0210-48062007000700016-1</t>
  </si>
  <si>
    <t>es-S0210-48062007000700017-1</t>
  </si>
  <si>
    <t>es-S0210-48062007001000016-1</t>
  </si>
  <si>
    <t>es-S0210-48062009000200017-1</t>
  </si>
  <si>
    <t>es-S0210-48062009000300013-2</t>
  </si>
  <si>
    <t>es-S0210-48062009000300013-4</t>
  </si>
  <si>
    <t>es-S0210-48062009000300013-6</t>
  </si>
  <si>
    <t>es-S0210-48062009000400016-1</t>
  </si>
  <si>
    <t>es-S0210-48062009000600016-1</t>
  </si>
  <si>
    <t>es-S0210-48062009000600017-1</t>
  </si>
  <si>
    <t>es-S0210-48062009000900015-1</t>
  </si>
  <si>
    <t>es-S0210-48062009000900015-2</t>
  </si>
  <si>
    <t>es-S0210-48062009000900015-3</t>
  </si>
  <si>
    <t>es-S0210-48062009000900017-1</t>
  </si>
  <si>
    <t>es-S0210-48062009000900019-1</t>
  </si>
  <si>
    <t>es-S0210-48062009001000016-2</t>
  </si>
  <si>
    <t>es-S0210-48062009001000019-1</t>
  </si>
  <si>
    <t>es-S0210-48062010000100019-1</t>
  </si>
  <si>
    <t>es-S0210-48062010000100019-3</t>
  </si>
  <si>
    <t>es-S0210-56912006000200007-1</t>
  </si>
  <si>
    <t>es-S0210-56912006000300007-2</t>
  </si>
  <si>
    <t>es-S0210-56912006000600007-1</t>
  </si>
  <si>
    <t>es-S0210-56912006000800008-1</t>
  </si>
  <si>
    <t>es-S0210-56912007000200007-3</t>
  </si>
  <si>
    <t>es-S0210-56912007000700008-1</t>
  </si>
  <si>
    <t>es-S0210-56912007000900007-1</t>
  </si>
  <si>
    <t>es-S0210-56912007000900007-3</t>
  </si>
  <si>
    <t>es-S0210-56912007000900007-6</t>
  </si>
  <si>
    <t>es-S0210-56912008000100008-1</t>
  </si>
  <si>
    <t>es-S0210-56912008000100008-3</t>
  </si>
  <si>
    <t>es-S0210-56912008000100008-4</t>
  </si>
  <si>
    <t>es-S0210-56912008000200007-2</t>
  </si>
  <si>
    <t>es-S0210-56912008000400007-1</t>
  </si>
  <si>
    <t>es-S0210-56912008000400007-2</t>
  </si>
  <si>
    <t>es-S0210-56912008000400007-4</t>
  </si>
  <si>
    <t>es-S0210-56912009000600008-1</t>
  </si>
  <si>
    <t>es-S0210-56912009000700006-2</t>
  </si>
  <si>
    <t>es-S0210-56912009000900008-1</t>
  </si>
  <si>
    <t>es-S0210-56912010000200009-1</t>
  </si>
  <si>
    <t>es-S0210-56912011000500009-3</t>
  </si>
  <si>
    <t>es-S0210-56912011000700007-1</t>
  </si>
  <si>
    <t>es-S0210-56912012000900010-1</t>
  </si>
  <si>
    <t>es-S0211-57352007000200017-1</t>
  </si>
  <si>
    <t>es-S0211-57352011000100008-1</t>
  </si>
  <si>
    <t>es-S0211-57352013000300012-1</t>
  </si>
  <si>
    <t>es-S0211-69952009000500014-1</t>
  </si>
  <si>
    <t>es-S0211-69952009000500017-1</t>
  </si>
  <si>
    <t>es-S0211-69952010000400013-1</t>
  </si>
  <si>
    <t>es-S0211-69952011000500011-1</t>
  </si>
  <si>
    <t>es-S0211-69952011000500011-2</t>
  </si>
  <si>
    <t>es-S0211-69952011000500011-3</t>
  </si>
  <si>
    <t>es-S0211-69952011000500013-1</t>
  </si>
  <si>
    <t>es-S0211-69952012000700031-1</t>
  </si>
  <si>
    <t>es-S0211-69952013000200019-1</t>
  </si>
  <si>
    <t>es-S0211-69952013000400027-1</t>
  </si>
  <si>
    <t>es-S0211-69952013000500019-1</t>
  </si>
  <si>
    <t>es-S0211-69952013000500032-2</t>
  </si>
  <si>
    <t>es-S0211-69952013000500035-1</t>
  </si>
  <si>
    <t>es-S0211-69952013000700023-1</t>
  </si>
  <si>
    <t>es-S0211-69952013000700025-1</t>
  </si>
  <si>
    <t>es-S0211-69952014000100016-1</t>
  </si>
  <si>
    <t>es-S0211-69952014000200012-1</t>
  </si>
  <si>
    <t>es-S0211-69952014000200012-2</t>
  </si>
  <si>
    <t>es-S0211-69952014000200016-1</t>
  </si>
  <si>
    <t>es-S0211-69952014000200018-1</t>
  </si>
  <si>
    <t>es-S0211-69952014000400020-1</t>
  </si>
  <si>
    <t>es-S0211-69952014000500020-1</t>
  </si>
  <si>
    <t>es-S0211-69952015000100013-1</t>
  </si>
  <si>
    <t>es-S0211-69952015000200015-1</t>
  </si>
  <si>
    <t>es-S0211-69952015000300011-1</t>
  </si>
  <si>
    <t>es-S0211-69952017000200225-1</t>
  </si>
  <si>
    <t>es-S0211-69952017000200225-2</t>
  </si>
  <si>
    <t>es-S0212-16112005000400011-1</t>
  </si>
  <si>
    <t>es-S0212-16112005000600011-1</t>
  </si>
  <si>
    <t>es-S0212-16112007000600015-1</t>
  </si>
  <si>
    <t>es-S0212-16112007000700016-1</t>
  </si>
  <si>
    <t>es-S0212-16112007000800012-1</t>
  </si>
  <si>
    <t>es-S0212-16112009000300015-1</t>
  </si>
  <si>
    <t>es-S0212-16112009000600017-1</t>
  </si>
  <si>
    <t>es-S0212-16112011000600041-1</t>
  </si>
  <si>
    <t>es-S0212-16112011000600041-2</t>
  </si>
  <si>
    <t>es-S0212-16112012000300029-1</t>
  </si>
  <si>
    <t>es-S0212-16112012000500042-1</t>
  </si>
  <si>
    <t>es-S0212-16112012000500043-1</t>
  </si>
  <si>
    <t>es-S0212-16112013000300055-1</t>
  </si>
  <si>
    <t>es-S0212-16112013000300056-1</t>
  </si>
  <si>
    <t>es-S0212-16112014000200032-3</t>
  </si>
  <si>
    <t>es-S0212-16112014000600030-2</t>
  </si>
  <si>
    <t>es-S0212-71992000001200010-1</t>
  </si>
  <si>
    <t>es-S0212-71992003000500006-1</t>
  </si>
  <si>
    <t>es-S0212-71992004000600005-1</t>
  </si>
  <si>
    <t>es-S0212-71992004001100007-1</t>
  </si>
  <si>
    <t>es-S0212-71992004001200007-1</t>
  </si>
  <si>
    <t>es-S0212-71992005000700008-1</t>
  </si>
  <si>
    <t>es-S0212-71992005001000009-1</t>
  </si>
  <si>
    <t>es-S0212-71992005001200008-1</t>
  </si>
  <si>
    <t>es-S0212-71992005001200010-1</t>
  </si>
  <si>
    <t>es-S0212-71992006000100006-1</t>
  </si>
  <si>
    <t>es-S0212-71992006000100008-1</t>
  </si>
  <si>
    <t>es-S0212-71992006000200005-1</t>
  </si>
  <si>
    <t>es-S0212-71992006000200006-1</t>
  </si>
  <si>
    <t>es-S0212-71992006000600007-1</t>
  </si>
  <si>
    <t>es-S0212-71992006000600008-1</t>
  </si>
  <si>
    <t>es-S0212-71992006000800007-1</t>
  </si>
  <si>
    <t>es-S0212-71992006000900007-1</t>
  </si>
  <si>
    <t>es-S0212-71992006001000008-1</t>
  </si>
  <si>
    <t>es-S0212-71992007000100006-1</t>
  </si>
  <si>
    <t>es-S0212-71992007000100007-1</t>
  </si>
  <si>
    <t>es-S0212-71992007000200007-1</t>
  </si>
  <si>
    <t>es-S0212-71992007000300005-1</t>
  </si>
  <si>
    <t>es-S0212-71992007000300006-1</t>
  </si>
  <si>
    <t>es-S0212-71992007000400005-1</t>
  </si>
  <si>
    <t>es-S0212-71992007000600008-1</t>
  </si>
  <si>
    <t>es-S0212-71992007001000007-1</t>
  </si>
  <si>
    <t>es-S0212-71992007001000008-1</t>
  </si>
  <si>
    <t>es-S0213-12852003000600002-1</t>
  </si>
  <si>
    <t>es-S0213-12852004000500002-1</t>
  </si>
  <si>
    <t>es-S0213-12852005000200004-1</t>
  </si>
  <si>
    <t>es-S0213-12852016000400002-1</t>
  </si>
  <si>
    <t>es-S0365-66912002001100008-1</t>
  </si>
  <si>
    <t>es-S0365-66912003000600010-1</t>
  </si>
  <si>
    <t>es-S0365-66912004000600008-1</t>
  </si>
  <si>
    <t>es-S0365-66912004000600009-2</t>
  </si>
  <si>
    <t>es-S0365-66912004001000009-1</t>
  </si>
  <si>
    <t>es-S0365-66912004001100011-1</t>
  </si>
  <si>
    <t>es-S0365-66912004001200011-1</t>
  </si>
  <si>
    <t>es-S0365-66912005000600011-1</t>
  </si>
  <si>
    <t>es-S0365-66912005001000011-1</t>
  </si>
  <si>
    <t>es-S0365-66912005001200008-1</t>
  </si>
  <si>
    <t>es-S0365-66912005001200010-1</t>
  </si>
  <si>
    <t>es-S0365-66912005001200012-1</t>
  </si>
  <si>
    <t>es-S0365-66912006000100009-1</t>
  </si>
  <si>
    <t>es-S0365-66912006000300011-1</t>
  </si>
  <si>
    <t>es-S0365-66912006000400010-1</t>
  </si>
  <si>
    <t>es-S0365-66912006000500008-1</t>
  </si>
  <si>
    <t>es-S0365-66912006000600010-1</t>
  </si>
  <si>
    <t>es-S0365-66912006000600010-2</t>
  </si>
  <si>
    <t>es-S0365-66912006000600011-1</t>
  </si>
  <si>
    <t>es-S0365-66912006000800010-1</t>
  </si>
  <si>
    <t>es-S0365-66912006000900011-1</t>
  </si>
  <si>
    <t>es-S0365-66912006001000011-1</t>
  </si>
  <si>
    <t>es-S0365-66912006001100007-1</t>
  </si>
  <si>
    <t>es-S0365-66912006001200009-1</t>
  </si>
  <si>
    <t>es-S0365-66912007000300010-1</t>
  </si>
  <si>
    <t>es-S0365-66912007000700012-1</t>
  </si>
  <si>
    <t>es-S0365-66912007000800012-1</t>
  </si>
  <si>
    <t>es-S0365-66912007000800013-1</t>
  </si>
  <si>
    <t>es-S0365-66912007000900014-1</t>
  </si>
  <si>
    <t>es-S0365-66912007001100010-1</t>
  </si>
  <si>
    <t>es-S0365-66912007001200012-1</t>
  </si>
  <si>
    <t>es-S0365-66912007001200013-1</t>
  </si>
  <si>
    <t>es-S0365-66912008000100007-1</t>
  </si>
  <si>
    <t>es-S0365-66912008000100007-2</t>
  </si>
  <si>
    <t>es-S0365-66912008000100009-3</t>
  </si>
  <si>
    <t>es-S0365-66912008000200014-1</t>
  </si>
  <si>
    <t>es-S0365-66912008000700008-1</t>
  </si>
  <si>
    <t>es-S0365-66912008000700011-1</t>
  </si>
  <si>
    <t>es-S0365-66912008001000010-1</t>
  </si>
  <si>
    <t>es-S0365-66912009000100008-1</t>
  </si>
  <si>
    <t>es-S0365-66912009000300010-1</t>
  </si>
  <si>
    <t>es-S0365-66912009000800005-1</t>
  </si>
  <si>
    <t>es-S0365-66912009000800005-2</t>
  </si>
  <si>
    <t>es-S0365-66912009001100005-1</t>
  </si>
  <si>
    <t>es-S0365-66912010000200005-1</t>
  </si>
  <si>
    <t>es-S0365-66912010000300004-1</t>
  </si>
  <si>
    <t>es-S0365-66912010000300005-1</t>
  </si>
  <si>
    <t>es-S0365-66912010000600004-1</t>
  </si>
  <si>
    <t>es-S0365-66912011000400005-1</t>
  </si>
  <si>
    <t>es-S0365-66912011000400005-2</t>
  </si>
  <si>
    <t>es-S0365-66912011000600005-2</t>
  </si>
  <si>
    <t>es-S0365-66912011000600006-1</t>
  </si>
  <si>
    <t>es-S0365-66912011000800006-1</t>
  </si>
  <si>
    <t>es-S0365-66912011000900005-1</t>
  </si>
  <si>
    <t>es-S0365-66912011001000003-2</t>
  </si>
  <si>
    <t>es-S0365-66912011001100006-1</t>
  </si>
  <si>
    <t>es-S0365-66912012000200003-1</t>
  </si>
  <si>
    <t>es-S0365-66912012000200005-1</t>
  </si>
  <si>
    <t>es-S0365-66912012000500005-2</t>
  </si>
  <si>
    <t>es-S0365-66912012001100004-1</t>
  </si>
  <si>
    <t>es-S0376-78922007000400008-1</t>
  </si>
  <si>
    <t>es-S0376-78922008000400007-1</t>
  </si>
  <si>
    <t>es-S0376-78922009000200007-1</t>
  </si>
  <si>
    <t>es-S0376-78922009000200008-1</t>
  </si>
  <si>
    <t>es-S0376-78922009000200008-2</t>
  </si>
  <si>
    <t>es-S0376-78922009000400002-1</t>
  </si>
  <si>
    <t>es-S0376-78922011000200004-1</t>
  </si>
  <si>
    <t>es-S0376-78922012000200008-1</t>
  </si>
  <si>
    <t>es-S0376-78922012000300005-1</t>
  </si>
  <si>
    <t>es-S0376-78922014000100013-1</t>
  </si>
  <si>
    <t>es-S0376-78922014000200011-1</t>
  </si>
  <si>
    <t>es-S0376-78922014000200012-1</t>
  </si>
  <si>
    <t>es-S0376-78922014000300013-1</t>
  </si>
  <si>
    <t>es-S0376-78922015000200009-1</t>
  </si>
  <si>
    <t>es-S0376-78922015000200010-1</t>
  </si>
  <si>
    <t>es-S0376-78922015000400013-1</t>
  </si>
  <si>
    <t>es-S0376-78922016000300005-1</t>
  </si>
  <si>
    <t>es-S0376-78922016000300010-1</t>
  </si>
  <si>
    <t>es-S0376-78922017000100008-1</t>
  </si>
  <si>
    <t>es-S0378-48352004000300006-1</t>
  </si>
  <si>
    <t>es-S0378-48352005000100005-1</t>
  </si>
  <si>
    <t>es-S0378-48352005000400004-1</t>
  </si>
  <si>
    <t>es-S0378-48352005000500005-1</t>
  </si>
  <si>
    <t>es-S0378-48352005000700007-2</t>
  </si>
  <si>
    <t>es-S0378-48352005000900005-1</t>
  </si>
  <si>
    <t>es-S0378-48352006000300006-1</t>
  </si>
  <si>
    <t>es-S0378-48352006000300008-1</t>
  </si>
  <si>
    <t>es-S0378-48352006000900004-1</t>
  </si>
  <si>
    <t>es-S0465-546X2008000200010-1</t>
  </si>
  <si>
    <t>es-S0465-546X2009000300008-1</t>
  </si>
  <si>
    <t>es-S0465-546X2011000300007-1</t>
  </si>
  <si>
    <t>es-S0465-546X2014000300010-1</t>
  </si>
  <si>
    <t>es-S0465-546X2014000400012-1</t>
  </si>
  <si>
    <t>es-S1130-01082005000500013-1</t>
  </si>
  <si>
    <t>es-S1130-01082005000800013-1</t>
  </si>
  <si>
    <t>es-S1130-01082005001000011-1</t>
  </si>
  <si>
    <t>es-S1130-01082005001000014-1</t>
  </si>
  <si>
    <t>es-S1130-01082005001100014-1</t>
  </si>
  <si>
    <t>es-S1130-01082005001200013-1</t>
  </si>
  <si>
    <t>es-S1130-01082006000100014-1</t>
  </si>
  <si>
    <t>es-S1130-01082006000700014-1</t>
  </si>
  <si>
    <t>es-S1130-01082006000900015-1</t>
  </si>
  <si>
    <t>es-S1130-01082006001000017-1</t>
  </si>
  <si>
    <t>es-S1130-01082007000100014-1</t>
  </si>
  <si>
    <t>es-S1130-01082007000400015-1</t>
  </si>
  <si>
    <t>es-S1130-01082007000500016-1</t>
  </si>
  <si>
    <t>es-S1130-01082007000600012-1</t>
  </si>
  <si>
    <t>es-S1130-01082007000700016-1</t>
  </si>
  <si>
    <t>es-S1130-01082007001000017-1</t>
  </si>
  <si>
    <t>es-S1130-01082007001100012-1</t>
  </si>
  <si>
    <t>es-S1130-01082008000100009-1</t>
  </si>
  <si>
    <t>es-S1130-01082008000100010-1</t>
  </si>
  <si>
    <t>es-S1130-01082008000200009-1</t>
  </si>
  <si>
    <t>es-S1130-01082008000200009-3</t>
  </si>
  <si>
    <t>es-S1130-01082008000200015-1</t>
  </si>
  <si>
    <t>es-S1130-01082008000400013-1</t>
  </si>
  <si>
    <t>es-S1130-01082008000400017-1</t>
  </si>
  <si>
    <t>es-S1130-01082008000500016-2</t>
  </si>
  <si>
    <t>es-S1130-01082008000500017-2</t>
  </si>
  <si>
    <t>es-S1130-01082008000800010-1</t>
  </si>
  <si>
    <t>es-S1130-01082008000800011-1</t>
  </si>
  <si>
    <t>es-S1130-01082008000800019-1</t>
  </si>
  <si>
    <t>es-S1130-01082008000900014-1</t>
  </si>
  <si>
    <t>es-S1130-01082008000900015-1</t>
  </si>
  <si>
    <t>es-S1130-01082008000900016-1</t>
  </si>
  <si>
    <t>es-S1130-01082008001100009-1</t>
  </si>
  <si>
    <t>es-S1130-01082008001200016-1</t>
  </si>
  <si>
    <t>es-S1130-01082008001200016-2</t>
  </si>
  <si>
    <t>es-S1130-01082009000400009-1</t>
  </si>
  <si>
    <t>es-S1130-01082009000400011-1</t>
  </si>
  <si>
    <t>es-S1130-01082009000400014-1</t>
  </si>
  <si>
    <t>es-S1130-01082009000500011-1</t>
  </si>
  <si>
    <t>es-S1130-01082009000500015-1</t>
  </si>
  <si>
    <t>es-S1130-01082009000600018-1</t>
  </si>
  <si>
    <t>es-S1130-01082009000700012-1</t>
  </si>
  <si>
    <t>es-S1130-01082009000700015-1</t>
  </si>
  <si>
    <t>es-S1130-01082009000700016-1</t>
  </si>
  <si>
    <t>es-S1130-01082009000700018-1</t>
  </si>
  <si>
    <t>es-S1130-01082009000900015-1</t>
  </si>
  <si>
    <t>es-S1130-01082009001000011-1</t>
  </si>
  <si>
    <t>es-S1130-01082009001000013-1</t>
  </si>
  <si>
    <t>es-S1130-01082010000100021-1</t>
  </si>
  <si>
    <t>es-S1130-01082010000300015-1</t>
  </si>
  <si>
    <t>es-S1130-01082010000600013-1</t>
  </si>
  <si>
    <t>es-S1130-01082010000700016-1</t>
  </si>
  <si>
    <t>es-S1130-05582003000600004-1</t>
  </si>
  <si>
    <t>es-S1130-05582004000400006-1</t>
  </si>
  <si>
    <t>es-S1130-05582004000500005-1</t>
  </si>
  <si>
    <t>es-S1130-05582005000200003-1</t>
  </si>
  <si>
    <t>es-S1130-05582007000500003-1</t>
  </si>
  <si>
    <t>es-S1130-05582007000500006-1</t>
  </si>
  <si>
    <t>es-S1130-05582007000600003-1</t>
  </si>
  <si>
    <t>es-S1130-05582007000600006-1</t>
  </si>
  <si>
    <t>es-S1130-05582008000300004-1</t>
  </si>
  <si>
    <t>es-S1130-05582008000400007-2</t>
  </si>
  <si>
    <t>es-S1130-05582008000400008-3</t>
  </si>
  <si>
    <t>es-S1130-05582008000500006-1</t>
  </si>
  <si>
    <t>es-S1130-05582008000500009-1</t>
  </si>
  <si>
    <t>es-S1130-05582009000400004-1</t>
  </si>
  <si>
    <t>es-S1130-05582009000400005-1</t>
  </si>
  <si>
    <t>es-S1130-05582009000600003-3</t>
  </si>
  <si>
    <t>es-S1130-05582009000600006-1</t>
  </si>
  <si>
    <t>es-S1130-05582010000200005-1</t>
  </si>
  <si>
    <t>es-S1130-05582011000200005-1</t>
  </si>
  <si>
    <t>es-S1130-05582011000300005-1</t>
  </si>
  <si>
    <t>es-S1130-05582012000100005-1</t>
  </si>
  <si>
    <t>es-S1130-05582012000300006-1</t>
  </si>
  <si>
    <t>es-S1130-05582013000200006-1</t>
  </si>
  <si>
    <t>es-S1130-05582013000200007-1</t>
  </si>
  <si>
    <t>es-S1130-05582013000400006-1</t>
  </si>
  <si>
    <t>es-S1130-05582014000200008-1</t>
  </si>
  <si>
    <t>es-S1130-05582014000400006-1</t>
  </si>
  <si>
    <t>es-S1130-05582014000400008-1</t>
  </si>
  <si>
    <t>es-S1130-05582015000100008-1</t>
  </si>
  <si>
    <t>es-S1130-05582015000200006-1</t>
  </si>
  <si>
    <t>es-S1130-05582015000300004-1</t>
  </si>
  <si>
    <t>es-S1130-05582015000300007-1</t>
  </si>
  <si>
    <t>es-S1130-05582015000400010-1</t>
  </si>
  <si>
    <t>es-S1130-05582016000100005-1</t>
  </si>
  <si>
    <t>es-S1130-05582016000400228-1</t>
  </si>
  <si>
    <t>es-S1130-05582017000100031-1</t>
  </si>
  <si>
    <t>es-S1130-05582017000100037-1</t>
  </si>
  <si>
    <t>es-S1130-05582017000100044-2</t>
  </si>
  <si>
    <t>es-S1130-05582017000200099-1</t>
  </si>
  <si>
    <t>es-S1130-05582017000200105-1</t>
  </si>
  <si>
    <t>es-S1130-05582017000200117-1</t>
  </si>
  <si>
    <t>es-S1130-05582017000200122-1</t>
  </si>
  <si>
    <t>es-S1130-05582017000300150-2</t>
  </si>
  <si>
    <t>es-S1130-14732005000400006-1</t>
  </si>
  <si>
    <t>es-S1130-14732005000400007-1</t>
  </si>
  <si>
    <t>es-S1130-14732005000500006-1</t>
  </si>
  <si>
    <t>es-S1130-14732005000600007-1</t>
  </si>
  <si>
    <t>es-S1130-14732005000600008-1</t>
  </si>
  <si>
    <t>es-S1130-14732006000400007-1</t>
  </si>
  <si>
    <t>es-S1130-14732008000500005-1</t>
  </si>
  <si>
    <t>es-S1130-14732008000500005-2</t>
  </si>
  <si>
    <t>es-S1130-14732009000600006-1</t>
  </si>
  <si>
    <t>es-S1130-14732011000300008-1</t>
  </si>
  <si>
    <t>es-S1130-63432013000100011-1</t>
  </si>
  <si>
    <t>es-S1130-63432013000300012-1</t>
  </si>
  <si>
    <t>es-S1130-63432013000300013-1</t>
  </si>
  <si>
    <t>es-S1130-63432013000400011-2</t>
  </si>
  <si>
    <t>es-S1130-63432013000500013-1</t>
  </si>
  <si>
    <t>es-S1130-63432013000500014-1</t>
  </si>
  <si>
    <t>es-S1130-63432013000500017-1</t>
  </si>
  <si>
    <t>es-S1130-63432013000600017-1</t>
  </si>
  <si>
    <t>es-S1130-63432014000200011-1</t>
  </si>
  <si>
    <t>es-S1130-63432014000300013-4</t>
  </si>
  <si>
    <t>es-S1130-63432014000400015-1</t>
  </si>
  <si>
    <t>es-S1130-63432014000500010-1</t>
  </si>
  <si>
    <t>es-S1130-63432014000600009-1</t>
  </si>
  <si>
    <t>es-S1130-63432015000500008-1</t>
  </si>
  <si>
    <t>es-S1130-63432016000100007-1</t>
  </si>
  <si>
    <t>es-S1130-63432016000100009-1</t>
  </si>
  <si>
    <t>es-S1130-63432016000200009-1</t>
  </si>
  <si>
    <t>es-S1130-63432016000400010-1</t>
  </si>
  <si>
    <t>es-S1130-63432016000400011-1</t>
  </si>
  <si>
    <t>es-S1130-63432016000500012-1</t>
  </si>
  <si>
    <t>es-S1131-57682001000100007-2</t>
  </si>
  <si>
    <t>es-S1131-57682003000300008-1</t>
  </si>
  <si>
    <t>es-S1131-57682003000400014-1</t>
  </si>
  <si>
    <t>es-S1132-62552015000100006-1</t>
  </si>
  <si>
    <t>es-S1134-80462004000400007-1</t>
  </si>
  <si>
    <t>es-S1134-80462004000600007-1</t>
  </si>
  <si>
    <t>es-S1134-80462005000300007-1</t>
  </si>
  <si>
    <t>es-S1134-80462006000600005-1</t>
  </si>
  <si>
    <t>es-S1134-80462008000200008-1</t>
  </si>
  <si>
    <t>es-S1134-80462008000500004-2</t>
  </si>
  <si>
    <t>es-S1134-80462008000800003-1</t>
  </si>
  <si>
    <t>es-S1134-80462009000100005-15</t>
  </si>
  <si>
    <t>es-S1134-80462009000100005-16</t>
  </si>
  <si>
    <t>es-S1134-80462009000800004-1</t>
  </si>
  <si>
    <t>es-S1134-80462009000800005-1</t>
  </si>
  <si>
    <t>es-S1134-80462014000300004-1</t>
  </si>
  <si>
    <t>es-S1134-80462014000300004-4</t>
  </si>
  <si>
    <t>es-S1134-80462015000100006-1</t>
  </si>
  <si>
    <t>es-S1134-80462015000200003-1</t>
  </si>
  <si>
    <t>es-S1134-80462015000200004-1</t>
  </si>
  <si>
    <t>es-S1134-80462015000300003-1</t>
  </si>
  <si>
    <t>es-S1134-80462016000600005-3</t>
  </si>
  <si>
    <t>es-S1135-76062003000400006-1</t>
  </si>
  <si>
    <t>es-S1135-76062009000400004-1</t>
  </si>
  <si>
    <t>es-S1135-76062010000200004-1</t>
  </si>
  <si>
    <t>es-S1135-76062011000100006-1</t>
  </si>
  <si>
    <t>es-S1135-76062011000200009-1</t>
  </si>
  <si>
    <t>es-S1135-76062012000300014-1</t>
  </si>
  <si>
    <t>es-S1135-76062014000200009-1</t>
  </si>
  <si>
    <t>es-S1135-76062016000100006-1</t>
  </si>
  <si>
    <t>es-S1137-66272004000500009-1</t>
  </si>
  <si>
    <t>es-S1137-66272006000300009-1</t>
  </si>
  <si>
    <t>es-S1137-66272006000500011-1</t>
  </si>
  <si>
    <t>es-S1137-66272006000500012-1</t>
  </si>
  <si>
    <t>es-S1137-66272008000300009-1</t>
  </si>
  <si>
    <t>es-S1137-66272008000500009-1</t>
  </si>
  <si>
    <t>es-S1137-66272009000100010-1</t>
  </si>
  <si>
    <t>es-S1137-66272009000100013-1</t>
  </si>
  <si>
    <t>es-S1137-66272009000300013-1</t>
  </si>
  <si>
    <t>es-S1137-66272009000300015-1</t>
  </si>
  <si>
    <t>es-S1137-66272009000500015-1</t>
  </si>
  <si>
    <t>es-S1137-66272009000500017-1</t>
  </si>
  <si>
    <t>es-S1137-66272010000300010-1</t>
  </si>
  <si>
    <t>es-S1137-66272011000100012-1</t>
  </si>
  <si>
    <t>es-S1137-66272011000100013-1</t>
  </si>
  <si>
    <t>es-S1137-66272011000100013-3</t>
  </si>
  <si>
    <t>es-S1137-66272011000300022-1</t>
  </si>
  <si>
    <t>es-S1137-66272012000100011-1</t>
  </si>
  <si>
    <t>es-S1137-66272012000100018-1</t>
  </si>
  <si>
    <t>es-S1137-66272012000200017-1</t>
  </si>
  <si>
    <t>es-S1137-66272012000300021-1</t>
  </si>
  <si>
    <t>es-S1137-66272013000200019-1</t>
  </si>
  <si>
    <t>es-S1137-66272013000200022-1</t>
  </si>
  <si>
    <t>es-S1137-66272014000100021-1</t>
  </si>
  <si>
    <t>es-S1137-66272014000300015-1</t>
  </si>
  <si>
    <t>es-S1137-66272014000300016-1</t>
  </si>
  <si>
    <t>es-S1137-66272014000300017-1</t>
  </si>
  <si>
    <t>es-S1137-66272015000300014-1</t>
  </si>
  <si>
    <t>es-S1137-66272016000200013-1</t>
  </si>
  <si>
    <t>es-S1137-66272016000200015-1</t>
  </si>
  <si>
    <t>es-S1138-123X2003000200006-1</t>
  </si>
  <si>
    <t>es-S1139-13752006000200009-1</t>
  </si>
  <si>
    <t>es-S1139-13752009000200010-1</t>
  </si>
  <si>
    <t>es-S1139-13752009000200010-2</t>
  </si>
  <si>
    <t>es-S1139-76322009000200009-1</t>
  </si>
  <si>
    <t>es-S1139-76322009000400007-1</t>
  </si>
  <si>
    <t>es-S1139-76322009000500006-1</t>
  </si>
  <si>
    <t>es-S1139-76322009000700014-1</t>
  </si>
  <si>
    <t>es-S1139-76322009000700014-2</t>
  </si>
  <si>
    <t>es-S1139-76322009000700015-1</t>
  </si>
  <si>
    <t>es-S1139-76322010000100009-1</t>
  </si>
  <si>
    <t>es-S1139-76322010000300008-1</t>
  </si>
  <si>
    <t>es-S1139-76322010000600010-1</t>
  </si>
  <si>
    <t>es-S1139-76322011000100011-1</t>
  </si>
  <si>
    <t>es-S1139-76322011000200007-1</t>
  </si>
  <si>
    <t>es-S1139-76322011000300007-2</t>
  </si>
  <si>
    <t>es-S1139-76322011000300008-1</t>
  </si>
  <si>
    <t>es-S1139-76322012000300006-2</t>
  </si>
  <si>
    <t>es-S1139-76322012000400010-1</t>
  </si>
  <si>
    <t>es-S1139-76322012000400011-1</t>
  </si>
  <si>
    <t>es-S1139-76322013000100009-1</t>
  </si>
  <si>
    <t>es-S1139-76322013000100010-1</t>
  </si>
  <si>
    <t>es-S1139-76322013000400008-1</t>
  </si>
  <si>
    <t>es-S1139-76322013000500010-1</t>
  </si>
  <si>
    <t>es-S1139-76322014000100010-1</t>
  </si>
  <si>
    <t>es-S1139-76322014000400007-1</t>
  </si>
  <si>
    <t>es-S1139-76322014000400009-1</t>
  </si>
  <si>
    <t>es-S1139-76322014000500011-1</t>
  </si>
  <si>
    <t>es-S1139-76322014000500014-1</t>
  </si>
  <si>
    <t>es-S1139-76322015000100010-1</t>
  </si>
  <si>
    <t>es-S1139-76322015000100011-1</t>
  </si>
  <si>
    <t>es-S1139-76322015000100012-3</t>
  </si>
  <si>
    <t>es-S1139-76322015000100012-4</t>
  </si>
  <si>
    <t>es-S1139-76322015000100013-1</t>
  </si>
  <si>
    <t>es-S1139-76322015000100014-1</t>
  </si>
  <si>
    <t>es-S1139-76322015000300015-1</t>
  </si>
  <si>
    <t>es-S1139-76322015000300017-1</t>
  </si>
  <si>
    <t>es-S1139-76322015000300018-1</t>
  </si>
  <si>
    <t>es-S1139-76322015000300018-2</t>
  </si>
  <si>
    <t>es-S1139-76322015000400006-1</t>
  </si>
  <si>
    <t>es-S1139-76322015000400008-1</t>
  </si>
  <si>
    <t>es-S1139-76322015000500009-1</t>
  </si>
  <si>
    <t>es-S1139-76322016000200010-1</t>
  </si>
  <si>
    <t>es-S1139-76322016000300007-1</t>
  </si>
  <si>
    <t>es-S1139-76322016000300012-1</t>
  </si>
  <si>
    <t>es-S1139-76322016000300013-1</t>
  </si>
  <si>
    <t>es-S1139-76322016000400011-2</t>
  </si>
  <si>
    <t>es-S1139-76322016000400020-1</t>
  </si>
  <si>
    <t>es-S1139-76322017000100011-1</t>
  </si>
  <si>
    <t>es-S1139-76322017000200007-1</t>
  </si>
  <si>
    <t>es-S1139-76322017000200009-1</t>
  </si>
  <si>
    <t>es-S1139-76322017000200016-3</t>
  </si>
  <si>
    <t>es-S1579-699X2004000400002-1</t>
  </si>
  <si>
    <t>es-S1698-44472004000100009-1</t>
  </si>
  <si>
    <t>es-S1698-44472004000200009-1</t>
  </si>
  <si>
    <t>es-S1698-44472004000500007-1</t>
  </si>
  <si>
    <t>es-S1698-44472005000100002-1</t>
  </si>
  <si>
    <t>es-S1698-44472005000300015-1</t>
  </si>
  <si>
    <t>es-S1698-44472005000400012-1</t>
  </si>
  <si>
    <t>es-S1698-69462006000100017-1</t>
  </si>
  <si>
    <t>es-S1698-69462006000100019-1</t>
  </si>
  <si>
    <t>es-S1698-69462006000300015-1</t>
  </si>
  <si>
    <t>es-S1698-69462006000400002-1</t>
  </si>
  <si>
    <t>es-S1699-65852010000300002-1</t>
  </si>
  <si>
    <t>es-S1699-695X2014000200007-1</t>
  </si>
  <si>
    <t>es-S1699-695X2014000200012-1</t>
  </si>
  <si>
    <t>es-S1699-695X2014000300006-1</t>
  </si>
  <si>
    <t>es-S1699-695X2014000300011-1</t>
  </si>
  <si>
    <t>es-S1699-695X2015000100013-1</t>
  </si>
  <si>
    <t>es-S1699-695X2015000200013-1</t>
  </si>
  <si>
    <t>es-S1699-695X2016000200009-1</t>
  </si>
  <si>
    <t>es-S1699-695X2016000200010-1</t>
  </si>
  <si>
    <t>es-S1699-695X2017000100011-1</t>
  </si>
  <si>
    <t>es-S1887-85712011000200007-1</t>
  </si>
  <si>
    <t>es-S1887-85712013000200013-1</t>
  </si>
  <si>
    <t>es-S1887-85712015000100005-1</t>
  </si>
  <si>
    <t>es-S1887-85712015000200004-1</t>
  </si>
  <si>
    <t>es-S1887-85712015000200005-1</t>
  </si>
  <si>
    <t>es-S1887-85712017000100004-1</t>
  </si>
  <si>
    <t>es-S1888-75462017000100042-1</t>
  </si>
  <si>
    <t>es-S1889-836X2015000100003-1</t>
  </si>
  <si>
    <t>es-S1889-836X2016000100006-1</t>
  </si>
  <si>
    <t>es-S2254-28842013000300009-1</t>
  </si>
  <si>
    <t>es-S2254-28842014000300010-1</t>
  </si>
  <si>
    <t>Términos DISTEMIST</t>
  </si>
  <si>
    <t>S0004-06142005000700014-1</t>
  </si>
  <si>
    <t>S0004-06142005000900013-1</t>
  </si>
  <si>
    <t>S0004-06142005000900014-1</t>
  </si>
  <si>
    <t>S0004-06142005000900015-1</t>
  </si>
  <si>
    <t>S0004-06142005000900016-1</t>
  </si>
  <si>
    <t>S0004-06142005001000011-1</t>
  </si>
  <si>
    <t>S0004-06142005001000011-3</t>
  </si>
  <si>
    <t>S0004-06142005001000016-1</t>
  </si>
  <si>
    <t>S0004-06142006000200001-1</t>
  </si>
  <si>
    <t>S0004-06142006000200011-1</t>
  </si>
  <si>
    <t>S0004-06142006000200013-1</t>
  </si>
  <si>
    <t>S0004-06142006000200014-1</t>
  </si>
  <si>
    <t>S0004-06142006000300015-1</t>
  </si>
  <si>
    <t>S0004-06142006000500002-4</t>
  </si>
  <si>
    <t>S0004-06142006000500011-1</t>
  </si>
  <si>
    <t>S0004-06142006000600009-1</t>
  </si>
  <si>
    <t>S0004-06142006000600012-1</t>
  </si>
  <si>
    <t>S0004-06142006000600014-1</t>
  </si>
  <si>
    <t>S0004-06142006000600015-1</t>
  </si>
  <si>
    <t>S0004-06142006000700008-1</t>
  </si>
  <si>
    <t>S0004-06142006000700012-1</t>
  </si>
  <si>
    <t>S0004-06142006000700013-1</t>
  </si>
  <si>
    <t>S0004-06142006000900006-1</t>
  </si>
  <si>
    <t>S0004-06142006000900008-1</t>
  </si>
  <si>
    <t>S0004-06142007000100011-1</t>
  </si>
  <si>
    <t>S0004-06142007000100015-1</t>
  </si>
  <si>
    <t>S0004-06142007000200011-1</t>
  </si>
  <si>
    <t>S0004-06142007000300011-1</t>
  </si>
  <si>
    <t>S0004-06142007000300012-1</t>
  </si>
  <si>
    <t>S0004-06142007000300013-1</t>
  </si>
  <si>
    <t>S0004-06142007000500011-1</t>
  </si>
  <si>
    <t>S0004-06142007000500014-1</t>
  </si>
  <si>
    <t>S0004-06142007000500017-1</t>
  </si>
  <si>
    <t>S0004-06142007000600011-1</t>
  </si>
  <si>
    <t>Identificador Informe</t>
  </si>
  <si>
    <t>Correctos</t>
  </si>
  <si>
    <t>Incorrectos</t>
  </si>
  <si>
    <t>Faltantes</t>
  </si>
  <si>
    <t>Términos etiquetados</t>
  </si>
  <si>
    <t>%Incorrectos sobre etiquetados</t>
  </si>
  <si>
    <t>%Faltantes sobre DISTEMIST</t>
  </si>
  <si>
    <t>%Correctos sobre DISTEMIST</t>
  </si>
  <si>
    <t>Informes</t>
  </si>
  <si>
    <t>DISTEMIST</t>
  </si>
  <si>
    <t>Etiquetados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</si>
</sst>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9" fontId="0" fillId="0" borderId="0" xfId="1" applyFont="1"/>
    <xf numFmtId="9" fontId="2" fillId="2" borderId="1" xfId="1" applyNumberFormat="1" applyFont="1" applyFill="1" applyBorder="1"/>
    <xf numFmtId="9" fontId="2" fillId="2" borderId="2" xfId="1" applyNumberFormat="1" applyFont="1" applyFill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DFA07E6-8737-4ACE-9171-E7556747C3ED}" autoFormatId="16" applyNumberFormats="0" applyBorderFormats="0" applyFontFormats="0" applyPatternFormats="0" applyAlignmentFormats="0" applyWidthHeightFormats="0">
  <queryTableRefresh nextId="10" unboundColumnsRight="5">
    <queryTableFields count="9">
      <queryTableField id="1" name="Idreport" tableColumnId="1"/>
      <queryTableField id="2" name="Matches" tableColumnId="2"/>
      <queryTableField id="3" name="Mismatches" tableColumnId="3"/>
      <queryTableField id="4" name="Missing" tableColumnId="4"/>
      <queryTableField id="9" dataBound="0" tableColumnId="9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65C3EA-3582-493F-8878-085615AEE6E4}" name="output_validation__24" displayName="output_validation__24" ref="A1:I581" tableType="queryTable" totalsRowShown="0">
  <autoFilter ref="A1:I581" xr:uid="{BD76F7E5-AF53-4EDD-9B0F-182B1C112092}"/>
  <tableColumns count="9">
    <tableColumn id="1" xr3:uid="{EDAE5119-C694-439D-A446-CFC4AD71E1AD}" uniqueName="1" name="Identificador Informe" queryTableFieldId="1" dataDxfId="4"/>
    <tableColumn id="2" xr3:uid="{69CAA15F-8FE4-4E58-BDD5-6B2749944E1A}" uniqueName="2" name="Correctos" queryTableFieldId="2"/>
    <tableColumn id="3" xr3:uid="{1E50FB9D-471D-4E8E-8AD5-8B16363F6BBA}" uniqueName="3" name="Incorrectos" queryTableFieldId="3"/>
    <tableColumn id="4" xr3:uid="{BBFB189F-0DA1-4902-9336-D740F67F71C7}" uniqueName="4" name="Faltantes" queryTableFieldId="4"/>
    <tableColumn id="9" xr3:uid="{30523808-EDB4-4679-A1ED-40F59D9F4E56}" uniqueName="9" name="Etiquetados" queryTableFieldId="9" dataDxfId="3">
      <calculatedColumnFormula>output_validation__24[[#This Row],[Correctos]]+output_validation__24[[#This Row],[Incorrectos]]</calculatedColumnFormula>
    </tableColumn>
    <tableColumn id="5" xr3:uid="{15D89534-28D5-4093-A795-10F762D9CF94}" uniqueName="5" name="DISTEMIST" queryTableFieldId="5" dataDxfId="2">
      <calculatedColumnFormula>output_validation__24[[#This Row],[Correctos]]+output_validation__24[[#This Row],[Faltantes]]</calculatedColumnFormula>
    </tableColumn>
    <tableColumn id="6" xr3:uid="{9A981B0A-E995-4B35-8886-457E16E598AC}" uniqueName="6" name="%Correctos sobre DISTEMIST" queryTableFieldId="6" dataCellStyle="Percent">
      <calculatedColumnFormula>output_validation__24[[#This Row],[Correctos]]/output_validation__24[[#This Row],[DISTEMIST]]</calculatedColumnFormula>
    </tableColumn>
    <tableColumn id="7" xr3:uid="{D81E85EC-48B1-45DF-BE03-0E9893FBF196}" uniqueName="7" name="%Faltantes sobre DISTEMIST" queryTableFieldId="7" dataDxfId="1">
      <calculatedColumnFormula>output_validation__24[[#This Row],[Faltantes]]/output_validation__24[[#This Row],[DISTEMIST]]</calculatedColumnFormula>
    </tableColumn>
    <tableColumn id="8" xr3:uid="{CA5C7D78-2DA5-4D98-80B0-297CA975A5CB}" uniqueName="8" name="%Incorrectos sobre etiquetados" queryTableFieldId="8" dataDxfId="0">
      <calculatedColumnFormula>output_validation__24[[#This Row],[Incorrectos]]/output_validation__24[[#This Row],[Etiquetados]]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D700-9337-4A3C-89F2-4CECA1D33811}">
  <dimension ref="A1:S581"/>
  <sheetViews>
    <sheetView tabSelected="1" topLeftCell="K1" workbookViewId="0">
      <selection activeCell="Q13" sqref="Q13"/>
    </sheetView>
  </sheetViews>
  <sheetFormatPr defaultRowHeight="14.4" x14ac:dyDescent="0.3"/>
  <cols>
    <col min="1" max="1" width="29.109375" bestFit="1" customWidth="1"/>
    <col min="2" max="2" width="8.44140625" customWidth="1"/>
    <col min="3" max="3" width="8.33203125" customWidth="1"/>
    <col min="4" max="4" width="7.77734375" customWidth="1"/>
    <col min="5" max="5" width="10.109375" customWidth="1"/>
    <col min="6" max="6" width="10.21875" customWidth="1"/>
    <col min="7" max="7" width="28.21875" style="3" bestFit="1" customWidth="1"/>
    <col min="8" max="8" width="27.88671875" style="3" bestFit="1" customWidth="1"/>
    <col min="9" max="9" width="31.6640625" style="3" bestFit="1" customWidth="1"/>
    <col min="15" max="15" width="20.109375" bestFit="1" customWidth="1"/>
    <col min="16" max="16" width="18.77734375" bestFit="1" customWidth="1"/>
    <col min="17" max="17" width="26" bestFit="1" customWidth="1"/>
    <col min="18" max="18" width="25.6640625" bestFit="1" customWidth="1"/>
    <col min="19" max="19" width="28.88671875" bestFit="1" customWidth="1"/>
  </cols>
  <sheetData>
    <row r="1" spans="1:19" x14ac:dyDescent="0.3">
      <c r="A1" t="s">
        <v>581</v>
      </c>
      <c r="B1" t="s">
        <v>582</v>
      </c>
      <c r="C1" t="s">
        <v>583</v>
      </c>
      <c r="D1" t="s">
        <v>584</v>
      </c>
      <c r="E1" t="s">
        <v>591</v>
      </c>
      <c r="F1" t="s">
        <v>590</v>
      </c>
      <c r="G1" s="3" t="s">
        <v>588</v>
      </c>
      <c r="H1" s="3" t="s">
        <v>587</v>
      </c>
      <c r="I1" s="3" t="s">
        <v>586</v>
      </c>
      <c r="K1" s="2" t="s">
        <v>589</v>
      </c>
      <c r="L1" s="2" t="s">
        <v>582</v>
      </c>
      <c r="M1" s="2" t="s">
        <v>583</v>
      </c>
      <c r="N1" s="2" t="s">
        <v>584</v>
      </c>
      <c r="O1" s="2" t="s">
        <v>585</v>
      </c>
      <c r="P1" s="2" t="s">
        <v>546</v>
      </c>
      <c r="Q1" s="4" t="s">
        <v>588</v>
      </c>
      <c r="R1" s="4" t="s">
        <v>587</v>
      </c>
      <c r="S1" s="5" t="s">
        <v>586</v>
      </c>
    </row>
    <row r="2" spans="1:19" x14ac:dyDescent="0.3">
      <c r="A2" s="1" t="s">
        <v>0</v>
      </c>
      <c r="B2">
        <v>3</v>
      </c>
      <c r="C2">
        <v>8</v>
      </c>
      <c r="D2">
        <v>1</v>
      </c>
      <c r="E2">
        <f>output_validation__24[[#This Row],[Correctos]]+output_validation__24[[#This Row],[Incorrectos]]</f>
        <v>11</v>
      </c>
      <c r="F2">
        <f>output_validation__24[[#This Row],[Correctos]]+output_validation__24[[#This Row],[Faltantes]]</f>
        <v>4</v>
      </c>
      <c r="G2" s="3">
        <f>output_validation__24[[#This Row],[Correctos]]/output_validation__24[[#This Row],[DISTEMIST]]</f>
        <v>0.75</v>
      </c>
      <c r="H2" s="3">
        <f>output_validation__24[[#This Row],[Faltantes]]/output_validation__24[[#This Row],[DISTEMIST]]</f>
        <v>0.25</v>
      </c>
      <c r="I2" s="3">
        <f>output_validation__24[[#This Row],[Incorrectos]]/output_validation__24[[#This Row],[Etiquetados]]</f>
        <v>0.72727272727272729</v>
      </c>
      <c r="K2">
        <v>580</v>
      </c>
      <c r="L2" s="6">
        <f>AVERAGE(B:B)</f>
        <v>4.4137931034482758</v>
      </c>
      <c r="M2" s="6">
        <f>AVERAGE(C:C)</f>
        <v>6.886206896551724</v>
      </c>
      <c r="N2" s="6">
        <f>AVERAGE(D:D)</f>
        <v>4.431034482758621</v>
      </c>
      <c r="O2" s="6">
        <f>AVERAGE(E:E)</f>
        <v>11.3</v>
      </c>
      <c r="P2" s="6">
        <f>AVERAGE(F:F)</f>
        <v>8.8448275862068968</v>
      </c>
      <c r="Q2" s="3">
        <f>AVERAGE(G:G)</f>
        <v>0.51209600627727792</v>
      </c>
      <c r="R2" s="3">
        <f>AVERAGE(H:H)</f>
        <v>0.48790399372272208</v>
      </c>
      <c r="S2" s="3">
        <f>AVERAGE(I:I)</f>
        <v>0.59327223810171736</v>
      </c>
    </row>
    <row r="3" spans="1:19" x14ac:dyDescent="0.3">
      <c r="A3" s="1" t="s">
        <v>1</v>
      </c>
      <c r="B3">
        <v>8</v>
      </c>
      <c r="C3">
        <v>4</v>
      </c>
      <c r="D3">
        <v>4</v>
      </c>
      <c r="E3">
        <f>output_validation__24[[#This Row],[Correctos]]+output_validation__24[[#This Row],[Incorrectos]]</f>
        <v>12</v>
      </c>
      <c r="F3">
        <f>output_validation__24[[#This Row],[Correctos]]+output_validation__24[[#This Row],[Faltantes]]</f>
        <v>12</v>
      </c>
      <c r="G3" s="3">
        <f>output_validation__24[[#This Row],[Correctos]]/output_validation__24[[#This Row],[DISTEMIST]]</f>
        <v>0.66666666666666663</v>
      </c>
      <c r="H3" s="3">
        <f>output_validation__24[[#This Row],[Faltantes]]/output_validation__24[[#This Row],[DISTEMIST]]</f>
        <v>0.33333333333333331</v>
      </c>
      <c r="I3" s="3">
        <f>output_validation__24[[#This Row],[Incorrectos]]/output_validation__24[[#This Row],[Etiquetados]]</f>
        <v>0.33333333333333331</v>
      </c>
    </row>
    <row r="4" spans="1:19" x14ac:dyDescent="0.3">
      <c r="A4" s="1" t="s">
        <v>2</v>
      </c>
      <c r="B4">
        <v>5</v>
      </c>
      <c r="C4">
        <v>5</v>
      </c>
      <c r="D4">
        <v>3</v>
      </c>
      <c r="E4">
        <f>output_validation__24[[#This Row],[Correctos]]+output_validation__24[[#This Row],[Incorrectos]]</f>
        <v>10</v>
      </c>
      <c r="F4">
        <f>output_validation__24[[#This Row],[Correctos]]+output_validation__24[[#This Row],[Faltantes]]</f>
        <v>8</v>
      </c>
      <c r="G4" s="3">
        <f>output_validation__24[[#This Row],[Correctos]]/output_validation__24[[#This Row],[DISTEMIST]]</f>
        <v>0.625</v>
      </c>
      <c r="H4" s="3">
        <f>output_validation__24[[#This Row],[Faltantes]]/output_validation__24[[#This Row],[DISTEMIST]]</f>
        <v>0.375</v>
      </c>
      <c r="I4" s="3">
        <f>output_validation__24[[#This Row],[Incorrectos]]/output_validation__24[[#This Row],[Etiquetados]]</f>
        <v>0.5</v>
      </c>
    </row>
    <row r="5" spans="1:19" x14ac:dyDescent="0.3">
      <c r="A5" s="1" t="s">
        <v>3</v>
      </c>
      <c r="B5">
        <v>2</v>
      </c>
      <c r="C5">
        <v>7</v>
      </c>
      <c r="D5">
        <v>6</v>
      </c>
      <c r="E5">
        <f>output_validation__24[[#This Row],[Correctos]]+output_validation__24[[#This Row],[Incorrectos]]</f>
        <v>9</v>
      </c>
      <c r="F5">
        <f>output_validation__24[[#This Row],[Correctos]]+output_validation__24[[#This Row],[Faltantes]]</f>
        <v>8</v>
      </c>
      <c r="G5" s="3">
        <f>output_validation__24[[#This Row],[Correctos]]/output_validation__24[[#This Row],[DISTEMIST]]</f>
        <v>0.25</v>
      </c>
      <c r="H5" s="3">
        <f>output_validation__24[[#This Row],[Faltantes]]/output_validation__24[[#This Row],[DISTEMIST]]</f>
        <v>0.75</v>
      </c>
      <c r="I5" s="3">
        <f>output_validation__24[[#This Row],[Incorrectos]]/output_validation__24[[#This Row],[Etiquetados]]</f>
        <v>0.77777777777777779</v>
      </c>
    </row>
    <row r="6" spans="1:19" x14ac:dyDescent="0.3">
      <c r="A6" s="1" t="s">
        <v>4</v>
      </c>
      <c r="B6">
        <v>5</v>
      </c>
      <c r="C6">
        <v>5</v>
      </c>
      <c r="D6">
        <v>4</v>
      </c>
      <c r="E6">
        <f>output_validation__24[[#This Row],[Correctos]]+output_validation__24[[#This Row],[Incorrectos]]</f>
        <v>10</v>
      </c>
      <c r="F6">
        <f>output_validation__24[[#This Row],[Correctos]]+output_validation__24[[#This Row],[Faltantes]]</f>
        <v>9</v>
      </c>
      <c r="G6" s="3">
        <f>output_validation__24[[#This Row],[Correctos]]/output_validation__24[[#This Row],[DISTEMIST]]</f>
        <v>0.55555555555555558</v>
      </c>
      <c r="H6" s="3">
        <f>output_validation__24[[#This Row],[Faltantes]]/output_validation__24[[#This Row],[DISTEMIST]]</f>
        <v>0.44444444444444442</v>
      </c>
      <c r="I6" s="3">
        <f>output_validation__24[[#This Row],[Incorrectos]]/output_validation__24[[#This Row],[Etiquetados]]</f>
        <v>0.5</v>
      </c>
    </row>
    <row r="7" spans="1:19" x14ac:dyDescent="0.3">
      <c r="A7" s="1" t="s">
        <v>5</v>
      </c>
      <c r="B7">
        <v>1</v>
      </c>
      <c r="C7">
        <v>0</v>
      </c>
      <c r="D7">
        <v>0</v>
      </c>
      <c r="E7">
        <f>output_validation__24[[#This Row],[Correctos]]+output_validation__24[[#This Row],[Incorrectos]]</f>
        <v>1</v>
      </c>
      <c r="F7">
        <f>output_validation__24[[#This Row],[Correctos]]+output_validation__24[[#This Row],[Faltantes]]</f>
        <v>1</v>
      </c>
      <c r="G7" s="3">
        <f>output_validation__24[[#This Row],[Correctos]]/output_validation__24[[#This Row],[DISTEMIST]]</f>
        <v>1</v>
      </c>
      <c r="H7" s="3">
        <f>output_validation__24[[#This Row],[Faltantes]]/output_validation__24[[#This Row],[DISTEMIST]]</f>
        <v>0</v>
      </c>
      <c r="I7" s="3">
        <f>output_validation__24[[#This Row],[Incorrectos]]/output_validation__24[[#This Row],[Etiquetados]]</f>
        <v>0</v>
      </c>
    </row>
    <row r="8" spans="1:19" x14ac:dyDescent="0.3">
      <c r="A8" s="1" t="s">
        <v>6</v>
      </c>
      <c r="B8">
        <v>4</v>
      </c>
      <c r="C8">
        <v>2</v>
      </c>
      <c r="D8">
        <v>5</v>
      </c>
      <c r="E8">
        <f>output_validation__24[[#This Row],[Correctos]]+output_validation__24[[#This Row],[Incorrectos]]</f>
        <v>6</v>
      </c>
      <c r="F8">
        <f>output_validation__24[[#This Row],[Correctos]]+output_validation__24[[#This Row],[Faltantes]]</f>
        <v>9</v>
      </c>
      <c r="G8" s="3">
        <f>output_validation__24[[#This Row],[Correctos]]/output_validation__24[[#This Row],[DISTEMIST]]</f>
        <v>0.44444444444444442</v>
      </c>
      <c r="H8" s="3">
        <f>output_validation__24[[#This Row],[Faltantes]]/output_validation__24[[#This Row],[DISTEMIST]]</f>
        <v>0.55555555555555558</v>
      </c>
      <c r="I8" s="3">
        <f>output_validation__24[[#This Row],[Incorrectos]]/output_validation__24[[#This Row],[Etiquetados]]</f>
        <v>0.33333333333333331</v>
      </c>
    </row>
    <row r="9" spans="1:19" x14ac:dyDescent="0.3">
      <c r="A9" s="1" t="s">
        <v>7</v>
      </c>
      <c r="B9">
        <v>2</v>
      </c>
      <c r="C9">
        <v>10</v>
      </c>
      <c r="D9">
        <v>3</v>
      </c>
      <c r="E9">
        <f>output_validation__24[[#This Row],[Correctos]]+output_validation__24[[#This Row],[Incorrectos]]</f>
        <v>12</v>
      </c>
      <c r="F9">
        <f>output_validation__24[[#This Row],[Correctos]]+output_validation__24[[#This Row],[Faltantes]]</f>
        <v>5</v>
      </c>
      <c r="G9" s="3">
        <f>output_validation__24[[#This Row],[Correctos]]/output_validation__24[[#This Row],[DISTEMIST]]</f>
        <v>0.4</v>
      </c>
      <c r="H9" s="3">
        <f>output_validation__24[[#This Row],[Faltantes]]/output_validation__24[[#This Row],[DISTEMIST]]</f>
        <v>0.6</v>
      </c>
      <c r="I9" s="3">
        <f>output_validation__24[[#This Row],[Incorrectos]]/output_validation__24[[#This Row],[Etiquetados]]</f>
        <v>0.83333333333333337</v>
      </c>
    </row>
    <row r="10" spans="1:19" x14ac:dyDescent="0.3">
      <c r="A10" s="1" t="s">
        <v>8</v>
      </c>
      <c r="B10">
        <v>8</v>
      </c>
      <c r="C10">
        <v>7</v>
      </c>
      <c r="D10">
        <v>9</v>
      </c>
      <c r="E10">
        <f>output_validation__24[[#This Row],[Correctos]]+output_validation__24[[#This Row],[Incorrectos]]</f>
        <v>15</v>
      </c>
      <c r="F10">
        <f>output_validation__24[[#This Row],[Correctos]]+output_validation__24[[#This Row],[Faltantes]]</f>
        <v>17</v>
      </c>
      <c r="G10" s="3">
        <f>output_validation__24[[#This Row],[Correctos]]/output_validation__24[[#This Row],[DISTEMIST]]</f>
        <v>0.47058823529411764</v>
      </c>
      <c r="H10" s="3">
        <f>output_validation__24[[#This Row],[Faltantes]]/output_validation__24[[#This Row],[DISTEMIST]]</f>
        <v>0.52941176470588236</v>
      </c>
      <c r="I10" s="3">
        <f>output_validation__24[[#This Row],[Incorrectos]]/output_validation__24[[#This Row],[Etiquetados]]</f>
        <v>0.46666666666666667</v>
      </c>
    </row>
    <row r="11" spans="1:19" x14ac:dyDescent="0.3">
      <c r="A11" s="1" t="s">
        <v>9</v>
      </c>
      <c r="B11">
        <v>4</v>
      </c>
      <c r="C11">
        <v>4</v>
      </c>
      <c r="D11">
        <v>0</v>
      </c>
      <c r="E11">
        <f>output_validation__24[[#This Row],[Correctos]]+output_validation__24[[#This Row],[Incorrectos]]</f>
        <v>8</v>
      </c>
      <c r="F11">
        <f>output_validation__24[[#This Row],[Correctos]]+output_validation__24[[#This Row],[Faltantes]]</f>
        <v>4</v>
      </c>
      <c r="G11" s="3">
        <f>output_validation__24[[#This Row],[Correctos]]/output_validation__24[[#This Row],[DISTEMIST]]</f>
        <v>1</v>
      </c>
      <c r="H11" s="3">
        <f>output_validation__24[[#This Row],[Faltantes]]/output_validation__24[[#This Row],[DISTEMIST]]</f>
        <v>0</v>
      </c>
      <c r="I11" s="3">
        <f>output_validation__24[[#This Row],[Incorrectos]]/output_validation__24[[#This Row],[Etiquetados]]</f>
        <v>0.5</v>
      </c>
    </row>
    <row r="12" spans="1:19" x14ac:dyDescent="0.3">
      <c r="A12" s="1" t="s">
        <v>10</v>
      </c>
      <c r="B12">
        <v>3</v>
      </c>
      <c r="C12">
        <v>3</v>
      </c>
      <c r="D12">
        <v>1</v>
      </c>
      <c r="E12">
        <f>output_validation__24[[#This Row],[Correctos]]+output_validation__24[[#This Row],[Incorrectos]]</f>
        <v>6</v>
      </c>
      <c r="F12">
        <f>output_validation__24[[#This Row],[Correctos]]+output_validation__24[[#This Row],[Faltantes]]</f>
        <v>4</v>
      </c>
      <c r="G12" s="3">
        <f>output_validation__24[[#This Row],[Correctos]]/output_validation__24[[#This Row],[DISTEMIST]]</f>
        <v>0.75</v>
      </c>
      <c r="H12" s="3">
        <f>output_validation__24[[#This Row],[Faltantes]]/output_validation__24[[#This Row],[DISTEMIST]]</f>
        <v>0.25</v>
      </c>
      <c r="I12" s="3">
        <f>output_validation__24[[#This Row],[Incorrectos]]/output_validation__24[[#This Row],[Etiquetados]]</f>
        <v>0.5</v>
      </c>
    </row>
    <row r="13" spans="1:19" x14ac:dyDescent="0.3">
      <c r="A13" s="1" t="s">
        <v>11</v>
      </c>
      <c r="B13">
        <v>3</v>
      </c>
      <c r="C13">
        <v>4</v>
      </c>
      <c r="D13">
        <v>3</v>
      </c>
      <c r="E13">
        <f>output_validation__24[[#This Row],[Correctos]]+output_validation__24[[#This Row],[Incorrectos]]</f>
        <v>7</v>
      </c>
      <c r="F13">
        <f>output_validation__24[[#This Row],[Correctos]]+output_validation__24[[#This Row],[Faltantes]]</f>
        <v>6</v>
      </c>
      <c r="G13" s="3">
        <f>output_validation__24[[#This Row],[Correctos]]/output_validation__24[[#This Row],[DISTEMIST]]</f>
        <v>0.5</v>
      </c>
      <c r="H13" s="3">
        <f>output_validation__24[[#This Row],[Faltantes]]/output_validation__24[[#This Row],[DISTEMIST]]</f>
        <v>0.5</v>
      </c>
      <c r="I13" s="3">
        <f>output_validation__24[[#This Row],[Incorrectos]]/output_validation__24[[#This Row],[Etiquetados]]</f>
        <v>0.5714285714285714</v>
      </c>
    </row>
    <row r="14" spans="1:19" x14ac:dyDescent="0.3">
      <c r="A14" s="1" t="s">
        <v>12</v>
      </c>
      <c r="B14">
        <v>2</v>
      </c>
      <c r="C14">
        <v>4</v>
      </c>
      <c r="D14">
        <v>3</v>
      </c>
      <c r="E14">
        <f>output_validation__24[[#This Row],[Correctos]]+output_validation__24[[#This Row],[Incorrectos]]</f>
        <v>6</v>
      </c>
      <c r="F14">
        <f>output_validation__24[[#This Row],[Correctos]]+output_validation__24[[#This Row],[Faltantes]]</f>
        <v>5</v>
      </c>
      <c r="G14" s="3">
        <f>output_validation__24[[#This Row],[Correctos]]/output_validation__24[[#This Row],[DISTEMIST]]</f>
        <v>0.4</v>
      </c>
      <c r="H14" s="3">
        <f>output_validation__24[[#This Row],[Faltantes]]/output_validation__24[[#This Row],[DISTEMIST]]</f>
        <v>0.6</v>
      </c>
      <c r="I14" s="3">
        <f>output_validation__24[[#This Row],[Incorrectos]]/output_validation__24[[#This Row],[Etiquetados]]</f>
        <v>0.66666666666666663</v>
      </c>
    </row>
    <row r="15" spans="1:19" x14ac:dyDescent="0.3">
      <c r="A15" s="1" t="s">
        <v>13</v>
      </c>
      <c r="B15">
        <v>5</v>
      </c>
      <c r="C15">
        <v>15</v>
      </c>
      <c r="D15">
        <v>3</v>
      </c>
      <c r="E15">
        <f>output_validation__24[[#This Row],[Correctos]]+output_validation__24[[#This Row],[Incorrectos]]</f>
        <v>20</v>
      </c>
      <c r="F15">
        <f>output_validation__24[[#This Row],[Correctos]]+output_validation__24[[#This Row],[Faltantes]]</f>
        <v>8</v>
      </c>
      <c r="G15" s="3">
        <f>output_validation__24[[#This Row],[Correctos]]/output_validation__24[[#This Row],[DISTEMIST]]</f>
        <v>0.625</v>
      </c>
      <c r="H15" s="3">
        <f>output_validation__24[[#This Row],[Faltantes]]/output_validation__24[[#This Row],[DISTEMIST]]</f>
        <v>0.375</v>
      </c>
      <c r="I15" s="3">
        <f>output_validation__24[[#This Row],[Incorrectos]]/output_validation__24[[#This Row],[Etiquetados]]</f>
        <v>0.75</v>
      </c>
    </row>
    <row r="16" spans="1:19" x14ac:dyDescent="0.3">
      <c r="A16" s="1" t="s">
        <v>14</v>
      </c>
      <c r="B16">
        <v>1</v>
      </c>
      <c r="C16">
        <v>3</v>
      </c>
      <c r="D16">
        <v>1</v>
      </c>
      <c r="E16">
        <f>output_validation__24[[#This Row],[Correctos]]+output_validation__24[[#This Row],[Incorrectos]]</f>
        <v>4</v>
      </c>
      <c r="F16">
        <f>output_validation__24[[#This Row],[Correctos]]+output_validation__24[[#This Row],[Faltantes]]</f>
        <v>2</v>
      </c>
      <c r="G16" s="3">
        <f>output_validation__24[[#This Row],[Correctos]]/output_validation__24[[#This Row],[DISTEMIST]]</f>
        <v>0.5</v>
      </c>
      <c r="H16" s="3">
        <f>output_validation__24[[#This Row],[Faltantes]]/output_validation__24[[#This Row],[DISTEMIST]]</f>
        <v>0.5</v>
      </c>
      <c r="I16" s="3">
        <f>output_validation__24[[#This Row],[Incorrectos]]/output_validation__24[[#This Row],[Etiquetados]]</f>
        <v>0.75</v>
      </c>
    </row>
    <row r="17" spans="1:9" x14ac:dyDescent="0.3">
      <c r="A17" s="1" t="s">
        <v>15</v>
      </c>
      <c r="B17">
        <v>3</v>
      </c>
      <c r="C17">
        <v>5</v>
      </c>
      <c r="D17">
        <v>1</v>
      </c>
      <c r="E17">
        <f>output_validation__24[[#This Row],[Correctos]]+output_validation__24[[#This Row],[Incorrectos]]</f>
        <v>8</v>
      </c>
      <c r="F17">
        <f>output_validation__24[[#This Row],[Correctos]]+output_validation__24[[#This Row],[Faltantes]]</f>
        <v>4</v>
      </c>
      <c r="G17" s="3">
        <f>output_validation__24[[#This Row],[Correctos]]/output_validation__24[[#This Row],[DISTEMIST]]</f>
        <v>0.75</v>
      </c>
      <c r="H17" s="3">
        <f>output_validation__24[[#This Row],[Faltantes]]/output_validation__24[[#This Row],[DISTEMIST]]</f>
        <v>0.25</v>
      </c>
      <c r="I17" s="3">
        <f>output_validation__24[[#This Row],[Incorrectos]]/output_validation__24[[#This Row],[Etiquetados]]</f>
        <v>0.625</v>
      </c>
    </row>
    <row r="18" spans="1:9" x14ac:dyDescent="0.3">
      <c r="A18" s="1" t="s">
        <v>16</v>
      </c>
      <c r="B18">
        <v>3</v>
      </c>
      <c r="C18">
        <v>3</v>
      </c>
      <c r="D18">
        <v>3</v>
      </c>
      <c r="E18">
        <f>output_validation__24[[#This Row],[Correctos]]+output_validation__24[[#This Row],[Incorrectos]]</f>
        <v>6</v>
      </c>
      <c r="F18">
        <f>output_validation__24[[#This Row],[Correctos]]+output_validation__24[[#This Row],[Faltantes]]</f>
        <v>6</v>
      </c>
      <c r="G18" s="3">
        <f>output_validation__24[[#This Row],[Correctos]]/output_validation__24[[#This Row],[DISTEMIST]]</f>
        <v>0.5</v>
      </c>
      <c r="H18" s="3">
        <f>output_validation__24[[#This Row],[Faltantes]]/output_validation__24[[#This Row],[DISTEMIST]]</f>
        <v>0.5</v>
      </c>
      <c r="I18" s="3">
        <f>output_validation__24[[#This Row],[Incorrectos]]/output_validation__24[[#This Row],[Etiquetados]]</f>
        <v>0.5</v>
      </c>
    </row>
    <row r="19" spans="1:9" x14ac:dyDescent="0.3">
      <c r="A19" s="1" t="s">
        <v>17</v>
      </c>
      <c r="B19">
        <v>7</v>
      </c>
      <c r="C19">
        <v>8</v>
      </c>
      <c r="D19">
        <v>5</v>
      </c>
      <c r="E19">
        <f>output_validation__24[[#This Row],[Correctos]]+output_validation__24[[#This Row],[Incorrectos]]</f>
        <v>15</v>
      </c>
      <c r="F19">
        <f>output_validation__24[[#This Row],[Correctos]]+output_validation__24[[#This Row],[Faltantes]]</f>
        <v>12</v>
      </c>
      <c r="G19" s="3">
        <f>output_validation__24[[#This Row],[Correctos]]/output_validation__24[[#This Row],[DISTEMIST]]</f>
        <v>0.58333333333333337</v>
      </c>
      <c r="H19" s="3">
        <f>output_validation__24[[#This Row],[Faltantes]]/output_validation__24[[#This Row],[DISTEMIST]]</f>
        <v>0.41666666666666669</v>
      </c>
      <c r="I19" s="3">
        <f>output_validation__24[[#This Row],[Incorrectos]]/output_validation__24[[#This Row],[Etiquetados]]</f>
        <v>0.53333333333333333</v>
      </c>
    </row>
    <row r="20" spans="1:9" x14ac:dyDescent="0.3">
      <c r="A20" s="1" t="s">
        <v>18</v>
      </c>
      <c r="B20">
        <v>7</v>
      </c>
      <c r="C20">
        <v>4</v>
      </c>
      <c r="D20">
        <v>3</v>
      </c>
      <c r="E20">
        <f>output_validation__24[[#This Row],[Correctos]]+output_validation__24[[#This Row],[Incorrectos]]</f>
        <v>11</v>
      </c>
      <c r="F20">
        <f>output_validation__24[[#This Row],[Correctos]]+output_validation__24[[#This Row],[Faltantes]]</f>
        <v>10</v>
      </c>
      <c r="G20" s="3">
        <f>output_validation__24[[#This Row],[Correctos]]/output_validation__24[[#This Row],[DISTEMIST]]</f>
        <v>0.7</v>
      </c>
      <c r="H20" s="3">
        <f>output_validation__24[[#This Row],[Faltantes]]/output_validation__24[[#This Row],[DISTEMIST]]</f>
        <v>0.3</v>
      </c>
      <c r="I20" s="3">
        <f>output_validation__24[[#This Row],[Incorrectos]]/output_validation__24[[#This Row],[Etiquetados]]</f>
        <v>0.36363636363636365</v>
      </c>
    </row>
    <row r="21" spans="1:9" x14ac:dyDescent="0.3">
      <c r="A21" s="1" t="s">
        <v>19</v>
      </c>
      <c r="B21">
        <v>3</v>
      </c>
      <c r="C21">
        <v>10</v>
      </c>
      <c r="D21">
        <v>7</v>
      </c>
      <c r="E21">
        <f>output_validation__24[[#This Row],[Correctos]]+output_validation__24[[#This Row],[Incorrectos]]</f>
        <v>13</v>
      </c>
      <c r="F21">
        <f>output_validation__24[[#This Row],[Correctos]]+output_validation__24[[#This Row],[Faltantes]]</f>
        <v>10</v>
      </c>
      <c r="G21" s="3">
        <f>output_validation__24[[#This Row],[Correctos]]/output_validation__24[[#This Row],[DISTEMIST]]</f>
        <v>0.3</v>
      </c>
      <c r="H21" s="3">
        <f>output_validation__24[[#This Row],[Faltantes]]/output_validation__24[[#This Row],[DISTEMIST]]</f>
        <v>0.7</v>
      </c>
      <c r="I21" s="3">
        <f>output_validation__24[[#This Row],[Incorrectos]]/output_validation__24[[#This Row],[Etiquetados]]</f>
        <v>0.76923076923076927</v>
      </c>
    </row>
    <row r="22" spans="1:9" x14ac:dyDescent="0.3">
      <c r="A22" s="1" t="s">
        <v>20</v>
      </c>
      <c r="B22">
        <v>2</v>
      </c>
      <c r="C22">
        <v>4</v>
      </c>
      <c r="D22">
        <v>5</v>
      </c>
      <c r="E22">
        <f>output_validation__24[[#This Row],[Correctos]]+output_validation__24[[#This Row],[Incorrectos]]</f>
        <v>6</v>
      </c>
      <c r="F22">
        <f>output_validation__24[[#This Row],[Correctos]]+output_validation__24[[#This Row],[Faltantes]]</f>
        <v>7</v>
      </c>
      <c r="G22" s="3">
        <f>output_validation__24[[#This Row],[Correctos]]/output_validation__24[[#This Row],[DISTEMIST]]</f>
        <v>0.2857142857142857</v>
      </c>
      <c r="H22" s="3">
        <f>output_validation__24[[#This Row],[Faltantes]]/output_validation__24[[#This Row],[DISTEMIST]]</f>
        <v>0.7142857142857143</v>
      </c>
      <c r="I22" s="3">
        <f>output_validation__24[[#This Row],[Incorrectos]]/output_validation__24[[#This Row],[Etiquetados]]</f>
        <v>0.66666666666666663</v>
      </c>
    </row>
    <row r="23" spans="1:9" x14ac:dyDescent="0.3">
      <c r="A23" s="1" t="s">
        <v>21</v>
      </c>
      <c r="B23">
        <v>2</v>
      </c>
      <c r="C23">
        <v>7</v>
      </c>
      <c r="D23">
        <v>5</v>
      </c>
      <c r="E23">
        <f>output_validation__24[[#This Row],[Correctos]]+output_validation__24[[#This Row],[Incorrectos]]</f>
        <v>9</v>
      </c>
      <c r="F23">
        <f>output_validation__24[[#This Row],[Correctos]]+output_validation__24[[#This Row],[Faltantes]]</f>
        <v>7</v>
      </c>
      <c r="G23" s="3">
        <f>output_validation__24[[#This Row],[Correctos]]/output_validation__24[[#This Row],[DISTEMIST]]</f>
        <v>0.2857142857142857</v>
      </c>
      <c r="H23" s="3">
        <f>output_validation__24[[#This Row],[Faltantes]]/output_validation__24[[#This Row],[DISTEMIST]]</f>
        <v>0.7142857142857143</v>
      </c>
      <c r="I23" s="3">
        <f>output_validation__24[[#This Row],[Incorrectos]]/output_validation__24[[#This Row],[Etiquetados]]</f>
        <v>0.77777777777777779</v>
      </c>
    </row>
    <row r="24" spans="1:9" x14ac:dyDescent="0.3">
      <c r="A24" s="1" t="s">
        <v>22</v>
      </c>
      <c r="B24">
        <v>2</v>
      </c>
      <c r="C24">
        <v>6</v>
      </c>
      <c r="D24">
        <v>4</v>
      </c>
      <c r="E24">
        <f>output_validation__24[[#This Row],[Correctos]]+output_validation__24[[#This Row],[Incorrectos]]</f>
        <v>8</v>
      </c>
      <c r="F24">
        <f>output_validation__24[[#This Row],[Correctos]]+output_validation__24[[#This Row],[Faltantes]]</f>
        <v>6</v>
      </c>
      <c r="G24" s="3">
        <f>output_validation__24[[#This Row],[Correctos]]/output_validation__24[[#This Row],[DISTEMIST]]</f>
        <v>0.33333333333333331</v>
      </c>
      <c r="H24" s="3">
        <f>output_validation__24[[#This Row],[Faltantes]]/output_validation__24[[#This Row],[DISTEMIST]]</f>
        <v>0.66666666666666663</v>
      </c>
      <c r="I24" s="3">
        <f>output_validation__24[[#This Row],[Incorrectos]]/output_validation__24[[#This Row],[Etiquetados]]</f>
        <v>0.75</v>
      </c>
    </row>
    <row r="25" spans="1:9" x14ac:dyDescent="0.3">
      <c r="A25" s="1" t="s">
        <v>23</v>
      </c>
      <c r="B25">
        <v>2</v>
      </c>
      <c r="C25">
        <v>8</v>
      </c>
      <c r="D25">
        <v>4</v>
      </c>
      <c r="E25">
        <f>output_validation__24[[#This Row],[Correctos]]+output_validation__24[[#This Row],[Incorrectos]]</f>
        <v>10</v>
      </c>
      <c r="F25">
        <f>output_validation__24[[#This Row],[Correctos]]+output_validation__24[[#This Row],[Faltantes]]</f>
        <v>6</v>
      </c>
      <c r="G25" s="3">
        <f>output_validation__24[[#This Row],[Correctos]]/output_validation__24[[#This Row],[DISTEMIST]]</f>
        <v>0.33333333333333331</v>
      </c>
      <c r="H25" s="3">
        <f>output_validation__24[[#This Row],[Faltantes]]/output_validation__24[[#This Row],[DISTEMIST]]</f>
        <v>0.66666666666666663</v>
      </c>
      <c r="I25" s="3">
        <f>output_validation__24[[#This Row],[Incorrectos]]/output_validation__24[[#This Row],[Etiquetados]]</f>
        <v>0.8</v>
      </c>
    </row>
    <row r="26" spans="1:9" x14ac:dyDescent="0.3">
      <c r="A26" s="1" t="s">
        <v>24</v>
      </c>
      <c r="B26">
        <v>8</v>
      </c>
      <c r="C26">
        <v>12</v>
      </c>
      <c r="D26">
        <v>5</v>
      </c>
      <c r="E26">
        <f>output_validation__24[[#This Row],[Correctos]]+output_validation__24[[#This Row],[Incorrectos]]</f>
        <v>20</v>
      </c>
      <c r="F26">
        <f>output_validation__24[[#This Row],[Correctos]]+output_validation__24[[#This Row],[Faltantes]]</f>
        <v>13</v>
      </c>
      <c r="G26" s="3">
        <f>output_validation__24[[#This Row],[Correctos]]/output_validation__24[[#This Row],[DISTEMIST]]</f>
        <v>0.61538461538461542</v>
      </c>
      <c r="H26" s="3">
        <f>output_validation__24[[#This Row],[Faltantes]]/output_validation__24[[#This Row],[DISTEMIST]]</f>
        <v>0.38461538461538464</v>
      </c>
      <c r="I26" s="3">
        <f>output_validation__24[[#This Row],[Incorrectos]]/output_validation__24[[#This Row],[Etiquetados]]</f>
        <v>0.6</v>
      </c>
    </row>
    <row r="27" spans="1:9" x14ac:dyDescent="0.3">
      <c r="A27" s="1" t="s">
        <v>25</v>
      </c>
      <c r="B27">
        <v>5</v>
      </c>
      <c r="C27">
        <v>13</v>
      </c>
      <c r="D27">
        <v>7</v>
      </c>
      <c r="E27">
        <f>output_validation__24[[#This Row],[Correctos]]+output_validation__24[[#This Row],[Incorrectos]]</f>
        <v>18</v>
      </c>
      <c r="F27">
        <f>output_validation__24[[#This Row],[Correctos]]+output_validation__24[[#This Row],[Faltantes]]</f>
        <v>12</v>
      </c>
      <c r="G27" s="3">
        <f>output_validation__24[[#This Row],[Correctos]]/output_validation__24[[#This Row],[DISTEMIST]]</f>
        <v>0.41666666666666669</v>
      </c>
      <c r="H27" s="3">
        <f>output_validation__24[[#This Row],[Faltantes]]/output_validation__24[[#This Row],[DISTEMIST]]</f>
        <v>0.58333333333333337</v>
      </c>
      <c r="I27" s="3">
        <f>output_validation__24[[#This Row],[Incorrectos]]/output_validation__24[[#This Row],[Etiquetados]]</f>
        <v>0.72222222222222221</v>
      </c>
    </row>
    <row r="28" spans="1:9" x14ac:dyDescent="0.3">
      <c r="A28" s="1" t="s">
        <v>26</v>
      </c>
      <c r="B28">
        <v>4</v>
      </c>
      <c r="C28">
        <v>4</v>
      </c>
      <c r="D28">
        <v>7</v>
      </c>
      <c r="E28">
        <f>output_validation__24[[#This Row],[Correctos]]+output_validation__24[[#This Row],[Incorrectos]]</f>
        <v>8</v>
      </c>
      <c r="F28">
        <f>output_validation__24[[#This Row],[Correctos]]+output_validation__24[[#This Row],[Faltantes]]</f>
        <v>11</v>
      </c>
      <c r="G28" s="3">
        <f>output_validation__24[[#This Row],[Correctos]]/output_validation__24[[#This Row],[DISTEMIST]]</f>
        <v>0.36363636363636365</v>
      </c>
      <c r="H28" s="3">
        <f>output_validation__24[[#This Row],[Faltantes]]/output_validation__24[[#This Row],[DISTEMIST]]</f>
        <v>0.63636363636363635</v>
      </c>
      <c r="I28" s="3">
        <f>output_validation__24[[#This Row],[Incorrectos]]/output_validation__24[[#This Row],[Etiquetados]]</f>
        <v>0.5</v>
      </c>
    </row>
    <row r="29" spans="1:9" x14ac:dyDescent="0.3">
      <c r="A29" s="1" t="s">
        <v>27</v>
      </c>
      <c r="B29">
        <v>7</v>
      </c>
      <c r="C29">
        <v>14</v>
      </c>
      <c r="D29">
        <v>4</v>
      </c>
      <c r="E29">
        <f>output_validation__24[[#This Row],[Correctos]]+output_validation__24[[#This Row],[Incorrectos]]</f>
        <v>21</v>
      </c>
      <c r="F29">
        <f>output_validation__24[[#This Row],[Correctos]]+output_validation__24[[#This Row],[Faltantes]]</f>
        <v>11</v>
      </c>
      <c r="G29" s="3">
        <f>output_validation__24[[#This Row],[Correctos]]/output_validation__24[[#This Row],[DISTEMIST]]</f>
        <v>0.63636363636363635</v>
      </c>
      <c r="H29" s="3">
        <f>output_validation__24[[#This Row],[Faltantes]]/output_validation__24[[#This Row],[DISTEMIST]]</f>
        <v>0.36363636363636365</v>
      </c>
      <c r="I29" s="3">
        <f>output_validation__24[[#This Row],[Incorrectos]]/output_validation__24[[#This Row],[Etiquetados]]</f>
        <v>0.66666666666666663</v>
      </c>
    </row>
    <row r="30" spans="1:9" x14ac:dyDescent="0.3">
      <c r="A30" s="1" t="s">
        <v>28</v>
      </c>
      <c r="B30">
        <v>2</v>
      </c>
      <c r="C30">
        <v>13</v>
      </c>
      <c r="D30">
        <v>14</v>
      </c>
      <c r="E30">
        <f>output_validation__24[[#This Row],[Correctos]]+output_validation__24[[#This Row],[Incorrectos]]</f>
        <v>15</v>
      </c>
      <c r="F30">
        <f>output_validation__24[[#This Row],[Correctos]]+output_validation__24[[#This Row],[Faltantes]]</f>
        <v>16</v>
      </c>
      <c r="G30" s="3">
        <f>output_validation__24[[#This Row],[Correctos]]/output_validation__24[[#This Row],[DISTEMIST]]</f>
        <v>0.125</v>
      </c>
      <c r="H30" s="3">
        <f>output_validation__24[[#This Row],[Faltantes]]/output_validation__24[[#This Row],[DISTEMIST]]</f>
        <v>0.875</v>
      </c>
      <c r="I30" s="3">
        <f>output_validation__24[[#This Row],[Incorrectos]]/output_validation__24[[#This Row],[Etiquetados]]</f>
        <v>0.8666666666666667</v>
      </c>
    </row>
    <row r="31" spans="1:9" x14ac:dyDescent="0.3">
      <c r="A31" s="1" t="s">
        <v>29</v>
      </c>
      <c r="B31">
        <v>0</v>
      </c>
      <c r="C31">
        <v>8</v>
      </c>
      <c r="D31">
        <v>2</v>
      </c>
      <c r="E31">
        <f>output_validation__24[[#This Row],[Correctos]]+output_validation__24[[#This Row],[Incorrectos]]</f>
        <v>8</v>
      </c>
      <c r="F31">
        <f>output_validation__24[[#This Row],[Correctos]]+output_validation__24[[#This Row],[Faltantes]]</f>
        <v>2</v>
      </c>
      <c r="G31" s="3">
        <f>output_validation__24[[#This Row],[Correctos]]/output_validation__24[[#This Row],[DISTEMIST]]</f>
        <v>0</v>
      </c>
      <c r="H31" s="3">
        <f>output_validation__24[[#This Row],[Faltantes]]/output_validation__24[[#This Row],[DISTEMIST]]</f>
        <v>1</v>
      </c>
      <c r="I31" s="3">
        <f>output_validation__24[[#This Row],[Incorrectos]]/output_validation__24[[#This Row],[Etiquetados]]</f>
        <v>1</v>
      </c>
    </row>
    <row r="32" spans="1:9" x14ac:dyDescent="0.3">
      <c r="A32" s="1" t="s">
        <v>30</v>
      </c>
      <c r="B32">
        <v>4</v>
      </c>
      <c r="C32">
        <v>9</v>
      </c>
      <c r="D32">
        <v>4</v>
      </c>
      <c r="E32">
        <f>output_validation__24[[#This Row],[Correctos]]+output_validation__24[[#This Row],[Incorrectos]]</f>
        <v>13</v>
      </c>
      <c r="F32">
        <f>output_validation__24[[#This Row],[Correctos]]+output_validation__24[[#This Row],[Faltantes]]</f>
        <v>8</v>
      </c>
      <c r="G32" s="3">
        <f>output_validation__24[[#This Row],[Correctos]]/output_validation__24[[#This Row],[DISTEMIST]]</f>
        <v>0.5</v>
      </c>
      <c r="H32" s="3">
        <f>output_validation__24[[#This Row],[Faltantes]]/output_validation__24[[#This Row],[DISTEMIST]]</f>
        <v>0.5</v>
      </c>
      <c r="I32" s="3">
        <f>output_validation__24[[#This Row],[Incorrectos]]/output_validation__24[[#This Row],[Etiquetados]]</f>
        <v>0.69230769230769229</v>
      </c>
    </row>
    <row r="33" spans="1:9" x14ac:dyDescent="0.3">
      <c r="A33" s="1" t="s">
        <v>31</v>
      </c>
      <c r="B33">
        <v>9</v>
      </c>
      <c r="C33">
        <v>13</v>
      </c>
      <c r="D33">
        <v>12</v>
      </c>
      <c r="E33">
        <f>output_validation__24[[#This Row],[Correctos]]+output_validation__24[[#This Row],[Incorrectos]]</f>
        <v>22</v>
      </c>
      <c r="F33">
        <f>output_validation__24[[#This Row],[Correctos]]+output_validation__24[[#This Row],[Faltantes]]</f>
        <v>21</v>
      </c>
      <c r="G33" s="3">
        <f>output_validation__24[[#This Row],[Correctos]]/output_validation__24[[#This Row],[DISTEMIST]]</f>
        <v>0.42857142857142855</v>
      </c>
      <c r="H33" s="3">
        <f>output_validation__24[[#This Row],[Faltantes]]/output_validation__24[[#This Row],[DISTEMIST]]</f>
        <v>0.5714285714285714</v>
      </c>
      <c r="I33" s="3">
        <f>output_validation__24[[#This Row],[Incorrectos]]/output_validation__24[[#This Row],[Etiquetados]]</f>
        <v>0.59090909090909094</v>
      </c>
    </row>
    <row r="34" spans="1:9" x14ac:dyDescent="0.3">
      <c r="A34" s="1" t="s">
        <v>32</v>
      </c>
      <c r="B34">
        <v>7</v>
      </c>
      <c r="C34">
        <v>5</v>
      </c>
      <c r="D34">
        <v>5</v>
      </c>
      <c r="E34">
        <f>output_validation__24[[#This Row],[Correctos]]+output_validation__24[[#This Row],[Incorrectos]]</f>
        <v>12</v>
      </c>
      <c r="F34">
        <f>output_validation__24[[#This Row],[Correctos]]+output_validation__24[[#This Row],[Faltantes]]</f>
        <v>12</v>
      </c>
      <c r="G34" s="3">
        <f>output_validation__24[[#This Row],[Correctos]]/output_validation__24[[#This Row],[DISTEMIST]]</f>
        <v>0.58333333333333337</v>
      </c>
      <c r="H34" s="3">
        <f>output_validation__24[[#This Row],[Faltantes]]/output_validation__24[[#This Row],[DISTEMIST]]</f>
        <v>0.41666666666666669</v>
      </c>
      <c r="I34" s="3">
        <f>output_validation__24[[#This Row],[Incorrectos]]/output_validation__24[[#This Row],[Etiquetados]]</f>
        <v>0.41666666666666669</v>
      </c>
    </row>
    <row r="35" spans="1:9" x14ac:dyDescent="0.3">
      <c r="A35" s="1" t="s">
        <v>33</v>
      </c>
      <c r="B35">
        <v>7</v>
      </c>
      <c r="C35">
        <v>13</v>
      </c>
      <c r="D35">
        <v>5</v>
      </c>
      <c r="E35">
        <f>output_validation__24[[#This Row],[Correctos]]+output_validation__24[[#This Row],[Incorrectos]]</f>
        <v>20</v>
      </c>
      <c r="F35">
        <f>output_validation__24[[#This Row],[Correctos]]+output_validation__24[[#This Row],[Faltantes]]</f>
        <v>12</v>
      </c>
      <c r="G35" s="3">
        <f>output_validation__24[[#This Row],[Correctos]]/output_validation__24[[#This Row],[DISTEMIST]]</f>
        <v>0.58333333333333337</v>
      </c>
      <c r="H35" s="3">
        <f>output_validation__24[[#This Row],[Faltantes]]/output_validation__24[[#This Row],[DISTEMIST]]</f>
        <v>0.41666666666666669</v>
      </c>
      <c r="I35" s="3">
        <f>output_validation__24[[#This Row],[Incorrectos]]/output_validation__24[[#This Row],[Etiquetados]]</f>
        <v>0.65</v>
      </c>
    </row>
    <row r="36" spans="1:9" x14ac:dyDescent="0.3">
      <c r="A36" s="1" t="s">
        <v>34</v>
      </c>
      <c r="B36">
        <v>1</v>
      </c>
      <c r="C36">
        <v>3</v>
      </c>
      <c r="D36">
        <v>0</v>
      </c>
      <c r="E36">
        <f>output_validation__24[[#This Row],[Correctos]]+output_validation__24[[#This Row],[Incorrectos]]</f>
        <v>4</v>
      </c>
      <c r="F36">
        <f>output_validation__24[[#This Row],[Correctos]]+output_validation__24[[#This Row],[Faltantes]]</f>
        <v>1</v>
      </c>
      <c r="G36" s="3">
        <f>output_validation__24[[#This Row],[Correctos]]/output_validation__24[[#This Row],[DISTEMIST]]</f>
        <v>1</v>
      </c>
      <c r="H36" s="3">
        <f>output_validation__24[[#This Row],[Faltantes]]/output_validation__24[[#This Row],[DISTEMIST]]</f>
        <v>0</v>
      </c>
      <c r="I36" s="3">
        <f>output_validation__24[[#This Row],[Incorrectos]]/output_validation__24[[#This Row],[Etiquetados]]</f>
        <v>0.75</v>
      </c>
    </row>
    <row r="37" spans="1:9" x14ac:dyDescent="0.3">
      <c r="A37" s="1" t="s">
        <v>35</v>
      </c>
      <c r="B37">
        <v>5</v>
      </c>
      <c r="C37">
        <v>2</v>
      </c>
      <c r="D37">
        <v>2</v>
      </c>
      <c r="E37">
        <f>output_validation__24[[#This Row],[Correctos]]+output_validation__24[[#This Row],[Incorrectos]]</f>
        <v>7</v>
      </c>
      <c r="F37">
        <f>output_validation__24[[#This Row],[Correctos]]+output_validation__24[[#This Row],[Faltantes]]</f>
        <v>7</v>
      </c>
      <c r="G37" s="3">
        <f>output_validation__24[[#This Row],[Correctos]]/output_validation__24[[#This Row],[DISTEMIST]]</f>
        <v>0.7142857142857143</v>
      </c>
      <c r="H37" s="3">
        <f>output_validation__24[[#This Row],[Faltantes]]/output_validation__24[[#This Row],[DISTEMIST]]</f>
        <v>0.2857142857142857</v>
      </c>
      <c r="I37" s="3">
        <f>output_validation__24[[#This Row],[Incorrectos]]/output_validation__24[[#This Row],[Etiquetados]]</f>
        <v>0.2857142857142857</v>
      </c>
    </row>
    <row r="38" spans="1:9" x14ac:dyDescent="0.3">
      <c r="A38" s="1" t="s">
        <v>36</v>
      </c>
      <c r="B38">
        <v>1</v>
      </c>
      <c r="C38">
        <v>2</v>
      </c>
      <c r="D38">
        <v>7</v>
      </c>
      <c r="E38">
        <f>output_validation__24[[#This Row],[Correctos]]+output_validation__24[[#This Row],[Incorrectos]]</f>
        <v>3</v>
      </c>
      <c r="F38">
        <f>output_validation__24[[#This Row],[Correctos]]+output_validation__24[[#This Row],[Faltantes]]</f>
        <v>8</v>
      </c>
      <c r="G38" s="3">
        <f>output_validation__24[[#This Row],[Correctos]]/output_validation__24[[#This Row],[DISTEMIST]]</f>
        <v>0.125</v>
      </c>
      <c r="H38" s="3">
        <f>output_validation__24[[#This Row],[Faltantes]]/output_validation__24[[#This Row],[DISTEMIST]]</f>
        <v>0.875</v>
      </c>
      <c r="I38" s="3">
        <f>output_validation__24[[#This Row],[Incorrectos]]/output_validation__24[[#This Row],[Etiquetados]]</f>
        <v>0.66666666666666663</v>
      </c>
    </row>
    <row r="39" spans="1:9" x14ac:dyDescent="0.3">
      <c r="A39" s="1" t="s">
        <v>37</v>
      </c>
      <c r="B39">
        <v>13</v>
      </c>
      <c r="C39">
        <v>9</v>
      </c>
      <c r="D39">
        <v>18</v>
      </c>
      <c r="E39">
        <f>output_validation__24[[#This Row],[Correctos]]+output_validation__24[[#This Row],[Incorrectos]]</f>
        <v>22</v>
      </c>
      <c r="F39">
        <f>output_validation__24[[#This Row],[Correctos]]+output_validation__24[[#This Row],[Faltantes]]</f>
        <v>31</v>
      </c>
      <c r="G39" s="3">
        <f>output_validation__24[[#This Row],[Correctos]]/output_validation__24[[#This Row],[DISTEMIST]]</f>
        <v>0.41935483870967744</v>
      </c>
      <c r="H39" s="3">
        <f>output_validation__24[[#This Row],[Faltantes]]/output_validation__24[[#This Row],[DISTEMIST]]</f>
        <v>0.58064516129032262</v>
      </c>
      <c r="I39" s="3">
        <f>output_validation__24[[#This Row],[Incorrectos]]/output_validation__24[[#This Row],[Etiquetados]]</f>
        <v>0.40909090909090912</v>
      </c>
    </row>
    <row r="40" spans="1:9" x14ac:dyDescent="0.3">
      <c r="A40" s="1" t="s">
        <v>38</v>
      </c>
      <c r="B40">
        <v>4</v>
      </c>
      <c r="C40">
        <v>11</v>
      </c>
      <c r="D40">
        <v>6</v>
      </c>
      <c r="E40">
        <f>output_validation__24[[#This Row],[Correctos]]+output_validation__24[[#This Row],[Incorrectos]]</f>
        <v>15</v>
      </c>
      <c r="F40">
        <f>output_validation__24[[#This Row],[Correctos]]+output_validation__24[[#This Row],[Faltantes]]</f>
        <v>10</v>
      </c>
      <c r="G40" s="3">
        <f>output_validation__24[[#This Row],[Correctos]]/output_validation__24[[#This Row],[DISTEMIST]]</f>
        <v>0.4</v>
      </c>
      <c r="H40" s="3">
        <f>output_validation__24[[#This Row],[Faltantes]]/output_validation__24[[#This Row],[DISTEMIST]]</f>
        <v>0.6</v>
      </c>
      <c r="I40" s="3">
        <f>output_validation__24[[#This Row],[Incorrectos]]/output_validation__24[[#This Row],[Etiquetados]]</f>
        <v>0.73333333333333328</v>
      </c>
    </row>
    <row r="41" spans="1:9" x14ac:dyDescent="0.3">
      <c r="A41" s="1" t="s">
        <v>39</v>
      </c>
      <c r="B41">
        <v>6</v>
      </c>
      <c r="C41">
        <v>18</v>
      </c>
      <c r="D41">
        <v>10</v>
      </c>
      <c r="E41">
        <f>output_validation__24[[#This Row],[Correctos]]+output_validation__24[[#This Row],[Incorrectos]]</f>
        <v>24</v>
      </c>
      <c r="F41">
        <f>output_validation__24[[#This Row],[Correctos]]+output_validation__24[[#This Row],[Faltantes]]</f>
        <v>16</v>
      </c>
      <c r="G41" s="3">
        <f>output_validation__24[[#This Row],[Correctos]]/output_validation__24[[#This Row],[DISTEMIST]]</f>
        <v>0.375</v>
      </c>
      <c r="H41" s="3">
        <f>output_validation__24[[#This Row],[Faltantes]]/output_validation__24[[#This Row],[DISTEMIST]]</f>
        <v>0.625</v>
      </c>
      <c r="I41" s="3">
        <f>output_validation__24[[#This Row],[Incorrectos]]/output_validation__24[[#This Row],[Etiquetados]]</f>
        <v>0.75</v>
      </c>
    </row>
    <row r="42" spans="1:9" x14ac:dyDescent="0.3">
      <c r="A42" s="1" t="s">
        <v>40</v>
      </c>
      <c r="B42">
        <v>5</v>
      </c>
      <c r="C42">
        <v>3</v>
      </c>
      <c r="D42">
        <v>4</v>
      </c>
      <c r="E42">
        <f>output_validation__24[[#This Row],[Correctos]]+output_validation__24[[#This Row],[Incorrectos]]</f>
        <v>8</v>
      </c>
      <c r="F42">
        <f>output_validation__24[[#This Row],[Correctos]]+output_validation__24[[#This Row],[Faltantes]]</f>
        <v>9</v>
      </c>
      <c r="G42" s="3">
        <f>output_validation__24[[#This Row],[Correctos]]/output_validation__24[[#This Row],[DISTEMIST]]</f>
        <v>0.55555555555555558</v>
      </c>
      <c r="H42" s="3">
        <f>output_validation__24[[#This Row],[Faltantes]]/output_validation__24[[#This Row],[DISTEMIST]]</f>
        <v>0.44444444444444442</v>
      </c>
      <c r="I42" s="3">
        <f>output_validation__24[[#This Row],[Incorrectos]]/output_validation__24[[#This Row],[Etiquetados]]</f>
        <v>0.375</v>
      </c>
    </row>
    <row r="43" spans="1:9" x14ac:dyDescent="0.3">
      <c r="A43" s="1" t="s">
        <v>41</v>
      </c>
      <c r="B43">
        <v>4</v>
      </c>
      <c r="C43">
        <v>4</v>
      </c>
      <c r="D43">
        <v>5</v>
      </c>
      <c r="E43">
        <f>output_validation__24[[#This Row],[Correctos]]+output_validation__24[[#This Row],[Incorrectos]]</f>
        <v>8</v>
      </c>
      <c r="F43">
        <f>output_validation__24[[#This Row],[Correctos]]+output_validation__24[[#This Row],[Faltantes]]</f>
        <v>9</v>
      </c>
      <c r="G43" s="3">
        <f>output_validation__24[[#This Row],[Correctos]]/output_validation__24[[#This Row],[DISTEMIST]]</f>
        <v>0.44444444444444442</v>
      </c>
      <c r="H43" s="3">
        <f>output_validation__24[[#This Row],[Faltantes]]/output_validation__24[[#This Row],[DISTEMIST]]</f>
        <v>0.55555555555555558</v>
      </c>
      <c r="I43" s="3">
        <f>output_validation__24[[#This Row],[Incorrectos]]/output_validation__24[[#This Row],[Etiquetados]]</f>
        <v>0.5</v>
      </c>
    </row>
    <row r="44" spans="1:9" x14ac:dyDescent="0.3">
      <c r="A44" s="1" t="s">
        <v>42</v>
      </c>
      <c r="B44">
        <v>8</v>
      </c>
      <c r="C44">
        <v>15</v>
      </c>
      <c r="D44">
        <v>5</v>
      </c>
      <c r="E44">
        <f>output_validation__24[[#This Row],[Correctos]]+output_validation__24[[#This Row],[Incorrectos]]</f>
        <v>23</v>
      </c>
      <c r="F44">
        <f>output_validation__24[[#This Row],[Correctos]]+output_validation__24[[#This Row],[Faltantes]]</f>
        <v>13</v>
      </c>
      <c r="G44" s="3">
        <f>output_validation__24[[#This Row],[Correctos]]/output_validation__24[[#This Row],[DISTEMIST]]</f>
        <v>0.61538461538461542</v>
      </c>
      <c r="H44" s="3">
        <f>output_validation__24[[#This Row],[Faltantes]]/output_validation__24[[#This Row],[DISTEMIST]]</f>
        <v>0.38461538461538464</v>
      </c>
      <c r="I44" s="3">
        <f>output_validation__24[[#This Row],[Incorrectos]]/output_validation__24[[#This Row],[Etiquetados]]</f>
        <v>0.65217391304347827</v>
      </c>
    </row>
    <row r="45" spans="1:9" x14ac:dyDescent="0.3">
      <c r="A45" s="1" t="s">
        <v>43</v>
      </c>
      <c r="B45">
        <v>8</v>
      </c>
      <c r="C45">
        <v>3</v>
      </c>
      <c r="D45">
        <v>1</v>
      </c>
      <c r="E45">
        <f>output_validation__24[[#This Row],[Correctos]]+output_validation__24[[#This Row],[Incorrectos]]</f>
        <v>11</v>
      </c>
      <c r="F45">
        <f>output_validation__24[[#This Row],[Correctos]]+output_validation__24[[#This Row],[Faltantes]]</f>
        <v>9</v>
      </c>
      <c r="G45" s="3">
        <f>output_validation__24[[#This Row],[Correctos]]/output_validation__24[[#This Row],[DISTEMIST]]</f>
        <v>0.88888888888888884</v>
      </c>
      <c r="H45" s="3">
        <f>output_validation__24[[#This Row],[Faltantes]]/output_validation__24[[#This Row],[DISTEMIST]]</f>
        <v>0.1111111111111111</v>
      </c>
      <c r="I45" s="3">
        <f>output_validation__24[[#This Row],[Incorrectos]]/output_validation__24[[#This Row],[Etiquetados]]</f>
        <v>0.27272727272727271</v>
      </c>
    </row>
    <row r="46" spans="1:9" x14ac:dyDescent="0.3">
      <c r="A46" s="1" t="s">
        <v>44</v>
      </c>
      <c r="B46">
        <v>4</v>
      </c>
      <c r="C46">
        <v>8</v>
      </c>
      <c r="D46">
        <v>11</v>
      </c>
      <c r="E46">
        <f>output_validation__24[[#This Row],[Correctos]]+output_validation__24[[#This Row],[Incorrectos]]</f>
        <v>12</v>
      </c>
      <c r="F46">
        <f>output_validation__24[[#This Row],[Correctos]]+output_validation__24[[#This Row],[Faltantes]]</f>
        <v>15</v>
      </c>
      <c r="G46" s="3">
        <f>output_validation__24[[#This Row],[Correctos]]/output_validation__24[[#This Row],[DISTEMIST]]</f>
        <v>0.26666666666666666</v>
      </c>
      <c r="H46" s="3">
        <f>output_validation__24[[#This Row],[Faltantes]]/output_validation__24[[#This Row],[DISTEMIST]]</f>
        <v>0.73333333333333328</v>
      </c>
      <c r="I46" s="3">
        <f>output_validation__24[[#This Row],[Incorrectos]]/output_validation__24[[#This Row],[Etiquetados]]</f>
        <v>0.66666666666666663</v>
      </c>
    </row>
    <row r="47" spans="1:9" x14ac:dyDescent="0.3">
      <c r="A47" s="1" t="s">
        <v>45</v>
      </c>
      <c r="B47">
        <v>13</v>
      </c>
      <c r="C47">
        <v>11</v>
      </c>
      <c r="D47">
        <v>10</v>
      </c>
      <c r="E47">
        <f>output_validation__24[[#This Row],[Correctos]]+output_validation__24[[#This Row],[Incorrectos]]</f>
        <v>24</v>
      </c>
      <c r="F47">
        <f>output_validation__24[[#This Row],[Correctos]]+output_validation__24[[#This Row],[Faltantes]]</f>
        <v>23</v>
      </c>
      <c r="G47" s="3">
        <f>output_validation__24[[#This Row],[Correctos]]/output_validation__24[[#This Row],[DISTEMIST]]</f>
        <v>0.56521739130434778</v>
      </c>
      <c r="H47" s="3">
        <f>output_validation__24[[#This Row],[Faltantes]]/output_validation__24[[#This Row],[DISTEMIST]]</f>
        <v>0.43478260869565216</v>
      </c>
      <c r="I47" s="3">
        <f>output_validation__24[[#This Row],[Incorrectos]]/output_validation__24[[#This Row],[Etiquetados]]</f>
        <v>0.45833333333333331</v>
      </c>
    </row>
    <row r="48" spans="1:9" x14ac:dyDescent="0.3">
      <c r="A48" s="1" t="s">
        <v>46</v>
      </c>
      <c r="B48">
        <v>2</v>
      </c>
      <c r="C48">
        <v>5</v>
      </c>
      <c r="D48">
        <v>4</v>
      </c>
      <c r="E48">
        <f>output_validation__24[[#This Row],[Correctos]]+output_validation__24[[#This Row],[Incorrectos]]</f>
        <v>7</v>
      </c>
      <c r="F48">
        <f>output_validation__24[[#This Row],[Correctos]]+output_validation__24[[#This Row],[Faltantes]]</f>
        <v>6</v>
      </c>
      <c r="G48" s="3">
        <f>output_validation__24[[#This Row],[Correctos]]/output_validation__24[[#This Row],[DISTEMIST]]</f>
        <v>0.33333333333333331</v>
      </c>
      <c r="H48" s="3">
        <f>output_validation__24[[#This Row],[Faltantes]]/output_validation__24[[#This Row],[DISTEMIST]]</f>
        <v>0.66666666666666663</v>
      </c>
      <c r="I48" s="3">
        <f>output_validation__24[[#This Row],[Incorrectos]]/output_validation__24[[#This Row],[Etiquetados]]</f>
        <v>0.7142857142857143</v>
      </c>
    </row>
    <row r="49" spans="1:9" x14ac:dyDescent="0.3">
      <c r="A49" s="1" t="s">
        <v>47</v>
      </c>
      <c r="B49">
        <v>3</v>
      </c>
      <c r="C49">
        <v>10</v>
      </c>
      <c r="D49">
        <v>5</v>
      </c>
      <c r="E49">
        <f>output_validation__24[[#This Row],[Correctos]]+output_validation__24[[#This Row],[Incorrectos]]</f>
        <v>13</v>
      </c>
      <c r="F49">
        <f>output_validation__24[[#This Row],[Correctos]]+output_validation__24[[#This Row],[Faltantes]]</f>
        <v>8</v>
      </c>
      <c r="G49" s="3">
        <f>output_validation__24[[#This Row],[Correctos]]/output_validation__24[[#This Row],[DISTEMIST]]</f>
        <v>0.375</v>
      </c>
      <c r="H49" s="3">
        <f>output_validation__24[[#This Row],[Faltantes]]/output_validation__24[[#This Row],[DISTEMIST]]</f>
        <v>0.625</v>
      </c>
      <c r="I49" s="3">
        <f>output_validation__24[[#This Row],[Incorrectos]]/output_validation__24[[#This Row],[Etiquetados]]</f>
        <v>0.76923076923076927</v>
      </c>
    </row>
    <row r="50" spans="1:9" x14ac:dyDescent="0.3">
      <c r="A50" s="1" t="s">
        <v>48</v>
      </c>
      <c r="B50">
        <v>3</v>
      </c>
      <c r="C50">
        <v>0</v>
      </c>
      <c r="D50">
        <v>1</v>
      </c>
      <c r="E50">
        <f>output_validation__24[[#This Row],[Correctos]]+output_validation__24[[#This Row],[Incorrectos]]</f>
        <v>3</v>
      </c>
      <c r="F50">
        <f>output_validation__24[[#This Row],[Correctos]]+output_validation__24[[#This Row],[Faltantes]]</f>
        <v>4</v>
      </c>
      <c r="G50" s="3">
        <f>output_validation__24[[#This Row],[Correctos]]/output_validation__24[[#This Row],[DISTEMIST]]</f>
        <v>0.75</v>
      </c>
      <c r="H50" s="3">
        <f>output_validation__24[[#This Row],[Faltantes]]/output_validation__24[[#This Row],[DISTEMIST]]</f>
        <v>0.25</v>
      </c>
      <c r="I50" s="3">
        <f>output_validation__24[[#This Row],[Incorrectos]]/output_validation__24[[#This Row],[Etiquetados]]</f>
        <v>0</v>
      </c>
    </row>
    <row r="51" spans="1:9" x14ac:dyDescent="0.3">
      <c r="A51" s="1" t="s">
        <v>49</v>
      </c>
      <c r="B51">
        <v>2</v>
      </c>
      <c r="C51">
        <v>2</v>
      </c>
      <c r="D51">
        <v>4</v>
      </c>
      <c r="E51">
        <f>output_validation__24[[#This Row],[Correctos]]+output_validation__24[[#This Row],[Incorrectos]]</f>
        <v>4</v>
      </c>
      <c r="F51">
        <f>output_validation__24[[#This Row],[Correctos]]+output_validation__24[[#This Row],[Faltantes]]</f>
        <v>6</v>
      </c>
      <c r="G51" s="3">
        <f>output_validation__24[[#This Row],[Correctos]]/output_validation__24[[#This Row],[DISTEMIST]]</f>
        <v>0.33333333333333331</v>
      </c>
      <c r="H51" s="3">
        <f>output_validation__24[[#This Row],[Faltantes]]/output_validation__24[[#This Row],[DISTEMIST]]</f>
        <v>0.66666666666666663</v>
      </c>
      <c r="I51" s="3">
        <f>output_validation__24[[#This Row],[Incorrectos]]/output_validation__24[[#This Row],[Etiquetados]]</f>
        <v>0.5</v>
      </c>
    </row>
    <row r="52" spans="1:9" x14ac:dyDescent="0.3">
      <c r="A52" s="1" t="s">
        <v>50</v>
      </c>
      <c r="B52">
        <v>4</v>
      </c>
      <c r="C52">
        <v>10</v>
      </c>
      <c r="D52">
        <v>7</v>
      </c>
      <c r="E52">
        <f>output_validation__24[[#This Row],[Correctos]]+output_validation__24[[#This Row],[Incorrectos]]</f>
        <v>14</v>
      </c>
      <c r="F52">
        <f>output_validation__24[[#This Row],[Correctos]]+output_validation__24[[#This Row],[Faltantes]]</f>
        <v>11</v>
      </c>
      <c r="G52" s="3">
        <f>output_validation__24[[#This Row],[Correctos]]/output_validation__24[[#This Row],[DISTEMIST]]</f>
        <v>0.36363636363636365</v>
      </c>
      <c r="H52" s="3">
        <f>output_validation__24[[#This Row],[Faltantes]]/output_validation__24[[#This Row],[DISTEMIST]]</f>
        <v>0.63636363636363635</v>
      </c>
      <c r="I52" s="3">
        <f>output_validation__24[[#This Row],[Incorrectos]]/output_validation__24[[#This Row],[Etiquetados]]</f>
        <v>0.7142857142857143</v>
      </c>
    </row>
    <row r="53" spans="1:9" x14ac:dyDescent="0.3">
      <c r="A53" s="1" t="s">
        <v>51</v>
      </c>
      <c r="B53">
        <v>4</v>
      </c>
      <c r="C53">
        <v>10</v>
      </c>
      <c r="D53">
        <v>7</v>
      </c>
      <c r="E53">
        <f>output_validation__24[[#This Row],[Correctos]]+output_validation__24[[#This Row],[Incorrectos]]</f>
        <v>14</v>
      </c>
      <c r="F53">
        <f>output_validation__24[[#This Row],[Correctos]]+output_validation__24[[#This Row],[Faltantes]]</f>
        <v>11</v>
      </c>
      <c r="G53" s="3">
        <f>output_validation__24[[#This Row],[Correctos]]/output_validation__24[[#This Row],[DISTEMIST]]</f>
        <v>0.36363636363636365</v>
      </c>
      <c r="H53" s="3">
        <f>output_validation__24[[#This Row],[Faltantes]]/output_validation__24[[#This Row],[DISTEMIST]]</f>
        <v>0.63636363636363635</v>
      </c>
      <c r="I53" s="3">
        <f>output_validation__24[[#This Row],[Incorrectos]]/output_validation__24[[#This Row],[Etiquetados]]</f>
        <v>0.7142857142857143</v>
      </c>
    </row>
    <row r="54" spans="1:9" x14ac:dyDescent="0.3">
      <c r="A54" s="1" t="s">
        <v>52</v>
      </c>
      <c r="B54">
        <v>3</v>
      </c>
      <c r="C54">
        <v>14</v>
      </c>
      <c r="D54">
        <v>5</v>
      </c>
      <c r="E54">
        <f>output_validation__24[[#This Row],[Correctos]]+output_validation__24[[#This Row],[Incorrectos]]</f>
        <v>17</v>
      </c>
      <c r="F54">
        <f>output_validation__24[[#This Row],[Correctos]]+output_validation__24[[#This Row],[Faltantes]]</f>
        <v>8</v>
      </c>
      <c r="G54" s="3">
        <f>output_validation__24[[#This Row],[Correctos]]/output_validation__24[[#This Row],[DISTEMIST]]</f>
        <v>0.375</v>
      </c>
      <c r="H54" s="3">
        <f>output_validation__24[[#This Row],[Faltantes]]/output_validation__24[[#This Row],[DISTEMIST]]</f>
        <v>0.625</v>
      </c>
      <c r="I54" s="3">
        <f>output_validation__24[[#This Row],[Incorrectos]]/output_validation__24[[#This Row],[Etiquetados]]</f>
        <v>0.82352941176470584</v>
      </c>
    </row>
    <row r="55" spans="1:9" x14ac:dyDescent="0.3">
      <c r="A55" s="1" t="s">
        <v>53</v>
      </c>
      <c r="B55">
        <v>4</v>
      </c>
      <c r="C55">
        <v>4</v>
      </c>
      <c r="D55">
        <v>3</v>
      </c>
      <c r="E55">
        <f>output_validation__24[[#This Row],[Correctos]]+output_validation__24[[#This Row],[Incorrectos]]</f>
        <v>8</v>
      </c>
      <c r="F55">
        <f>output_validation__24[[#This Row],[Correctos]]+output_validation__24[[#This Row],[Faltantes]]</f>
        <v>7</v>
      </c>
      <c r="G55" s="3">
        <f>output_validation__24[[#This Row],[Correctos]]/output_validation__24[[#This Row],[DISTEMIST]]</f>
        <v>0.5714285714285714</v>
      </c>
      <c r="H55" s="3">
        <f>output_validation__24[[#This Row],[Faltantes]]/output_validation__24[[#This Row],[DISTEMIST]]</f>
        <v>0.42857142857142855</v>
      </c>
      <c r="I55" s="3">
        <f>output_validation__24[[#This Row],[Incorrectos]]/output_validation__24[[#This Row],[Etiquetados]]</f>
        <v>0.5</v>
      </c>
    </row>
    <row r="56" spans="1:9" x14ac:dyDescent="0.3">
      <c r="A56" s="1" t="s">
        <v>54</v>
      </c>
      <c r="B56">
        <v>3</v>
      </c>
      <c r="C56">
        <v>8</v>
      </c>
      <c r="D56">
        <v>3</v>
      </c>
      <c r="E56">
        <f>output_validation__24[[#This Row],[Correctos]]+output_validation__24[[#This Row],[Incorrectos]]</f>
        <v>11</v>
      </c>
      <c r="F56">
        <f>output_validation__24[[#This Row],[Correctos]]+output_validation__24[[#This Row],[Faltantes]]</f>
        <v>6</v>
      </c>
      <c r="G56" s="3">
        <f>output_validation__24[[#This Row],[Correctos]]/output_validation__24[[#This Row],[DISTEMIST]]</f>
        <v>0.5</v>
      </c>
      <c r="H56" s="3">
        <f>output_validation__24[[#This Row],[Faltantes]]/output_validation__24[[#This Row],[DISTEMIST]]</f>
        <v>0.5</v>
      </c>
      <c r="I56" s="3">
        <f>output_validation__24[[#This Row],[Incorrectos]]/output_validation__24[[#This Row],[Etiquetados]]</f>
        <v>0.72727272727272729</v>
      </c>
    </row>
    <row r="57" spans="1:9" x14ac:dyDescent="0.3">
      <c r="A57" s="1" t="s">
        <v>55</v>
      </c>
      <c r="B57">
        <v>5</v>
      </c>
      <c r="C57">
        <v>14</v>
      </c>
      <c r="D57">
        <v>6</v>
      </c>
      <c r="E57">
        <f>output_validation__24[[#This Row],[Correctos]]+output_validation__24[[#This Row],[Incorrectos]]</f>
        <v>19</v>
      </c>
      <c r="F57">
        <f>output_validation__24[[#This Row],[Correctos]]+output_validation__24[[#This Row],[Faltantes]]</f>
        <v>11</v>
      </c>
      <c r="G57" s="3">
        <f>output_validation__24[[#This Row],[Correctos]]/output_validation__24[[#This Row],[DISTEMIST]]</f>
        <v>0.45454545454545453</v>
      </c>
      <c r="H57" s="3">
        <f>output_validation__24[[#This Row],[Faltantes]]/output_validation__24[[#This Row],[DISTEMIST]]</f>
        <v>0.54545454545454541</v>
      </c>
      <c r="I57" s="3">
        <f>output_validation__24[[#This Row],[Incorrectos]]/output_validation__24[[#This Row],[Etiquetados]]</f>
        <v>0.73684210526315785</v>
      </c>
    </row>
    <row r="58" spans="1:9" x14ac:dyDescent="0.3">
      <c r="A58" s="1" t="s">
        <v>56</v>
      </c>
      <c r="B58">
        <v>3</v>
      </c>
      <c r="C58">
        <v>8</v>
      </c>
      <c r="D58">
        <v>3</v>
      </c>
      <c r="E58">
        <f>output_validation__24[[#This Row],[Correctos]]+output_validation__24[[#This Row],[Incorrectos]]</f>
        <v>11</v>
      </c>
      <c r="F58">
        <f>output_validation__24[[#This Row],[Correctos]]+output_validation__24[[#This Row],[Faltantes]]</f>
        <v>6</v>
      </c>
      <c r="G58" s="3">
        <f>output_validation__24[[#This Row],[Correctos]]/output_validation__24[[#This Row],[DISTEMIST]]</f>
        <v>0.5</v>
      </c>
      <c r="H58" s="3">
        <f>output_validation__24[[#This Row],[Faltantes]]/output_validation__24[[#This Row],[DISTEMIST]]</f>
        <v>0.5</v>
      </c>
      <c r="I58" s="3">
        <f>output_validation__24[[#This Row],[Incorrectos]]/output_validation__24[[#This Row],[Etiquetados]]</f>
        <v>0.72727272727272729</v>
      </c>
    </row>
    <row r="59" spans="1:9" x14ac:dyDescent="0.3">
      <c r="A59" s="1" t="s">
        <v>57</v>
      </c>
      <c r="B59">
        <v>9</v>
      </c>
      <c r="C59">
        <v>15</v>
      </c>
      <c r="D59">
        <v>10</v>
      </c>
      <c r="E59">
        <f>output_validation__24[[#This Row],[Correctos]]+output_validation__24[[#This Row],[Incorrectos]]</f>
        <v>24</v>
      </c>
      <c r="F59">
        <f>output_validation__24[[#This Row],[Correctos]]+output_validation__24[[#This Row],[Faltantes]]</f>
        <v>19</v>
      </c>
      <c r="G59" s="3">
        <f>output_validation__24[[#This Row],[Correctos]]/output_validation__24[[#This Row],[DISTEMIST]]</f>
        <v>0.47368421052631576</v>
      </c>
      <c r="H59" s="3">
        <f>output_validation__24[[#This Row],[Faltantes]]/output_validation__24[[#This Row],[DISTEMIST]]</f>
        <v>0.52631578947368418</v>
      </c>
      <c r="I59" s="3">
        <f>output_validation__24[[#This Row],[Incorrectos]]/output_validation__24[[#This Row],[Etiquetados]]</f>
        <v>0.625</v>
      </c>
    </row>
    <row r="60" spans="1:9" x14ac:dyDescent="0.3">
      <c r="A60" s="1" t="s">
        <v>58</v>
      </c>
      <c r="B60">
        <v>2</v>
      </c>
      <c r="C60">
        <v>8</v>
      </c>
      <c r="D60">
        <v>4</v>
      </c>
      <c r="E60">
        <f>output_validation__24[[#This Row],[Correctos]]+output_validation__24[[#This Row],[Incorrectos]]</f>
        <v>10</v>
      </c>
      <c r="F60">
        <f>output_validation__24[[#This Row],[Correctos]]+output_validation__24[[#This Row],[Faltantes]]</f>
        <v>6</v>
      </c>
      <c r="G60" s="3">
        <f>output_validation__24[[#This Row],[Correctos]]/output_validation__24[[#This Row],[DISTEMIST]]</f>
        <v>0.33333333333333331</v>
      </c>
      <c r="H60" s="3">
        <f>output_validation__24[[#This Row],[Faltantes]]/output_validation__24[[#This Row],[DISTEMIST]]</f>
        <v>0.66666666666666663</v>
      </c>
      <c r="I60" s="3">
        <f>output_validation__24[[#This Row],[Incorrectos]]/output_validation__24[[#This Row],[Etiquetados]]</f>
        <v>0.8</v>
      </c>
    </row>
    <row r="61" spans="1:9" x14ac:dyDescent="0.3">
      <c r="A61" s="1" t="s">
        <v>59</v>
      </c>
      <c r="B61">
        <v>4</v>
      </c>
      <c r="C61">
        <v>6</v>
      </c>
      <c r="D61">
        <v>0</v>
      </c>
      <c r="E61">
        <f>output_validation__24[[#This Row],[Correctos]]+output_validation__24[[#This Row],[Incorrectos]]</f>
        <v>10</v>
      </c>
      <c r="F61">
        <f>output_validation__24[[#This Row],[Correctos]]+output_validation__24[[#This Row],[Faltantes]]</f>
        <v>4</v>
      </c>
      <c r="G61" s="3">
        <f>output_validation__24[[#This Row],[Correctos]]/output_validation__24[[#This Row],[DISTEMIST]]</f>
        <v>1</v>
      </c>
      <c r="H61" s="3">
        <f>output_validation__24[[#This Row],[Faltantes]]/output_validation__24[[#This Row],[DISTEMIST]]</f>
        <v>0</v>
      </c>
      <c r="I61" s="3">
        <f>output_validation__24[[#This Row],[Incorrectos]]/output_validation__24[[#This Row],[Etiquetados]]</f>
        <v>0.6</v>
      </c>
    </row>
    <row r="62" spans="1:9" x14ac:dyDescent="0.3">
      <c r="A62" s="1" t="s">
        <v>60</v>
      </c>
      <c r="B62">
        <v>3</v>
      </c>
      <c r="C62">
        <v>3</v>
      </c>
      <c r="D62">
        <v>3</v>
      </c>
      <c r="E62">
        <f>output_validation__24[[#This Row],[Correctos]]+output_validation__24[[#This Row],[Incorrectos]]</f>
        <v>6</v>
      </c>
      <c r="F62">
        <f>output_validation__24[[#This Row],[Correctos]]+output_validation__24[[#This Row],[Faltantes]]</f>
        <v>6</v>
      </c>
      <c r="G62" s="3">
        <f>output_validation__24[[#This Row],[Correctos]]/output_validation__24[[#This Row],[DISTEMIST]]</f>
        <v>0.5</v>
      </c>
      <c r="H62" s="3">
        <f>output_validation__24[[#This Row],[Faltantes]]/output_validation__24[[#This Row],[DISTEMIST]]</f>
        <v>0.5</v>
      </c>
      <c r="I62" s="3">
        <f>output_validation__24[[#This Row],[Incorrectos]]/output_validation__24[[#This Row],[Etiquetados]]</f>
        <v>0.5</v>
      </c>
    </row>
    <row r="63" spans="1:9" x14ac:dyDescent="0.3">
      <c r="A63" s="1" t="s">
        <v>61</v>
      </c>
      <c r="B63">
        <v>5</v>
      </c>
      <c r="C63">
        <v>8</v>
      </c>
      <c r="D63">
        <v>3</v>
      </c>
      <c r="E63">
        <f>output_validation__24[[#This Row],[Correctos]]+output_validation__24[[#This Row],[Incorrectos]]</f>
        <v>13</v>
      </c>
      <c r="F63">
        <f>output_validation__24[[#This Row],[Correctos]]+output_validation__24[[#This Row],[Faltantes]]</f>
        <v>8</v>
      </c>
      <c r="G63" s="3">
        <f>output_validation__24[[#This Row],[Correctos]]/output_validation__24[[#This Row],[DISTEMIST]]</f>
        <v>0.625</v>
      </c>
      <c r="H63" s="3">
        <f>output_validation__24[[#This Row],[Faltantes]]/output_validation__24[[#This Row],[DISTEMIST]]</f>
        <v>0.375</v>
      </c>
      <c r="I63" s="3">
        <f>output_validation__24[[#This Row],[Incorrectos]]/output_validation__24[[#This Row],[Etiquetados]]</f>
        <v>0.61538461538461542</v>
      </c>
    </row>
    <row r="64" spans="1:9" x14ac:dyDescent="0.3">
      <c r="A64" s="1" t="s">
        <v>62</v>
      </c>
      <c r="B64">
        <v>5</v>
      </c>
      <c r="C64">
        <v>11</v>
      </c>
      <c r="D64">
        <v>5</v>
      </c>
      <c r="E64">
        <f>output_validation__24[[#This Row],[Correctos]]+output_validation__24[[#This Row],[Incorrectos]]</f>
        <v>16</v>
      </c>
      <c r="F64">
        <f>output_validation__24[[#This Row],[Correctos]]+output_validation__24[[#This Row],[Faltantes]]</f>
        <v>10</v>
      </c>
      <c r="G64" s="3">
        <f>output_validation__24[[#This Row],[Correctos]]/output_validation__24[[#This Row],[DISTEMIST]]</f>
        <v>0.5</v>
      </c>
      <c r="H64" s="3">
        <f>output_validation__24[[#This Row],[Faltantes]]/output_validation__24[[#This Row],[DISTEMIST]]</f>
        <v>0.5</v>
      </c>
      <c r="I64" s="3">
        <f>output_validation__24[[#This Row],[Incorrectos]]/output_validation__24[[#This Row],[Etiquetados]]</f>
        <v>0.6875</v>
      </c>
    </row>
    <row r="65" spans="1:9" x14ac:dyDescent="0.3">
      <c r="A65" s="1" t="s">
        <v>63</v>
      </c>
      <c r="B65">
        <v>2</v>
      </c>
      <c r="C65">
        <v>17</v>
      </c>
      <c r="D65">
        <v>4</v>
      </c>
      <c r="E65">
        <f>output_validation__24[[#This Row],[Correctos]]+output_validation__24[[#This Row],[Incorrectos]]</f>
        <v>19</v>
      </c>
      <c r="F65">
        <f>output_validation__24[[#This Row],[Correctos]]+output_validation__24[[#This Row],[Faltantes]]</f>
        <v>6</v>
      </c>
      <c r="G65" s="3">
        <f>output_validation__24[[#This Row],[Correctos]]/output_validation__24[[#This Row],[DISTEMIST]]</f>
        <v>0.33333333333333331</v>
      </c>
      <c r="H65" s="3">
        <f>output_validation__24[[#This Row],[Faltantes]]/output_validation__24[[#This Row],[DISTEMIST]]</f>
        <v>0.66666666666666663</v>
      </c>
      <c r="I65" s="3">
        <f>output_validation__24[[#This Row],[Incorrectos]]/output_validation__24[[#This Row],[Etiquetados]]</f>
        <v>0.89473684210526316</v>
      </c>
    </row>
    <row r="66" spans="1:9" x14ac:dyDescent="0.3">
      <c r="A66" s="1" t="s">
        <v>64</v>
      </c>
      <c r="B66">
        <v>5</v>
      </c>
      <c r="C66">
        <v>8</v>
      </c>
      <c r="D66">
        <v>4</v>
      </c>
      <c r="E66">
        <f>output_validation__24[[#This Row],[Correctos]]+output_validation__24[[#This Row],[Incorrectos]]</f>
        <v>13</v>
      </c>
      <c r="F66">
        <f>output_validation__24[[#This Row],[Correctos]]+output_validation__24[[#This Row],[Faltantes]]</f>
        <v>9</v>
      </c>
      <c r="G66" s="3">
        <f>output_validation__24[[#This Row],[Correctos]]/output_validation__24[[#This Row],[DISTEMIST]]</f>
        <v>0.55555555555555558</v>
      </c>
      <c r="H66" s="3">
        <f>output_validation__24[[#This Row],[Faltantes]]/output_validation__24[[#This Row],[DISTEMIST]]</f>
        <v>0.44444444444444442</v>
      </c>
      <c r="I66" s="3">
        <f>output_validation__24[[#This Row],[Incorrectos]]/output_validation__24[[#This Row],[Etiquetados]]</f>
        <v>0.61538461538461542</v>
      </c>
    </row>
    <row r="67" spans="1:9" x14ac:dyDescent="0.3">
      <c r="A67" s="1" t="s">
        <v>65</v>
      </c>
      <c r="B67">
        <v>1</v>
      </c>
      <c r="C67">
        <v>7</v>
      </c>
      <c r="D67">
        <v>4</v>
      </c>
      <c r="E67">
        <f>output_validation__24[[#This Row],[Correctos]]+output_validation__24[[#This Row],[Incorrectos]]</f>
        <v>8</v>
      </c>
      <c r="F67">
        <f>output_validation__24[[#This Row],[Correctos]]+output_validation__24[[#This Row],[Faltantes]]</f>
        <v>5</v>
      </c>
      <c r="G67" s="3">
        <f>output_validation__24[[#This Row],[Correctos]]/output_validation__24[[#This Row],[DISTEMIST]]</f>
        <v>0.2</v>
      </c>
      <c r="H67" s="3">
        <f>output_validation__24[[#This Row],[Faltantes]]/output_validation__24[[#This Row],[DISTEMIST]]</f>
        <v>0.8</v>
      </c>
      <c r="I67" s="3">
        <f>output_validation__24[[#This Row],[Incorrectos]]/output_validation__24[[#This Row],[Etiquetados]]</f>
        <v>0.875</v>
      </c>
    </row>
    <row r="68" spans="1:9" x14ac:dyDescent="0.3">
      <c r="A68" s="1" t="s">
        <v>66</v>
      </c>
      <c r="B68">
        <v>10</v>
      </c>
      <c r="C68">
        <v>11</v>
      </c>
      <c r="D68">
        <v>5</v>
      </c>
      <c r="E68">
        <f>output_validation__24[[#This Row],[Correctos]]+output_validation__24[[#This Row],[Incorrectos]]</f>
        <v>21</v>
      </c>
      <c r="F68">
        <f>output_validation__24[[#This Row],[Correctos]]+output_validation__24[[#This Row],[Faltantes]]</f>
        <v>15</v>
      </c>
      <c r="G68" s="3">
        <f>output_validation__24[[#This Row],[Correctos]]/output_validation__24[[#This Row],[DISTEMIST]]</f>
        <v>0.66666666666666663</v>
      </c>
      <c r="H68" s="3">
        <f>output_validation__24[[#This Row],[Faltantes]]/output_validation__24[[#This Row],[DISTEMIST]]</f>
        <v>0.33333333333333331</v>
      </c>
      <c r="I68" s="3">
        <f>output_validation__24[[#This Row],[Incorrectos]]/output_validation__24[[#This Row],[Etiquetados]]</f>
        <v>0.52380952380952384</v>
      </c>
    </row>
    <row r="69" spans="1:9" x14ac:dyDescent="0.3">
      <c r="A69" s="1" t="s">
        <v>67</v>
      </c>
      <c r="B69">
        <v>11</v>
      </c>
      <c r="C69">
        <v>13</v>
      </c>
      <c r="D69">
        <v>7</v>
      </c>
      <c r="E69">
        <f>output_validation__24[[#This Row],[Correctos]]+output_validation__24[[#This Row],[Incorrectos]]</f>
        <v>24</v>
      </c>
      <c r="F69">
        <f>output_validation__24[[#This Row],[Correctos]]+output_validation__24[[#This Row],[Faltantes]]</f>
        <v>18</v>
      </c>
      <c r="G69" s="3">
        <f>output_validation__24[[#This Row],[Correctos]]/output_validation__24[[#This Row],[DISTEMIST]]</f>
        <v>0.61111111111111116</v>
      </c>
      <c r="H69" s="3">
        <f>output_validation__24[[#This Row],[Faltantes]]/output_validation__24[[#This Row],[DISTEMIST]]</f>
        <v>0.3888888888888889</v>
      </c>
      <c r="I69" s="3">
        <f>output_validation__24[[#This Row],[Incorrectos]]/output_validation__24[[#This Row],[Etiquetados]]</f>
        <v>0.54166666666666663</v>
      </c>
    </row>
    <row r="70" spans="1:9" x14ac:dyDescent="0.3">
      <c r="A70" s="1" t="s">
        <v>68</v>
      </c>
      <c r="B70">
        <v>9</v>
      </c>
      <c r="C70">
        <v>9</v>
      </c>
      <c r="D70">
        <v>4</v>
      </c>
      <c r="E70">
        <f>output_validation__24[[#This Row],[Correctos]]+output_validation__24[[#This Row],[Incorrectos]]</f>
        <v>18</v>
      </c>
      <c r="F70">
        <f>output_validation__24[[#This Row],[Correctos]]+output_validation__24[[#This Row],[Faltantes]]</f>
        <v>13</v>
      </c>
      <c r="G70" s="3">
        <f>output_validation__24[[#This Row],[Correctos]]/output_validation__24[[#This Row],[DISTEMIST]]</f>
        <v>0.69230769230769229</v>
      </c>
      <c r="H70" s="3">
        <f>output_validation__24[[#This Row],[Faltantes]]/output_validation__24[[#This Row],[DISTEMIST]]</f>
        <v>0.30769230769230771</v>
      </c>
      <c r="I70" s="3">
        <f>output_validation__24[[#This Row],[Incorrectos]]/output_validation__24[[#This Row],[Etiquetados]]</f>
        <v>0.5</v>
      </c>
    </row>
    <row r="71" spans="1:9" x14ac:dyDescent="0.3">
      <c r="A71" s="1" t="s">
        <v>69</v>
      </c>
      <c r="B71">
        <v>0</v>
      </c>
      <c r="C71">
        <v>6</v>
      </c>
      <c r="D71">
        <v>7</v>
      </c>
      <c r="E71">
        <f>output_validation__24[[#This Row],[Correctos]]+output_validation__24[[#This Row],[Incorrectos]]</f>
        <v>6</v>
      </c>
      <c r="F71">
        <f>output_validation__24[[#This Row],[Correctos]]+output_validation__24[[#This Row],[Faltantes]]</f>
        <v>7</v>
      </c>
      <c r="G71" s="3">
        <f>output_validation__24[[#This Row],[Correctos]]/output_validation__24[[#This Row],[DISTEMIST]]</f>
        <v>0</v>
      </c>
      <c r="H71" s="3">
        <f>output_validation__24[[#This Row],[Faltantes]]/output_validation__24[[#This Row],[DISTEMIST]]</f>
        <v>1</v>
      </c>
      <c r="I71" s="3">
        <f>output_validation__24[[#This Row],[Incorrectos]]/output_validation__24[[#This Row],[Etiquetados]]</f>
        <v>1</v>
      </c>
    </row>
    <row r="72" spans="1:9" x14ac:dyDescent="0.3">
      <c r="A72" s="1" t="s">
        <v>70</v>
      </c>
      <c r="B72">
        <v>2</v>
      </c>
      <c r="C72">
        <v>4</v>
      </c>
      <c r="D72">
        <v>5</v>
      </c>
      <c r="E72">
        <f>output_validation__24[[#This Row],[Correctos]]+output_validation__24[[#This Row],[Incorrectos]]</f>
        <v>6</v>
      </c>
      <c r="F72">
        <f>output_validation__24[[#This Row],[Correctos]]+output_validation__24[[#This Row],[Faltantes]]</f>
        <v>7</v>
      </c>
      <c r="G72" s="3">
        <f>output_validation__24[[#This Row],[Correctos]]/output_validation__24[[#This Row],[DISTEMIST]]</f>
        <v>0.2857142857142857</v>
      </c>
      <c r="H72" s="3">
        <f>output_validation__24[[#This Row],[Faltantes]]/output_validation__24[[#This Row],[DISTEMIST]]</f>
        <v>0.7142857142857143</v>
      </c>
      <c r="I72" s="3">
        <f>output_validation__24[[#This Row],[Incorrectos]]/output_validation__24[[#This Row],[Etiquetados]]</f>
        <v>0.66666666666666663</v>
      </c>
    </row>
    <row r="73" spans="1:9" x14ac:dyDescent="0.3">
      <c r="A73" s="1" t="s">
        <v>71</v>
      </c>
      <c r="B73">
        <v>4</v>
      </c>
      <c r="C73">
        <v>6</v>
      </c>
      <c r="D73">
        <v>3</v>
      </c>
      <c r="E73">
        <f>output_validation__24[[#This Row],[Correctos]]+output_validation__24[[#This Row],[Incorrectos]]</f>
        <v>10</v>
      </c>
      <c r="F73">
        <f>output_validation__24[[#This Row],[Correctos]]+output_validation__24[[#This Row],[Faltantes]]</f>
        <v>7</v>
      </c>
      <c r="G73" s="3">
        <f>output_validation__24[[#This Row],[Correctos]]/output_validation__24[[#This Row],[DISTEMIST]]</f>
        <v>0.5714285714285714</v>
      </c>
      <c r="H73" s="3">
        <f>output_validation__24[[#This Row],[Faltantes]]/output_validation__24[[#This Row],[DISTEMIST]]</f>
        <v>0.42857142857142855</v>
      </c>
      <c r="I73" s="3">
        <f>output_validation__24[[#This Row],[Incorrectos]]/output_validation__24[[#This Row],[Etiquetados]]</f>
        <v>0.6</v>
      </c>
    </row>
    <row r="74" spans="1:9" x14ac:dyDescent="0.3">
      <c r="A74" s="1" t="s">
        <v>72</v>
      </c>
      <c r="B74">
        <v>9</v>
      </c>
      <c r="C74">
        <v>15</v>
      </c>
      <c r="D74">
        <v>10</v>
      </c>
      <c r="E74">
        <f>output_validation__24[[#This Row],[Correctos]]+output_validation__24[[#This Row],[Incorrectos]]</f>
        <v>24</v>
      </c>
      <c r="F74">
        <f>output_validation__24[[#This Row],[Correctos]]+output_validation__24[[#This Row],[Faltantes]]</f>
        <v>19</v>
      </c>
      <c r="G74" s="3">
        <f>output_validation__24[[#This Row],[Correctos]]/output_validation__24[[#This Row],[DISTEMIST]]</f>
        <v>0.47368421052631576</v>
      </c>
      <c r="H74" s="3">
        <f>output_validation__24[[#This Row],[Faltantes]]/output_validation__24[[#This Row],[DISTEMIST]]</f>
        <v>0.52631578947368418</v>
      </c>
      <c r="I74" s="3">
        <f>output_validation__24[[#This Row],[Incorrectos]]/output_validation__24[[#This Row],[Etiquetados]]</f>
        <v>0.625</v>
      </c>
    </row>
    <row r="75" spans="1:9" x14ac:dyDescent="0.3">
      <c r="A75" s="1" t="s">
        <v>73</v>
      </c>
      <c r="B75">
        <v>2</v>
      </c>
      <c r="C75">
        <v>8</v>
      </c>
      <c r="D75">
        <v>4</v>
      </c>
      <c r="E75">
        <f>output_validation__24[[#This Row],[Correctos]]+output_validation__24[[#This Row],[Incorrectos]]</f>
        <v>10</v>
      </c>
      <c r="F75">
        <f>output_validation__24[[#This Row],[Correctos]]+output_validation__24[[#This Row],[Faltantes]]</f>
        <v>6</v>
      </c>
      <c r="G75" s="3">
        <f>output_validation__24[[#This Row],[Correctos]]/output_validation__24[[#This Row],[DISTEMIST]]</f>
        <v>0.33333333333333331</v>
      </c>
      <c r="H75" s="3">
        <f>output_validation__24[[#This Row],[Faltantes]]/output_validation__24[[#This Row],[DISTEMIST]]</f>
        <v>0.66666666666666663</v>
      </c>
      <c r="I75" s="3">
        <f>output_validation__24[[#This Row],[Incorrectos]]/output_validation__24[[#This Row],[Etiquetados]]</f>
        <v>0.8</v>
      </c>
    </row>
    <row r="76" spans="1:9" x14ac:dyDescent="0.3">
      <c r="A76" s="1" t="s">
        <v>74</v>
      </c>
      <c r="B76">
        <v>7</v>
      </c>
      <c r="C76">
        <v>11</v>
      </c>
      <c r="D76">
        <v>4</v>
      </c>
      <c r="E76">
        <f>output_validation__24[[#This Row],[Correctos]]+output_validation__24[[#This Row],[Incorrectos]]</f>
        <v>18</v>
      </c>
      <c r="F76">
        <f>output_validation__24[[#This Row],[Correctos]]+output_validation__24[[#This Row],[Faltantes]]</f>
        <v>11</v>
      </c>
      <c r="G76" s="3">
        <f>output_validation__24[[#This Row],[Correctos]]/output_validation__24[[#This Row],[DISTEMIST]]</f>
        <v>0.63636363636363635</v>
      </c>
      <c r="H76" s="3">
        <f>output_validation__24[[#This Row],[Faltantes]]/output_validation__24[[#This Row],[DISTEMIST]]</f>
        <v>0.36363636363636365</v>
      </c>
      <c r="I76" s="3">
        <f>output_validation__24[[#This Row],[Incorrectos]]/output_validation__24[[#This Row],[Etiquetados]]</f>
        <v>0.61111111111111116</v>
      </c>
    </row>
    <row r="77" spans="1:9" x14ac:dyDescent="0.3">
      <c r="A77" s="1" t="s">
        <v>75</v>
      </c>
      <c r="B77">
        <v>4</v>
      </c>
      <c r="C77">
        <v>5</v>
      </c>
      <c r="D77">
        <v>5</v>
      </c>
      <c r="E77">
        <f>output_validation__24[[#This Row],[Correctos]]+output_validation__24[[#This Row],[Incorrectos]]</f>
        <v>9</v>
      </c>
      <c r="F77">
        <f>output_validation__24[[#This Row],[Correctos]]+output_validation__24[[#This Row],[Faltantes]]</f>
        <v>9</v>
      </c>
      <c r="G77" s="3">
        <f>output_validation__24[[#This Row],[Correctos]]/output_validation__24[[#This Row],[DISTEMIST]]</f>
        <v>0.44444444444444442</v>
      </c>
      <c r="H77" s="3">
        <f>output_validation__24[[#This Row],[Faltantes]]/output_validation__24[[#This Row],[DISTEMIST]]</f>
        <v>0.55555555555555558</v>
      </c>
      <c r="I77" s="3">
        <f>output_validation__24[[#This Row],[Incorrectos]]/output_validation__24[[#This Row],[Etiquetados]]</f>
        <v>0.55555555555555558</v>
      </c>
    </row>
    <row r="78" spans="1:9" x14ac:dyDescent="0.3">
      <c r="A78" s="1" t="s">
        <v>76</v>
      </c>
      <c r="B78">
        <v>2</v>
      </c>
      <c r="C78">
        <v>14</v>
      </c>
      <c r="D78">
        <v>5</v>
      </c>
      <c r="E78">
        <f>output_validation__24[[#This Row],[Correctos]]+output_validation__24[[#This Row],[Incorrectos]]</f>
        <v>16</v>
      </c>
      <c r="F78">
        <f>output_validation__24[[#This Row],[Correctos]]+output_validation__24[[#This Row],[Faltantes]]</f>
        <v>7</v>
      </c>
      <c r="G78" s="3">
        <f>output_validation__24[[#This Row],[Correctos]]/output_validation__24[[#This Row],[DISTEMIST]]</f>
        <v>0.2857142857142857</v>
      </c>
      <c r="H78" s="3">
        <f>output_validation__24[[#This Row],[Faltantes]]/output_validation__24[[#This Row],[DISTEMIST]]</f>
        <v>0.7142857142857143</v>
      </c>
      <c r="I78" s="3">
        <f>output_validation__24[[#This Row],[Incorrectos]]/output_validation__24[[#This Row],[Etiquetados]]</f>
        <v>0.875</v>
      </c>
    </row>
    <row r="79" spans="1:9" x14ac:dyDescent="0.3">
      <c r="A79" s="1" t="s">
        <v>77</v>
      </c>
      <c r="B79">
        <v>4</v>
      </c>
      <c r="C79">
        <v>7</v>
      </c>
      <c r="D79">
        <v>1</v>
      </c>
      <c r="E79">
        <f>output_validation__24[[#This Row],[Correctos]]+output_validation__24[[#This Row],[Incorrectos]]</f>
        <v>11</v>
      </c>
      <c r="F79">
        <f>output_validation__24[[#This Row],[Correctos]]+output_validation__24[[#This Row],[Faltantes]]</f>
        <v>5</v>
      </c>
      <c r="G79" s="3">
        <f>output_validation__24[[#This Row],[Correctos]]/output_validation__24[[#This Row],[DISTEMIST]]</f>
        <v>0.8</v>
      </c>
      <c r="H79" s="3">
        <f>output_validation__24[[#This Row],[Faltantes]]/output_validation__24[[#This Row],[DISTEMIST]]</f>
        <v>0.2</v>
      </c>
      <c r="I79" s="3">
        <f>output_validation__24[[#This Row],[Incorrectos]]/output_validation__24[[#This Row],[Etiquetados]]</f>
        <v>0.63636363636363635</v>
      </c>
    </row>
    <row r="80" spans="1:9" x14ac:dyDescent="0.3">
      <c r="A80" s="1" t="s">
        <v>78</v>
      </c>
      <c r="B80">
        <v>7</v>
      </c>
      <c r="C80">
        <v>8</v>
      </c>
      <c r="D80">
        <v>2</v>
      </c>
      <c r="E80">
        <f>output_validation__24[[#This Row],[Correctos]]+output_validation__24[[#This Row],[Incorrectos]]</f>
        <v>15</v>
      </c>
      <c r="F80">
        <f>output_validation__24[[#This Row],[Correctos]]+output_validation__24[[#This Row],[Faltantes]]</f>
        <v>9</v>
      </c>
      <c r="G80" s="3">
        <f>output_validation__24[[#This Row],[Correctos]]/output_validation__24[[#This Row],[DISTEMIST]]</f>
        <v>0.77777777777777779</v>
      </c>
      <c r="H80" s="3">
        <f>output_validation__24[[#This Row],[Faltantes]]/output_validation__24[[#This Row],[DISTEMIST]]</f>
        <v>0.22222222222222221</v>
      </c>
      <c r="I80" s="3">
        <f>output_validation__24[[#This Row],[Incorrectos]]/output_validation__24[[#This Row],[Etiquetados]]</f>
        <v>0.53333333333333333</v>
      </c>
    </row>
    <row r="81" spans="1:9" x14ac:dyDescent="0.3">
      <c r="A81" s="1" t="s">
        <v>79</v>
      </c>
      <c r="B81">
        <v>5</v>
      </c>
      <c r="C81">
        <v>3</v>
      </c>
      <c r="D81">
        <v>4</v>
      </c>
      <c r="E81">
        <f>output_validation__24[[#This Row],[Correctos]]+output_validation__24[[#This Row],[Incorrectos]]</f>
        <v>8</v>
      </c>
      <c r="F81">
        <f>output_validation__24[[#This Row],[Correctos]]+output_validation__24[[#This Row],[Faltantes]]</f>
        <v>9</v>
      </c>
      <c r="G81" s="3">
        <f>output_validation__24[[#This Row],[Correctos]]/output_validation__24[[#This Row],[DISTEMIST]]</f>
        <v>0.55555555555555558</v>
      </c>
      <c r="H81" s="3">
        <f>output_validation__24[[#This Row],[Faltantes]]/output_validation__24[[#This Row],[DISTEMIST]]</f>
        <v>0.44444444444444442</v>
      </c>
      <c r="I81" s="3">
        <f>output_validation__24[[#This Row],[Incorrectos]]/output_validation__24[[#This Row],[Etiquetados]]</f>
        <v>0.375</v>
      </c>
    </row>
    <row r="82" spans="1:9" x14ac:dyDescent="0.3">
      <c r="A82" s="1" t="s">
        <v>80</v>
      </c>
      <c r="B82">
        <v>1</v>
      </c>
      <c r="C82">
        <v>1</v>
      </c>
      <c r="D82">
        <v>3</v>
      </c>
      <c r="E82">
        <f>output_validation__24[[#This Row],[Correctos]]+output_validation__24[[#This Row],[Incorrectos]]</f>
        <v>2</v>
      </c>
      <c r="F82">
        <f>output_validation__24[[#This Row],[Correctos]]+output_validation__24[[#This Row],[Faltantes]]</f>
        <v>4</v>
      </c>
      <c r="G82" s="3">
        <f>output_validation__24[[#This Row],[Correctos]]/output_validation__24[[#This Row],[DISTEMIST]]</f>
        <v>0.25</v>
      </c>
      <c r="H82" s="3">
        <f>output_validation__24[[#This Row],[Faltantes]]/output_validation__24[[#This Row],[DISTEMIST]]</f>
        <v>0.75</v>
      </c>
      <c r="I82" s="3">
        <f>output_validation__24[[#This Row],[Incorrectos]]/output_validation__24[[#This Row],[Etiquetados]]</f>
        <v>0.5</v>
      </c>
    </row>
    <row r="83" spans="1:9" x14ac:dyDescent="0.3">
      <c r="A83" s="1" t="s">
        <v>81</v>
      </c>
      <c r="B83">
        <v>2</v>
      </c>
      <c r="C83">
        <v>5</v>
      </c>
      <c r="D83">
        <v>8</v>
      </c>
      <c r="E83">
        <f>output_validation__24[[#This Row],[Correctos]]+output_validation__24[[#This Row],[Incorrectos]]</f>
        <v>7</v>
      </c>
      <c r="F83">
        <f>output_validation__24[[#This Row],[Correctos]]+output_validation__24[[#This Row],[Faltantes]]</f>
        <v>10</v>
      </c>
      <c r="G83" s="3">
        <f>output_validation__24[[#This Row],[Correctos]]/output_validation__24[[#This Row],[DISTEMIST]]</f>
        <v>0.2</v>
      </c>
      <c r="H83" s="3">
        <f>output_validation__24[[#This Row],[Faltantes]]/output_validation__24[[#This Row],[DISTEMIST]]</f>
        <v>0.8</v>
      </c>
      <c r="I83" s="3">
        <f>output_validation__24[[#This Row],[Incorrectos]]/output_validation__24[[#This Row],[Etiquetados]]</f>
        <v>0.7142857142857143</v>
      </c>
    </row>
    <row r="84" spans="1:9" x14ac:dyDescent="0.3">
      <c r="A84" s="1" t="s">
        <v>82</v>
      </c>
      <c r="B84">
        <v>4</v>
      </c>
      <c r="C84">
        <v>10</v>
      </c>
      <c r="D84">
        <v>5</v>
      </c>
      <c r="E84">
        <f>output_validation__24[[#This Row],[Correctos]]+output_validation__24[[#This Row],[Incorrectos]]</f>
        <v>14</v>
      </c>
      <c r="F84">
        <f>output_validation__24[[#This Row],[Correctos]]+output_validation__24[[#This Row],[Faltantes]]</f>
        <v>9</v>
      </c>
      <c r="G84" s="3">
        <f>output_validation__24[[#This Row],[Correctos]]/output_validation__24[[#This Row],[DISTEMIST]]</f>
        <v>0.44444444444444442</v>
      </c>
      <c r="H84" s="3">
        <f>output_validation__24[[#This Row],[Faltantes]]/output_validation__24[[#This Row],[DISTEMIST]]</f>
        <v>0.55555555555555558</v>
      </c>
      <c r="I84" s="3">
        <f>output_validation__24[[#This Row],[Incorrectos]]/output_validation__24[[#This Row],[Etiquetados]]</f>
        <v>0.7142857142857143</v>
      </c>
    </row>
    <row r="85" spans="1:9" x14ac:dyDescent="0.3">
      <c r="A85" s="1" t="s">
        <v>83</v>
      </c>
      <c r="B85">
        <v>2</v>
      </c>
      <c r="C85">
        <v>6</v>
      </c>
      <c r="D85">
        <v>3</v>
      </c>
      <c r="E85">
        <f>output_validation__24[[#This Row],[Correctos]]+output_validation__24[[#This Row],[Incorrectos]]</f>
        <v>8</v>
      </c>
      <c r="F85">
        <f>output_validation__24[[#This Row],[Correctos]]+output_validation__24[[#This Row],[Faltantes]]</f>
        <v>5</v>
      </c>
      <c r="G85" s="3">
        <f>output_validation__24[[#This Row],[Correctos]]/output_validation__24[[#This Row],[DISTEMIST]]</f>
        <v>0.4</v>
      </c>
      <c r="H85" s="3">
        <f>output_validation__24[[#This Row],[Faltantes]]/output_validation__24[[#This Row],[DISTEMIST]]</f>
        <v>0.6</v>
      </c>
      <c r="I85" s="3">
        <f>output_validation__24[[#This Row],[Incorrectos]]/output_validation__24[[#This Row],[Etiquetados]]</f>
        <v>0.75</v>
      </c>
    </row>
    <row r="86" spans="1:9" x14ac:dyDescent="0.3">
      <c r="A86" s="1" t="s">
        <v>84</v>
      </c>
      <c r="B86">
        <v>10</v>
      </c>
      <c r="C86">
        <v>5</v>
      </c>
      <c r="D86">
        <v>5</v>
      </c>
      <c r="E86">
        <f>output_validation__24[[#This Row],[Correctos]]+output_validation__24[[#This Row],[Incorrectos]]</f>
        <v>15</v>
      </c>
      <c r="F86">
        <f>output_validation__24[[#This Row],[Correctos]]+output_validation__24[[#This Row],[Faltantes]]</f>
        <v>15</v>
      </c>
      <c r="G86" s="3">
        <f>output_validation__24[[#This Row],[Correctos]]/output_validation__24[[#This Row],[DISTEMIST]]</f>
        <v>0.66666666666666663</v>
      </c>
      <c r="H86" s="3">
        <f>output_validation__24[[#This Row],[Faltantes]]/output_validation__24[[#This Row],[DISTEMIST]]</f>
        <v>0.33333333333333331</v>
      </c>
      <c r="I86" s="3">
        <f>output_validation__24[[#This Row],[Incorrectos]]/output_validation__24[[#This Row],[Etiquetados]]</f>
        <v>0.33333333333333331</v>
      </c>
    </row>
    <row r="87" spans="1:9" x14ac:dyDescent="0.3">
      <c r="A87" s="1" t="s">
        <v>85</v>
      </c>
      <c r="B87">
        <v>5</v>
      </c>
      <c r="C87">
        <v>5</v>
      </c>
      <c r="D87">
        <v>3</v>
      </c>
      <c r="E87">
        <f>output_validation__24[[#This Row],[Correctos]]+output_validation__24[[#This Row],[Incorrectos]]</f>
        <v>10</v>
      </c>
      <c r="F87">
        <f>output_validation__24[[#This Row],[Correctos]]+output_validation__24[[#This Row],[Faltantes]]</f>
        <v>8</v>
      </c>
      <c r="G87" s="3">
        <f>output_validation__24[[#This Row],[Correctos]]/output_validation__24[[#This Row],[DISTEMIST]]</f>
        <v>0.625</v>
      </c>
      <c r="H87" s="3">
        <f>output_validation__24[[#This Row],[Faltantes]]/output_validation__24[[#This Row],[DISTEMIST]]</f>
        <v>0.375</v>
      </c>
      <c r="I87" s="3">
        <f>output_validation__24[[#This Row],[Incorrectos]]/output_validation__24[[#This Row],[Etiquetados]]</f>
        <v>0.5</v>
      </c>
    </row>
    <row r="88" spans="1:9" x14ac:dyDescent="0.3">
      <c r="A88" s="1" t="s">
        <v>86</v>
      </c>
      <c r="B88">
        <v>6</v>
      </c>
      <c r="C88">
        <v>10</v>
      </c>
      <c r="D88">
        <v>4</v>
      </c>
      <c r="E88">
        <f>output_validation__24[[#This Row],[Correctos]]+output_validation__24[[#This Row],[Incorrectos]]</f>
        <v>16</v>
      </c>
      <c r="F88">
        <f>output_validation__24[[#This Row],[Correctos]]+output_validation__24[[#This Row],[Faltantes]]</f>
        <v>10</v>
      </c>
      <c r="G88" s="3">
        <f>output_validation__24[[#This Row],[Correctos]]/output_validation__24[[#This Row],[DISTEMIST]]</f>
        <v>0.6</v>
      </c>
      <c r="H88" s="3">
        <f>output_validation__24[[#This Row],[Faltantes]]/output_validation__24[[#This Row],[DISTEMIST]]</f>
        <v>0.4</v>
      </c>
      <c r="I88" s="3">
        <f>output_validation__24[[#This Row],[Incorrectos]]/output_validation__24[[#This Row],[Etiquetados]]</f>
        <v>0.625</v>
      </c>
    </row>
    <row r="89" spans="1:9" x14ac:dyDescent="0.3">
      <c r="A89" s="1" t="s">
        <v>87</v>
      </c>
      <c r="B89">
        <v>6</v>
      </c>
      <c r="C89">
        <v>11</v>
      </c>
      <c r="D89">
        <v>6</v>
      </c>
      <c r="E89">
        <f>output_validation__24[[#This Row],[Correctos]]+output_validation__24[[#This Row],[Incorrectos]]</f>
        <v>17</v>
      </c>
      <c r="F89">
        <f>output_validation__24[[#This Row],[Correctos]]+output_validation__24[[#This Row],[Faltantes]]</f>
        <v>12</v>
      </c>
      <c r="G89" s="3">
        <f>output_validation__24[[#This Row],[Correctos]]/output_validation__24[[#This Row],[DISTEMIST]]</f>
        <v>0.5</v>
      </c>
      <c r="H89" s="3">
        <f>output_validation__24[[#This Row],[Faltantes]]/output_validation__24[[#This Row],[DISTEMIST]]</f>
        <v>0.5</v>
      </c>
      <c r="I89" s="3">
        <f>output_validation__24[[#This Row],[Incorrectos]]/output_validation__24[[#This Row],[Etiquetados]]</f>
        <v>0.6470588235294118</v>
      </c>
    </row>
    <row r="90" spans="1:9" x14ac:dyDescent="0.3">
      <c r="A90" s="1" t="s">
        <v>88</v>
      </c>
      <c r="B90">
        <v>6</v>
      </c>
      <c r="C90">
        <v>3</v>
      </c>
      <c r="D90">
        <v>4</v>
      </c>
      <c r="E90">
        <f>output_validation__24[[#This Row],[Correctos]]+output_validation__24[[#This Row],[Incorrectos]]</f>
        <v>9</v>
      </c>
      <c r="F90">
        <f>output_validation__24[[#This Row],[Correctos]]+output_validation__24[[#This Row],[Faltantes]]</f>
        <v>10</v>
      </c>
      <c r="G90" s="3">
        <f>output_validation__24[[#This Row],[Correctos]]/output_validation__24[[#This Row],[DISTEMIST]]</f>
        <v>0.6</v>
      </c>
      <c r="H90" s="3">
        <f>output_validation__24[[#This Row],[Faltantes]]/output_validation__24[[#This Row],[DISTEMIST]]</f>
        <v>0.4</v>
      </c>
      <c r="I90" s="3">
        <f>output_validation__24[[#This Row],[Incorrectos]]/output_validation__24[[#This Row],[Etiquetados]]</f>
        <v>0.33333333333333331</v>
      </c>
    </row>
    <row r="91" spans="1:9" x14ac:dyDescent="0.3">
      <c r="A91" s="1" t="s">
        <v>89</v>
      </c>
      <c r="B91">
        <v>2</v>
      </c>
      <c r="C91">
        <v>4</v>
      </c>
      <c r="D91">
        <v>2</v>
      </c>
      <c r="E91">
        <f>output_validation__24[[#This Row],[Correctos]]+output_validation__24[[#This Row],[Incorrectos]]</f>
        <v>6</v>
      </c>
      <c r="F91">
        <f>output_validation__24[[#This Row],[Correctos]]+output_validation__24[[#This Row],[Faltantes]]</f>
        <v>4</v>
      </c>
      <c r="G91" s="3">
        <f>output_validation__24[[#This Row],[Correctos]]/output_validation__24[[#This Row],[DISTEMIST]]</f>
        <v>0.5</v>
      </c>
      <c r="H91" s="3">
        <f>output_validation__24[[#This Row],[Faltantes]]/output_validation__24[[#This Row],[DISTEMIST]]</f>
        <v>0.5</v>
      </c>
      <c r="I91" s="3">
        <f>output_validation__24[[#This Row],[Incorrectos]]/output_validation__24[[#This Row],[Etiquetados]]</f>
        <v>0.66666666666666663</v>
      </c>
    </row>
    <row r="92" spans="1:9" x14ac:dyDescent="0.3">
      <c r="A92" s="1" t="s">
        <v>90</v>
      </c>
      <c r="B92">
        <v>6</v>
      </c>
      <c r="C92">
        <v>5</v>
      </c>
      <c r="D92">
        <v>8</v>
      </c>
      <c r="E92">
        <f>output_validation__24[[#This Row],[Correctos]]+output_validation__24[[#This Row],[Incorrectos]]</f>
        <v>11</v>
      </c>
      <c r="F92">
        <f>output_validation__24[[#This Row],[Correctos]]+output_validation__24[[#This Row],[Faltantes]]</f>
        <v>14</v>
      </c>
      <c r="G92" s="3">
        <f>output_validation__24[[#This Row],[Correctos]]/output_validation__24[[#This Row],[DISTEMIST]]</f>
        <v>0.42857142857142855</v>
      </c>
      <c r="H92" s="3">
        <f>output_validation__24[[#This Row],[Faltantes]]/output_validation__24[[#This Row],[DISTEMIST]]</f>
        <v>0.5714285714285714</v>
      </c>
      <c r="I92" s="3">
        <f>output_validation__24[[#This Row],[Incorrectos]]/output_validation__24[[#This Row],[Etiquetados]]</f>
        <v>0.45454545454545453</v>
      </c>
    </row>
    <row r="93" spans="1:9" x14ac:dyDescent="0.3">
      <c r="A93" s="1" t="s">
        <v>91</v>
      </c>
      <c r="B93">
        <v>4</v>
      </c>
      <c r="C93">
        <v>3</v>
      </c>
      <c r="D93">
        <v>3</v>
      </c>
      <c r="E93">
        <f>output_validation__24[[#This Row],[Correctos]]+output_validation__24[[#This Row],[Incorrectos]]</f>
        <v>7</v>
      </c>
      <c r="F93">
        <f>output_validation__24[[#This Row],[Correctos]]+output_validation__24[[#This Row],[Faltantes]]</f>
        <v>7</v>
      </c>
      <c r="G93" s="3">
        <f>output_validation__24[[#This Row],[Correctos]]/output_validation__24[[#This Row],[DISTEMIST]]</f>
        <v>0.5714285714285714</v>
      </c>
      <c r="H93" s="3">
        <f>output_validation__24[[#This Row],[Faltantes]]/output_validation__24[[#This Row],[DISTEMIST]]</f>
        <v>0.42857142857142855</v>
      </c>
      <c r="I93" s="3">
        <f>output_validation__24[[#This Row],[Incorrectos]]/output_validation__24[[#This Row],[Etiquetados]]</f>
        <v>0.42857142857142855</v>
      </c>
    </row>
    <row r="94" spans="1:9" x14ac:dyDescent="0.3">
      <c r="A94" s="1" t="s">
        <v>92</v>
      </c>
      <c r="B94">
        <v>1</v>
      </c>
      <c r="C94">
        <v>2</v>
      </c>
      <c r="D94">
        <v>10</v>
      </c>
      <c r="E94">
        <f>output_validation__24[[#This Row],[Correctos]]+output_validation__24[[#This Row],[Incorrectos]]</f>
        <v>3</v>
      </c>
      <c r="F94">
        <f>output_validation__24[[#This Row],[Correctos]]+output_validation__24[[#This Row],[Faltantes]]</f>
        <v>11</v>
      </c>
      <c r="G94" s="3">
        <f>output_validation__24[[#This Row],[Correctos]]/output_validation__24[[#This Row],[DISTEMIST]]</f>
        <v>9.0909090909090912E-2</v>
      </c>
      <c r="H94" s="3">
        <f>output_validation__24[[#This Row],[Faltantes]]/output_validation__24[[#This Row],[DISTEMIST]]</f>
        <v>0.90909090909090906</v>
      </c>
      <c r="I94" s="3">
        <f>output_validation__24[[#This Row],[Incorrectos]]/output_validation__24[[#This Row],[Etiquetados]]</f>
        <v>0.66666666666666663</v>
      </c>
    </row>
    <row r="95" spans="1:9" x14ac:dyDescent="0.3">
      <c r="A95" s="1" t="s">
        <v>93</v>
      </c>
      <c r="B95">
        <v>2</v>
      </c>
      <c r="C95">
        <v>3</v>
      </c>
      <c r="D95">
        <v>3</v>
      </c>
      <c r="E95">
        <f>output_validation__24[[#This Row],[Correctos]]+output_validation__24[[#This Row],[Incorrectos]]</f>
        <v>5</v>
      </c>
      <c r="F95">
        <f>output_validation__24[[#This Row],[Correctos]]+output_validation__24[[#This Row],[Faltantes]]</f>
        <v>5</v>
      </c>
      <c r="G95" s="3">
        <f>output_validation__24[[#This Row],[Correctos]]/output_validation__24[[#This Row],[DISTEMIST]]</f>
        <v>0.4</v>
      </c>
      <c r="H95" s="3">
        <f>output_validation__24[[#This Row],[Faltantes]]/output_validation__24[[#This Row],[DISTEMIST]]</f>
        <v>0.6</v>
      </c>
      <c r="I95" s="3">
        <f>output_validation__24[[#This Row],[Incorrectos]]/output_validation__24[[#This Row],[Etiquetados]]</f>
        <v>0.6</v>
      </c>
    </row>
    <row r="96" spans="1:9" x14ac:dyDescent="0.3">
      <c r="A96" s="1" t="s">
        <v>94</v>
      </c>
      <c r="B96">
        <v>4</v>
      </c>
      <c r="C96">
        <v>6</v>
      </c>
      <c r="D96">
        <v>1</v>
      </c>
      <c r="E96">
        <f>output_validation__24[[#This Row],[Correctos]]+output_validation__24[[#This Row],[Incorrectos]]</f>
        <v>10</v>
      </c>
      <c r="F96">
        <f>output_validation__24[[#This Row],[Correctos]]+output_validation__24[[#This Row],[Faltantes]]</f>
        <v>5</v>
      </c>
      <c r="G96" s="3">
        <f>output_validation__24[[#This Row],[Correctos]]/output_validation__24[[#This Row],[DISTEMIST]]</f>
        <v>0.8</v>
      </c>
      <c r="H96" s="3">
        <f>output_validation__24[[#This Row],[Faltantes]]/output_validation__24[[#This Row],[DISTEMIST]]</f>
        <v>0.2</v>
      </c>
      <c r="I96" s="3">
        <f>output_validation__24[[#This Row],[Incorrectos]]/output_validation__24[[#This Row],[Etiquetados]]</f>
        <v>0.6</v>
      </c>
    </row>
    <row r="97" spans="1:9" x14ac:dyDescent="0.3">
      <c r="A97" s="1" t="s">
        <v>95</v>
      </c>
      <c r="B97">
        <v>4</v>
      </c>
      <c r="C97">
        <v>3</v>
      </c>
      <c r="D97">
        <v>1</v>
      </c>
      <c r="E97">
        <f>output_validation__24[[#This Row],[Correctos]]+output_validation__24[[#This Row],[Incorrectos]]</f>
        <v>7</v>
      </c>
      <c r="F97">
        <f>output_validation__24[[#This Row],[Correctos]]+output_validation__24[[#This Row],[Faltantes]]</f>
        <v>5</v>
      </c>
      <c r="G97" s="3">
        <f>output_validation__24[[#This Row],[Correctos]]/output_validation__24[[#This Row],[DISTEMIST]]</f>
        <v>0.8</v>
      </c>
      <c r="H97" s="3">
        <f>output_validation__24[[#This Row],[Faltantes]]/output_validation__24[[#This Row],[DISTEMIST]]</f>
        <v>0.2</v>
      </c>
      <c r="I97" s="3">
        <f>output_validation__24[[#This Row],[Incorrectos]]/output_validation__24[[#This Row],[Etiquetados]]</f>
        <v>0.42857142857142855</v>
      </c>
    </row>
    <row r="98" spans="1:9" x14ac:dyDescent="0.3">
      <c r="A98" s="1" t="s">
        <v>96</v>
      </c>
      <c r="B98">
        <v>1</v>
      </c>
      <c r="C98">
        <v>1</v>
      </c>
      <c r="D98">
        <v>2</v>
      </c>
      <c r="E98">
        <f>output_validation__24[[#This Row],[Correctos]]+output_validation__24[[#This Row],[Incorrectos]]</f>
        <v>2</v>
      </c>
      <c r="F98">
        <f>output_validation__24[[#This Row],[Correctos]]+output_validation__24[[#This Row],[Faltantes]]</f>
        <v>3</v>
      </c>
      <c r="G98" s="3">
        <f>output_validation__24[[#This Row],[Correctos]]/output_validation__24[[#This Row],[DISTEMIST]]</f>
        <v>0.33333333333333331</v>
      </c>
      <c r="H98" s="3">
        <f>output_validation__24[[#This Row],[Faltantes]]/output_validation__24[[#This Row],[DISTEMIST]]</f>
        <v>0.66666666666666663</v>
      </c>
      <c r="I98" s="3">
        <f>output_validation__24[[#This Row],[Incorrectos]]/output_validation__24[[#This Row],[Etiquetados]]</f>
        <v>0.5</v>
      </c>
    </row>
    <row r="99" spans="1:9" x14ac:dyDescent="0.3">
      <c r="A99" s="1" t="s">
        <v>97</v>
      </c>
      <c r="B99">
        <v>4</v>
      </c>
      <c r="C99">
        <v>5</v>
      </c>
      <c r="D99">
        <v>1</v>
      </c>
      <c r="E99">
        <f>output_validation__24[[#This Row],[Correctos]]+output_validation__24[[#This Row],[Incorrectos]]</f>
        <v>9</v>
      </c>
      <c r="F99">
        <f>output_validation__24[[#This Row],[Correctos]]+output_validation__24[[#This Row],[Faltantes]]</f>
        <v>5</v>
      </c>
      <c r="G99" s="3">
        <f>output_validation__24[[#This Row],[Correctos]]/output_validation__24[[#This Row],[DISTEMIST]]</f>
        <v>0.8</v>
      </c>
      <c r="H99" s="3">
        <f>output_validation__24[[#This Row],[Faltantes]]/output_validation__24[[#This Row],[DISTEMIST]]</f>
        <v>0.2</v>
      </c>
      <c r="I99" s="3">
        <f>output_validation__24[[#This Row],[Incorrectos]]/output_validation__24[[#This Row],[Etiquetados]]</f>
        <v>0.55555555555555558</v>
      </c>
    </row>
    <row r="100" spans="1:9" x14ac:dyDescent="0.3">
      <c r="A100" s="1" t="s">
        <v>98</v>
      </c>
      <c r="B100">
        <v>4</v>
      </c>
      <c r="C100">
        <v>2</v>
      </c>
      <c r="D100">
        <v>1</v>
      </c>
      <c r="E100">
        <f>output_validation__24[[#This Row],[Correctos]]+output_validation__24[[#This Row],[Incorrectos]]</f>
        <v>6</v>
      </c>
      <c r="F100">
        <f>output_validation__24[[#This Row],[Correctos]]+output_validation__24[[#This Row],[Faltantes]]</f>
        <v>5</v>
      </c>
      <c r="G100" s="3">
        <f>output_validation__24[[#This Row],[Correctos]]/output_validation__24[[#This Row],[DISTEMIST]]</f>
        <v>0.8</v>
      </c>
      <c r="H100" s="3">
        <f>output_validation__24[[#This Row],[Faltantes]]/output_validation__24[[#This Row],[DISTEMIST]]</f>
        <v>0.2</v>
      </c>
      <c r="I100" s="3">
        <f>output_validation__24[[#This Row],[Incorrectos]]/output_validation__24[[#This Row],[Etiquetados]]</f>
        <v>0.33333333333333331</v>
      </c>
    </row>
    <row r="101" spans="1:9" x14ac:dyDescent="0.3">
      <c r="A101" s="1" t="s">
        <v>99</v>
      </c>
      <c r="B101">
        <v>3</v>
      </c>
      <c r="C101">
        <v>3</v>
      </c>
      <c r="D101">
        <v>1</v>
      </c>
      <c r="E101">
        <f>output_validation__24[[#This Row],[Correctos]]+output_validation__24[[#This Row],[Incorrectos]]</f>
        <v>6</v>
      </c>
      <c r="F101">
        <f>output_validation__24[[#This Row],[Correctos]]+output_validation__24[[#This Row],[Faltantes]]</f>
        <v>4</v>
      </c>
      <c r="G101" s="3">
        <f>output_validation__24[[#This Row],[Correctos]]/output_validation__24[[#This Row],[DISTEMIST]]</f>
        <v>0.75</v>
      </c>
      <c r="H101" s="3">
        <f>output_validation__24[[#This Row],[Faltantes]]/output_validation__24[[#This Row],[DISTEMIST]]</f>
        <v>0.25</v>
      </c>
      <c r="I101" s="3">
        <f>output_validation__24[[#This Row],[Incorrectos]]/output_validation__24[[#This Row],[Etiquetados]]</f>
        <v>0.5</v>
      </c>
    </row>
    <row r="102" spans="1:9" x14ac:dyDescent="0.3">
      <c r="A102" s="1" t="s">
        <v>100</v>
      </c>
      <c r="B102">
        <v>4</v>
      </c>
      <c r="C102">
        <v>6</v>
      </c>
      <c r="D102">
        <v>4</v>
      </c>
      <c r="E102">
        <f>output_validation__24[[#This Row],[Correctos]]+output_validation__24[[#This Row],[Incorrectos]]</f>
        <v>10</v>
      </c>
      <c r="F102">
        <f>output_validation__24[[#This Row],[Correctos]]+output_validation__24[[#This Row],[Faltantes]]</f>
        <v>8</v>
      </c>
      <c r="G102" s="3">
        <f>output_validation__24[[#This Row],[Correctos]]/output_validation__24[[#This Row],[DISTEMIST]]</f>
        <v>0.5</v>
      </c>
      <c r="H102" s="3">
        <f>output_validation__24[[#This Row],[Faltantes]]/output_validation__24[[#This Row],[DISTEMIST]]</f>
        <v>0.5</v>
      </c>
      <c r="I102" s="3">
        <f>output_validation__24[[#This Row],[Incorrectos]]/output_validation__24[[#This Row],[Etiquetados]]</f>
        <v>0.6</v>
      </c>
    </row>
    <row r="103" spans="1:9" x14ac:dyDescent="0.3">
      <c r="A103" s="1" t="s">
        <v>101</v>
      </c>
      <c r="B103">
        <v>4</v>
      </c>
      <c r="C103">
        <v>6</v>
      </c>
      <c r="D103">
        <v>3</v>
      </c>
      <c r="E103">
        <f>output_validation__24[[#This Row],[Correctos]]+output_validation__24[[#This Row],[Incorrectos]]</f>
        <v>10</v>
      </c>
      <c r="F103">
        <f>output_validation__24[[#This Row],[Correctos]]+output_validation__24[[#This Row],[Faltantes]]</f>
        <v>7</v>
      </c>
      <c r="G103" s="3">
        <f>output_validation__24[[#This Row],[Correctos]]/output_validation__24[[#This Row],[DISTEMIST]]</f>
        <v>0.5714285714285714</v>
      </c>
      <c r="H103" s="3">
        <f>output_validation__24[[#This Row],[Faltantes]]/output_validation__24[[#This Row],[DISTEMIST]]</f>
        <v>0.42857142857142855</v>
      </c>
      <c r="I103" s="3">
        <f>output_validation__24[[#This Row],[Incorrectos]]/output_validation__24[[#This Row],[Etiquetados]]</f>
        <v>0.6</v>
      </c>
    </row>
    <row r="104" spans="1:9" x14ac:dyDescent="0.3">
      <c r="A104" s="1" t="s">
        <v>102</v>
      </c>
      <c r="B104">
        <v>8</v>
      </c>
      <c r="C104">
        <v>8</v>
      </c>
      <c r="D104">
        <v>7</v>
      </c>
      <c r="E104">
        <f>output_validation__24[[#This Row],[Correctos]]+output_validation__24[[#This Row],[Incorrectos]]</f>
        <v>16</v>
      </c>
      <c r="F104">
        <f>output_validation__24[[#This Row],[Correctos]]+output_validation__24[[#This Row],[Faltantes]]</f>
        <v>15</v>
      </c>
      <c r="G104" s="3">
        <f>output_validation__24[[#This Row],[Correctos]]/output_validation__24[[#This Row],[DISTEMIST]]</f>
        <v>0.53333333333333333</v>
      </c>
      <c r="H104" s="3">
        <f>output_validation__24[[#This Row],[Faltantes]]/output_validation__24[[#This Row],[DISTEMIST]]</f>
        <v>0.46666666666666667</v>
      </c>
      <c r="I104" s="3">
        <f>output_validation__24[[#This Row],[Incorrectos]]/output_validation__24[[#This Row],[Etiquetados]]</f>
        <v>0.5</v>
      </c>
    </row>
    <row r="105" spans="1:9" x14ac:dyDescent="0.3">
      <c r="A105" s="1" t="s">
        <v>103</v>
      </c>
      <c r="B105">
        <v>2</v>
      </c>
      <c r="C105">
        <v>4</v>
      </c>
      <c r="D105">
        <v>2</v>
      </c>
      <c r="E105">
        <f>output_validation__24[[#This Row],[Correctos]]+output_validation__24[[#This Row],[Incorrectos]]</f>
        <v>6</v>
      </c>
      <c r="F105">
        <f>output_validation__24[[#This Row],[Correctos]]+output_validation__24[[#This Row],[Faltantes]]</f>
        <v>4</v>
      </c>
      <c r="G105" s="3">
        <f>output_validation__24[[#This Row],[Correctos]]/output_validation__24[[#This Row],[DISTEMIST]]</f>
        <v>0.5</v>
      </c>
      <c r="H105" s="3">
        <f>output_validation__24[[#This Row],[Faltantes]]/output_validation__24[[#This Row],[DISTEMIST]]</f>
        <v>0.5</v>
      </c>
      <c r="I105" s="3">
        <f>output_validation__24[[#This Row],[Incorrectos]]/output_validation__24[[#This Row],[Etiquetados]]</f>
        <v>0.66666666666666663</v>
      </c>
    </row>
    <row r="106" spans="1:9" x14ac:dyDescent="0.3">
      <c r="A106" s="1" t="s">
        <v>104</v>
      </c>
      <c r="B106">
        <v>1</v>
      </c>
      <c r="C106">
        <v>5</v>
      </c>
      <c r="D106">
        <v>3</v>
      </c>
      <c r="E106">
        <f>output_validation__24[[#This Row],[Correctos]]+output_validation__24[[#This Row],[Incorrectos]]</f>
        <v>6</v>
      </c>
      <c r="F106">
        <f>output_validation__24[[#This Row],[Correctos]]+output_validation__24[[#This Row],[Faltantes]]</f>
        <v>4</v>
      </c>
      <c r="G106" s="3">
        <f>output_validation__24[[#This Row],[Correctos]]/output_validation__24[[#This Row],[DISTEMIST]]</f>
        <v>0.25</v>
      </c>
      <c r="H106" s="3">
        <f>output_validation__24[[#This Row],[Faltantes]]/output_validation__24[[#This Row],[DISTEMIST]]</f>
        <v>0.75</v>
      </c>
      <c r="I106" s="3">
        <f>output_validation__24[[#This Row],[Incorrectos]]/output_validation__24[[#This Row],[Etiquetados]]</f>
        <v>0.83333333333333337</v>
      </c>
    </row>
    <row r="107" spans="1:9" x14ac:dyDescent="0.3">
      <c r="A107" s="1" t="s">
        <v>105</v>
      </c>
      <c r="B107">
        <v>6</v>
      </c>
      <c r="C107">
        <v>8</v>
      </c>
      <c r="D107">
        <v>7</v>
      </c>
      <c r="E107">
        <f>output_validation__24[[#This Row],[Correctos]]+output_validation__24[[#This Row],[Incorrectos]]</f>
        <v>14</v>
      </c>
      <c r="F107">
        <f>output_validation__24[[#This Row],[Correctos]]+output_validation__24[[#This Row],[Faltantes]]</f>
        <v>13</v>
      </c>
      <c r="G107" s="3">
        <f>output_validation__24[[#This Row],[Correctos]]/output_validation__24[[#This Row],[DISTEMIST]]</f>
        <v>0.46153846153846156</v>
      </c>
      <c r="H107" s="3">
        <f>output_validation__24[[#This Row],[Faltantes]]/output_validation__24[[#This Row],[DISTEMIST]]</f>
        <v>0.53846153846153844</v>
      </c>
      <c r="I107" s="3">
        <f>output_validation__24[[#This Row],[Incorrectos]]/output_validation__24[[#This Row],[Etiquetados]]</f>
        <v>0.5714285714285714</v>
      </c>
    </row>
    <row r="108" spans="1:9" x14ac:dyDescent="0.3">
      <c r="A108" s="1" t="s">
        <v>106</v>
      </c>
      <c r="B108">
        <v>3</v>
      </c>
      <c r="C108">
        <v>0</v>
      </c>
      <c r="D108">
        <v>4</v>
      </c>
      <c r="E108">
        <f>output_validation__24[[#This Row],[Correctos]]+output_validation__24[[#This Row],[Incorrectos]]</f>
        <v>3</v>
      </c>
      <c r="F108">
        <f>output_validation__24[[#This Row],[Correctos]]+output_validation__24[[#This Row],[Faltantes]]</f>
        <v>7</v>
      </c>
      <c r="G108" s="3">
        <f>output_validation__24[[#This Row],[Correctos]]/output_validation__24[[#This Row],[DISTEMIST]]</f>
        <v>0.42857142857142855</v>
      </c>
      <c r="H108" s="3">
        <f>output_validation__24[[#This Row],[Faltantes]]/output_validation__24[[#This Row],[DISTEMIST]]</f>
        <v>0.5714285714285714</v>
      </c>
      <c r="I108" s="3">
        <f>output_validation__24[[#This Row],[Incorrectos]]/output_validation__24[[#This Row],[Etiquetados]]</f>
        <v>0</v>
      </c>
    </row>
    <row r="109" spans="1:9" x14ac:dyDescent="0.3">
      <c r="A109" s="1" t="s">
        <v>107</v>
      </c>
      <c r="B109">
        <v>8</v>
      </c>
      <c r="C109">
        <v>3</v>
      </c>
      <c r="D109">
        <v>6</v>
      </c>
      <c r="E109">
        <f>output_validation__24[[#This Row],[Correctos]]+output_validation__24[[#This Row],[Incorrectos]]</f>
        <v>11</v>
      </c>
      <c r="F109">
        <f>output_validation__24[[#This Row],[Correctos]]+output_validation__24[[#This Row],[Faltantes]]</f>
        <v>14</v>
      </c>
      <c r="G109" s="3">
        <f>output_validation__24[[#This Row],[Correctos]]/output_validation__24[[#This Row],[DISTEMIST]]</f>
        <v>0.5714285714285714</v>
      </c>
      <c r="H109" s="3">
        <f>output_validation__24[[#This Row],[Faltantes]]/output_validation__24[[#This Row],[DISTEMIST]]</f>
        <v>0.42857142857142855</v>
      </c>
      <c r="I109" s="3">
        <f>output_validation__24[[#This Row],[Incorrectos]]/output_validation__24[[#This Row],[Etiquetados]]</f>
        <v>0.27272727272727271</v>
      </c>
    </row>
    <row r="110" spans="1:9" x14ac:dyDescent="0.3">
      <c r="A110" s="1" t="s">
        <v>108</v>
      </c>
      <c r="B110">
        <v>3</v>
      </c>
      <c r="C110">
        <v>6</v>
      </c>
      <c r="D110">
        <v>10</v>
      </c>
      <c r="E110">
        <f>output_validation__24[[#This Row],[Correctos]]+output_validation__24[[#This Row],[Incorrectos]]</f>
        <v>9</v>
      </c>
      <c r="F110">
        <f>output_validation__24[[#This Row],[Correctos]]+output_validation__24[[#This Row],[Faltantes]]</f>
        <v>13</v>
      </c>
      <c r="G110" s="3">
        <f>output_validation__24[[#This Row],[Correctos]]/output_validation__24[[#This Row],[DISTEMIST]]</f>
        <v>0.23076923076923078</v>
      </c>
      <c r="H110" s="3">
        <f>output_validation__24[[#This Row],[Faltantes]]/output_validation__24[[#This Row],[DISTEMIST]]</f>
        <v>0.76923076923076927</v>
      </c>
      <c r="I110" s="3">
        <f>output_validation__24[[#This Row],[Incorrectos]]/output_validation__24[[#This Row],[Etiquetados]]</f>
        <v>0.66666666666666663</v>
      </c>
    </row>
    <row r="111" spans="1:9" x14ac:dyDescent="0.3">
      <c r="A111" s="1" t="s">
        <v>109</v>
      </c>
      <c r="B111">
        <v>18</v>
      </c>
      <c r="C111">
        <v>5</v>
      </c>
      <c r="D111">
        <v>11</v>
      </c>
      <c r="E111">
        <f>output_validation__24[[#This Row],[Correctos]]+output_validation__24[[#This Row],[Incorrectos]]</f>
        <v>23</v>
      </c>
      <c r="F111">
        <f>output_validation__24[[#This Row],[Correctos]]+output_validation__24[[#This Row],[Faltantes]]</f>
        <v>29</v>
      </c>
      <c r="G111" s="3">
        <f>output_validation__24[[#This Row],[Correctos]]/output_validation__24[[#This Row],[DISTEMIST]]</f>
        <v>0.62068965517241381</v>
      </c>
      <c r="H111" s="3">
        <f>output_validation__24[[#This Row],[Faltantes]]/output_validation__24[[#This Row],[DISTEMIST]]</f>
        <v>0.37931034482758619</v>
      </c>
      <c r="I111" s="3">
        <f>output_validation__24[[#This Row],[Incorrectos]]/output_validation__24[[#This Row],[Etiquetados]]</f>
        <v>0.21739130434782608</v>
      </c>
    </row>
    <row r="112" spans="1:9" x14ac:dyDescent="0.3">
      <c r="A112" s="1" t="s">
        <v>110</v>
      </c>
      <c r="B112">
        <v>7</v>
      </c>
      <c r="C112">
        <v>7</v>
      </c>
      <c r="D112">
        <v>0</v>
      </c>
      <c r="E112">
        <f>output_validation__24[[#This Row],[Correctos]]+output_validation__24[[#This Row],[Incorrectos]]</f>
        <v>14</v>
      </c>
      <c r="F112">
        <f>output_validation__24[[#This Row],[Correctos]]+output_validation__24[[#This Row],[Faltantes]]</f>
        <v>7</v>
      </c>
      <c r="G112" s="3">
        <f>output_validation__24[[#This Row],[Correctos]]/output_validation__24[[#This Row],[DISTEMIST]]</f>
        <v>1</v>
      </c>
      <c r="H112" s="3">
        <f>output_validation__24[[#This Row],[Faltantes]]/output_validation__24[[#This Row],[DISTEMIST]]</f>
        <v>0</v>
      </c>
      <c r="I112" s="3">
        <f>output_validation__24[[#This Row],[Incorrectos]]/output_validation__24[[#This Row],[Etiquetados]]</f>
        <v>0.5</v>
      </c>
    </row>
    <row r="113" spans="1:9" x14ac:dyDescent="0.3">
      <c r="A113" s="1" t="s">
        <v>111</v>
      </c>
      <c r="B113">
        <v>3</v>
      </c>
      <c r="C113">
        <v>4</v>
      </c>
      <c r="D113">
        <v>7</v>
      </c>
      <c r="E113">
        <f>output_validation__24[[#This Row],[Correctos]]+output_validation__24[[#This Row],[Incorrectos]]</f>
        <v>7</v>
      </c>
      <c r="F113">
        <f>output_validation__24[[#This Row],[Correctos]]+output_validation__24[[#This Row],[Faltantes]]</f>
        <v>10</v>
      </c>
      <c r="G113" s="3">
        <f>output_validation__24[[#This Row],[Correctos]]/output_validation__24[[#This Row],[DISTEMIST]]</f>
        <v>0.3</v>
      </c>
      <c r="H113" s="3">
        <f>output_validation__24[[#This Row],[Faltantes]]/output_validation__24[[#This Row],[DISTEMIST]]</f>
        <v>0.7</v>
      </c>
      <c r="I113" s="3">
        <f>output_validation__24[[#This Row],[Incorrectos]]/output_validation__24[[#This Row],[Etiquetados]]</f>
        <v>0.5714285714285714</v>
      </c>
    </row>
    <row r="114" spans="1:9" x14ac:dyDescent="0.3">
      <c r="A114" s="1" t="s">
        <v>112</v>
      </c>
      <c r="B114">
        <v>7</v>
      </c>
      <c r="C114">
        <v>9</v>
      </c>
      <c r="D114">
        <v>4</v>
      </c>
      <c r="E114">
        <f>output_validation__24[[#This Row],[Correctos]]+output_validation__24[[#This Row],[Incorrectos]]</f>
        <v>16</v>
      </c>
      <c r="F114">
        <f>output_validation__24[[#This Row],[Correctos]]+output_validation__24[[#This Row],[Faltantes]]</f>
        <v>11</v>
      </c>
      <c r="G114" s="3">
        <f>output_validation__24[[#This Row],[Correctos]]/output_validation__24[[#This Row],[DISTEMIST]]</f>
        <v>0.63636363636363635</v>
      </c>
      <c r="H114" s="3">
        <f>output_validation__24[[#This Row],[Faltantes]]/output_validation__24[[#This Row],[DISTEMIST]]</f>
        <v>0.36363636363636365</v>
      </c>
      <c r="I114" s="3">
        <f>output_validation__24[[#This Row],[Incorrectos]]/output_validation__24[[#This Row],[Etiquetados]]</f>
        <v>0.5625</v>
      </c>
    </row>
    <row r="115" spans="1:9" x14ac:dyDescent="0.3">
      <c r="A115" s="1" t="s">
        <v>113</v>
      </c>
      <c r="B115">
        <v>4</v>
      </c>
      <c r="C115">
        <v>3</v>
      </c>
      <c r="D115">
        <v>5</v>
      </c>
      <c r="E115">
        <f>output_validation__24[[#This Row],[Correctos]]+output_validation__24[[#This Row],[Incorrectos]]</f>
        <v>7</v>
      </c>
      <c r="F115">
        <f>output_validation__24[[#This Row],[Correctos]]+output_validation__24[[#This Row],[Faltantes]]</f>
        <v>9</v>
      </c>
      <c r="G115" s="3">
        <f>output_validation__24[[#This Row],[Correctos]]/output_validation__24[[#This Row],[DISTEMIST]]</f>
        <v>0.44444444444444442</v>
      </c>
      <c r="H115" s="3">
        <f>output_validation__24[[#This Row],[Faltantes]]/output_validation__24[[#This Row],[DISTEMIST]]</f>
        <v>0.55555555555555558</v>
      </c>
      <c r="I115" s="3">
        <f>output_validation__24[[#This Row],[Incorrectos]]/output_validation__24[[#This Row],[Etiquetados]]</f>
        <v>0.42857142857142855</v>
      </c>
    </row>
    <row r="116" spans="1:9" x14ac:dyDescent="0.3">
      <c r="A116" s="1" t="s">
        <v>114</v>
      </c>
      <c r="B116">
        <v>2</v>
      </c>
      <c r="C116">
        <v>5</v>
      </c>
      <c r="D116">
        <v>3</v>
      </c>
      <c r="E116">
        <f>output_validation__24[[#This Row],[Correctos]]+output_validation__24[[#This Row],[Incorrectos]]</f>
        <v>7</v>
      </c>
      <c r="F116">
        <f>output_validation__24[[#This Row],[Correctos]]+output_validation__24[[#This Row],[Faltantes]]</f>
        <v>5</v>
      </c>
      <c r="G116" s="3">
        <f>output_validation__24[[#This Row],[Correctos]]/output_validation__24[[#This Row],[DISTEMIST]]</f>
        <v>0.4</v>
      </c>
      <c r="H116" s="3">
        <f>output_validation__24[[#This Row],[Faltantes]]/output_validation__24[[#This Row],[DISTEMIST]]</f>
        <v>0.6</v>
      </c>
      <c r="I116" s="3">
        <f>output_validation__24[[#This Row],[Incorrectos]]/output_validation__24[[#This Row],[Etiquetados]]</f>
        <v>0.7142857142857143</v>
      </c>
    </row>
    <row r="117" spans="1:9" x14ac:dyDescent="0.3">
      <c r="A117" s="1" t="s">
        <v>115</v>
      </c>
      <c r="B117">
        <v>2</v>
      </c>
      <c r="C117">
        <v>4</v>
      </c>
      <c r="D117">
        <v>4</v>
      </c>
      <c r="E117">
        <f>output_validation__24[[#This Row],[Correctos]]+output_validation__24[[#This Row],[Incorrectos]]</f>
        <v>6</v>
      </c>
      <c r="F117">
        <f>output_validation__24[[#This Row],[Correctos]]+output_validation__24[[#This Row],[Faltantes]]</f>
        <v>6</v>
      </c>
      <c r="G117" s="3">
        <f>output_validation__24[[#This Row],[Correctos]]/output_validation__24[[#This Row],[DISTEMIST]]</f>
        <v>0.33333333333333331</v>
      </c>
      <c r="H117" s="3">
        <f>output_validation__24[[#This Row],[Faltantes]]/output_validation__24[[#This Row],[DISTEMIST]]</f>
        <v>0.66666666666666663</v>
      </c>
      <c r="I117" s="3">
        <f>output_validation__24[[#This Row],[Incorrectos]]/output_validation__24[[#This Row],[Etiquetados]]</f>
        <v>0.66666666666666663</v>
      </c>
    </row>
    <row r="118" spans="1:9" x14ac:dyDescent="0.3">
      <c r="A118" s="1" t="s">
        <v>116</v>
      </c>
      <c r="B118">
        <v>7</v>
      </c>
      <c r="C118">
        <v>11</v>
      </c>
      <c r="D118">
        <v>8</v>
      </c>
      <c r="E118">
        <f>output_validation__24[[#This Row],[Correctos]]+output_validation__24[[#This Row],[Incorrectos]]</f>
        <v>18</v>
      </c>
      <c r="F118">
        <f>output_validation__24[[#This Row],[Correctos]]+output_validation__24[[#This Row],[Faltantes]]</f>
        <v>15</v>
      </c>
      <c r="G118" s="3">
        <f>output_validation__24[[#This Row],[Correctos]]/output_validation__24[[#This Row],[DISTEMIST]]</f>
        <v>0.46666666666666667</v>
      </c>
      <c r="H118" s="3">
        <f>output_validation__24[[#This Row],[Faltantes]]/output_validation__24[[#This Row],[DISTEMIST]]</f>
        <v>0.53333333333333333</v>
      </c>
      <c r="I118" s="3">
        <f>output_validation__24[[#This Row],[Incorrectos]]/output_validation__24[[#This Row],[Etiquetados]]</f>
        <v>0.61111111111111116</v>
      </c>
    </row>
    <row r="119" spans="1:9" x14ac:dyDescent="0.3">
      <c r="A119" s="1" t="s">
        <v>117</v>
      </c>
      <c r="B119">
        <v>6</v>
      </c>
      <c r="C119">
        <v>4</v>
      </c>
      <c r="D119">
        <v>4</v>
      </c>
      <c r="E119">
        <f>output_validation__24[[#This Row],[Correctos]]+output_validation__24[[#This Row],[Incorrectos]]</f>
        <v>10</v>
      </c>
      <c r="F119">
        <f>output_validation__24[[#This Row],[Correctos]]+output_validation__24[[#This Row],[Faltantes]]</f>
        <v>10</v>
      </c>
      <c r="G119" s="3">
        <f>output_validation__24[[#This Row],[Correctos]]/output_validation__24[[#This Row],[DISTEMIST]]</f>
        <v>0.6</v>
      </c>
      <c r="H119" s="3">
        <f>output_validation__24[[#This Row],[Faltantes]]/output_validation__24[[#This Row],[DISTEMIST]]</f>
        <v>0.4</v>
      </c>
      <c r="I119" s="3">
        <f>output_validation__24[[#This Row],[Incorrectos]]/output_validation__24[[#This Row],[Etiquetados]]</f>
        <v>0.4</v>
      </c>
    </row>
    <row r="120" spans="1:9" x14ac:dyDescent="0.3">
      <c r="A120" s="1" t="s">
        <v>118</v>
      </c>
      <c r="B120">
        <v>5</v>
      </c>
      <c r="C120">
        <v>5</v>
      </c>
      <c r="D120">
        <v>8</v>
      </c>
      <c r="E120">
        <f>output_validation__24[[#This Row],[Correctos]]+output_validation__24[[#This Row],[Incorrectos]]</f>
        <v>10</v>
      </c>
      <c r="F120">
        <f>output_validation__24[[#This Row],[Correctos]]+output_validation__24[[#This Row],[Faltantes]]</f>
        <v>13</v>
      </c>
      <c r="G120" s="3">
        <f>output_validation__24[[#This Row],[Correctos]]/output_validation__24[[#This Row],[DISTEMIST]]</f>
        <v>0.38461538461538464</v>
      </c>
      <c r="H120" s="3">
        <f>output_validation__24[[#This Row],[Faltantes]]/output_validation__24[[#This Row],[DISTEMIST]]</f>
        <v>0.61538461538461542</v>
      </c>
      <c r="I120" s="3">
        <f>output_validation__24[[#This Row],[Incorrectos]]/output_validation__24[[#This Row],[Etiquetados]]</f>
        <v>0.5</v>
      </c>
    </row>
    <row r="121" spans="1:9" x14ac:dyDescent="0.3">
      <c r="A121" s="1" t="s">
        <v>119</v>
      </c>
      <c r="B121">
        <v>3</v>
      </c>
      <c r="C121">
        <v>5</v>
      </c>
      <c r="D121">
        <v>1</v>
      </c>
      <c r="E121">
        <f>output_validation__24[[#This Row],[Correctos]]+output_validation__24[[#This Row],[Incorrectos]]</f>
        <v>8</v>
      </c>
      <c r="F121">
        <f>output_validation__24[[#This Row],[Correctos]]+output_validation__24[[#This Row],[Faltantes]]</f>
        <v>4</v>
      </c>
      <c r="G121" s="3">
        <f>output_validation__24[[#This Row],[Correctos]]/output_validation__24[[#This Row],[DISTEMIST]]</f>
        <v>0.75</v>
      </c>
      <c r="H121" s="3">
        <f>output_validation__24[[#This Row],[Faltantes]]/output_validation__24[[#This Row],[DISTEMIST]]</f>
        <v>0.25</v>
      </c>
      <c r="I121" s="3">
        <f>output_validation__24[[#This Row],[Incorrectos]]/output_validation__24[[#This Row],[Etiquetados]]</f>
        <v>0.625</v>
      </c>
    </row>
    <row r="122" spans="1:9" x14ac:dyDescent="0.3">
      <c r="A122" s="1" t="s">
        <v>120</v>
      </c>
      <c r="B122">
        <v>8</v>
      </c>
      <c r="C122">
        <v>15</v>
      </c>
      <c r="D122">
        <v>6</v>
      </c>
      <c r="E122">
        <f>output_validation__24[[#This Row],[Correctos]]+output_validation__24[[#This Row],[Incorrectos]]</f>
        <v>23</v>
      </c>
      <c r="F122">
        <f>output_validation__24[[#This Row],[Correctos]]+output_validation__24[[#This Row],[Faltantes]]</f>
        <v>14</v>
      </c>
      <c r="G122" s="3">
        <f>output_validation__24[[#This Row],[Correctos]]/output_validation__24[[#This Row],[DISTEMIST]]</f>
        <v>0.5714285714285714</v>
      </c>
      <c r="H122" s="3">
        <f>output_validation__24[[#This Row],[Faltantes]]/output_validation__24[[#This Row],[DISTEMIST]]</f>
        <v>0.42857142857142855</v>
      </c>
      <c r="I122" s="3">
        <f>output_validation__24[[#This Row],[Incorrectos]]/output_validation__24[[#This Row],[Etiquetados]]</f>
        <v>0.65217391304347827</v>
      </c>
    </row>
    <row r="123" spans="1:9" x14ac:dyDescent="0.3">
      <c r="A123" s="1" t="s">
        <v>121</v>
      </c>
      <c r="B123">
        <v>7</v>
      </c>
      <c r="C123">
        <v>5</v>
      </c>
      <c r="D123">
        <v>6</v>
      </c>
      <c r="E123">
        <f>output_validation__24[[#This Row],[Correctos]]+output_validation__24[[#This Row],[Incorrectos]]</f>
        <v>12</v>
      </c>
      <c r="F123">
        <f>output_validation__24[[#This Row],[Correctos]]+output_validation__24[[#This Row],[Faltantes]]</f>
        <v>13</v>
      </c>
      <c r="G123" s="3">
        <f>output_validation__24[[#This Row],[Correctos]]/output_validation__24[[#This Row],[DISTEMIST]]</f>
        <v>0.53846153846153844</v>
      </c>
      <c r="H123" s="3">
        <f>output_validation__24[[#This Row],[Faltantes]]/output_validation__24[[#This Row],[DISTEMIST]]</f>
        <v>0.46153846153846156</v>
      </c>
      <c r="I123" s="3">
        <f>output_validation__24[[#This Row],[Incorrectos]]/output_validation__24[[#This Row],[Etiquetados]]</f>
        <v>0.41666666666666669</v>
      </c>
    </row>
    <row r="124" spans="1:9" x14ac:dyDescent="0.3">
      <c r="A124" s="1" t="s">
        <v>122</v>
      </c>
      <c r="B124">
        <v>9</v>
      </c>
      <c r="C124">
        <v>12</v>
      </c>
      <c r="D124">
        <v>8</v>
      </c>
      <c r="E124">
        <f>output_validation__24[[#This Row],[Correctos]]+output_validation__24[[#This Row],[Incorrectos]]</f>
        <v>21</v>
      </c>
      <c r="F124">
        <f>output_validation__24[[#This Row],[Correctos]]+output_validation__24[[#This Row],[Faltantes]]</f>
        <v>17</v>
      </c>
      <c r="G124" s="3">
        <f>output_validation__24[[#This Row],[Correctos]]/output_validation__24[[#This Row],[DISTEMIST]]</f>
        <v>0.52941176470588236</v>
      </c>
      <c r="H124" s="3">
        <f>output_validation__24[[#This Row],[Faltantes]]/output_validation__24[[#This Row],[DISTEMIST]]</f>
        <v>0.47058823529411764</v>
      </c>
      <c r="I124" s="3">
        <f>output_validation__24[[#This Row],[Incorrectos]]/output_validation__24[[#This Row],[Etiquetados]]</f>
        <v>0.5714285714285714</v>
      </c>
    </row>
    <row r="125" spans="1:9" x14ac:dyDescent="0.3">
      <c r="A125" s="1" t="s">
        <v>123</v>
      </c>
      <c r="B125">
        <v>2</v>
      </c>
      <c r="C125">
        <v>8</v>
      </c>
      <c r="D125">
        <v>3</v>
      </c>
      <c r="E125">
        <f>output_validation__24[[#This Row],[Correctos]]+output_validation__24[[#This Row],[Incorrectos]]</f>
        <v>10</v>
      </c>
      <c r="F125">
        <f>output_validation__24[[#This Row],[Correctos]]+output_validation__24[[#This Row],[Faltantes]]</f>
        <v>5</v>
      </c>
      <c r="G125" s="3">
        <f>output_validation__24[[#This Row],[Correctos]]/output_validation__24[[#This Row],[DISTEMIST]]</f>
        <v>0.4</v>
      </c>
      <c r="H125" s="3">
        <f>output_validation__24[[#This Row],[Faltantes]]/output_validation__24[[#This Row],[DISTEMIST]]</f>
        <v>0.6</v>
      </c>
      <c r="I125" s="3">
        <f>output_validation__24[[#This Row],[Incorrectos]]/output_validation__24[[#This Row],[Etiquetados]]</f>
        <v>0.8</v>
      </c>
    </row>
    <row r="126" spans="1:9" x14ac:dyDescent="0.3">
      <c r="A126" s="1" t="s">
        <v>124</v>
      </c>
      <c r="B126">
        <v>3</v>
      </c>
      <c r="C126">
        <v>7</v>
      </c>
      <c r="D126">
        <v>1</v>
      </c>
      <c r="E126">
        <f>output_validation__24[[#This Row],[Correctos]]+output_validation__24[[#This Row],[Incorrectos]]</f>
        <v>10</v>
      </c>
      <c r="F126">
        <f>output_validation__24[[#This Row],[Correctos]]+output_validation__24[[#This Row],[Faltantes]]</f>
        <v>4</v>
      </c>
      <c r="G126" s="3">
        <f>output_validation__24[[#This Row],[Correctos]]/output_validation__24[[#This Row],[DISTEMIST]]</f>
        <v>0.75</v>
      </c>
      <c r="H126" s="3">
        <f>output_validation__24[[#This Row],[Faltantes]]/output_validation__24[[#This Row],[DISTEMIST]]</f>
        <v>0.25</v>
      </c>
      <c r="I126" s="3">
        <f>output_validation__24[[#This Row],[Incorrectos]]/output_validation__24[[#This Row],[Etiquetados]]</f>
        <v>0.7</v>
      </c>
    </row>
    <row r="127" spans="1:9" x14ac:dyDescent="0.3">
      <c r="A127" s="1" t="s">
        <v>125</v>
      </c>
      <c r="B127">
        <v>7</v>
      </c>
      <c r="C127">
        <v>20</v>
      </c>
      <c r="D127">
        <v>9</v>
      </c>
      <c r="E127">
        <f>output_validation__24[[#This Row],[Correctos]]+output_validation__24[[#This Row],[Incorrectos]]</f>
        <v>27</v>
      </c>
      <c r="F127">
        <f>output_validation__24[[#This Row],[Correctos]]+output_validation__24[[#This Row],[Faltantes]]</f>
        <v>16</v>
      </c>
      <c r="G127" s="3">
        <f>output_validation__24[[#This Row],[Correctos]]/output_validation__24[[#This Row],[DISTEMIST]]</f>
        <v>0.4375</v>
      </c>
      <c r="H127" s="3">
        <f>output_validation__24[[#This Row],[Faltantes]]/output_validation__24[[#This Row],[DISTEMIST]]</f>
        <v>0.5625</v>
      </c>
      <c r="I127" s="3">
        <f>output_validation__24[[#This Row],[Incorrectos]]/output_validation__24[[#This Row],[Etiquetados]]</f>
        <v>0.7407407407407407</v>
      </c>
    </row>
    <row r="128" spans="1:9" x14ac:dyDescent="0.3">
      <c r="A128" s="1" t="s">
        <v>126</v>
      </c>
      <c r="B128">
        <v>4</v>
      </c>
      <c r="C128">
        <v>8</v>
      </c>
      <c r="D128">
        <v>3</v>
      </c>
      <c r="E128">
        <f>output_validation__24[[#This Row],[Correctos]]+output_validation__24[[#This Row],[Incorrectos]]</f>
        <v>12</v>
      </c>
      <c r="F128">
        <f>output_validation__24[[#This Row],[Correctos]]+output_validation__24[[#This Row],[Faltantes]]</f>
        <v>7</v>
      </c>
      <c r="G128" s="3">
        <f>output_validation__24[[#This Row],[Correctos]]/output_validation__24[[#This Row],[DISTEMIST]]</f>
        <v>0.5714285714285714</v>
      </c>
      <c r="H128" s="3">
        <f>output_validation__24[[#This Row],[Faltantes]]/output_validation__24[[#This Row],[DISTEMIST]]</f>
        <v>0.42857142857142855</v>
      </c>
      <c r="I128" s="3">
        <f>output_validation__24[[#This Row],[Incorrectos]]/output_validation__24[[#This Row],[Etiquetados]]</f>
        <v>0.66666666666666663</v>
      </c>
    </row>
    <row r="129" spans="1:9" x14ac:dyDescent="0.3">
      <c r="A129" s="1" t="s">
        <v>127</v>
      </c>
      <c r="B129">
        <v>3</v>
      </c>
      <c r="C129">
        <v>6</v>
      </c>
      <c r="D129">
        <v>5</v>
      </c>
      <c r="E129">
        <f>output_validation__24[[#This Row],[Correctos]]+output_validation__24[[#This Row],[Incorrectos]]</f>
        <v>9</v>
      </c>
      <c r="F129">
        <f>output_validation__24[[#This Row],[Correctos]]+output_validation__24[[#This Row],[Faltantes]]</f>
        <v>8</v>
      </c>
      <c r="G129" s="3">
        <f>output_validation__24[[#This Row],[Correctos]]/output_validation__24[[#This Row],[DISTEMIST]]</f>
        <v>0.375</v>
      </c>
      <c r="H129" s="3">
        <f>output_validation__24[[#This Row],[Faltantes]]/output_validation__24[[#This Row],[DISTEMIST]]</f>
        <v>0.625</v>
      </c>
      <c r="I129" s="3">
        <f>output_validation__24[[#This Row],[Incorrectos]]/output_validation__24[[#This Row],[Etiquetados]]</f>
        <v>0.66666666666666663</v>
      </c>
    </row>
    <row r="130" spans="1:9" x14ac:dyDescent="0.3">
      <c r="A130" s="1" t="s">
        <v>128</v>
      </c>
      <c r="B130">
        <v>1</v>
      </c>
      <c r="C130">
        <v>1</v>
      </c>
      <c r="D130">
        <v>4</v>
      </c>
      <c r="E130">
        <f>output_validation__24[[#This Row],[Correctos]]+output_validation__24[[#This Row],[Incorrectos]]</f>
        <v>2</v>
      </c>
      <c r="F130">
        <f>output_validation__24[[#This Row],[Correctos]]+output_validation__24[[#This Row],[Faltantes]]</f>
        <v>5</v>
      </c>
      <c r="G130" s="3">
        <f>output_validation__24[[#This Row],[Correctos]]/output_validation__24[[#This Row],[DISTEMIST]]</f>
        <v>0.2</v>
      </c>
      <c r="H130" s="3">
        <f>output_validation__24[[#This Row],[Faltantes]]/output_validation__24[[#This Row],[DISTEMIST]]</f>
        <v>0.8</v>
      </c>
      <c r="I130" s="3">
        <f>output_validation__24[[#This Row],[Incorrectos]]/output_validation__24[[#This Row],[Etiquetados]]</f>
        <v>0.5</v>
      </c>
    </row>
    <row r="131" spans="1:9" x14ac:dyDescent="0.3">
      <c r="A131" s="1" t="s">
        <v>129</v>
      </c>
      <c r="B131">
        <v>9</v>
      </c>
      <c r="C131">
        <v>8</v>
      </c>
      <c r="D131">
        <v>6</v>
      </c>
      <c r="E131">
        <f>output_validation__24[[#This Row],[Correctos]]+output_validation__24[[#This Row],[Incorrectos]]</f>
        <v>17</v>
      </c>
      <c r="F131">
        <f>output_validation__24[[#This Row],[Correctos]]+output_validation__24[[#This Row],[Faltantes]]</f>
        <v>15</v>
      </c>
      <c r="G131" s="3">
        <f>output_validation__24[[#This Row],[Correctos]]/output_validation__24[[#This Row],[DISTEMIST]]</f>
        <v>0.6</v>
      </c>
      <c r="H131" s="3">
        <f>output_validation__24[[#This Row],[Faltantes]]/output_validation__24[[#This Row],[DISTEMIST]]</f>
        <v>0.4</v>
      </c>
      <c r="I131" s="3">
        <f>output_validation__24[[#This Row],[Incorrectos]]/output_validation__24[[#This Row],[Etiquetados]]</f>
        <v>0.47058823529411764</v>
      </c>
    </row>
    <row r="132" spans="1:9" x14ac:dyDescent="0.3">
      <c r="A132" s="1" t="s">
        <v>130</v>
      </c>
      <c r="B132">
        <v>4</v>
      </c>
      <c r="C132">
        <v>11</v>
      </c>
      <c r="D132">
        <v>8</v>
      </c>
      <c r="E132">
        <f>output_validation__24[[#This Row],[Correctos]]+output_validation__24[[#This Row],[Incorrectos]]</f>
        <v>15</v>
      </c>
      <c r="F132">
        <f>output_validation__24[[#This Row],[Correctos]]+output_validation__24[[#This Row],[Faltantes]]</f>
        <v>12</v>
      </c>
      <c r="G132" s="3">
        <f>output_validation__24[[#This Row],[Correctos]]/output_validation__24[[#This Row],[DISTEMIST]]</f>
        <v>0.33333333333333331</v>
      </c>
      <c r="H132" s="3">
        <f>output_validation__24[[#This Row],[Faltantes]]/output_validation__24[[#This Row],[DISTEMIST]]</f>
        <v>0.66666666666666663</v>
      </c>
      <c r="I132" s="3">
        <f>output_validation__24[[#This Row],[Incorrectos]]/output_validation__24[[#This Row],[Etiquetados]]</f>
        <v>0.73333333333333328</v>
      </c>
    </row>
    <row r="133" spans="1:9" x14ac:dyDescent="0.3">
      <c r="A133" s="1" t="s">
        <v>131</v>
      </c>
      <c r="B133">
        <v>4</v>
      </c>
      <c r="C133">
        <v>3</v>
      </c>
      <c r="D133">
        <v>4</v>
      </c>
      <c r="E133">
        <f>output_validation__24[[#This Row],[Correctos]]+output_validation__24[[#This Row],[Incorrectos]]</f>
        <v>7</v>
      </c>
      <c r="F133">
        <f>output_validation__24[[#This Row],[Correctos]]+output_validation__24[[#This Row],[Faltantes]]</f>
        <v>8</v>
      </c>
      <c r="G133" s="3">
        <f>output_validation__24[[#This Row],[Correctos]]/output_validation__24[[#This Row],[DISTEMIST]]</f>
        <v>0.5</v>
      </c>
      <c r="H133" s="3">
        <f>output_validation__24[[#This Row],[Faltantes]]/output_validation__24[[#This Row],[DISTEMIST]]</f>
        <v>0.5</v>
      </c>
      <c r="I133" s="3">
        <f>output_validation__24[[#This Row],[Incorrectos]]/output_validation__24[[#This Row],[Etiquetados]]</f>
        <v>0.42857142857142855</v>
      </c>
    </row>
    <row r="134" spans="1:9" x14ac:dyDescent="0.3">
      <c r="A134" s="1" t="s">
        <v>132</v>
      </c>
      <c r="B134">
        <v>5</v>
      </c>
      <c r="C134">
        <v>12</v>
      </c>
      <c r="D134">
        <v>9</v>
      </c>
      <c r="E134">
        <f>output_validation__24[[#This Row],[Correctos]]+output_validation__24[[#This Row],[Incorrectos]]</f>
        <v>17</v>
      </c>
      <c r="F134">
        <f>output_validation__24[[#This Row],[Correctos]]+output_validation__24[[#This Row],[Faltantes]]</f>
        <v>14</v>
      </c>
      <c r="G134" s="3">
        <f>output_validation__24[[#This Row],[Correctos]]/output_validation__24[[#This Row],[DISTEMIST]]</f>
        <v>0.35714285714285715</v>
      </c>
      <c r="H134" s="3">
        <f>output_validation__24[[#This Row],[Faltantes]]/output_validation__24[[#This Row],[DISTEMIST]]</f>
        <v>0.6428571428571429</v>
      </c>
      <c r="I134" s="3">
        <f>output_validation__24[[#This Row],[Incorrectos]]/output_validation__24[[#This Row],[Etiquetados]]</f>
        <v>0.70588235294117652</v>
      </c>
    </row>
    <row r="135" spans="1:9" x14ac:dyDescent="0.3">
      <c r="A135" s="1" t="s">
        <v>133</v>
      </c>
      <c r="B135">
        <v>9</v>
      </c>
      <c r="C135">
        <v>11</v>
      </c>
      <c r="D135">
        <v>7</v>
      </c>
      <c r="E135">
        <f>output_validation__24[[#This Row],[Correctos]]+output_validation__24[[#This Row],[Incorrectos]]</f>
        <v>20</v>
      </c>
      <c r="F135">
        <f>output_validation__24[[#This Row],[Correctos]]+output_validation__24[[#This Row],[Faltantes]]</f>
        <v>16</v>
      </c>
      <c r="G135" s="3">
        <f>output_validation__24[[#This Row],[Correctos]]/output_validation__24[[#This Row],[DISTEMIST]]</f>
        <v>0.5625</v>
      </c>
      <c r="H135" s="3">
        <f>output_validation__24[[#This Row],[Faltantes]]/output_validation__24[[#This Row],[DISTEMIST]]</f>
        <v>0.4375</v>
      </c>
      <c r="I135" s="3">
        <f>output_validation__24[[#This Row],[Incorrectos]]/output_validation__24[[#This Row],[Etiquetados]]</f>
        <v>0.55000000000000004</v>
      </c>
    </row>
    <row r="136" spans="1:9" x14ac:dyDescent="0.3">
      <c r="A136" s="1" t="s">
        <v>134</v>
      </c>
      <c r="B136">
        <v>4</v>
      </c>
      <c r="C136">
        <v>6</v>
      </c>
      <c r="D136">
        <v>7</v>
      </c>
      <c r="E136">
        <f>output_validation__24[[#This Row],[Correctos]]+output_validation__24[[#This Row],[Incorrectos]]</f>
        <v>10</v>
      </c>
      <c r="F136">
        <f>output_validation__24[[#This Row],[Correctos]]+output_validation__24[[#This Row],[Faltantes]]</f>
        <v>11</v>
      </c>
      <c r="G136" s="3">
        <f>output_validation__24[[#This Row],[Correctos]]/output_validation__24[[#This Row],[DISTEMIST]]</f>
        <v>0.36363636363636365</v>
      </c>
      <c r="H136" s="3">
        <f>output_validation__24[[#This Row],[Faltantes]]/output_validation__24[[#This Row],[DISTEMIST]]</f>
        <v>0.63636363636363635</v>
      </c>
      <c r="I136" s="3">
        <f>output_validation__24[[#This Row],[Incorrectos]]/output_validation__24[[#This Row],[Etiquetados]]</f>
        <v>0.6</v>
      </c>
    </row>
    <row r="137" spans="1:9" x14ac:dyDescent="0.3">
      <c r="A137" s="1" t="s">
        <v>135</v>
      </c>
      <c r="B137">
        <v>5</v>
      </c>
      <c r="C137">
        <v>7</v>
      </c>
      <c r="D137">
        <v>2</v>
      </c>
      <c r="E137">
        <f>output_validation__24[[#This Row],[Correctos]]+output_validation__24[[#This Row],[Incorrectos]]</f>
        <v>12</v>
      </c>
      <c r="F137">
        <f>output_validation__24[[#This Row],[Correctos]]+output_validation__24[[#This Row],[Faltantes]]</f>
        <v>7</v>
      </c>
      <c r="G137" s="3">
        <f>output_validation__24[[#This Row],[Correctos]]/output_validation__24[[#This Row],[DISTEMIST]]</f>
        <v>0.7142857142857143</v>
      </c>
      <c r="H137" s="3">
        <f>output_validation__24[[#This Row],[Faltantes]]/output_validation__24[[#This Row],[DISTEMIST]]</f>
        <v>0.2857142857142857</v>
      </c>
      <c r="I137" s="3">
        <f>output_validation__24[[#This Row],[Incorrectos]]/output_validation__24[[#This Row],[Etiquetados]]</f>
        <v>0.58333333333333337</v>
      </c>
    </row>
    <row r="138" spans="1:9" x14ac:dyDescent="0.3">
      <c r="A138" s="1" t="s">
        <v>136</v>
      </c>
      <c r="B138">
        <v>4</v>
      </c>
      <c r="C138">
        <v>1</v>
      </c>
      <c r="D138">
        <v>3</v>
      </c>
      <c r="E138">
        <f>output_validation__24[[#This Row],[Correctos]]+output_validation__24[[#This Row],[Incorrectos]]</f>
        <v>5</v>
      </c>
      <c r="F138">
        <f>output_validation__24[[#This Row],[Correctos]]+output_validation__24[[#This Row],[Faltantes]]</f>
        <v>7</v>
      </c>
      <c r="G138" s="3">
        <f>output_validation__24[[#This Row],[Correctos]]/output_validation__24[[#This Row],[DISTEMIST]]</f>
        <v>0.5714285714285714</v>
      </c>
      <c r="H138" s="3">
        <f>output_validation__24[[#This Row],[Faltantes]]/output_validation__24[[#This Row],[DISTEMIST]]</f>
        <v>0.42857142857142855</v>
      </c>
      <c r="I138" s="3">
        <f>output_validation__24[[#This Row],[Incorrectos]]/output_validation__24[[#This Row],[Etiquetados]]</f>
        <v>0.2</v>
      </c>
    </row>
    <row r="139" spans="1:9" x14ac:dyDescent="0.3">
      <c r="A139" s="1" t="s">
        <v>137</v>
      </c>
      <c r="B139">
        <v>3</v>
      </c>
      <c r="C139">
        <v>3</v>
      </c>
      <c r="D139">
        <v>5</v>
      </c>
      <c r="E139">
        <f>output_validation__24[[#This Row],[Correctos]]+output_validation__24[[#This Row],[Incorrectos]]</f>
        <v>6</v>
      </c>
      <c r="F139">
        <f>output_validation__24[[#This Row],[Correctos]]+output_validation__24[[#This Row],[Faltantes]]</f>
        <v>8</v>
      </c>
      <c r="G139" s="3">
        <f>output_validation__24[[#This Row],[Correctos]]/output_validation__24[[#This Row],[DISTEMIST]]</f>
        <v>0.375</v>
      </c>
      <c r="H139" s="3">
        <f>output_validation__24[[#This Row],[Faltantes]]/output_validation__24[[#This Row],[DISTEMIST]]</f>
        <v>0.625</v>
      </c>
      <c r="I139" s="3">
        <f>output_validation__24[[#This Row],[Incorrectos]]/output_validation__24[[#This Row],[Etiquetados]]</f>
        <v>0.5</v>
      </c>
    </row>
    <row r="140" spans="1:9" x14ac:dyDescent="0.3">
      <c r="A140" s="1" t="s">
        <v>138</v>
      </c>
      <c r="B140">
        <v>10</v>
      </c>
      <c r="C140">
        <v>10</v>
      </c>
      <c r="D140">
        <v>6</v>
      </c>
      <c r="E140">
        <f>output_validation__24[[#This Row],[Correctos]]+output_validation__24[[#This Row],[Incorrectos]]</f>
        <v>20</v>
      </c>
      <c r="F140">
        <f>output_validation__24[[#This Row],[Correctos]]+output_validation__24[[#This Row],[Faltantes]]</f>
        <v>16</v>
      </c>
      <c r="G140" s="3">
        <f>output_validation__24[[#This Row],[Correctos]]/output_validation__24[[#This Row],[DISTEMIST]]</f>
        <v>0.625</v>
      </c>
      <c r="H140" s="3">
        <f>output_validation__24[[#This Row],[Faltantes]]/output_validation__24[[#This Row],[DISTEMIST]]</f>
        <v>0.375</v>
      </c>
      <c r="I140" s="3">
        <f>output_validation__24[[#This Row],[Incorrectos]]/output_validation__24[[#This Row],[Etiquetados]]</f>
        <v>0.5</v>
      </c>
    </row>
    <row r="141" spans="1:9" x14ac:dyDescent="0.3">
      <c r="A141" s="1" t="s">
        <v>139</v>
      </c>
      <c r="B141">
        <v>4</v>
      </c>
      <c r="C141">
        <v>6</v>
      </c>
      <c r="D141">
        <v>6</v>
      </c>
      <c r="E141">
        <f>output_validation__24[[#This Row],[Correctos]]+output_validation__24[[#This Row],[Incorrectos]]</f>
        <v>10</v>
      </c>
      <c r="F141">
        <f>output_validation__24[[#This Row],[Correctos]]+output_validation__24[[#This Row],[Faltantes]]</f>
        <v>10</v>
      </c>
      <c r="G141" s="3">
        <f>output_validation__24[[#This Row],[Correctos]]/output_validation__24[[#This Row],[DISTEMIST]]</f>
        <v>0.4</v>
      </c>
      <c r="H141" s="3">
        <f>output_validation__24[[#This Row],[Faltantes]]/output_validation__24[[#This Row],[DISTEMIST]]</f>
        <v>0.6</v>
      </c>
      <c r="I141" s="3">
        <f>output_validation__24[[#This Row],[Incorrectos]]/output_validation__24[[#This Row],[Etiquetados]]</f>
        <v>0.6</v>
      </c>
    </row>
    <row r="142" spans="1:9" x14ac:dyDescent="0.3">
      <c r="A142" s="1" t="s">
        <v>140</v>
      </c>
      <c r="B142">
        <v>0</v>
      </c>
      <c r="C142">
        <v>8</v>
      </c>
      <c r="D142">
        <v>1</v>
      </c>
      <c r="E142">
        <f>output_validation__24[[#This Row],[Correctos]]+output_validation__24[[#This Row],[Incorrectos]]</f>
        <v>8</v>
      </c>
      <c r="F142">
        <f>output_validation__24[[#This Row],[Correctos]]+output_validation__24[[#This Row],[Faltantes]]</f>
        <v>1</v>
      </c>
      <c r="G142" s="3">
        <f>output_validation__24[[#This Row],[Correctos]]/output_validation__24[[#This Row],[DISTEMIST]]</f>
        <v>0</v>
      </c>
      <c r="H142" s="3">
        <f>output_validation__24[[#This Row],[Faltantes]]/output_validation__24[[#This Row],[DISTEMIST]]</f>
        <v>1</v>
      </c>
      <c r="I142" s="3">
        <f>output_validation__24[[#This Row],[Incorrectos]]/output_validation__24[[#This Row],[Etiquetados]]</f>
        <v>1</v>
      </c>
    </row>
    <row r="143" spans="1:9" x14ac:dyDescent="0.3">
      <c r="A143" s="1" t="s">
        <v>141</v>
      </c>
      <c r="B143">
        <v>9</v>
      </c>
      <c r="C143">
        <v>12</v>
      </c>
      <c r="D143">
        <v>9</v>
      </c>
      <c r="E143">
        <f>output_validation__24[[#This Row],[Correctos]]+output_validation__24[[#This Row],[Incorrectos]]</f>
        <v>21</v>
      </c>
      <c r="F143">
        <f>output_validation__24[[#This Row],[Correctos]]+output_validation__24[[#This Row],[Faltantes]]</f>
        <v>18</v>
      </c>
      <c r="G143" s="3">
        <f>output_validation__24[[#This Row],[Correctos]]/output_validation__24[[#This Row],[DISTEMIST]]</f>
        <v>0.5</v>
      </c>
      <c r="H143" s="3">
        <f>output_validation__24[[#This Row],[Faltantes]]/output_validation__24[[#This Row],[DISTEMIST]]</f>
        <v>0.5</v>
      </c>
      <c r="I143" s="3">
        <f>output_validation__24[[#This Row],[Incorrectos]]/output_validation__24[[#This Row],[Etiquetados]]</f>
        <v>0.5714285714285714</v>
      </c>
    </row>
    <row r="144" spans="1:9" x14ac:dyDescent="0.3">
      <c r="A144" s="1" t="s">
        <v>142</v>
      </c>
      <c r="B144">
        <v>3</v>
      </c>
      <c r="C144">
        <v>4</v>
      </c>
      <c r="D144">
        <v>4</v>
      </c>
      <c r="E144">
        <f>output_validation__24[[#This Row],[Correctos]]+output_validation__24[[#This Row],[Incorrectos]]</f>
        <v>7</v>
      </c>
      <c r="F144">
        <f>output_validation__24[[#This Row],[Correctos]]+output_validation__24[[#This Row],[Faltantes]]</f>
        <v>7</v>
      </c>
      <c r="G144" s="3">
        <f>output_validation__24[[#This Row],[Correctos]]/output_validation__24[[#This Row],[DISTEMIST]]</f>
        <v>0.42857142857142855</v>
      </c>
      <c r="H144" s="3">
        <f>output_validation__24[[#This Row],[Faltantes]]/output_validation__24[[#This Row],[DISTEMIST]]</f>
        <v>0.5714285714285714</v>
      </c>
      <c r="I144" s="3">
        <f>output_validation__24[[#This Row],[Incorrectos]]/output_validation__24[[#This Row],[Etiquetados]]</f>
        <v>0.5714285714285714</v>
      </c>
    </row>
    <row r="145" spans="1:9" x14ac:dyDescent="0.3">
      <c r="A145" s="1" t="s">
        <v>143</v>
      </c>
      <c r="B145">
        <v>2</v>
      </c>
      <c r="C145">
        <v>7</v>
      </c>
      <c r="D145">
        <v>5</v>
      </c>
      <c r="E145">
        <f>output_validation__24[[#This Row],[Correctos]]+output_validation__24[[#This Row],[Incorrectos]]</f>
        <v>9</v>
      </c>
      <c r="F145">
        <f>output_validation__24[[#This Row],[Correctos]]+output_validation__24[[#This Row],[Faltantes]]</f>
        <v>7</v>
      </c>
      <c r="G145" s="3">
        <f>output_validation__24[[#This Row],[Correctos]]/output_validation__24[[#This Row],[DISTEMIST]]</f>
        <v>0.2857142857142857</v>
      </c>
      <c r="H145" s="3">
        <f>output_validation__24[[#This Row],[Faltantes]]/output_validation__24[[#This Row],[DISTEMIST]]</f>
        <v>0.7142857142857143</v>
      </c>
      <c r="I145" s="3">
        <f>output_validation__24[[#This Row],[Incorrectos]]/output_validation__24[[#This Row],[Etiquetados]]</f>
        <v>0.77777777777777779</v>
      </c>
    </row>
    <row r="146" spans="1:9" x14ac:dyDescent="0.3">
      <c r="A146" s="1" t="s">
        <v>144</v>
      </c>
      <c r="B146">
        <v>4</v>
      </c>
      <c r="C146">
        <v>2</v>
      </c>
      <c r="D146">
        <v>1</v>
      </c>
      <c r="E146">
        <f>output_validation__24[[#This Row],[Correctos]]+output_validation__24[[#This Row],[Incorrectos]]</f>
        <v>6</v>
      </c>
      <c r="F146">
        <f>output_validation__24[[#This Row],[Correctos]]+output_validation__24[[#This Row],[Faltantes]]</f>
        <v>5</v>
      </c>
      <c r="G146" s="3">
        <f>output_validation__24[[#This Row],[Correctos]]/output_validation__24[[#This Row],[DISTEMIST]]</f>
        <v>0.8</v>
      </c>
      <c r="H146" s="3">
        <f>output_validation__24[[#This Row],[Faltantes]]/output_validation__24[[#This Row],[DISTEMIST]]</f>
        <v>0.2</v>
      </c>
      <c r="I146" s="3">
        <f>output_validation__24[[#This Row],[Incorrectos]]/output_validation__24[[#This Row],[Etiquetados]]</f>
        <v>0.33333333333333331</v>
      </c>
    </row>
    <row r="147" spans="1:9" x14ac:dyDescent="0.3">
      <c r="A147" s="1" t="s">
        <v>145</v>
      </c>
      <c r="B147">
        <v>4</v>
      </c>
      <c r="C147">
        <v>5</v>
      </c>
      <c r="D147">
        <v>8</v>
      </c>
      <c r="E147">
        <f>output_validation__24[[#This Row],[Correctos]]+output_validation__24[[#This Row],[Incorrectos]]</f>
        <v>9</v>
      </c>
      <c r="F147">
        <f>output_validation__24[[#This Row],[Correctos]]+output_validation__24[[#This Row],[Faltantes]]</f>
        <v>12</v>
      </c>
      <c r="G147" s="3">
        <f>output_validation__24[[#This Row],[Correctos]]/output_validation__24[[#This Row],[DISTEMIST]]</f>
        <v>0.33333333333333331</v>
      </c>
      <c r="H147" s="3">
        <f>output_validation__24[[#This Row],[Faltantes]]/output_validation__24[[#This Row],[DISTEMIST]]</f>
        <v>0.66666666666666663</v>
      </c>
      <c r="I147" s="3">
        <f>output_validation__24[[#This Row],[Incorrectos]]/output_validation__24[[#This Row],[Etiquetados]]</f>
        <v>0.55555555555555558</v>
      </c>
    </row>
    <row r="148" spans="1:9" x14ac:dyDescent="0.3">
      <c r="A148" s="1" t="s">
        <v>146</v>
      </c>
      <c r="B148">
        <v>8</v>
      </c>
      <c r="C148">
        <v>6</v>
      </c>
      <c r="D148">
        <v>4</v>
      </c>
      <c r="E148">
        <f>output_validation__24[[#This Row],[Correctos]]+output_validation__24[[#This Row],[Incorrectos]]</f>
        <v>14</v>
      </c>
      <c r="F148">
        <f>output_validation__24[[#This Row],[Correctos]]+output_validation__24[[#This Row],[Faltantes]]</f>
        <v>12</v>
      </c>
      <c r="G148" s="3">
        <f>output_validation__24[[#This Row],[Correctos]]/output_validation__24[[#This Row],[DISTEMIST]]</f>
        <v>0.66666666666666663</v>
      </c>
      <c r="H148" s="3">
        <f>output_validation__24[[#This Row],[Faltantes]]/output_validation__24[[#This Row],[DISTEMIST]]</f>
        <v>0.33333333333333331</v>
      </c>
      <c r="I148" s="3">
        <f>output_validation__24[[#This Row],[Incorrectos]]/output_validation__24[[#This Row],[Etiquetados]]</f>
        <v>0.42857142857142855</v>
      </c>
    </row>
    <row r="149" spans="1:9" x14ac:dyDescent="0.3">
      <c r="A149" s="1" t="s">
        <v>147</v>
      </c>
      <c r="B149">
        <v>6</v>
      </c>
      <c r="C149">
        <v>8</v>
      </c>
      <c r="D149">
        <v>3</v>
      </c>
      <c r="E149">
        <f>output_validation__24[[#This Row],[Correctos]]+output_validation__24[[#This Row],[Incorrectos]]</f>
        <v>14</v>
      </c>
      <c r="F149">
        <f>output_validation__24[[#This Row],[Correctos]]+output_validation__24[[#This Row],[Faltantes]]</f>
        <v>9</v>
      </c>
      <c r="G149" s="3">
        <f>output_validation__24[[#This Row],[Correctos]]/output_validation__24[[#This Row],[DISTEMIST]]</f>
        <v>0.66666666666666663</v>
      </c>
      <c r="H149" s="3">
        <f>output_validation__24[[#This Row],[Faltantes]]/output_validation__24[[#This Row],[DISTEMIST]]</f>
        <v>0.33333333333333331</v>
      </c>
      <c r="I149" s="3">
        <f>output_validation__24[[#This Row],[Incorrectos]]/output_validation__24[[#This Row],[Etiquetados]]</f>
        <v>0.5714285714285714</v>
      </c>
    </row>
    <row r="150" spans="1:9" x14ac:dyDescent="0.3">
      <c r="A150" s="1" t="s">
        <v>148</v>
      </c>
      <c r="B150">
        <v>5</v>
      </c>
      <c r="C150">
        <v>4</v>
      </c>
      <c r="D150">
        <v>6</v>
      </c>
      <c r="E150">
        <f>output_validation__24[[#This Row],[Correctos]]+output_validation__24[[#This Row],[Incorrectos]]</f>
        <v>9</v>
      </c>
      <c r="F150">
        <f>output_validation__24[[#This Row],[Correctos]]+output_validation__24[[#This Row],[Faltantes]]</f>
        <v>11</v>
      </c>
      <c r="G150" s="3">
        <f>output_validation__24[[#This Row],[Correctos]]/output_validation__24[[#This Row],[DISTEMIST]]</f>
        <v>0.45454545454545453</v>
      </c>
      <c r="H150" s="3">
        <f>output_validation__24[[#This Row],[Faltantes]]/output_validation__24[[#This Row],[DISTEMIST]]</f>
        <v>0.54545454545454541</v>
      </c>
      <c r="I150" s="3">
        <f>output_validation__24[[#This Row],[Incorrectos]]/output_validation__24[[#This Row],[Etiquetados]]</f>
        <v>0.44444444444444442</v>
      </c>
    </row>
    <row r="151" spans="1:9" x14ac:dyDescent="0.3">
      <c r="A151" s="1" t="s">
        <v>149</v>
      </c>
      <c r="B151">
        <v>10</v>
      </c>
      <c r="C151">
        <v>10</v>
      </c>
      <c r="D151">
        <v>7</v>
      </c>
      <c r="E151">
        <f>output_validation__24[[#This Row],[Correctos]]+output_validation__24[[#This Row],[Incorrectos]]</f>
        <v>20</v>
      </c>
      <c r="F151">
        <f>output_validation__24[[#This Row],[Correctos]]+output_validation__24[[#This Row],[Faltantes]]</f>
        <v>17</v>
      </c>
      <c r="G151" s="3">
        <f>output_validation__24[[#This Row],[Correctos]]/output_validation__24[[#This Row],[DISTEMIST]]</f>
        <v>0.58823529411764708</v>
      </c>
      <c r="H151" s="3">
        <f>output_validation__24[[#This Row],[Faltantes]]/output_validation__24[[#This Row],[DISTEMIST]]</f>
        <v>0.41176470588235292</v>
      </c>
      <c r="I151" s="3">
        <f>output_validation__24[[#This Row],[Incorrectos]]/output_validation__24[[#This Row],[Etiquetados]]</f>
        <v>0.5</v>
      </c>
    </row>
    <row r="152" spans="1:9" x14ac:dyDescent="0.3">
      <c r="A152" s="1" t="s">
        <v>150</v>
      </c>
      <c r="B152">
        <v>6</v>
      </c>
      <c r="C152">
        <v>9</v>
      </c>
      <c r="D152">
        <v>8</v>
      </c>
      <c r="E152">
        <f>output_validation__24[[#This Row],[Correctos]]+output_validation__24[[#This Row],[Incorrectos]]</f>
        <v>15</v>
      </c>
      <c r="F152">
        <f>output_validation__24[[#This Row],[Correctos]]+output_validation__24[[#This Row],[Faltantes]]</f>
        <v>14</v>
      </c>
      <c r="G152" s="3">
        <f>output_validation__24[[#This Row],[Correctos]]/output_validation__24[[#This Row],[DISTEMIST]]</f>
        <v>0.42857142857142855</v>
      </c>
      <c r="H152" s="3">
        <f>output_validation__24[[#This Row],[Faltantes]]/output_validation__24[[#This Row],[DISTEMIST]]</f>
        <v>0.5714285714285714</v>
      </c>
      <c r="I152" s="3">
        <f>output_validation__24[[#This Row],[Incorrectos]]/output_validation__24[[#This Row],[Etiquetados]]</f>
        <v>0.6</v>
      </c>
    </row>
    <row r="153" spans="1:9" x14ac:dyDescent="0.3">
      <c r="A153" s="1" t="s">
        <v>151</v>
      </c>
      <c r="B153">
        <v>3</v>
      </c>
      <c r="C153">
        <v>5</v>
      </c>
      <c r="D153">
        <v>0</v>
      </c>
      <c r="E153">
        <f>output_validation__24[[#This Row],[Correctos]]+output_validation__24[[#This Row],[Incorrectos]]</f>
        <v>8</v>
      </c>
      <c r="F153">
        <f>output_validation__24[[#This Row],[Correctos]]+output_validation__24[[#This Row],[Faltantes]]</f>
        <v>3</v>
      </c>
      <c r="G153" s="3">
        <f>output_validation__24[[#This Row],[Correctos]]/output_validation__24[[#This Row],[DISTEMIST]]</f>
        <v>1</v>
      </c>
      <c r="H153" s="3">
        <f>output_validation__24[[#This Row],[Faltantes]]/output_validation__24[[#This Row],[DISTEMIST]]</f>
        <v>0</v>
      </c>
      <c r="I153" s="3">
        <f>output_validation__24[[#This Row],[Incorrectos]]/output_validation__24[[#This Row],[Etiquetados]]</f>
        <v>0.625</v>
      </c>
    </row>
    <row r="154" spans="1:9" x14ac:dyDescent="0.3">
      <c r="A154" s="1" t="s">
        <v>152</v>
      </c>
      <c r="B154">
        <v>3</v>
      </c>
      <c r="C154">
        <v>5</v>
      </c>
      <c r="D154">
        <v>6</v>
      </c>
      <c r="E154">
        <f>output_validation__24[[#This Row],[Correctos]]+output_validation__24[[#This Row],[Incorrectos]]</f>
        <v>8</v>
      </c>
      <c r="F154">
        <f>output_validation__24[[#This Row],[Correctos]]+output_validation__24[[#This Row],[Faltantes]]</f>
        <v>9</v>
      </c>
      <c r="G154" s="3">
        <f>output_validation__24[[#This Row],[Correctos]]/output_validation__24[[#This Row],[DISTEMIST]]</f>
        <v>0.33333333333333331</v>
      </c>
      <c r="H154" s="3">
        <f>output_validation__24[[#This Row],[Faltantes]]/output_validation__24[[#This Row],[DISTEMIST]]</f>
        <v>0.66666666666666663</v>
      </c>
      <c r="I154" s="3">
        <f>output_validation__24[[#This Row],[Incorrectos]]/output_validation__24[[#This Row],[Etiquetados]]</f>
        <v>0.625</v>
      </c>
    </row>
    <row r="155" spans="1:9" x14ac:dyDescent="0.3">
      <c r="A155" s="1" t="s">
        <v>153</v>
      </c>
      <c r="B155">
        <v>3</v>
      </c>
      <c r="C155">
        <v>5</v>
      </c>
      <c r="D155">
        <v>11</v>
      </c>
      <c r="E155">
        <f>output_validation__24[[#This Row],[Correctos]]+output_validation__24[[#This Row],[Incorrectos]]</f>
        <v>8</v>
      </c>
      <c r="F155">
        <f>output_validation__24[[#This Row],[Correctos]]+output_validation__24[[#This Row],[Faltantes]]</f>
        <v>14</v>
      </c>
      <c r="G155" s="3">
        <f>output_validation__24[[#This Row],[Correctos]]/output_validation__24[[#This Row],[DISTEMIST]]</f>
        <v>0.21428571428571427</v>
      </c>
      <c r="H155" s="3">
        <f>output_validation__24[[#This Row],[Faltantes]]/output_validation__24[[#This Row],[DISTEMIST]]</f>
        <v>0.7857142857142857</v>
      </c>
      <c r="I155" s="3">
        <f>output_validation__24[[#This Row],[Incorrectos]]/output_validation__24[[#This Row],[Etiquetados]]</f>
        <v>0.625</v>
      </c>
    </row>
    <row r="156" spans="1:9" x14ac:dyDescent="0.3">
      <c r="A156" s="1" t="s">
        <v>154</v>
      </c>
      <c r="B156">
        <v>3</v>
      </c>
      <c r="C156">
        <v>5</v>
      </c>
      <c r="D156">
        <v>8</v>
      </c>
      <c r="E156">
        <f>output_validation__24[[#This Row],[Correctos]]+output_validation__24[[#This Row],[Incorrectos]]</f>
        <v>8</v>
      </c>
      <c r="F156">
        <f>output_validation__24[[#This Row],[Correctos]]+output_validation__24[[#This Row],[Faltantes]]</f>
        <v>11</v>
      </c>
      <c r="G156" s="3">
        <f>output_validation__24[[#This Row],[Correctos]]/output_validation__24[[#This Row],[DISTEMIST]]</f>
        <v>0.27272727272727271</v>
      </c>
      <c r="H156" s="3">
        <f>output_validation__24[[#This Row],[Faltantes]]/output_validation__24[[#This Row],[DISTEMIST]]</f>
        <v>0.72727272727272729</v>
      </c>
      <c r="I156" s="3">
        <f>output_validation__24[[#This Row],[Incorrectos]]/output_validation__24[[#This Row],[Etiquetados]]</f>
        <v>0.625</v>
      </c>
    </row>
    <row r="157" spans="1:9" x14ac:dyDescent="0.3">
      <c r="A157" s="1" t="s">
        <v>155</v>
      </c>
      <c r="B157">
        <v>8</v>
      </c>
      <c r="C157">
        <v>18</v>
      </c>
      <c r="D157">
        <v>12</v>
      </c>
      <c r="E157">
        <f>output_validation__24[[#This Row],[Correctos]]+output_validation__24[[#This Row],[Incorrectos]]</f>
        <v>26</v>
      </c>
      <c r="F157">
        <f>output_validation__24[[#This Row],[Correctos]]+output_validation__24[[#This Row],[Faltantes]]</f>
        <v>20</v>
      </c>
      <c r="G157" s="3">
        <f>output_validation__24[[#This Row],[Correctos]]/output_validation__24[[#This Row],[DISTEMIST]]</f>
        <v>0.4</v>
      </c>
      <c r="H157" s="3">
        <f>output_validation__24[[#This Row],[Faltantes]]/output_validation__24[[#This Row],[DISTEMIST]]</f>
        <v>0.6</v>
      </c>
      <c r="I157" s="3">
        <f>output_validation__24[[#This Row],[Incorrectos]]/output_validation__24[[#This Row],[Etiquetados]]</f>
        <v>0.69230769230769229</v>
      </c>
    </row>
    <row r="158" spans="1:9" x14ac:dyDescent="0.3">
      <c r="A158" s="1" t="s">
        <v>156</v>
      </c>
      <c r="B158">
        <v>7</v>
      </c>
      <c r="C158">
        <v>10</v>
      </c>
      <c r="D158">
        <v>8</v>
      </c>
      <c r="E158">
        <f>output_validation__24[[#This Row],[Correctos]]+output_validation__24[[#This Row],[Incorrectos]]</f>
        <v>17</v>
      </c>
      <c r="F158">
        <f>output_validation__24[[#This Row],[Correctos]]+output_validation__24[[#This Row],[Faltantes]]</f>
        <v>15</v>
      </c>
      <c r="G158" s="3">
        <f>output_validation__24[[#This Row],[Correctos]]/output_validation__24[[#This Row],[DISTEMIST]]</f>
        <v>0.46666666666666667</v>
      </c>
      <c r="H158" s="3">
        <f>output_validation__24[[#This Row],[Faltantes]]/output_validation__24[[#This Row],[DISTEMIST]]</f>
        <v>0.53333333333333333</v>
      </c>
      <c r="I158" s="3">
        <f>output_validation__24[[#This Row],[Incorrectos]]/output_validation__24[[#This Row],[Etiquetados]]</f>
        <v>0.58823529411764708</v>
      </c>
    </row>
    <row r="159" spans="1:9" x14ac:dyDescent="0.3">
      <c r="A159" s="1" t="s">
        <v>157</v>
      </c>
      <c r="B159">
        <v>4</v>
      </c>
      <c r="C159">
        <v>17</v>
      </c>
      <c r="D159">
        <v>6</v>
      </c>
      <c r="E159">
        <f>output_validation__24[[#This Row],[Correctos]]+output_validation__24[[#This Row],[Incorrectos]]</f>
        <v>21</v>
      </c>
      <c r="F159">
        <f>output_validation__24[[#This Row],[Correctos]]+output_validation__24[[#This Row],[Faltantes]]</f>
        <v>10</v>
      </c>
      <c r="G159" s="3">
        <f>output_validation__24[[#This Row],[Correctos]]/output_validation__24[[#This Row],[DISTEMIST]]</f>
        <v>0.4</v>
      </c>
      <c r="H159" s="3">
        <f>output_validation__24[[#This Row],[Faltantes]]/output_validation__24[[#This Row],[DISTEMIST]]</f>
        <v>0.6</v>
      </c>
      <c r="I159" s="3">
        <f>output_validation__24[[#This Row],[Incorrectos]]/output_validation__24[[#This Row],[Etiquetados]]</f>
        <v>0.80952380952380953</v>
      </c>
    </row>
    <row r="160" spans="1:9" x14ac:dyDescent="0.3">
      <c r="A160" s="1" t="s">
        <v>158</v>
      </c>
      <c r="B160">
        <v>7</v>
      </c>
      <c r="C160">
        <v>7</v>
      </c>
      <c r="D160">
        <v>1</v>
      </c>
      <c r="E160">
        <f>output_validation__24[[#This Row],[Correctos]]+output_validation__24[[#This Row],[Incorrectos]]</f>
        <v>14</v>
      </c>
      <c r="F160">
        <f>output_validation__24[[#This Row],[Correctos]]+output_validation__24[[#This Row],[Faltantes]]</f>
        <v>8</v>
      </c>
      <c r="G160" s="3">
        <f>output_validation__24[[#This Row],[Correctos]]/output_validation__24[[#This Row],[DISTEMIST]]</f>
        <v>0.875</v>
      </c>
      <c r="H160" s="3">
        <f>output_validation__24[[#This Row],[Faltantes]]/output_validation__24[[#This Row],[DISTEMIST]]</f>
        <v>0.125</v>
      </c>
      <c r="I160" s="3">
        <f>output_validation__24[[#This Row],[Incorrectos]]/output_validation__24[[#This Row],[Etiquetados]]</f>
        <v>0.5</v>
      </c>
    </row>
    <row r="161" spans="1:9" x14ac:dyDescent="0.3">
      <c r="A161" s="1" t="s">
        <v>159</v>
      </c>
      <c r="B161">
        <v>1</v>
      </c>
      <c r="C161">
        <v>5</v>
      </c>
      <c r="D161">
        <v>3</v>
      </c>
      <c r="E161">
        <f>output_validation__24[[#This Row],[Correctos]]+output_validation__24[[#This Row],[Incorrectos]]</f>
        <v>6</v>
      </c>
      <c r="F161">
        <f>output_validation__24[[#This Row],[Correctos]]+output_validation__24[[#This Row],[Faltantes]]</f>
        <v>4</v>
      </c>
      <c r="G161" s="3">
        <f>output_validation__24[[#This Row],[Correctos]]/output_validation__24[[#This Row],[DISTEMIST]]</f>
        <v>0.25</v>
      </c>
      <c r="H161" s="3">
        <f>output_validation__24[[#This Row],[Faltantes]]/output_validation__24[[#This Row],[DISTEMIST]]</f>
        <v>0.75</v>
      </c>
      <c r="I161" s="3">
        <f>output_validation__24[[#This Row],[Incorrectos]]/output_validation__24[[#This Row],[Etiquetados]]</f>
        <v>0.83333333333333337</v>
      </c>
    </row>
    <row r="162" spans="1:9" x14ac:dyDescent="0.3">
      <c r="A162" s="1" t="s">
        <v>160</v>
      </c>
      <c r="B162">
        <v>3</v>
      </c>
      <c r="C162">
        <v>5</v>
      </c>
      <c r="D162">
        <v>0</v>
      </c>
      <c r="E162">
        <f>output_validation__24[[#This Row],[Correctos]]+output_validation__24[[#This Row],[Incorrectos]]</f>
        <v>8</v>
      </c>
      <c r="F162">
        <f>output_validation__24[[#This Row],[Correctos]]+output_validation__24[[#This Row],[Faltantes]]</f>
        <v>3</v>
      </c>
      <c r="G162" s="3">
        <f>output_validation__24[[#This Row],[Correctos]]/output_validation__24[[#This Row],[DISTEMIST]]</f>
        <v>1</v>
      </c>
      <c r="H162" s="3">
        <f>output_validation__24[[#This Row],[Faltantes]]/output_validation__24[[#This Row],[DISTEMIST]]</f>
        <v>0</v>
      </c>
      <c r="I162" s="3">
        <f>output_validation__24[[#This Row],[Incorrectos]]/output_validation__24[[#This Row],[Etiquetados]]</f>
        <v>0.625</v>
      </c>
    </row>
    <row r="163" spans="1:9" x14ac:dyDescent="0.3">
      <c r="A163" s="1" t="s">
        <v>161</v>
      </c>
      <c r="B163">
        <v>7</v>
      </c>
      <c r="C163">
        <v>16</v>
      </c>
      <c r="D163">
        <v>13</v>
      </c>
      <c r="E163">
        <f>output_validation__24[[#This Row],[Correctos]]+output_validation__24[[#This Row],[Incorrectos]]</f>
        <v>23</v>
      </c>
      <c r="F163">
        <f>output_validation__24[[#This Row],[Correctos]]+output_validation__24[[#This Row],[Faltantes]]</f>
        <v>20</v>
      </c>
      <c r="G163" s="3">
        <f>output_validation__24[[#This Row],[Correctos]]/output_validation__24[[#This Row],[DISTEMIST]]</f>
        <v>0.35</v>
      </c>
      <c r="H163" s="3">
        <f>output_validation__24[[#This Row],[Faltantes]]/output_validation__24[[#This Row],[DISTEMIST]]</f>
        <v>0.65</v>
      </c>
      <c r="I163" s="3">
        <f>output_validation__24[[#This Row],[Incorrectos]]/output_validation__24[[#This Row],[Etiquetados]]</f>
        <v>0.69565217391304346</v>
      </c>
    </row>
    <row r="164" spans="1:9" x14ac:dyDescent="0.3">
      <c r="A164" s="1" t="s">
        <v>162</v>
      </c>
      <c r="B164">
        <v>4</v>
      </c>
      <c r="C164">
        <v>6</v>
      </c>
      <c r="D164">
        <v>9</v>
      </c>
      <c r="E164">
        <f>output_validation__24[[#This Row],[Correctos]]+output_validation__24[[#This Row],[Incorrectos]]</f>
        <v>10</v>
      </c>
      <c r="F164">
        <f>output_validation__24[[#This Row],[Correctos]]+output_validation__24[[#This Row],[Faltantes]]</f>
        <v>13</v>
      </c>
      <c r="G164" s="3">
        <f>output_validation__24[[#This Row],[Correctos]]/output_validation__24[[#This Row],[DISTEMIST]]</f>
        <v>0.30769230769230771</v>
      </c>
      <c r="H164" s="3">
        <f>output_validation__24[[#This Row],[Faltantes]]/output_validation__24[[#This Row],[DISTEMIST]]</f>
        <v>0.69230769230769229</v>
      </c>
      <c r="I164" s="3">
        <f>output_validation__24[[#This Row],[Incorrectos]]/output_validation__24[[#This Row],[Etiquetados]]</f>
        <v>0.6</v>
      </c>
    </row>
    <row r="165" spans="1:9" x14ac:dyDescent="0.3">
      <c r="A165" s="1" t="s">
        <v>163</v>
      </c>
      <c r="B165">
        <v>7</v>
      </c>
      <c r="C165">
        <v>10</v>
      </c>
      <c r="D165">
        <v>7</v>
      </c>
      <c r="E165">
        <f>output_validation__24[[#This Row],[Correctos]]+output_validation__24[[#This Row],[Incorrectos]]</f>
        <v>17</v>
      </c>
      <c r="F165">
        <f>output_validation__24[[#This Row],[Correctos]]+output_validation__24[[#This Row],[Faltantes]]</f>
        <v>14</v>
      </c>
      <c r="G165" s="3">
        <f>output_validation__24[[#This Row],[Correctos]]/output_validation__24[[#This Row],[DISTEMIST]]</f>
        <v>0.5</v>
      </c>
      <c r="H165" s="3">
        <f>output_validation__24[[#This Row],[Faltantes]]/output_validation__24[[#This Row],[DISTEMIST]]</f>
        <v>0.5</v>
      </c>
      <c r="I165" s="3">
        <f>output_validation__24[[#This Row],[Incorrectos]]/output_validation__24[[#This Row],[Etiquetados]]</f>
        <v>0.58823529411764708</v>
      </c>
    </row>
    <row r="166" spans="1:9" x14ac:dyDescent="0.3">
      <c r="A166" s="1" t="s">
        <v>164</v>
      </c>
      <c r="B166">
        <v>4</v>
      </c>
      <c r="C166">
        <v>10</v>
      </c>
      <c r="D166">
        <v>3</v>
      </c>
      <c r="E166">
        <f>output_validation__24[[#This Row],[Correctos]]+output_validation__24[[#This Row],[Incorrectos]]</f>
        <v>14</v>
      </c>
      <c r="F166">
        <f>output_validation__24[[#This Row],[Correctos]]+output_validation__24[[#This Row],[Faltantes]]</f>
        <v>7</v>
      </c>
      <c r="G166" s="3">
        <f>output_validation__24[[#This Row],[Correctos]]/output_validation__24[[#This Row],[DISTEMIST]]</f>
        <v>0.5714285714285714</v>
      </c>
      <c r="H166" s="3">
        <f>output_validation__24[[#This Row],[Faltantes]]/output_validation__24[[#This Row],[DISTEMIST]]</f>
        <v>0.42857142857142855</v>
      </c>
      <c r="I166" s="3">
        <f>output_validation__24[[#This Row],[Incorrectos]]/output_validation__24[[#This Row],[Etiquetados]]</f>
        <v>0.7142857142857143</v>
      </c>
    </row>
    <row r="167" spans="1:9" x14ac:dyDescent="0.3">
      <c r="A167" s="1" t="s">
        <v>165</v>
      </c>
      <c r="B167">
        <v>7</v>
      </c>
      <c r="C167">
        <v>15</v>
      </c>
      <c r="D167">
        <v>11</v>
      </c>
      <c r="E167">
        <f>output_validation__24[[#This Row],[Correctos]]+output_validation__24[[#This Row],[Incorrectos]]</f>
        <v>22</v>
      </c>
      <c r="F167">
        <f>output_validation__24[[#This Row],[Correctos]]+output_validation__24[[#This Row],[Faltantes]]</f>
        <v>18</v>
      </c>
      <c r="G167" s="3">
        <f>output_validation__24[[#This Row],[Correctos]]/output_validation__24[[#This Row],[DISTEMIST]]</f>
        <v>0.3888888888888889</v>
      </c>
      <c r="H167" s="3">
        <f>output_validation__24[[#This Row],[Faltantes]]/output_validation__24[[#This Row],[DISTEMIST]]</f>
        <v>0.61111111111111116</v>
      </c>
      <c r="I167" s="3">
        <f>output_validation__24[[#This Row],[Incorrectos]]/output_validation__24[[#This Row],[Etiquetados]]</f>
        <v>0.68181818181818177</v>
      </c>
    </row>
    <row r="168" spans="1:9" x14ac:dyDescent="0.3">
      <c r="A168" s="1" t="s">
        <v>166</v>
      </c>
      <c r="B168">
        <v>5</v>
      </c>
      <c r="C168">
        <v>6</v>
      </c>
      <c r="D168">
        <v>5</v>
      </c>
      <c r="E168">
        <f>output_validation__24[[#This Row],[Correctos]]+output_validation__24[[#This Row],[Incorrectos]]</f>
        <v>11</v>
      </c>
      <c r="F168">
        <f>output_validation__24[[#This Row],[Correctos]]+output_validation__24[[#This Row],[Faltantes]]</f>
        <v>10</v>
      </c>
      <c r="G168" s="3">
        <f>output_validation__24[[#This Row],[Correctos]]/output_validation__24[[#This Row],[DISTEMIST]]</f>
        <v>0.5</v>
      </c>
      <c r="H168" s="3">
        <f>output_validation__24[[#This Row],[Faltantes]]/output_validation__24[[#This Row],[DISTEMIST]]</f>
        <v>0.5</v>
      </c>
      <c r="I168" s="3">
        <f>output_validation__24[[#This Row],[Incorrectos]]/output_validation__24[[#This Row],[Etiquetados]]</f>
        <v>0.54545454545454541</v>
      </c>
    </row>
    <row r="169" spans="1:9" x14ac:dyDescent="0.3">
      <c r="A169" s="1" t="s">
        <v>167</v>
      </c>
      <c r="B169">
        <v>8</v>
      </c>
      <c r="C169">
        <v>5</v>
      </c>
      <c r="D169">
        <v>5</v>
      </c>
      <c r="E169">
        <f>output_validation__24[[#This Row],[Correctos]]+output_validation__24[[#This Row],[Incorrectos]]</f>
        <v>13</v>
      </c>
      <c r="F169">
        <f>output_validation__24[[#This Row],[Correctos]]+output_validation__24[[#This Row],[Faltantes]]</f>
        <v>13</v>
      </c>
      <c r="G169" s="3">
        <f>output_validation__24[[#This Row],[Correctos]]/output_validation__24[[#This Row],[DISTEMIST]]</f>
        <v>0.61538461538461542</v>
      </c>
      <c r="H169" s="3">
        <f>output_validation__24[[#This Row],[Faltantes]]/output_validation__24[[#This Row],[DISTEMIST]]</f>
        <v>0.38461538461538464</v>
      </c>
      <c r="I169" s="3">
        <f>output_validation__24[[#This Row],[Incorrectos]]/output_validation__24[[#This Row],[Etiquetados]]</f>
        <v>0.38461538461538464</v>
      </c>
    </row>
    <row r="170" spans="1:9" x14ac:dyDescent="0.3">
      <c r="A170" s="1" t="s">
        <v>168</v>
      </c>
      <c r="B170">
        <v>7</v>
      </c>
      <c r="C170">
        <v>12</v>
      </c>
      <c r="D170">
        <v>10</v>
      </c>
      <c r="E170">
        <f>output_validation__24[[#This Row],[Correctos]]+output_validation__24[[#This Row],[Incorrectos]]</f>
        <v>19</v>
      </c>
      <c r="F170">
        <f>output_validation__24[[#This Row],[Correctos]]+output_validation__24[[#This Row],[Faltantes]]</f>
        <v>17</v>
      </c>
      <c r="G170" s="3">
        <f>output_validation__24[[#This Row],[Correctos]]/output_validation__24[[#This Row],[DISTEMIST]]</f>
        <v>0.41176470588235292</v>
      </c>
      <c r="H170" s="3">
        <f>output_validation__24[[#This Row],[Faltantes]]/output_validation__24[[#This Row],[DISTEMIST]]</f>
        <v>0.58823529411764708</v>
      </c>
      <c r="I170" s="3">
        <f>output_validation__24[[#This Row],[Incorrectos]]/output_validation__24[[#This Row],[Etiquetados]]</f>
        <v>0.63157894736842102</v>
      </c>
    </row>
    <row r="171" spans="1:9" x14ac:dyDescent="0.3">
      <c r="A171" s="1" t="s">
        <v>169</v>
      </c>
      <c r="B171">
        <v>11</v>
      </c>
      <c r="C171">
        <v>16</v>
      </c>
      <c r="D171">
        <v>7</v>
      </c>
      <c r="E171">
        <f>output_validation__24[[#This Row],[Correctos]]+output_validation__24[[#This Row],[Incorrectos]]</f>
        <v>27</v>
      </c>
      <c r="F171">
        <f>output_validation__24[[#This Row],[Correctos]]+output_validation__24[[#This Row],[Faltantes]]</f>
        <v>18</v>
      </c>
      <c r="G171" s="3">
        <f>output_validation__24[[#This Row],[Correctos]]/output_validation__24[[#This Row],[DISTEMIST]]</f>
        <v>0.61111111111111116</v>
      </c>
      <c r="H171" s="3">
        <f>output_validation__24[[#This Row],[Faltantes]]/output_validation__24[[#This Row],[DISTEMIST]]</f>
        <v>0.3888888888888889</v>
      </c>
      <c r="I171" s="3">
        <f>output_validation__24[[#This Row],[Incorrectos]]/output_validation__24[[#This Row],[Etiquetados]]</f>
        <v>0.59259259259259256</v>
      </c>
    </row>
    <row r="172" spans="1:9" x14ac:dyDescent="0.3">
      <c r="A172" s="1" t="s">
        <v>170</v>
      </c>
      <c r="B172">
        <v>4</v>
      </c>
      <c r="C172">
        <v>4</v>
      </c>
      <c r="D172">
        <v>4</v>
      </c>
      <c r="E172">
        <f>output_validation__24[[#This Row],[Correctos]]+output_validation__24[[#This Row],[Incorrectos]]</f>
        <v>8</v>
      </c>
      <c r="F172">
        <f>output_validation__24[[#This Row],[Correctos]]+output_validation__24[[#This Row],[Faltantes]]</f>
        <v>8</v>
      </c>
      <c r="G172" s="3">
        <f>output_validation__24[[#This Row],[Correctos]]/output_validation__24[[#This Row],[DISTEMIST]]</f>
        <v>0.5</v>
      </c>
      <c r="H172" s="3">
        <f>output_validation__24[[#This Row],[Faltantes]]/output_validation__24[[#This Row],[DISTEMIST]]</f>
        <v>0.5</v>
      </c>
      <c r="I172" s="3">
        <f>output_validation__24[[#This Row],[Incorrectos]]/output_validation__24[[#This Row],[Etiquetados]]</f>
        <v>0.5</v>
      </c>
    </row>
    <row r="173" spans="1:9" x14ac:dyDescent="0.3">
      <c r="A173" s="1" t="s">
        <v>171</v>
      </c>
      <c r="B173">
        <v>9</v>
      </c>
      <c r="C173">
        <v>18</v>
      </c>
      <c r="D173">
        <v>7</v>
      </c>
      <c r="E173">
        <f>output_validation__24[[#This Row],[Correctos]]+output_validation__24[[#This Row],[Incorrectos]]</f>
        <v>27</v>
      </c>
      <c r="F173">
        <f>output_validation__24[[#This Row],[Correctos]]+output_validation__24[[#This Row],[Faltantes]]</f>
        <v>16</v>
      </c>
      <c r="G173" s="3">
        <f>output_validation__24[[#This Row],[Correctos]]/output_validation__24[[#This Row],[DISTEMIST]]</f>
        <v>0.5625</v>
      </c>
      <c r="H173" s="3">
        <f>output_validation__24[[#This Row],[Faltantes]]/output_validation__24[[#This Row],[DISTEMIST]]</f>
        <v>0.4375</v>
      </c>
      <c r="I173" s="3">
        <f>output_validation__24[[#This Row],[Incorrectos]]/output_validation__24[[#This Row],[Etiquetados]]</f>
        <v>0.66666666666666663</v>
      </c>
    </row>
    <row r="174" spans="1:9" x14ac:dyDescent="0.3">
      <c r="A174" s="1" t="s">
        <v>172</v>
      </c>
      <c r="B174">
        <v>5</v>
      </c>
      <c r="C174">
        <v>7</v>
      </c>
      <c r="D174">
        <v>6</v>
      </c>
      <c r="E174">
        <f>output_validation__24[[#This Row],[Correctos]]+output_validation__24[[#This Row],[Incorrectos]]</f>
        <v>12</v>
      </c>
      <c r="F174">
        <f>output_validation__24[[#This Row],[Correctos]]+output_validation__24[[#This Row],[Faltantes]]</f>
        <v>11</v>
      </c>
      <c r="G174" s="3">
        <f>output_validation__24[[#This Row],[Correctos]]/output_validation__24[[#This Row],[DISTEMIST]]</f>
        <v>0.45454545454545453</v>
      </c>
      <c r="H174" s="3">
        <f>output_validation__24[[#This Row],[Faltantes]]/output_validation__24[[#This Row],[DISTEMIST]]</f>
        <v>0.54545454545454541</v>
      </c>
      <c r="I174" s="3">
        <f>output_validation__24[[#This Row],[Incorrectos]]/output_validation__24[[#This Row],[Etiquetados]]</f>
        <v>0.58333333333333337</v>
      </c>
    </row>
    <row r="175" spans="1:9" x14ac:dyDescent="0.3">
      <c r="A175" s="1" t="s">
        <v>173</v>
      </c>
      <c r="B175">
        <v>5</v>
      </c>
      <c r="C175">
        <v>5</v>
      </c>
      <c r="D175">
        <v>6</v>
      </c>
      <c r="E175">
        <f>output_validation__24[[#This Row],[Correctos]]+output_validation__24[[#This Row],[Incorrectos]]</f>
        <v>10</v>
      </c>
      <c r="F175">
        <f>output_validation__24[[#This Row],[Correctos]]+output_validation__24[[#This Row],[Faltantes]]</f>
        <v>11</v>
      </c>
      <c r="G175" s="3">
        <f>output_validation__24[[#This Row],[Correctos]]/output_validation__24[[#This Row],[DISTEMIST]]</f>
        <v>0.45454545454545453</v>
      </c>
      <c r="H175" s="3">
        <f>output_validation__24[[#This Row],[Faltantes]]/output_validation__24[[#This Row],[DISTEMIST]]</f>
        <v>0.54545454545454541</v>
      </c>
      <c r="I175" s="3">
        <f>output_validation__24[[#This Row],[Incorrectos]]/output_validation__24[[#This Row],[Etiquetados]]</f>
        <v>0.5</v>
      </c>
    </row>
    <row r="176" spans="1:9" x14ac:dyDescent="0.3">
      <c r="A176" s="1" t="s">
        <v>174</v>
      </c>
      <c r="B176">
        <v>8</v>
      </c>
      <c r="C176">
        <v>8</v>
      </c>
      <c r="D176">
        <v>3</v>
      </c>
      <c r="E176">
        <f>output_validation__24[[#This Row],[Correctos]]+output_validation__24[[#This Row],[Incorrectos]]</f>
        <v>16</v>
      </c>
      <c r="F176">
        <f>output_validation__24[[#This Row],[Correctos]]+output_validation__24[[#This Row],[Faltantes]]</f>
        <v>11</v>
      </c>
      <c r="G176" s="3">
        <f>output_validation__24[[#This Row],[Correctos]]/output_validation__24[[#This Row],[DISTEMIST]]</f>
        <v>0.72727272727272729</v>
      </c>
      <c r="H176" s="3">
        <f>output_validation__24[[#This Row],[Faltantes]]/output_validation__24[[#This Row],[DISTEMIST]]</f>
        <v>0.27272727272727271</v>
      </c>
      <c r="I176" s="3">
        <f>output_validation__24[[#This Row],[Incorrectos]]/output_validation__24[[#This Row],[Etiquetados]]</f>
        <v>0.5</v>
      </c>
    </row>
    <row r="177" spans="1:9" x14ac:dyDescent="0.3">
      <c r="A177" s="1" t="s">
        <v>175</v>
      </c>
      <c r="B177">
        <v>6</v>
      </c>
      <c r="C177">
        <v>5</v>
      </c>
      <c r="D177">
        <v>7</v>
      </c>
      <c r="E177">
        <f>output_validation__24[[#This Row],[Correctos]]+output_validation__24[[#This Row],[Incorrectos]]</f>
        <v>11</v>
      </c>
      <c r="F177">
        <f>output_validation__24[[#This Row],[Correctos]]+output_validation__24[[#This Row],[Faltantes]]</f>
        <v>13</v>
      </c>
      <c r="G177" s="3">
        <f>output_validation__24[[#This Row],[Correctos]]/output_validation__24[[#This Row],[DISTEMIST]]</f>
        <v>0.46153846153846156</v>
      </c>
      <c r="H177" s="3">
        <f>output_validation__24[[#This Row],[Faltantes]]/output_validation__24[[#This Row],[DISTEMIST]]</f>
        <v>0.53846153846153844</v>
      </c>
      <c r="I177" s="3">
        <f>output_validation__24[[#This Row],[Incorrectos]]/output_validation__24[[#This Row],[Etiquetados]]</f>
        <v>0.45454545454545453</v>
      </c>
    </row>
    <row r="178" spans="1:9" x14ac:dyDescent="0.3">
      <c r="A178" s="1" t="s">
        <v>176</v>
      </c>
      <c r="B178">
        <v>3</v>
      </c>
      <c r="C178">
        <v>3</v>
      </c>
      <c r="D178">
        <v>4</v>
      </c>
      <c r="E178">
        <f>output_validation__24[[#This Row],[Correctos]]+output_validation__24[[#This Row],[Incorrectos]]</f>
        <v>6</v>
      </c>
      <c r="F178">
        <f>output_validation__24[[#This Row],[Correctos]]+output_validation__24[[#This Row],[Faltantes]]</f>
        <v>7</v>
      </c>
      <c r="G178" s="3">
        <f>output_validation__24[[#This Row],[Correctos]]/output_validation__24[[#This Row],[DISTEMIST]]</f>
        <v>0.42857142857142855</v>
      </c>
      <c r="H178" s="3">
        <f>output_validation__24[[#This Row],[Faltantes]]/output_validation__24[[#This Row],[DISTEMIST]]</f>
        <v>0.5714285714285714</v>
      </c>
      <c r="I178" s="3">
        <f>output_validation__24[[#This Row],[Incorrectos]]/output_validation__24[[#This Row],[Etiquetados]]</f>
        <v>0.5</v>
      </c>
    </row>
    <row r="179" spans="1:9" x14ac:dyDescent="0.3">
      <c r="A179" s="1" t="s">
        <v>177</v>
      </c>
      <c r="B179">
        <v>7</v>
      </c>
      <c r="C179">
        <v>15</v>
      </c>
      <c r="D179">
        <v>9</v>
      </c>
      <c r="E179">
        <f>output_validation__24[[#This Row],[Correctos]]+output_validation__24[[#This Row],[Incorrectos]]</f>
        <v>22</v>
      </c>
      <c r="F179">
        <f>output_validation__24[[#This Row],[Correctos]]+output_validation__24[[#This Row],[Faltantes]]</f>
        <v>16</v>
      </c>
      <c r="G179" s="3">
        <f>output_validation__24[[#This Row],[Correctos]]/output_validation__24[[#This Row],[DISTEMIST]]</f>
        <v>0.4375</v>
      </c>
      <c r="H179" s="3">
        <f>output_validation__24[[#This Row],[Faltantes]]/output_validation__24[[#This Row],[DISTEMIST]]</f>
        <v>0.5625</v>
      </c>
      <c r="I179" s="3">
        <f>output_validation__24[[#This Row],[Incorrectos]]/output_validation__24[[#This Row],[Etiquetados]]</f>
        <v>0.68181818181818177</v>
      </c>
    </row>
    <row r="180" spans="1:9" x14ac:dyDescent="0.3">
      <c r="A180" s="1" t="s">
        <v>178</v>
      </c>
      <c r="B180">
        <v>5</v>
      </c>
      <c r="C180">
        <v>13</v>
      </c>
      <c r="D180">
        <v>3</v>
      </c>
      <c r="E180">
        <f>output_validation__24[[#This Row],[Correctos]]+output_validation__24[[#This Row],[Incorrectos]]</f>
        <v>18</v>
      </c>
      <c r="F180">
        <f>output_validation__24[[#This Row],[Correctos]]+output_validation__24[[#This Row],[Faltantes]]</f>
        <v>8</v>
      </c>
      <c r="G180" s="3">
        <f>output_validation__24[[#This Row],[Correctos]]/output_validation__24[[#This Row],[DISTEMIST]]</f>
        <v>0.625</v>
      </c>
      <c r="H180" s="3">
        <f>output_validation__24[[#This Row],[Faltantes]]/output_validation__24[[#This Row],[DISTEMIST]]</f>
        <v>0.375</v>
      </c>
      <c r="I180" s="3">
        <f>output_validation__24[[#This Row],[Incorrectos]]/output_validation__24[[#This Row],[Etiquetados]]</f>
        <v>0.72222222222222221</v>
      </c>
    </row>
    <row r="181" spans="1:9" x14ac:dyDescent="0.3">
      <c r="A181" s="1" t="s">
        <v>179</v>
      </c>
      <c r="B181">
        <v>3</v>
      </c>
      <c r="C181">
        <v>2</v>
      </c>
      <c r="D181">
        <v>2</v>
      </c>
      <c r="E181">
        <f>output_validation__24[[#This Row],[Correctos]]+output_validation__24[[#This Row],[Incorrectos]]</f>
        <v>5</v>
      </c>
      <c r="F181">
        <f>output_validation__24[[#This Row],[Correctos]]+output_validation__24[[#This Row],[Faltantes]]</f>
        <v>5</v>
      </c>
      <c r="G181" s="3">
        <f>output_validation__24[[#This Row],[Correctos]]/output_validation__24[[#This Row],[DISTEMIST]]</f>
        <v>0.6</v>
      </c>
      <c r="H181" s="3">
        <f>output_validation__24[[#This Row],[Faltantes]]/output_validation__24[[#This Row],[DISTEMIST]]</f>
        <v>0.4</v>
      </c>
      <c r="I181" s="3">
        <f>output_validation__24[[#This Row],[Incorrectos]]/output_validation__24[[#This Row],[Etiquetados]]</f>
        <v>0.4</v>
      </c>
    </row>
    <row r="182" spans="1:9" x14ac:dyDescent="0.3">
      <c r="A182" s="1" t="s">
        <v>180</v>
      </c>
      <c r="B182">
        <v>1</v>
      </c>
      <c r="C182">
        <v>1</v>
      </c>
      <c r="D182">
        <v>0</v>
      </c>
      <c r="E182">
        <f>output_validation__24[[#This Row],[Correctos]]+output_validation__24[[#This Row],[Incorrectos]]</f>
        <v>2</v>
      </c>
      <c r="F182">
        <f>output_validation__24[[#This Row],[Correctos]]+output_validation__24[[#This Row],[Faltantes]]</f>
        <v>1</v>
      </c>
      <c r="G182" s="3">
        <f>output_validation__24[[#This Row],[Correctos]]/output_validation__24[[#This Row],[DISTEMIST]]</f>
        <v>1</v>
      </c>
      <c r="H182" s="3">
        <f>output_validation__24[[#This Row],[Faltantes]]/output_validation__24[[#This Row],[DISTEMIST]]</f>
        <v>0</v>
      </c>
      <c r="I182" s="3">
        <f>output_validation__24[[#This Row],[Incorrectos]]/output_validation__24[[#This Row],[Etiquetados]]</f>
        <v>0.5</v>
      </c>
    </row>
    <row r="183" spans="1:9" x14ac:dyDescent="0.3">
      <c r="A183" s="1" t="s">
        <v>181</v>
      </c>
      <c r="B183">
        <v>2</v>
      </c>
      <c r="C183">
        <v>3</v>
      </c>
      <c r="D183">
        <v>1</v>
      </c>
      <c r="E183">
        <f>output_validation__24[[#This Row],[Correctos]]+output_validation__24[[#This Row],[Incorrectos]]</f>
        <v>5</v>
      </c>
      <c r="F183">
        <f>output_validation__24[[#This Row],[Correctos]]+output_validation__24[[#This Row],[Faltantes]]</f>
        <v>3</v>
      </c>
      <c r="G183" s="3">
        <f>output_validation__24[[#This Row],[Correctos]]/output_validation__24[[#This Row],[DISTEMIST]]</f>
        <v>0.66666666666666663</v>
      </c>
      <c r="H183" s="3">
        <f>output_validation__24[[#This Row],[Faltantes]]/output_validation__24[[#This Row],[DISTEMIST]]</f>
        <v>0.33333333333333331</v>
      </c>
      <c r="I183" s="3">
        <f>output_validation__24[[#This Row],[Incorrectos]]/output_validation__24[[#This Row],[Etiquetados]]</f>
        <v>0.6</v>
      </c>
    </row>
    <row r="184" spans="1:9" x14ac:dyDescent="0.3">
      <c r="A184" s="1" t="s">
        <v>182</v>
      </c>
      <c r="B184">
        <v>4</v>
      </c>
      <c r="C184">
        <v>4</v>
      </c>
      <c r="D184">
        <v>7</v>
      </c>
      <c r="E184">
        <f>output_validation__24[[#This Row],[Correctos]]+output_validation__24[[#This Row],[Incorrectos]]</f>
        <v>8</v>
      </c>
      <c r="F184">
        <f>output_validation__24[[#This Row],[Correctos]]+output_validation__24[[#This Row],[Faltantes]]</f>
        <v>11</v>
      </c>
      <c r="G184" s="3">
        <f>output_validation__24[[#This Row],[Correctos]]/output_validation__24[[#This Row],[DISTEMIST]]</f>
        <v>0.36363636363636365</v>
      </c>
      <c r="H184" s="3">
        <f>output_validation__24[[#This Row],[Faltantes]]/output_validation__24[[#This Row],[DISTEMIST]]</f>
        <v>0.63636363636363635</v>
      </c>
      <c r="I184" s="3">
        <f>output_validation__24[[#This Row],[Incorrectos]]/output_validation__24[[#This Row],[Etiquetados]]</f>
        <v>0.5</v>
      </c>
    </row>
    <row r="185" spans="1:9" x14ac:dyDescent="0.3">
      <c r="A185" s="1" t="s">
        <v>183</v>
      </c>
      <c r="B185">
        <v>3</v>
      </c>
      <c r="C185">
        <v>6</v>
      </c>
      <c r="D185">
        <v>1</v>
      </c>
      <c r="E185">
        <f>output_validation__24[[#This Row],[Correctos]]+output_validation__24[[#This Row],[Incorrectos]]</f>
        <v>9</v>
      </c>
      <c r="F185">
        <f>output_validation__24[[#This Row],[Correctos]]+output_validation__24[[#This Row],[Faltantes]]</f>
        <v>4</v>
      </c>
      <c r="G185" s="3">
        <f>output_validation__24[[#This Row],[Correctos]]/output_validation__24[[#This Row],[DISTEMIST]]</f>
        <v>0.75</v>
      </c>
      <c r="H185" s="3">
        <f>output_validation__24[[#This Row],[Faltantes]]/output_validation__24[[#This Row],[DISTEMIST]]</f>
        <v>0.25</v>
      </c>
      <c r="I185" s="3">
        <f>output_validation__24[[#This Row],[Incorrectos]]/output_validation__24[[#This Row],[Etiquetados]]</f>
        <v>0.66666666666666663</v>
      </c>
    </row>
    <row r="186" spans="1:9" x14ac:dyDescent="0.3">
      <c r="A186" s="1" t="s">
        <v>184</v>
      </c>
      <c r="B186">
        <v>3</v>
      </c>
      <c r="C186">
        <v>6</v>
      </c>
      <c r="D186">
        <v>5</v>
      </c>
      <c r="E186">
        <f>output_validation__24[[#This Row],[Correctos]]+output_validation__24[[#This Row],[Incorrectos]]</f>
        <v>9</v>
      </c>
      <c r="F186">
        <f>output_validation__24[[#This Row],[Correctos]]+output_validation__24[[#This Row],[Faltantes]]</f>
        <v>8</v>
      </c>
      <c r="G186" s="3">
        <f>output_validation__24[[#This Row],[Correctos]]/output_validation__24[[#This Row],[DISTEMIST]]</f>
        <v>0.375</v>
      </c>
      <c r="H186" s="3">
        <f>output_validation__24[[#This Row],[Faltantes]]/output_validation__24[[#This Row],[DISTEMIST]]</f>
        <v>0.625</v>
      </c>
      <c r="I186" s="3">
        <f>output_validation__24[[#This Row],[Incorrectos]]/output_validation__24[[#This Row],[Etiquetados]]</f>
        <v>0.66666666666666663</v>
      </c>
    </row>
    <row r="187" spans="1:9" x14ac:dyDescent="0.3">
      <c r="A187" s="1" t="s">
        <v>185</v>
      </c>
      <c r="B187">
        <v>6</v>
      </c>
      <c r="C187">
        <v>8</v>
      </c>
      <c r="D187">
        <v>6</v>
      </c>
      <c r="E187">
        <f>output_validation__24[[#This Row],[Correctos]]+output_validation__24[[#This Row],[Incorrectos]]</f>
        <v>14</v>
      </c>
      <c r="F187">
        <f>output_validation__24[[#This Row],[Correctos]]+output_validation__24[[#This Row],[Faltantes]]</f>
        <v>12</v>
      </c>
      <c r="G187" s="3">
        <f>output_validation__24[[#This Row],[Correctos]]/output_validation__24[[#This Row],[DISTEMIST]]</f>
        <v>0.5</v>
      </c>
      <c r="H187" s="3">
        <f>output_validation__24[[#This Row],[Faltantes]]/output_validation__24[[#This Row],[DISTEMIST]]</f>
        <v>0.5</v>
      </c>
      <c r="I187" s="3">
        <f>output_validation__24[[#This Row],[Incorrectos]]/output_validation__24[[#This Row],[Etiquetados]]</f>
        <v>0.5714285714285714</v>
      </c>
    </row>
    <row r="188" spans="1:9" x14ac:dyDescent="0.3">
      <c r="A188" s="1" t="s">
        <v>186</v>
      </c>
      <c r="B188">
        <v>3</v>
      </c>
      <c r="C188">
        <v>8</v>
      </c>
      <c r="D188">
        <v>2</v>
      </c>
      <c r="E188">
        <f>output_validation__24[[#This Row],[Correctos]]+output_validation__24[[#This Row],[Incorrectos]]</f>
        <v>11</v>
      </c>
      <c r="F188">
        <f>output_validation__24[[#This Row],[Correctos]]+output_validation__24[[#This Row],[Faltantes]]</f>
        <v>5</v>
      </c>
      <c r="G188" s="3">
        <f>output_validation__24[[#This Row],[Correctos]]/output_validation__24[[#This Row],[DISTEMIST]]</f>
        <v>0.6</v>
      </c>
      <c r="H188" s="3">
        <f>output_validation__24[[#This Row],[Faltantes]]/output_validation__24[[#This Row],[DISTEMIST]]</f>
        <v>0.4</v>
      </c>
      <c r="I188" s="3">
        <f>output_validation__24[[#This Row],[Incorrectos]]/output_validation__24[[#This Row],[Etiquetados]]</f>
        <v>0.72727272727272729</v>
      </c>
    </row>
    <row r="189" spans="1:9" x14ac:dyDescent="0.3">
      <c r="A189" s="1" t="s">
        <v>187</v>
      </c>
      <c r="B189">
        <v>5</v>
      </c>
      <c r="C189">
        <v>6</v>
      </c>
      <c r="D189">
        <v>2</v>
      </c>
      <c r="E189">
        <f>output_validation__24[[#This Row],[Correctos]]+output_validation__24[[#This Row],[Incorrectos]]</f>
        <v>11</v>
      </c>
      <c r="F189">
        <f>output_validation__24[[#This Row],[Correctos]]+output_validation__24[[#This Row],[Faltantes]]</f>
        <v>7</v>
      </c>
      <c r="G189" s="3">
        <f>output_validation__24[[#This Row],[Correctos]]/output_validation__24[[#This Row],[DISTEMIST]]</f>
        <v>0.7142857142857143</v>
      </c>
      <c r="H189" s="3">
        <f>output_validation__24[[#This Row],[Faltantes]]/output_validation__24[[#This Row],[DISTEMIST]]</f>
        <v>0.2857142857142857</v>
      </c>
      <c r="I189" s="3">
        <f>output_validation__24[[#This Row],[Incorrectos]]/output_validation__24[[#This Row],[Etiquetados]]</f>
        <v>0.54545454545454541</v>
      </c>
    </row>
    <row r="190" spans="1:9" x14ac:dyDescent="0.3">
      <c r="A190" s="1" t="s">
        <v>188</v>
      </c>
      <c r="B190">
        <v>5</v>
      </c>
      <c r="C190">
        <v>12</v>
      </c>
      <c r="D190">
        <v>6</v>
      </c>
      <c r="E190">
        <f>output_validation__24[[#This Row],[Correctos]]+output_validation__24[[#This Row],[Incorrectos]]</f>
        <v>17</v>
      </c>
      <c r="F190">
        <f>output_validation__24[[#This Row],[Correctos]]+output_validation__24[[#This Row],[Faltantes]]</f>
        <v>11</v>
      </c>
      <c r="G190" s="3">
        <f>output_validation__24[[#This Row],[Correctos]]/output_validation__24[[#This Row],[DISTEMIST]]</f>
        <v>0.45454545454545453</v>
      </c>
      <c r="H190" s="3">
        <f>output_validation__24[[#This Row],[Faltantes]]/output_validation__24[[#This Row],[DISTEMIST]]</f>
        <v>0.54545454545454541</v>
      </c>
      <c r="I190" s="3">
        <f>output_validation__24[[#This Row],[Incorrectos]]/output_validation__24[[#This Row],[Etiquetados]]</f>
        <v>0.70588235294117652</v>
      </c>
    </row>
    <row r="191" spans="1:9" x14ac:dyDescent="0.3">
      <c r="A191" s="1" t="s">
        <v>189</v>
      </c>
      <c r="B191">
        <v>5</v>
      </c>
      <c r="C191">
        <v>12</v>
      </c>
      <c r="D191">
        <v>9</v>
      </c>
      <c r="E191">
        <f>output_validation__24[[#This Row],[Correctos]]+output_validation__24[[#This Row],[Incorrectos]]</f>
        <v>17</v>
      </c>
      <c r="F191">
        <f>output_validation__24[[#This Row],[Correctos]]+output_validation__24[[#This Row],[Faltantes]]</f>
        <v>14</v>
      </c>
      <c r="G191" s="3">
        <f>output_validation__24[[#This Row],[Correctos]]/output_validation__24[[#This Row],[DISTEMIST]]</f>
        <v>0.35714285714285715</v>
      </c>
      <c r="H191" s="3">
        <f>output_validation__24[[#This Row],[Faltantes]]/output_validation__24[[#This Row],[DISTEMIST]]</f>
        <v>0.6428571428571429</v>
      </c>
      <c r="I191" s="3">
        <f>output_validation__24[[#This Row],[Incorrectos]]/output_validation__24[[#This Row],[Etiquetados]]</f>
        <v>0.70588235294117652</v>
      </c>
    </row>
    <row r="192" spans="1:9" x14ac:dyDescent="0.3">
      <c r="A192" s="1" t="s">
        <v>190</v>
      </c>
      <c r="B192">
        <v>7</v>
      </c>
      <c r="C192">
        <v>14</v>
      </c>
      <c r="D192">
        <v>4</v>
      </c>
      <c r="E192">
        <f>output_validation__24[[#This Row],[Correctos]]+output_validation__24[[#This Row],[Incorrectos]]</f>
        <v>21</v>
      </c>
      <c r="F192">
        <f>output_validation__24[[#This Row],[Correctos]]+output_validation__24[[#This Row],[Faltantes]]</f>
        <v>11</v>
      </c>
      <c r="G192" s="3">
        <f>output_validation__24[[#This Row],[Correctos]]/output_validation__24[[#This Row],[DISTEMIST]]</f>
        <v>0.63636363636363635</v>
      </c>
      <c r="H192" s="3">
        <f>output_validation__24[[#This Row],[Faltantes]]/output_validation__24[[#This Row],[DISTEMIST]]</f>
        <v>0.36363636363636365</v>
      </c>
      <c r="I192" s="3">
        <f>output_validation__24[[#This Row],[Incorrectos]]/output_validation__24[[#This Row],[Etiquetados]]</f>
        <v>0.66666666666666663</v>
      </c>
    </row>
    <row r="193" spans="1:9" x14ac:dyDescent="0.3">
      <c r="A193" s="1" t="s">
        <v>191</v>
      </c>
      <c r="B193">
        <v>3</v>
      </c>
      <c r="C193">
        <v>7</v>
      </c>
      <c r="D193">
        <v>1</v>
      </c>
      <c r="E193">
        <f>output_validation__24[[#This Row],[Correctos]]+output_validation__24[[#This Row],[Incorrectos]]</f>
        <v>10</v>
      </c>
      <c r="F193">
        <f>output_validation__24[[#This Row],[Correctos]]+output_validation__24[[#This Row],[Faltantes]]</f>
        <v>4</v>
      </c>
      <c r="G193" s="3">
        <f>output_validation__24[[#This Row],[Correctos]]/output_validation__24[[#This Row],[DISTEMIST]]</f>
        <v>0.75</v>
      </c>
      <c r="H193" s="3">
        <f>output_validation__24[[#This Row],[Faltantes]]/output_validation__24[[#This Row],[DISTEMIST]]</f>
        <v>0.25</v>
      </c>
      <c r="I193" s="3">
        <f>output_validation__24[[#This Row],[Incorrectos]]/output_validation__24[[#This Row],[Etiquetados]]</f>
        <v>0.7</v>
      </c>
    </row>
    <row r="194" spans="1:9" x14ac:dyDescent="0.3">
      <c r="A194" s="1" t="s">
        <v>192</v>
      </c>
      <c r="B194">
        <v>8</v>
      </c>
      <c r="C194">
        <v>9</v>
      </c>
      <c r="D194">
        <v>3</v>
      </c>
      <c r="E194">
        <f>output_validation__24[[#This Row],[Correctos]]+output_validation__24[[#This Row],[Incorrectos]]</f>
        <v>17</v>
      </c>
      <c r="F194">
        <f>output_validation__24[[#This Row],[Correctos]]+output_validation__24[[#This Row],[Faltantes]]</f>
        <v>11</v>
      </c>
      <c r="G194" s="3">
        <f>output_validation__24[[#This Row],[Correctos]]/output_validation__24[[#This Row],[DISTEMIST]]</f>
        <v>0.72727272727272729</v>
      </c>
      <c r="H194" s="3">
        <f>output_validation__24[[#This Row],[Faltantes]]/output_validation__24[[#This Row],[DISTEMIST]]</f>
        <v>0.27272727272727271</v>
      </c>
      <c r="I194" s="3">
        <f>output_validation__24[[#This Row],[Incorrectos]]/output_validation__24[[#This Row],[Etiquetados]]</f>
        <v>0.52941176470588236</v>
      </c>
    </row>
    <row r="195" spans="1:9" x14ac:dyDescent="0.3">
      <c r="A195" s="1" t="s">
        <v>193</v>
      </c>
      <c r="B195">
        <v>4</v>
      </c>
      <c r="C195">
        <v>9</v>
      </c>
      <c r="D195">
        <v>4</v>
      </c>
      <c r="E195">
        <f>output_validation__24[[#This Row],[Correctos]]+output_validation__24[[#This Row],[Incorrectos]]</f>
        <v>13</v>
      </c>
      <c r="F195">
        <f>output_validation__24[[#This Row],[Correctos]]+output_validation__24[[#This Row],[Faltantes]]</f>
        <v>8</v>
      </c>
      <c r="G195" s="3">
        <f>output_validation__24[[#This Row],[Correctos]]/output_validation__24[[#This Row],[DISTEMIST]]</f>
        <v>0.5</v>
      </c>
      <c r="H195" s="3">
        <f>output_validation__24[[#This Row],[Faltantes]]/output_validation__24[[#This Row],[DISTEMIST]]</f>
        <v>0.5</v>
      </c>
      <c r="I195" s="3">
        <f>output_validation__24[[#This Row],[Incorrectos]]/output_validation__24[[#This Row],[Etiquetados]]</f>
        <v>0.69230769230769229</v>
      </c>
    </row>
    <row r="196" spans="1:9" x14ac:dyDescent="0.3">
      <c r="A196" s="1" t="s">
        <v>194</v>
      </c>
      <c r="B196">
        <v>15</v>
      </c>
      <c r="C196">
        <v>17</v>
      </c>
      <c r="D196">
        <v>4</v>
      </c>
      <c r="E196">
        <f>output_validation__24[[#This Row],[Correctos]]+output_validation__24[[#This Row],[Incorrectos]]</f>
        <v>32</v>
      </c>
      <c r="F196">
        <f>output_validation__24[[#This Row],[Correctos]]+output_validation__24[[#This Row],[Faltantes]]</f>
        <v>19</v>
      </c>
      <c r="G196" s="3">
        <f>output_validation__24[[#This Row],[Correctos]]/output_validation__24[[#This Row],[DISTEMIST]]</f>
        <v>0.78947368421052633</v>
      </c>
      <c r="H196" s="3">
        <f>output_validation__24[[#This Row],[Faltantes]]/output_validation__24[[#This Row],[DISTEMIST]]</f>
        <v>0.21052631578947367</v>
      </c>
      <c r="I196" s="3">
        <f>output_validation__24[[#This Row],[Incorrectos]]/output_validation__24[[#This Row],[Etiquetados]]</f>
        <v>0.53125</v>
      </c>
    </row>
    <row r="197" spans="1:9" x14ac:dyDescent="0.3">
      <c r="A197" s="1" t="s">
        <v>195</v>
      </c>
      <c r="B197">
        <v>5</v>
      </c>
      <c r="C197">
        <v>6</v>
      </c>
      <c r="D197">
        <v>5</v>
      </c>
      <c r="E197">
        <f>output_validation__24[[#This Row],[Correctos]]+output_validation__24[[#This Row],[Incorrectos]]</f>
        <v>11</v>
      </c>
      <c r="F197">
        <f>output_validation__24[[#This Row],[Correctos]]+output_validation__24[[#This Row],[Faltantes]]</f>
        <v>10</v>
      </c>
      <c r="G197" s="3">
        <f>output_validation__24[[#This Row],[Correctos]]/output_validation__24[[#This Row],[DISTEMIST]]</f>
        <v>0.5</v>
      </c>
      <c r="H197" s="3">
        <f>output_validation__24[[#This Row],[Faltantes]]/output_validation__24[[#This Row],[DISTEMIST]]</f>
        <v>0.5</v>
      </c>
      <c r="I197" s="3">
        <f>output_validation__24[[#This Row],[Incorrectos]]/output_validation__24[[#This Row],[Etiquetados]]</f>
        <v>0.54545454545454541</v>
      </c>
    </row>
    <row r="198" spans="1:9" x14ac:dyDescent="0.3">
      <c r="A198" s="1" t="s">
        <v>196</v>
      </c>
      <c r="B198">
        <v>4</v>
      </c>
      <c r="C198">
        <v>9</v>
      </c>
      <c r="D198">
        <v>0</v>
      </c>
      <c r="E198">
        <f>output_validation__24[[#This Row],[Correctos]]+output_validation__24[[#This Row],[Incorrectos]]</f>
        <v>13</v>
      </c>
      <c r="F198">
        <f>output_validation__24[[#This Row],[Correctos]]+output_validation__24[[#This Row],[Faltantes]]</f>
        <v>4</v>
      </c>
      <c r="G198" s="3">
        <f>output_validation__24[[#This Row],[Correctos]]/output_validation__24[[#This Row],[DISTEMIST]]</f>
        <v>1</v>
      </c>
      <c r="H198" s="3">
        <f>output_validation__24[[#This Row],[Faltantes]]/output_validation__24[[#This Row],[DISTEMIST]]</f>
        <v>0</v>
      </c>
      <c r="I198" s="3">
        <f>output_validation__24[[#This Row],[Incorrectos]]/output_validation__24[[#This Row],[Etiquetados]]</f>
        <v>0.69230769230769229</v>
      </c>
    </row>
    <row r="199" spans="1:9" x14ac:dyDescent="0.3">
      <c r="A199" s="1" t="s">
        <v>197</v>
      </c>
      <c r="B199">
        <v>2</v>
      </c>
      <c r="C199">
        <v>4</v>
      </c>
      <c r="D199">
        <v>1</v>
      </c>
      <c r="E199">
        <f>output_validation__24[[#This Row],[Correctos]]+output_validation__24[[#This Row],[Incorrectos]]</f>
        <v>6</v>
      </c>
      <c r="F199">
        <f>output_validation__24[[#This Row],[Correctos]]+output_validation__24[[#This Row],[Faltantes]]</f>
        <v>3</v>
      </c>
      <c r="G199" s="3">
        <f>output_validation__24[[#This Row],[Correctos]]/output_validation__24[[#This Row],[DISTEMIST]]</f>
        <v>0.66666666666666663</v>
      </c>
      <c r="H199" s="3">
        <f>output_validation__24[[#This Row],[Faltantes]]/output_validation__24[[#This Row],[DISTEMIST]]</f>
        <v>0.33333333333333331</v>
      </c>
      <c r="I199" s="3">
        <f>output_validation__24[[#This Row],[Incorrectos]]/output_validation__24[[#This Row],[Etiquetados]]</f>
        <v>0.66666666666666663</v>
      </c>
    </row>
    <row r="200" spans="1:9" x14ac:dyDescent="0.3">
      <c r="A200" s="1" t="s">
        <v>198</v>
      </c>
      <c r="B200">
        <v>9</v>
      </c>
      <c r="C200">
        <v>18</v>
      </c>
      <c r="D200">
        <v>5</v>
      </c>
      <c r="E200">
        <f>output_validation__24[[#This Row],[Correctos]]+output_validation__24[[#This Row],[Incorrectos]]</f>
        <v>27</v>
      </c>
      <c r="F200">
        <f>output_validation__24[[#This Row],[Correctos]]+output_validation__24[[#This Row],[Faltantes]]</f>
        <v>14</v>
      </c>
      <c r="G200" s="3">
        <f>output_validation__24[[#This Row],[Correctos]]/output_validation__24[[#This Row],[DISTEMIST]]</f>
        <v>0.6428571428571429</v>
      </c>
      <c r="H200" s="3">
        <f>output_validation__24[[#This Row],[Faltantes]]/output_validation__24[[#This Row],[DISTEMIST]]</f>
        <v>0.35714285714285715</v>
      </c>
      <c r="I200" s="3">
        <f>output_validation__24[[#This Row],[Incorrectos]]/output_validation__24[[#This Row],[Etiquetados]]</f>
        <v>0.66666666666666663</v>
      </c>
    </row>
    <row r="201" spans="1:9" x14ac:dyDescent="0.3">
      <c r="A201" s="1" t="s">
        <v>199</v>
      </c>
      <c r="B201">
        <v>3</v>
      </c>
      <c r="C201">
        <v>7</v>
      </c>
      <c r="D201">
        <v>4</v>
      </c>
      <c r="E201">
        <f>output_validation__24[[#This Row],[Correctos]]+output_validation__24[[#This Row],[Incorrectos]]</f>
        <v>10</v>
      </c>
      <c r="F201">
        <f>output_validation__24[[#This Row],[Correctos]]+output_validation__24[[#This Row],[Faltantes]]</f>
        <v>7</v>
      </c>
      <c r="G201" s="3">
        <f>output_validation__24[[#This Row],[Correctos]]/output_validation__24[[#This Row],[DISTEMIST]]</f>
        <v>0.42857142857142855</v>
      </c>
      <c r="H201" s="3">
        <f>output_validation__24[[#This Row],[Faltantes]]/output_validation__24[[#This Row],[DISTEMIST]]</f>
        <v>0.5714285714285714</v>
      </c>
      <c r="I201" s="3">
        <f>output_validation__24[[#This Row],[Incorrectos]]/output_validation__24[[#This Row],[Etiquetados]]</f>
        <v>0.7</v>
      </c>
    </row>
    <row r="202" spans="1:9" x14ac:dyDescent="0.3">
      <c r="A202" s="1" t="s">
        <v>200</v>
      </c>
      <c r="B202">
        <v>2</v>
      </c>
      <c r="C202">
        <v>7</v>
      </c>
      <c r="D202">
        <v>1</v>
      </c>
      <c r="E202">
        <f>output_validation__24[[#This Row],[Correctos]]+output_validation__24[[#This Row],[Incorrectos]]</f>
        <v>9</v>
      </c>
      <c r="F202">
        <f>output_validation__24[[#This Row],[Correctos]]+output_validation__24[[#This Row],[Faltantes]]</f>
        <v>3</v>
      </c>
      <c r="G202" s="3">
        <f>output_validation__24[[#This Row],[Correctos]]/output_validation__24[[#This Row],[DISTEMIST]]</f>
        <v>0.66666666666666663</v>
      </c>
      <c r="H202" s="3">
        <f>output_validation__24[[#This Row],[Faltantes]]/output_validation__24[[#This Row],[DISTEMIST]]</f>
        <v>0.33333333333333331</v>
      </c>
      <c r="I202" s="3">
        <f>output_validation__24[[#This Row],[Incorrectos]]/output_validation__24[[#This Row],[Etiquetados]]</f>
        <v>0.77777777777777779</v>
      </c>
    </row>
    <row r="203" spans="1:9" x14ac:dyDescent="0.3">
      <c r="A203" s="1" t="s">
        <v>201</v>
      </c>
      <c r="B203">
        <v>3</v>
      </c>
      <c r="C203">
        <v>3</v>
      </c>
      <c r="D203">
        <v>2</v>
      </c>
      <c r="E203">
        <f>output_validation__24[[#This Row],[Correctos]]+output_validation__24[[#This Row],[Incorrectos]]</f>
        <v>6</v>
      </c>
      <c r="F203">
        <f>output_validation__24[[#This Row],[Correctos]]+output_validation__24[[#This Row],[Faltantes]]</f>
        <v>5</v>
      </c>
      <c r="G203" s="3">
        <f>output_validation__24[[#This Row],[Correctos]]/output_validation__24[[#This Row],[DISTEMIST]]</f>
        <v>0.6</v>
      </c>
      <c r="H203" s="3">
        <f>output_validation__24[[#This Row],[Faltantes]]/output_validation__24[[#This Row],[DISTEMIST]]</f>
        <v>0.4</v>
      </c>
      <c r="I203" s="3">
        <f>output_validation__24[[#This Row],[Incorrectos]]/output_validation__24[[#This Row],[Etiquetados]]</f>
        <v>0.5</v>
      </c>
    </row>
    <row r="204" spans="1:9" x14ac:dyDescent="0.3">
      <c r="A204" s="1" t="s">
        <v>202</v>
      </c>
      <c r="B204">
        <v>8</v>
      </c>
      <c r="C204">
        <v>7</v>
      </c>
      <c r="D204">
        <v>4</v>
      </c>
      <c r="E204">
        <f>output_validation__24[[#This Row],[Correctos]]+output_validation__24[[#This Row],[Incorrectos]]</f>
        <v>15</v>
      </c>
      <c r="F204">
        <f>output_validation__24[[#This Row],[Correctos]]+output_validation__24[[#This Row],[Faltantes]]</f>
        <v>12</v>
      </c>
      <c r="G204" s="3">
        <f>output_validation__24[[#This Row],[Correctos]]/output_validation__24[[#This Row],[DISTEMIST]]</f>
        <v>0.66666666666666663</v>
      </c>
      <c r="H204" s="3">
        <f>output_validation__24[[#This Row],[Faltantes]]/output_validation__24[[#This Row],[DISTEMIST]]</f>
        <v>0.33333333333333331</v>
      </c>
      <c r="I204" s="3">
        <f>output_validation__24[[#This Row],[Incorrectos]]/output_validation__24[[#This Row],[Etiquetados]]</f>
        <v>0.46666666666666667</v>
      </c>
    </row>
    <row r="205" spans="1:9" x14ac:dyDescent="0.3">
      <c r="A205" s="1" t="s">
        <v>203</v>
      </c>
      <c r="B205">
        <v>1</v>
      </c>
      <c r="C205">
        <v>7</v>
      </c>
      <c r="D205">
        <v>3</v>
      </c>
      <c r="E205">
        <f>output_validation__24[[#This Row],[Correctos]]+output_validation__24[[#This Row],[Incorrectos]]</f>
        <v>8</v>
      </c>
      <c r="F205">
        <f>output_validation__24[[#This Row],[Correctos]]+output_validation__24[[#This Row],[Faltantes]]</f>
        <v>4</v>
      </c>
      <c r="G205" s="3">
        <f>output_validation__24[[#This Row],[Correctos]]/output_validation__24[[#This Row],[DISTEMIST]]</f>
        <v>0.25</v>
      </c>
      <c r="H205" s="3">
        <f>output_validation__24[[#This Row],[Faltantes]]/output_validation__24[[#This Row],[DISTEMIST]]</f>
        <v>0.75</v>
      </c>
      <c r="I205" s="3">
        <f>output_validation__24[[#This Row],[Incorrectos]]/output_validation__24[[#This Row],[Etiquetados]]</f>
        <v>0.875</v>
      </c>
    </row>
    <row r="206" spans="1:9" x14ac:dyDescent="0.3">
      <c r="A206" s="1" t="s">
        <v>204</v>
      </c>
      <c r="B206">
        <v>8</v>
      </c>
      <c r="C206">
        <v>8</v>
      </c>
      <c r="D206">
        <v>8</v>
      </c>
      <c r="E206">
        <f>output_validation__24[[#This Row],[Correctos]]+output_validation__24[[#This Row],[Incorrectos]]</f>
        <v>16</v>
      </c>
      <c r="F206">
        <f>output_validation__24[[#This Row],[Correctos]]+output_validation__24[[#This Row],[Faltantes]]</f>
        <v>16</v>
      </c>
      <c r="G206" s="3">
        <f>output_validation__24[[#This Row],[Correctos]]/output_validation__24[[#This Row],[DISTEMIST]]</f>
        <v>0.5</v>
      </c>
      <c r="H206" s="3">
        <f>output_validation__24[[#This Row],[Faltantes]]/output_validation__24[[#This Row],[DISTEMIST]]</f>
        <v>0.5</v>
      </c>
      <c r="I206" s="3">
        <f>output_validation__24[[#This Row],[Incorrectos]]/output_validation__24[[#This Row],[Etiquetados]]</f>
        <v>0.5</v>
      </c>
    </row>
    <row r="207" spans="1:9" x14ac:dyDescent="0.3">
      <c r="A207" s="1" t="s">
        <v>205</v>
      </c>
      <c r="B207">
        <v>2</v>
      </c>
      <c r="C207">
        <v>9</v>
      </c>
      <c r="D207">
        <v>1</v>
      </c>
      <c r="E207">
        <f>output_validation__24[[#This Row],[Correctos]]+output_validation__24[[#This Row],[Incorrectos]]</f>
        <v>11</v>
      </c>
      <c r="F207">
        <f>output_validation__24[[#This Row],[Correctos]]+output_validation__24[[#This Row],[Faltantes]]</f>
        <v>3</v>
      </c>
      <c r="G207" s="3">
        <f>output_validation__24[[#This Row],[Correctos]]/output_validation__24[[#This Row],[DISTEMIST]]</f>
        <v>0.66666666666666663</v>
      </c>
      <c r="H207" s="3">
        <f>output_validation__24[[#This Row],[Faltantes]]/output_validation__24[[#This Row],[DISTEMIST]]</f>
        <v>0.33333333333333331</v>
      </c>
      <c r="I207" s="3">
        <f>output_validation__24[[#This Row],[Incorrectos]]/output_validation__24[[#This Row],[Etiquetados]]</f>
        <v>0.81818181818181823</v>
      </c>
    </row>
    <row r="208" spans="1:9" x14ac:dyDescent="0.3">
      <c r="A208" s="1" t="s">
        <v>206</v>
      </c>
      <c r="B208">
        <v>5</v>
      </c>
      <c r="C208">
        <v>6</v>
      </c>
      <c r="D208">
        <v>3</v>
      </c>
      <c r="E208">
        <f>output_validation__24[[#This Row],[Correctos]]+output_validation__24[[#This Row],[Incorrectos]]</f>
        <v>11</v>
      </c>
      <c r="F208">
        <f>output_validation__24[[#This Row],[Correctos]]+output_validation__24[[#This Row],[Faltantes]]</f>
        <v>8</v>
      </c>
      <c r="G208" s="3">
        <f>output_validation__24[[#This Row],[Correctos]]/output_validation__24[[#This Row],[DISTEMIST]]</f>
        <v>0.625</v>
      </c>
      <c r="H208" s="3">
        <f>output_validation__24[[#This Row],[Faltantes]]/output_validation__24[[#This Row],[DISTEMIST]]</f>
        <v>0.375</v>
      </c>
      <c r="I208" s="3">
        <f>output_validation__24[[#This Row],[Incorrectos]]/output_validation__24[[#This Row],[Etiquetados]]</f>
        <v>0.54545454545454541</v>
      </c>
    </row>
    <row r="209" spans="1:9" x14ac:dyDescent="0.3">
      <c r="A209" s="1" t="s">
        <v>207</v>
      </c>
      <c r="B209">
        <v>7</v>
      </c>
      <c r="C209">
        <v>16</v>
      </c>
      <c r="D209">
        <v>1</v>
      </c>
      <c r="E209">
        <f>output_validation__24[[#This Row],[Correctos]]+output_validation__24[[#This Row],[Incorrectos]]</f>
        <v>23</v>
      </c>
      <c r="F209">
        <f>output_validation__24[[#This Row],[Correctos]]+output_validation__24[[#This Row],[Faltantes]]</f>
        <v>8</v>
      </c>
      <c r="G209" s="3">
        <f>output_validation__24[[#This Row],[Correctos]]/output_validation__24[[#This Row],[DISTEMIST]]</f>
        <v>0.875</v>
      </c>
      <c r="H209" s="3">
        <f>output_validation__24[[#This Row],[Faltantes]]/output_validation__24[[#This Row],[DISTEMIST]]</f>
        <v>0.125</v>
      </c>
      <c r="I209" s="3">
        <f>output_validation__24[[#This Row],[Incorrectos]]/output_validation__24[[#This Row],[Etiquetados]]</f>
        <v>0.69565217391304346</v>
      </c>
    </row>
    <row r="210" spans="1:9" x14ac:dyDescent="0.3">
      <c r="A210" s="1" t="s">
        <v>208</v>
      </c>
      <c r="B210">
        <v>6</v>
      </c>
      <c r="C210">
        <v>8</v>
      </c>
      <c r="D210">
        <v>3</v>
      </c>
      <c r="E210">
        <f>output_validation__24[[#This Row],[Correctos]]+output_validation__24[[#This Row],[Incorrectos]]</f>
        <v>14</v>
      </c>
      <c r="F210">
        <f>output_validation__24[[#This Row],[Correctos]]+output_validation__24[[#This Row],[Faltantes]]</f>
        <v>9</v>
      </c>
      <c r="G210" s="3">
        <f>output_validation__24[[#This Row],[Correctos]]/output_validation__24[[#This Row],[DISTEMIST]]</f>
        <v>0.66666666666666663</v>
      </c>
      <c r="H210" s="3">
        <f>output_validation__24[[#This Row],[Faltantes]]/output_validation__24[[#This Row],[DISTEMIST]]</f>
        <v>0.33333333333333331</v>
      </c>
      <c r="I210" s="3">
        <f>output_validation__24[[#This Row],[Incorrectos]]/output_validation__24[[#This Row],[Etiquetados]]</f>
        <v>0.5714285714285714</v>
      </c>
    </row>
    <row r="211" spans="1:9" x14ac:dyDescent="0.3">
      <c r="A211" s="1" t="s">
        <v>209</v>
      </c>
      <c r="B211">
        <v>7</v>
      </c>
      <c r="C211">
        <v>14</v>
      </c>
      <c r="D211">
        <v>9</v>
      </c>
      <c r="E211">
        <f>output_validation__24[[#This Row],[Correctos]]+output_validation__24[[#This Row],[Incorrectos]]</f>
        <v>21</v>
      </c>
      <c r="F211">
        <f>output_validation__24[[#This Row],[Correctos]]+output_validation__24[[#This Row],[Faltantes]]</f>
        <v>16</v>
      </c>
      <c r="G211" s="3">
        <f>output_validation__24[[#This Row],[Correctos]]/output_validation__24[[#This Row],[DISTEMIST]]</f>
        <v>0.4375</v>
      </c>
      <c r="H211" s="3">
        <f>output_validation__24[[#This Row],[Faltantes]]/output_validation__24[[#This Row],[DISTEMIST]]</f>
        <v>0.5625</v>
      </c>
      <c r="I211" s="3">
        <f>output_validation__24[[#This Row],[Incorrectos]]/output_validation__24[[#This Row],[Etiquetados]]</f>
        <v>0.66666666666666663</v>
      </c>
    </row>
    <row r="212" spans="1:9" x14ac:dyDescent="0.3">
      <c r="A212" s="1" t="s">
        <v>210</v>
      </c>
      <c r="B212">
        <v>7</v>
      </c>
      <c r="C212">
        <v>7</v>
      </c>
      <c r="D212">
        <v>3</v>
      </c>
      <c r="E212">
        <f>output_validation__24[[#This Row],[Correctos]]+output_validation__24[[#This Row],[Incorrectos]]</f>
        <v>14</v>
      </c>
      <c r="F212">
        <f>output_validation__24[[#This Row],[Correctos]]+output_validation__24[[#This Row],[Faltantes]]</f>
        <v>10</v>
      </c>
      <c r="G212" s="3">
        <f>output_validation__24[[#This Row],[Correctos]]/output_validation__24[[#This Row],[DISTEMIST]]</f>
        <v>0.7</v>
      </c>
      <c r="H212" s="3">
        <f>output_validation__24[[#This Row],[Faltantes]]/output_validation__24[[#This Row],[DISTEMIST]]</f>
        <v>0.3</v>
      </c>
      <c r="I212" s="3">
        <f>output_validation__24[[#This Row],[Incorrectos]]/output_validation__24[[#This Row],[Etiquetados]]</f>
        <v>0.5</v>
      </c>
    </row>
    <row r="213" spans="1:9" x14ac:dyDescent="0.3">
      <c r="A213" s="1" t="s">
        <v>211</v>
      </c>
      <c r="B213">
        <v>2</v>
      </c>
      <c r="C213">
        <v>3</v>
      </c>
      <c r="D213">
        <v>1</v>
      </c>
      <c r="E213">
        <f>output_validation__24[[#This Row],[Correctos]]+output_validation__24[[#This Row],[Incorrectos]]</f>
        <v>5</v>
      </c>
      <c r="F213">
        <f>output_validation__24[[#This Row],[Correctos]]+output_validation__24[[#This Row],[Faltantes]]</f>
        <v>3</v>
      </c>
      <c r="G213" s="3">
        <f>output_validation__24[[#This Row],[Correctos]]/output_validation__24[[#This Row],[DISTEMIST]]</f>
        <v>0.66666666666666663</v>
      </c>
      <c r="H213" s="3">
        <f>output_validation__24[[#This Row],[Faltantes]]/output_validation__24[[#This Row],[DISTEMIST]]</f>
        <v>0.33333333333333331</v>
      </c>
      <c r="I213" s="3">
        <f>output_validation__24[[#This Row],[Incorrectos]]/output_validation__24[[#This Row],[Etiquetados]]</f>
        <v>0.6</v>
      </c>
    </row>
    <row r="214" spans="1:9" x14ac:dyDescent="0.3">
      <c r="A214" s="1" t="s">
        <v>212</v>
      </c>
      <c r="B214">
        <v>6</v>
      </c>
      <c r="C214">
        <v>11</v>
      </c>
      <c r="D214">
        <v>5</v>
      </c>
      <c r="E214">
        <f>output_validation__24[[#This Row],[Correctos]]+output_validation__24[[#This Row],[Incorrectos]]</f>
        <v>17</v>
      </c>
      <c r="F214">
        <f>output_validation__24[[#This Row],[Correctos]]+output_validation__24[[#This Row],[Faltantes]]</f>
        <v>11</v>
      </c>
      <c r="G214" s="3">
        <f>output_validation__24[[#This Row],[Correctos]]/output_validation__24[[#This Row],[DISTEMIST]]</f>
        <v>0.54545454545454541</v>
      </c>
      <c r="H214" s="3">
        <f>output_validation__24[[#This Row],[Faltantes]]/output_validation__24[[#This Row],[DISTEMIST]]</f>
        <v>0.45454545454545453</v>
      </c>
      <c r="I214" s="3">
        <f>output_validation__24[[#This Row],[Incorrectos]]/output_validation__24[[#This Row],[Etiquetados]]</f>
        <v>0.6470588235294118</v>
      </c>
    </row>
    <row r="215" spans="1:9" x14ac:dyDescent="0.3">
      <c r="A215" s="1" t="s">
        <v>213</v>
      </c>
      <c r="B215">
        <v>5</v>
      </c>
      <c r="C215">
        <v>3</v>
      </c>
      <c r="D215">
        <v>2</v>
      </c>
      <c r="E215">
        <f>output_validation__24[[#This Row],[Correctos]]+output_validation__24[[#This Row],[Incorrectos]]</f>
        <v>8</v>
      </c>
      <c r="F215">
        <f>output_validation__24[[#This Row],[Correctos]]+output_validation__24[[#This Row],[Faltantes]]</f>
        <v>7</v>
      </c>
      <c r="G215" s="3">
        <f>output_validation__24[[#This Row],[Correctos]]/output_validation__24[[#This Row],[DISTEMIST]]</f>
        <v>0.7142857142857143</v>
      </c>
      <c r="H215" s="3">
        <f>output_validation__24[[#This Row],[Faltantes]]/output_validation__24[[#This Row],[DISTEMIST]]</f>
        <v>0.2857142857142857</v>
      </c>
      <c r="I215" s="3">
        <f>output_validation__24[[#This Row],[Incorrectos]]/output_validation__24[[#This Row],[Etiquetados]]</f>
        <v>0.375</v>
      </c>
    </row>
    <row r="216" spans="1:9" x14ac:dyDescent="0.3">
      <c r="A216" s="1" t="s">
        <v>214</v>
      </c>
      <c r="B216">
        <v>3</v>
      </c>
      <c r="C216">
        <v>8</v>
      </c>
      <c r="D216">
        <v>4</v>
      </c>
      <c r="E216">
        <f>output_validation__24[[#This Row],[Correctos]]+output_validation__24[[#This Row],[Incorrectos]]</f>
        <v>11</v>
      </c>
      <c r="F216">
        <f>output_validation__24[[#This Row],[Correctos]]+output_validation__24[[#This Row],[Faltantes]]</f>
        <v>7</v>
      </c>
      <c r="G216" s="3">
        <f>output_validation__24[[#This Row],[Correctos]]/output_validation__24[[#This Row],[DISTEMIST]]</f>
        <v>0.42857142857142855</v>
      </c>
      <c r="H216" s="3">
        <f>output_validation__24[[#This Row],[Faltantes]]/output_validation__24[[#This Row],[DISTEMIST]]</f>
        <v>0.5714285714285714</v>
      </c>
      <c r="I216" s="3">
        <f>output_validation__24[[#This Row],[Incorrectos]]/output_validation__24[[#This Row],[Etiquetados]]</f>
        <v>0.72727272727272729</v>
      </c>
    </row>
    <row r="217" spans="1:9" x14ac:dyDescent="0.3">
      <c r="A217" s="1" t="s">
        <v>215</v>
      </c>
      <c r="B217">
        <v>7</v>
      </c>
      <c r="C217">
        <v>8</v>
      </c>
      <c r="D217">
        <v>9</v>
      </c>
      <c r="E217">
        <f>output_validation__24[[#This Row],[Correctos]]+output_validation__24[[#This Row],[Incorrectos]]</f>
        <v>15</v>
      </c>
      <c r="F217">
        <f>output_validation__24[[#This Row],[Correctos]]+output_validation__24[[#This Row],[Faltantes]]</f>
        <v>16</v>
      </c>
      <c r="G217" s="3">
        <f>output_validation__24[[#This Row],[Correctos]]/output_validation__24[[#This Row],[DISTEMIST]]</f>
        <v>0.4375</v>
      </c>
      <c r="H217" s="3">
        <f>output_validation__24[[#This Row],[Faltantes]]/output_validation__24[[#This Row],[DISTEMIST]]</f>
        <v>0.5625</v>
      </c>
      <c r="I217" s="3">
        <f>output_validation__24[[#This Row],[Incorrectos]]/output_validation__24[[#This Row],[Etiquetados]]</f>
        <v>0.53333333333333333</v>
      </c>
    </row>
    <row r="218" spans="1:9" x14ac:dyDescent="0.3">
      <c r="A218" s="1" t="s">
        <v>216</v>
      </c>
      <c r="B218">
        <v>6</v>
      </c>
      <c r="C218">
        <v>5</v>
      </c>
      <c r="D218">
        <v>3</v>
      </c>
      <c r="E218">
        <f>output_validation__24[[#This Row],[Correctos]]+output_validation__24[[#This Row],[Incorrectos]]</f>
        <v>11</v>
      </c>
      <c r="F218">
        <f>output_validation__24[[#This Row],[Correctos]]+output_validation__24[[#This Row],[Faltantes]]</f>
        <v>9</v>
      </c>
      <c r="G218" s="3">
        <f>output_validation__24[[#This Row],[Correctos]]/output_validation__24[[#This Row],[DISTEMIST]]</f>
        <v>0.66666666666666663</v>
      </c>
      <c r="H218" s="3">
        <f>output_validation__24[[#This Row],[Faltantes]]/output_validation__24[[#This Row],[DISTEMIST]]</f>
        <v>0.33333333333333331</v>
      </c>
      <c r="I218" s="3">
        <f>output_validation__24[[#This Row],[Incorrectos]]/output_validation__24[[#This Row],[Etiquetados]]</f>
        <v>0.45454545454545453</v>
      </c>
    </row>
    <row r="219" spans="1:9" x14ac:dyDescent="0.3">
      <c r="A219" s="1" t="s">
        <v>217</v>
      </c>
      <c r="B219">
        <v>5</v>
      </c>
      <c r="C219">
        <v>5</v>
      </c>
      <c r="D219">
        <v>1</v>
      </c>
      <c r="E219">
        <f>output_validation__24[[#This Row],[Correctos]]+output_validation__24[[#This Row],[Incorrectos]]</f>
        <v>10</v>
      </c>
      <c r="F219">
        <f>output_validation__24[[#This Row],[Correctos]]+output_validation__24[[#This Row],[Faltantes]]</f>
        <v>6</v>
      </c>
      <c r="G219" s="3">
        <f>output_validation__24[[#This Row],[Correctos]]/output_validation__24[[#This Row],[DISTEMIST]]</f>
        <v>0.83333333333333337</v>
      </c>
      <c r="H219" s="3">
        <f>output_validation__24[[#This Row],[Faltantes]]/output_validation__24[[#This Row],[DISTEMIST]]</f>
        <v>0.16666666666666666</v>
      </c>
      <c r="I219" s="3">
        <f>output_validation__24[[#This Row],[Incorrectos]]/output_validation__24[[#This Row],[Etiquetados]]</f>
        <v>0.5</v>
      </c>
    </row>
    <row r="220" spans="1:9" x14ac:dyDescent="0.3">
      <c r="A220" s="1" t="s">
        <v>218</v>
      </c>
      <c r="B220">
        <v>2</v>
      </c>
      <c r="C220">
        <v>5</v>
      </c>
      <c r="D220">
        <v>8</v>
      </c>
      <c r="E220">
        <f>output_validation__24[[#This Row],[Correctos]]+output_validation__24[[#This Row],[Incorrectos]]</f>
        <v>7</v>
      </c>
      <c r="F220">
        <f>output_validation__24[[#This Row],[Correctos]]+output_validation__24[[#This Row],[Faltantes]]</f>
        <v>10</v>
      </c>
      <c r="G220" s="3">
        <f>output_validation__24[[#This Row],[Correctos]]/output_validation__24[[#This Row],[DISTEMIST]]</f>
        <v>0.2</v>
      </c>
      <c r="H220" s="3">
        <f>output_validation__24[[#This Row],[Faltantes]]/output_validation__24[[#This Row],[DISTEMIST]]</f>
        <v>0.8</v>
      </c>
      <c r="I220" s="3">
        <f>output_validation__24[[#This Row],[Incorrectos]]/output_validation__24[[#This Row],[Etiquetados]]</f>
        <v>0.7142857142857143</v>
      </c>
    </row>
    <row r="221" spans="1:9" x14ac:dyDescent="0.3">
      <c r="A221" s="1" t="s">
        <v>219</v>
      </c>
      <c r="B221">
        <v>6</v>
      </c>
      <c r="C221">
        <v>11</v>
      </c>
      <c r="D221">
        <v>3</v>
      </c>
      <c r="E221">
        <f>output_validation__24[[#This Row],[Correctos]]+output_validation__24[[#This Row],[Incorrectos]]</f>
        <v>17</v>
      </c>
      <c r="F221">
        <f>output_validation__24[[#This Row],[Correctos]]+output_validation__24[[#This Row],[Faltantes]]</f>
        <v>9</v>
      </c>
      <c r="G221" s="3">
        <f>output_validation__24[[#This Row],[Correctos]]/output_validation__24[[#This Row],[DISTEMIST]]</f>
        <v>0.66666666666666663</v>
      </c>
      <c r="H221" s="3">
        <f>output_validation__24[[#This Row],[Faltantes]]/output_validation__24[[#This Row],[DISTEMIST]]</f>
        <v>0.33333333333333331</v>
      </c>
      <c r="I221" s="3">
        <f>output_validation__24[[#This Row],[Incorrectos]]/output_validation__24[[#This Row],[Etiquetados]]</f>
        <v>0.6470588235294118</v>
      </c>
    </row>
    <row r="222" spans="1:9" x14ac:dyDescent="0.3">
      <c r="A222" s="1" t="s">
        <v>220</v>
      </c>
      <c r="B222">
        <v>4</v>
      </c>
      <c r="C222">
        <v>13</v>
      </c>
      <c r="D222">
        <v>7</v>
      </c>
      <c r="E222">
        <f>output_validation__24[[#This Row],[Correctos]]+output_validation__24[[#This Row],[Incorrectos]]</f>
        <v>17</v>
      </c>
      <c r="F222">
        <f>output_validation__24[[#This Row],[Correctos]]+output_validation__24[[#This Row],[Faltantes]]</f>
        <v>11</v>
      </c>
      <c r="G222" s="3">
        <f>output_validation__24[[#This Row],[Correctos]]/output_validation__24[[#This Row],[DISTEMIST]]</f>
        <v>0.36363636363636365</v>
      </c>
      <c r="H222" s="3">
        <f>output_validation__24[[#This Row],[Faltantes]]/output_validation__24[[#This Row],[DISTEMIST]]</f>
        <v>0.63636363636363635</v>
      </c>
      <c r="I222" s="3">
        <f>output_validation__24[[#This Row],[Incorrectos]]/output_validation__24[[#This Row],[Etiquetados]]</f>
        <v>0.76470588235294112</v>
      </c>
    </row>
    <row r="223" spans="1:9" x14ac:dyDescent="0.3">
      <c r="A223" s="1" t="s">
        <v>221</v>
      </c>
      <c r="B223">
        <v>4</v>
      </c>
      <c r="C223">
        <v>14</v>
      </c>
      <c r="D223">
        <v>6</v>
      </c>
      <c r="E223">
        <f>output_validation__24[[#This Row],[Correctos]]+output_validation__24[[#This Row],[Incorrectos]]</f>
        <v>18</v>
      </c>
      <c r="F223">
        <f>output_validation__24[[#This Row],[Correctos]]+output_validation__24[[#This Row],[Faltantes]]</f>
        <v>10</v>
      </c>
      <c r="G223" s="3">
        <f>output_validation__24[[#This Row],[Correctos]]/output_validation__24[[#This Row],[DISTEMIST]]</f>
        <v>0.4</v>
      </c>
      <c r="H223" s="3">
        <f>output_validation__24[[#This Row],[Faltantes]]/output_validation__24[[#This Row],[DISTEMIST]]</f>
        <v>0.6</v>
      </c>
      <c r="I223" s="3">
        <f>output_validation__24[[#This Row],[Incorrectos]]/output_validation__24[[#This Row],[Etiquetados]]</f>
        <v>0.77777777777777779</v>
      </c>
    </row>
    <row r="224" spans="1:9" x14ac:dyDescent="0.3">
      <c r="A224" s="1" t="s">
        <v>222</v>
      </c>
      <c r="B224">
        <v>3</v>
      </c>
      <c r="C224">
        <v>9</v>
      </c>
      <c r="D224">
        <v>3</v>
      </c>
      <c r="E224">
        <f>output_validation__24[[#This Row],[Correctos]]+output_validation__24[[#This Row],[Incorrectos]]</f>
        <v>12</v>
      </c>
      <c r="F224">
        <f>output_validation__24[[#This Row],[Correctos]]+output_validation__24[[#This Row],[Faltantes]]</f>
        <v>6</v>
      </c>
      <c r="G224" s="3">
        <f>output_validation__24[[#This Row],[Correctos]]/output_validation__24[[#This Row],[DISTEMIST]]</f>
        <v>0.5</v>
      </c>
      <c r="H224" s="3">
        <f>output_validation__24[[#This Row],[Faltantes]]/output_validation__24[[#This Row],[DISTEMIST]]</f>
        <v>0.5</v>
      </c>
      <c r="I224" s="3">
        <f>output_validation__24[[#This Row],[Incorrectos]]/output_validation__24[[#This Row],[Etiquetados]]</f>
        <v>0.75</v>
      </c>
    </row>
    <row r="225" spans="1:9" x14ac:dyDescent="0.3">
      <c r="A225" s="1" t="s">
        <v>223</v>
      </c>
      <c r="B225">
        <v>11</v>
      </c>
      <c r="C225">
        <v>10</v>
      </c>
      <c r="D225">
        <v>5</v>
      </c>
      <c r="E225">
        <f>output_validation__24[[#This Row],[Correctos]]+output_validation__24[[#This Row],[Incorrectos]]</f>
        <v>21</v>
      </c>
      <c r="F225">
        <f>output_validation__24[[#This Row],[Correctos]]+output_validation__24[[#This Row],[Faltantes]]</f>
        <v>16</v>
      </c>
      <c r="G225" s="3">
        <f>output_validation__24[[#This Row],[Correctos]]/output_validation__24[[#This Row],[DISTEMIST]]</f>
        <v>0.6875</v>
      </c>
      <c r="H225" s="3">
        <f>output_validation__24[[#This Row],[Faltantes]]/output_validation__24[[#This Row],[DISTEMIST]]</f>
        <v>0.3125</v>
      </c>
      <c r="I225" s="3">
        <f>output_validation__24[[#This Row],[Incorrectos]]/output_validation__24[[#This Row],[Etiquetados]]</f>
        <v>0.47619047619047616</v>
      </c>
    </row>
    <row r="226" spans="1:9" x14ac:dyDescent="0.3">
      <c r="A226" s="1" t="s">
        <v>224</v>
      </c>
      <c r="B226">
        <v>5</v>
      </c>
      <c r="C226">
        <v>12</v>
      </c>
      <c r="D226">
        <v>5</v>
      </c>
      <c r="E226">
        <f>output_validation__24[[#This Row],[Correctos]]+output_validation__24[[#This Row],[Incorrectos]]</f>
        <v>17</v>
      </c>
      <c r="F226">
        <f>output_validation__24[[#This Row],[Correctos]]+output_validation__24[[#This Row],[Faltantes]]</f>
        <v>10</v>
      </c>
      <c r="G226" s="3">
        <f>output_validation__24[[#This Row],[Correctos]]/output_validation__24[[#This Row],[DISTEMIST]]</f>
        <v>0.5</v>
      </c>
      <c r="H226" s="3">
        <f>output_validation__24[[#This Row],[Faltantes]]/output_validation__24[[#This Row],[DISTEMIST]]</f>
        <v>0.5</v>
      </c>
      <c r="I226" s="3">
        <f>output_validation__24[[#This Row],[Incorrectos]]/output_validation__24[[#This Row],[Etiquetados]]</f>
        <v>0.70588235294117652</v>
      </c>
    </row>
    <row r="227" spans="1:9" x14ac:dyDescent="0.3">
      <c r="A227" s="1" t="s">
        <v>225</v>
      </c>
      <c r="B227">
        <v>3</v>
      </c>
      <c r="C227">
        <v>7</v>
      </c>
      <c r="D227">
        <v>4</v>
      </c>
      <c r="E227">
        <f>output_validation__24[[#This Row],[Correctos]]+output_validation__24[[#This Row],[Incorrectos]]</f>
        <v>10</v>
      </c>
      <c r="F227">
        <f>output_validation__24[[#This Row],[Correctos]]+output_validation__24[[#This Row],[Faltantes]]</f>
        <v>7</v>
      </c>
      <c r="G227" s="3">
        <f>output_validation__24[[#This Row],[Correctos]]/output_validation__24[[#This Row],[DISTEMIST]]</f>
        <v>0.42857142857142855</v>
      </c>
      <c r="H227" s="3">
        <f>output_validation__24[[#This Row],[Faltantes]]/output_validation__24[[#This Row],[DISTEMIST]]</f>
        <v>0.5714285714285714</v>
      </c>
      <c r="I227" s="3">
        <f>output_validation__24[[#This Row],[Incorrectos]]/output_validation__24[[#This Row],[Etiquetados]]</f>
        <v>0.7</v>
      </c>
    </row>
    <row r="228" spans="1:9" x14ac:dyDescent="0.3">
      <c r="A228" s="1" t="s">
        <v>226</v>
      </c>
      <c r="B228">
        <v>2</v>
      </c>
      <c r="C228">
        <v>6</v>
      </c>
      <c r="D228">
        <v>2</v>
      </c>
      <c r="E228">
        <f>output_validation__24[[#This Row],[Correctos]]+output_validation__24[[#This Row],[Incorrectos]]</f>
        <v>8</v>
      </c>
      <c r="F228">
        <f>output_validation__24[[#This Row],[Correctos]]+output_validation__24[[#This Row],[Faltantes]]</f>
        <v>4</v>
      </c>
      <c r="G228" s="3">
        <f>output_validation__24[[#This Row],[Correctos]]/output_validation__24[[#This Row],[DISTEMIST]]</f>
        <v>0.5</v>
      </c>
      <c r="H228" s="3">
        <f>output_validation__24[[#This Row],[Faltantes]]/output_validation__24[[#This Row],[DISTEMIST]]</f>
        <v>0.5</v>
      </c>
      <c r="I228" s="3">
        <f>output_validation__24[[#This Row],[Incorrectos]]/output_validation__24[[#This Row],[Etiquetados]]</f>
        <v>0.75</v>
      </c>
    </row>
    <row r="229" spans="1:9" x14ac:dyDescent="0.3">
      <c r="A229" s="1" t="s">
        <v>227</v>
      </c>
      <c r="B229">
        <v>3</v>
      </c>
      <c r="C229">
        <v>10</v>
      </c>
      <c r="D229">
        <v>3</v>
      </c>
      <c r="E229">
        <f>output_validation__24[[#This Row],[Correctos]]+output_validation__24[[#This Row],[Incorrectos]]</f>
        <v>13</v>
      </c>
      <c r="F229">
        <f>output_validation__24[[#This Row],[Correctos]]+output_validation__24[[#This Row],[Faltantes]]</f>
        <v>6</v>
      </c>
      <c r="G229" s="3">
        <f>output_validation__24[[#This Row],[Correctos]]/output_validation__24[[#This Row],[DISTEMIST]]</f>
        <v>0.5</v>
      </c>
      <c r="H229" s="3">
        <f>output_validation__24[[#This Row],[Faltantes]]/output_validation__24[[#This Row],[DISTEMIST]]</f>
        <v>0.5</v>
      </c>
      <c r="I229" s="3">
        <f>output_validation__24[[#This Row],[Incorrectos]]/output_validation__24[[#This Row],[Etiquetados]]</f>
        <v>0.76923076923076927</v>
      </c>
    </row>
    <row r="230" spans="1:9" x14ac:dyDescent="0.3">
      <c r="A230" s="1" t="s">
        <v>228</v>
      </c>
      <c r="B230">
        <v>5</v>
      </c>
      <c r="C230">
        <v>4</v>
      </c>
      <c r="D230">
        <v>1</v>
      </c>
      <c r="E230">
        <f>output_validation__24[[#This Row],[Correctos]]+output_validation__24[[#This Row],[Incorrectos]]</f>
        <v>9</v>
      </c>
      <c r="F230">
        <f>output_validation__24[[#This Row],[Correctos]]+output_validation__24[[#This Row],[Faltantes]]</f>
        <v>6</v>
      </c>
      <c r="G230" s="3">
        <f>output_validation__24[[#This Row],[Correctos]]/output_validation__24[[#This Row],[DISTEMIST]]</f>
        <v>0.83333333333333337</v>
      </c>
      <c r="H230" s="3">
        <f>output_validation__24[[#This Row],[Faltantes]]/output_validation__24[[#This Row],[DISTEMIST]]</f>
        <v>0.16666666666666666</v>
      </c>
      <c r="I230" s="3">
        <f>output_validation__24[[#This Row],[Incorrectos]]/output_validation__24[[#This Row],[Etiquetados]]</f>
        <v>0.44444444444444442</v>
      </c>
    </row>
    <row r="231" spans="1:9" x14ac:dyDescent="0.3">
      <c r="A231" s="1" t="s">
        <v>229</v>
      </c>
      <c r="B231">
        <v>2</v>
      </c>
      <c r="C231">
        <v>11</v>
      </c>
      <c r="D231">
        <v>6</v>
      </c>
      <c r="E231">
        <f>output_validation__24[[#This Row],[Correctos]]+output_validation__24[[#This Row],[Incorrectos]]</f>
        <v>13</v>
      </c>
      <c r="F231">
        <f>output_validation__24[[#This Row],[Correctos]]+output_validation__24[[#This Row],[Faltantes]]</f>
        <v>8</v>
      </c>
      <c r="G231" s="3">
        <f>output_validation__24[[#This Row],[Correctos]]/output_validation__24[[#This Row],[DISTEMIST]]</f>
        <v>0.25</v>
      </c>
      <c r="H231" s="3">
        <f>output_validation__24[[#This Row],[Faltantes]]/output_validation__24[[#This Row],[DISTEMIST]]</f>
        <v>0.75</v>
      </c>
      <c r="I231" s="3">
        <f>output_validation__24[[#This Row],[Incorrectos]]/output_validation__24[[#This Row],[Etiquetados]]</f>
        <v>0.84615384615384615</v>
      </c>
    </row>
    <row r="232" spans="1:9" x14ac:dyDescent="0.3">
      <c r="A232" s="1" t="s">
        <v>230</v>
      </c>
      <c r="B232">
        <v>5</v>
      </c>
      <c r="C232">
        <v>5</v>
      </c>
      <c r="D232">
        <v>8</v>
      </c>
      <c r="E232">
        <f>output_validation__24[[#This Row],[Correctos]]+output_validation__24[[#This Row],[Incorrectos]]</f>
        <v>10</v>
      </c>
      <c r="F232">
        <f>output_validation__24[[#This Row],[Correctos]]+output_validation__24[[#This Row],[Faltantes]]</f>
        <v>13</v>
      </c>
      <c r="G232" s="3">
        <f>output_validation__24[[#This Row],[Correctos]]/output_validation__24[[#This Row],[DISTEMIST]]</f>
        <v>0.38461538461538464</v>
      </c>
      <c r="H232" s="3">
        <f>output_validation__24[[#This Row],[Faltantes]]/output_validation__24[[#This Row],[DISTEMIST]]</f>
        <v>0.61538461538461542</v>
      </c>
      <c r="I232" s="3">
        <f>output_validation__24[[#This Row],[Incorrectos]]/output_validation__24[[#This Row],[Etiquetados]]</f>
        <v>0.5</v>
      </c>
    </row>
    <row r="233" spans="1:9" x14ac:dyDescent="0.3">
      <c r="A233" s="1" t="s">
        <v>231</v>
      </c>
      <c r="B233">
        <v>4</v>
      </c>
      <c r="C233">
        <v>10</v>
      </c>
      <c r="D233">
        <v>4</v>
      </c>
      <c r="E233">
        <f>output_validation__24[[#This Row],[Correctos]]+output_validation__24[[#This Row],[Incorrectos]]</f>
        <v>14</v>
      </c>
      <c r="F233">
        <f>output_validation__24[[#This Row],[Correctos]]+output_validation__24[[#This Row],[Faltantes]]</f>
        <v>8</v>
      </c>
      <c r="G233" s="3">
        <f>output_validation__24[[#This Row],[Correctos]]/output_validation__24[[#This Row],[DISTEMIST]]</f>
        <v>0.5</v>
      </c>
      <c r="H233" s="3">
        <f>output_validation__24[[#This Row],[Faltantes]]/output_validation__24[[#This Row],[DISTEMIST]]</f>
        <v>0.5</v>
      </c>
      <c r="I233" s="3">
        <f>output_validation__24[[#This Row],[Incorrectos]]/output_validation__24[[#This Row],[Etiquetados]]</f>
        <v>0.7142857142857143</v>
      </c>
    </row>
    <row r="234" spans="1:9" x14ac:dyDescent="0.3">
      <c r="A234" s="1" t="s">
        <v>232</v>
      </c>
      <c r="B234">
        <v>3</v>
      </c>
      <c r="C234">
        <v>6</v>
      </c>
      <c r="D234">
        <v>7</v>
      </c>
      <c r="E234">
        <f>output_validation__24[[#This Row],[Correctos]]+output_validation__24[[#This Row],[Incorrectos]]</f>
        <v>9</v>
      </c>
      <c r="F234">
        <f>output_validation__24[[#This Row],[Correctos]]+output_validation__24[[#This Row],[Faltantes]]</f>
        <v>10</v>
      </c>
      <c r="G234" s="3">
        <f>output_validation__24[[#This Row],[Correctos]]/output_validation__24[[#This Row],[DISTEMIST]]</f>
        <v>0.3</v>
      </c>
      <c r="H234" s="3">
        <f>output_validation__24[[#This Row],[Faltantes]]/output_validation__24[[#This Row],[DISTEMIST]]</f>
        <v>0.7</v>
      </c>
      <c r="I234" s="3">
        <f>output_validation__24[[#This Row],[Incorrectos]]/output_validation__24[[#This Row],[Etiquetados]]</f>
        <v>0.66666666666666663</v>
      </c>
    </row>
    <row r="235" spans="1:9" x14ac:dyDescent="0.3">
      <c r="A235" s="1" t="s">
        <v>233</v>
      </c>
      <c r="B235">
        <v>2</v>
      </c>
      <c r="C235">
        <v>4</v>
      </c>
      <c r="D235">
        <v>5</v>
      </c>
      <c r="E235">
        <f>output_validation__24[[#This Row],[Correctos]]+output_validation__24[[#This Row],[Incorrectos]]</f>
        <v>6</v>
      </c>
      <c r="F235">
        <f>output_validation__24[[#This Row],[Correctos]]+output_validation__24[[#This Row],[Faltantes]]</f>
        <v>7</v>
      </c>
      <c r="G235" s="3">
        <f>output_validation__24[[#This Row],[Correctos]]/output_validation__24[[#This Row],[DISTEMIST]]</f>
        <v>0.2857142857142857</v>
      </c>
      <c r="H235" s="3">
        <f>output_validation__24[[#This Row],[Faltantes]]/output_validation__24[[#This Row],[DISTEMIST]]</f>
        <v>0.7142857142857143</v>
      </c>
      <c r="I235" s="3">
        <f>output_validation__24[[#This Row],[Incorrectos]]/output_validation__24[[#This Row],[Etiquetados]]</f>
        <v>0.66666666666666663</v>
      </c>
    </row>
    <row r="236" spans="1:9" x14ac:dyDescent="0.3">
      <c r="A236" s="1" t="s">
        <v>234</v>
      </c>
      <c r="B236">
        <v>3</v>
      </c>
      <c r="C236">
        <v>7</v>
      </c>
      <c r="D236">
        <v>2</v>
      </c>
      <c r="E236">
        <f>output_validation__24[[#This Row],[Correctos]]+output_validation__24[[#This Row],[Incorrectos]]</f>
        <v>10</v>
      </c>
      <c r="F236">
        <f>output_validation__24[[#This Row],[Correctos]]+output_validation__24[[#This Row],[Faltantes]]</f>
        <v>5</v>
      </c>
      <c r="G236" s="3">
        <f>output_validation__24[[#This Row],[Correctos]]/output_validation__24[[#This Row],[DISTEMIST]]</f>
        <v>0.6</v>
      </c>
      <c r="H236" s="3">
        <f>output_validation__24[[#This Row],[Faltantes]]/output_validation__24[[#This Row],[DISTEMIST]]</f>
        <v>0.4</v>
      </c>
      <c r="I236" s="3">
        <f>output_validation__24[[#This Row],[Incorrectos]]/output_validation__24[[#This Row],[Etiquetados]]</f>
        <v>0.7</v>
      </c>
    </row>
    <row r="237" spans="1:9" x14ac:dyDescent="0.3">
      <c r="A237" s="1" t="s">
        <v>235</v>
      </c>
      <c r="B237">
        <v>11</v>
      </c>
      <c r="C237">
        <v>7</v>
      </c>
      <c r="D237">
        <v>3</v>
      </c>
      <c r="E237">
        <f>output_validation__24[[#This Row],[Correctos]]+output_validation__24[[#This Row],[Incorrectos]]</f>
        <v>18</v>
      </c>
      <c r="F237">
        <f>output_validation__24[[#This Row],[Correctos]]+output_validation__24[[#This Row],[Faltantes]]</f>
        <v>14</v>
      </c>
      <c r="G237" s="3">
        <f>output_validation__24[[#This Row],[Correctos]]/output_validation__24[[#This Row],[DISTEMIST]]</f>
        <v>0.7857142857142857</v>
      </c>
      <c r="H237" s="3">
        <f>output_validation__24[[#This Row],[Faltantes]]/output_validation__24[[#This Row],[DISTEMIST]]</f>
        <v>0.21428571428571427</v>
      </c>
      <c r="I237" s="3">
        <f>output_validation__24[[#This Row],[Incorrectos]]/output_validation__24[[#This Row],[Etiquetados]]</f>
        <v>0.3888888888888889</v>
      </c>
    </row>
    <row r="238" spans="1:9" x14ac:dyDescent="0.3">
      <c r="A238" s="1" t="s">
        <v>236</v>
      </c>
      <c r="B238">
        <v>6</v>
      </c>
      <c r="C238">
        <v>9</v>
      </c>
      <c r="D238">
        <v>2</v>
      </c>
      <c r="E238">
        <f>output_validation__24[[#This Row],[Correctos]]+output_validation__24[[#This Row],[Incorrectos]]</f>
        <v>15</v>
      </c>
      <c r="F238">
        <f>output_validation__24[[#This Row],[Correctos]]+output_validation__24[[#This Row],[Faltantes]]</f>
        <v>8</v>
      </c>
      <c r="G238" s="3">
        <f>output_validation__24[[#This Row],[Correctos]]/output_validation__24[[#This Row],[DISTEMIST]]</f>
        <v>0.75</v>
      </c>
      <c r="H238" s="3">
        <f>output_validation__24[[#This Row],[Faltantes]]/output_validation__24[[#This Row],[DISTEMIST]]</f>
        <v>0.25</v>
      </c>
      <c r="I238" s="3">
        <f>output_validation__24[[#This Row],[Incorrectos]]/output_validation__24[[#This Row],[Etiquetados]]</f>
        <v>0.6</v>
      </c>
    </row>
    <row r="239" spans="1:9" x14ac:dyDescent="0.3">
      <c r="A239" s="1" t="s">
        <v>237</v>
      </c>
      <c r="B239">
        <v>8</v>
      </c>
      <c r="C239">
        <v>10</v>
      </c>
      <c r="D239">
        <v>4</v>
      </c>
      <c r="E239">
        <f>output_validation__24[[#This Row],[Correctos]]+output_validation__24[[#This Row],[Incorrectos]]</f>
        <v>18</v>
      </c>
      <c r="F239">
        <f>output_validation__24[[#This Row],[Correctos]]+output_validation__24[[#This Row],[Faltantes]]</f>
        <v>12</v>
      </c>
      <c r="G239" s="3">
        <f>output_validation__24[[#This Row],[Correctos]]/output_validation__24[[#This Row],[DISTEMIST]]</f>
        <v>0.66666666666666663</v>
      </c>
      <c r="H239" s="3">
        <f>output_validation__24[[#This Row],[Faltantes]]/output_validation__24[[#This Row],[DISTEMIST]]</f>
        <v>0.33333333333333331</v>
      </c>
      <c r="I239" s="3">
        <f>output_validation__24[[#This Row],[Incorrectos]]/output_validation__24[[#This Row],[Etiquetados]]</f>
        <v>0.55555555555555558</v>
      </c>
    </row>
    <row r="240" spans="1:9" x14ac:dyDescent="0.3">
      <c r="A240" s="1" t="s">
        <v>238</v>
      </c>
      <c r="B240">
        <v>1</v>
      </c>
      <c r="C240">
        <v>1</v>
      </c>
      <c r="D240">
        <v>1</v>
      </c>
      <c r="E240">
        <f>output_validation__24[[#This Row],[Correctos]]+output_validation__24[[#This Row],[Incorrectos]]</f>
        <v>2</v>
      </c>
      <c r="F240">
        <f>output_validation__24[[#This Row],[Correctos]]+output_validation__24[[#This Row],[Faltantes]]</f>
        <v>2</v>
      </c>
      <c r="G240" s="3">
        <f>output_validation__24[[#This Row],[Correctos]]/output_validation__24[[#This Row],[DISTEMIST]]</f>
        <v>0.5</v>
      </c>
      <c r="H240" s="3">
        <f>output_validation__24[[#This Row],[Faltantes]]/output_validation__24[[#This Row],[DISTEMIST]]</f>
        <v>0.5</v>
      </c>
      <c r="I240" s="3">
        <f>output_validation__24[[#This Row],[Incorrectos]]/output_validation__24[[#This Row],[Etiquetados]]</f>
        <v>0.5</v>
      </c>
    </row>
    <row r="241" spans="1:9" x14ac:dyDescent="0.3">
      <c r="A241" s="1" t="s">
        <v>239</v>
      </c>
      <c r="B241">
        <v>3</v>
      </c>
      <c r="C241">
        <v>10</v>
      </c>
      <c r="D241">
        <v>1</v>
      </c>
      <c r="E241">
        <f>output_validation__24[[#This Row],[Correctos]]+output_validation__24[[#This Row],[Incorrectos]]</f>
        <v>13</v>
      </c>
      <c r="F241">
        <f>output_validation__24[[#This Row],[Correctos]]+output_validation__24[[#This Row],[Faltantes]]</f>
        <v>4</v>
      </c>
      <c r="G241" s="3">
        <f>output_validation__24[[#This Row],[Correctos]]/output_validation__24[[#This Row],[DISTEMIST]]</f>
        <v>0.75</v>
      </c>
      <c r="H241" s="3">
        <f>output_validation__24[[#This Row],[Faltantes]]/output_validation__24[[#This Row],[DISTEMIST]]</f>
        <v>0.25</v>
      </c>
      <c r="I241" s="3">
        <f>output_validation__24[[#This Row],[Incorrectos]]/output_validation__24[[#This Row],[Etiquetados]]</f>
        <v>0.76923076923076927</v>
      </c>
    </row>
    <row r="242" spans="1:9" x14ac:dyDescent="0.3">
      <c r="A242" s="1" t="s">
        <v>240</v>
      </c>
      <c r="B242">
        <v>6</v>
      </c>
      <c r="C242">
        <v>8</v>
      </c>
      <c r="D242">
        <v>7</v>
      </c>
      <c r="E242">
        <f>output_validation__24[[#This Row],[Correctos]]+output_validation__24[[#This Row],[Incorrectos]]</f>
        <v>14</v>
      </c>
      <c r="F242">
        <f>output_validation__24[[#This Row],[Correctos]]+output_validation__24[[#This Row],[Faltantes]]</f>
        <v>13</v>
      </c>
      <c r="G242" s="3">
        <f>output_validation__24[[#This Row],[Correctos]]/output_validation__24[[#This Row],[DISTEMIST]]</f>
        <v>0.46153846153846156</v>
      </c>
      <c r="H242" s="3">
        <f>output_validation__24[[#This Row],[Faltantes]]/output_validation__24[[#This Row],[DISTEMIST]]</f>
        <v>0.53846153846153844</v>
      </c>
      <c r="I242" s="3">
        <f>output_validation__24[[#This Row],[Incorrectos]]/output_validation__24[[#This Row],[Etiquetados]]</f>
        <v>0.5714285714285714</v>
      </c>
    </row>
    <row r="243" spans="1:9" x14ac:dyDescent="0.3">
      <c r="A243" s="1" t="s">
        <v>241</v>
      </c>
      <c r="B243">
        <v>4</v>
      </c>
      <c r="C243">
        <v>16</v>
      </c>
      <c r="D243">
        <v>8</v>
      </c>
      <c r="E243">
        <f>output_validation__24[[#This Row],[Correctos]]+output_validation__24[[#This Row],[Incorrectos]]</f>
        <v>20</v>
      </c>
      <c r="F243">
        <f>output_validation__24[[#This Row],[Correctos]]+output_validation__24[[#This Row],[Faltantes]]</f>
        <v>12</v>
      </c>
      <c r="G243" s="3">
        <f>output_validation__24[[#This Row],[Correctos]]/output_validation__24[[#This Row],[DISTEMIST]]</f>
        <v>0.33333333333333331</v>
      </c>
      <c r="H243" s="3">
        <f>output_validation__24[[#This Row],[Faltantes]]/output_validation__24[[#This Row],[DISTEMIST]]</f>
        <v>0.66666666666666663</v>
      </c>
      <c r="I243" s="3">
        <f>output_validation__24[[#This Row],[Incorrectos]]/output_validation__24[[#This Row],[Etiquetados]]</f>
        <v>0.8</v>
      </c>
    </row>
    <row r="244" spans="1:9" x14ac:dyDescent="0.3">
      <c r="A244" s="1" t="s">
        <v>242</v>
      </c>
      <c r="B244">
        <v>7</v>
      </c>
      <c r="C244">
        <v>11</v>
      </c>
      <c r="D244">
        <v>2</v>
      </c>
      <c r="E244">
        <f>output_validation__24[[#This Row],[Correctos]]+output_validation__24[[#This Row],[Incorrectos]]</f>
        <v>18</v>
      </c>
      <c r="F244">
        <f>output_validation__24[[#This Row],[Correctos]]+output_validation__24[[#This Row],[Faltantes]]</f>
        <v>9</v>
      </c>
      <c r="G244" s="3">
        <f>output_validation__24[[#This Row],[Correctos]]/output_validation__24[[#This Row],[DISTEMIST]]</f>
        <v>0.77777777777777779</v>
      </c>
      <c r="H244" s="3">
        <f>output_validation__24[[#This Row],[Faltantes]]/output_validation__24[[#This Row],[DISTEMIST]]</f>
        <v>0.22222222222222221</v>
      </c>
      <c r="I244" s="3">
        <f>output_validation__24[[#This Row],[Incorrectos]]/output_validation__24[[#This Row],[Etiquetados]]</f>
        <v>0.61111111111111116</v>
      </c>
    </row>
    <row r="245" spans="1:9" x14ac:dyDescent="0.3">
      <c r="A245" s="1" t="s">
        <v>243</v>
      </c>
      <c r="B245">
        <v>3</v>
      </c>
      <c r="C245">
        <v>12</v>
      </c>
      <c r="D245">
        <v>7</v>
      </c>
      <c r="E245">
        <f>output_validation__24[[#This Row],[Correctos]]+output_validation__24[[#This Row],[Incorrectos]]</f>
        <v>15</v>
      </c>
      <c r="F245">
        <f>output_validation__24[[#This Row],[Correctos]]+output_validation__24[[#This Row],[Faltantes]]</f>
        <v>10</v>
      </c>
      <c r="G245" s="3">
        <f>output_validation__24[[#This Row],[Correctos]]/output_validation__24[[#This Row],[DISTEMIST]]</f>
        <v>0.3</v>
      </c>
      <c r="H245" s="3">
        <f>output_validation__24[[#This Row],[Faltantes]]/output_validation__24[[#This Row],[DISTEMIST]]</f>
        <v>0.7</v>
      </c>
      <c r="I245" s="3">
        <f>output_validation__24[[#This Row],[Incorrectos]]/output_validation__24[[#This Row],[Etiquetados]]</f>
        <v>0.8</v>
      </c>
    </row>
    <row r="246" spans="1:9" x14ac:dyDescent="0.3">
      <c r="A246" s="1" t="s">
        <v>244</v>
      </c>
      <c r="B246">
        <v>11</v>
      </c>
      <c r="C246">
        <v>18</v>
      </c>
      <c r="D246">
        <v>9</v>
      </c>
      <c r="E246">
        <f>output_validation__24[[#This Row],[Correctos]]+output_validation__24[[#This Row],[Incorrectos]]</f>
        <v>29</v>
      </c>
      <c r="F246">
        <f>output_validation__24[[#This Row],[Correctos]]+output_validation__24[[#This Row],[Faltantes]]</f>
        <v>20</v>
      </c>
      <c r="G246" s="3">
        <f>output_validation__24[[#This Row],[Correctos]]/output_validation__24[[#This Row],[DISTEMIST]]</f>
        <v>0.55000000000000004</v>
      </c>
      <c r="H246" s="3">
        <f>output_validation__24[[#This Row],[Faltantes]]/output_validation__24[[#This Row],[DISTEMIST]]</f>
        <v>0.45</v>
      </c>
      <c r="I246" s="3">
        <f>output_validation__24[[#This Row],[Incorrectos]]/output_validation__24[[#This Row],[Etiquetados]]</f>
        <v>0.62068965517241381</v>
      </c>
    </row>
    <row r="247" spans="1:9" x14ac:dyDescent="0.3">
      <c r="A247" s="1" t="s">
        <v>245</v>
      </c>
      <c r="B247">
        <v>5</v>
      </c>
      <c r="C247">
        <v>5</v>
      </c>
      <c r="D247">
        <v>4</v>
      </c>
      <c r="E247">
        <f>output_validation__24[[#This Row],[Correctos]]+output_validation__24[[#This Row],[Incorrectos]]</f>
        <v>10</v>
      </c>
      <c r="F247">
        <f>output_validation__24[[#This Row],[Correctos]]+output_validation__24[[#This Row],[Faltantes]]</f>
        <v>9</v>
      </c>
      <c r="G247" s="3">
        <f>output_validation__24[[#This Row],[Correctos]]/output_validation__24[[#This Row],[DISTEMIST]]</f>
        <v>0.55555555555555558</v>
      </c>
      <c r="H247" s="3">
        <f>output_validation__24[[#This Row],[Faltantes]]/output_validation__24[[#This Row],[DISTEMIST]]</f>
        <v>0.44444444444444442</v>
      </c>
      <c r="I247" s="3">
        <f>output_validation__24[[#This Row],[Incorrectos]]/output_validation__24[[#This Row],[Etiquetados]]</f>
        <v>0.5</v>
      </c>
    </row>
    <row r="248" spans="1:9" x14ac:dyDescent="0.3">
      <c r="A248" s="1" t="s">
        <v>246</v>
      </c>
      <c r="B248">
        <v>4</v>
      </c>
      <c r="C248">
        <v>5</v>
      </c>
      <c r="D248">
        <v>1</v>
      </c>
      <c r="E248">
        <f>output_validation__24[[#This Row],[Correctos]]+output_validation__24[[#This Row],[Incorrectos]]</f>
        <v>9</v>
      </c>
      <c r="F248">
        <f>output_validation__24[[#This Row],[Correctos]]+output_validation__24[[#This Row],[Faltantes]]</f>
        <v>5</v>
      </c>
      <c r="G248" s="3">
        <f>output_validation__24[[#This Row],[Correctos]]/output_validation__24[[#This Row],[DISTEMIST]]</f>
        <v>0.8</v>
      </c>
      <c r="H248" s="3">
        <f>output_validation__24[[#This Row],[Faltantes]]/output_validation__24[[#This Row],[DISTEMIST]]</f>
        <v>0.2</v>
      </c>
      <c r="I248" s="3">
        <f>output_validation__24[[#This Row],[Incorrectos]]/output_validation__24[[#This Row],[Etiquetados]]</f>
        <v>0.55555555555555558</v>
      </c>
    </row>
    <row r="249" spans="1:9" x14ac:dyDescent="0.3">
      <c r="A249" s="1" t="s">
        <v>247</v>
      </c>
      <c r="B249">
        <v>5</v>
      </c>
      <c r="C249">
        <v>1</v>
      </c>
      <c r="D249">
        <v>2</v>
      </c>
      <c r="E249">
        <f>output_validation__24[[#This Row],[Correctos]]+output_validation__24[[#This Row],[Incorrectos]]</f>
        <v>6</v>
      </c>
      <c r="F249">
        <f>output_validation__24[[#This Row],[Correctos]]+output_validation__24[[#This Row],[Faltantes]]</f>
        <v>7</v>
      </c>
      <c r="G249" s="3">
        <f>output_validation__24[[#This Row],[Correctos]]/output_validation__24[[#This Row],[DISTEMIST]]</f>
        <v>0.7142857142857143</v>
      </c>
      <c r="H249" s="3">
        <f>output_validation__24[[#This Row],[Faltantes]]/output_validation__24[[#This Row],[DISTEMIST]]</f>
        <v>0.2857142857142857</v>
      </c>
      <c r="I249" s="3">
        <f>output_validation__24[[#This Row],[Incorrectos]]/output_validation__24[[#This Row],[Etiquetados]]</f>
        <v>0.16666666666666666</v>
      </c>
    </row>
    <row r="250" spans="1:9" x14ac:dyDescent="0.3">
      <c r="A250" s="1" t="s">
        <v>248</v>
      </c>
      <c r="B250">
        <v>3</v>
      </c>
      <c r="C250">
        <v>3</v>
      </c>
      <c r="D250">
        <v>0</v>
      </c>
      <c r="E250">
        <f>output_validation__24[[#This Row],[Correctos]]+output_validation__24[[#This Row],[Incorrectos]]</f>
        <v>6</v>
      </c>
      <c r="F250">
        <f>output_validation__24[[#This Row],[Correctos]]+output_validation__24[[#This Row],[Faltantes]]</f>
        <v>3</v>
      </c>
      <c r="G250" s="3">
        <f>output_validation__24[[#This Row],[Correctos]]/output_validation__24[[#This Row],[DISTEMIST]]</f>
        <v>1</v>
      </c>
      <c r="H250" s="3">
        <f>output_validation__24[[#This Row],[Faltantes]]/output_validation__24[[#This Row],[DISTEMIST]]</f>
        <v>0</v>
      </c>
      <c r="I250" s="3">
        <f>output_validation__24[[#This Row],[Incorrectos]]/output_validation__24[[#This Row],[Etiquetados]]</f>
        <v>0.5</v>
      </c>
    </row>
    <row r="251" spans="1:9" x14ac:dyDescent="0.3">
      <c r="A251" s="1" t="s">
        <v>249</v>
      </c>
      <c r="B251">
        <v>1</v>
      </c>
      <c r="C251">
        <v>5</v>
      </c>
      <c r="D251">
        <v>6</v>
      </c>
      <c r="E251">
        <f>output_validation__24[[#This Row],[Correctos]]+output_validation__24[[#This Row],[Incorrectos]]</f>
        <v>6</v>
      </c>
      <c r="F251">
        <f>output_validation__24[[#This Row],[Correctos]]+output_validation__24[[#This Row],[Faltantes]]</f>
        <v>7</v>
      </c>
      <c r="G251" s="3">
        <f>output_validation__24[[#This Row],[Correctos]]/output_validation__24[[#This Row],[DISTEMIST]]</f>
        <v>0.14285714285714285</v>
      </c>
      <c r="H251" s="3">
        <f>output_validation__24[[#This Row],[Faltantes]]/output_validation__24[[#This Row],[DISTEMIST]]</f>
        <v>0.8571428571428571</v>
      </c>
      <c r="I251" s="3">
        <f>output_validation__24[[#This Row],[Incorrectos]]/output_validation__24[[#This Row],[Etiquetados]]</f>
        <v>0.83333333333333337</v>
      </c>
    </row>
    <row r="252" spans="1:9" x14ac:dyDescent="0.3">
      <c r="A252" s="1" t="s">
        <v>250</v>
      </c>
      <c r="B252">
        <v>4</v>
      </c>
      <c r="C252">
        <v>7</v>
      </c>
      <c r="D252">
        <v>6</v>
      </c>
      <c r="E252">
        <f>output_validation__24[[#This Row],[Correctos]]+output_validation__24[[#This Row],[Incorrectos]]</f>
        <v>11</v>
      </c>
      <c r="F252">
        <f>output_validation__24[[#This Row],[Correctos]]+output_validation__24[[#This Row],[Faltantes]]</f>
        <v>10</v>
      </c>
      <c r="G252" s="3">
        <f>output_validation__24[[#This Row],[Correctos]]/output_validation__24[[#This Row],[DISTEMIST]]</f>
        <v>0.4</v>
      </c>
      <c r="H252" s="3">
        <f>output_validation__24[[#This Row],[Faltantes]]/output_validation__24[[#This Row],[DISTEMIST]]</f>
        <v>0.6</v>
      </c>
      <c r="I252" s="3">
        <f>output_validation__24[[#This Row],[Incorrectos]]/output_validation__24[[#This Row],[Etiquetados]]</f>
        <v>0.63636363636363635</v>
      </c>
    </row>
    <row r="253" spans="1:9" x14ac:dyDescent="0.3">
      <c r="A253" s="1" t="s">
        <v>251</v>
      </c>
      <c r="B253">
        <v>3</v>
      </c>
      <c r="C253">
        <v>5</v>
      </c>
      <c r="D253">
        <v>3</v>
      </c>
      <c r="E253">
        <f>output_validation__24[[#This Row],[Correctos]]+output_validation__24[[#This Row],[Incorrectos]]</f>
        <v>8</v>
      </c>
      <c r="F253">
        <f>output_validation__24[[#This Row],[Correctos]]+output_validation__24[[#This Row],[Faltantes]]</f>
        <v>6</v>
      </c>
      <c r="G253" s="3">
        <f>output_validation__24[[#This Row],[Correctos]]/output_validation__24[[#This Row],[DISTEMIST]]</f>
        <v>0.5</v>
      </c>
      <c r="H253" s="3">
        <f>output_validation__24[[#This Row],[Faltantes]]/output_validation__24[[#This Row],[DISTEMIST]]</f>
        <v>0.5</v>
      </c>
      <c r="I253" s="3">
        <f>output_validation__24[[#This Row],[Incorrectos]]/output_validation__24[[#This Row],[Etiquetados]]</f>
        <v>0.625</v>
      </c>
    </row>
    <row r="254" spans="1:9" x14ac:dyDescent="0.3">
      <c r="A254" s="1" t="s">
        <v>252</v>
      </c>
      <c r="B254">
        <v>8</v>
      </c>
      <c r="C254">
        <v>10</v>
      </c>
      <c r="D254">
        <v>4</v>
      </c>
      <c r="E254">
        <f>output_validation__24[[#This Row],[Correctos]]+output_validation__24[[#This Row],[Incorrectos]]</f>
        <v>18</v>
      </c>
      <c r="F254">
        <f>output_validation__24[[#This Row],[Correctos]]+output_validation__24[[#This Row],[Faltantes]]</f>
        <v>12</v>
      </c>
      <c r="G254" s="3">
        <f>output_validation__24[[#This Row],[Correctos]]/output_validation__24[[#This Row],[DISTEMIST]]</f>
        <v>0.66666666666666663</v>
      </c>
      <c r="H254" s="3">
        <f>output_validation__24[[#This Row],[Faltantes]]/output_validation__24[[#This Row],[DISTEMIST]]</f>
        <v>0.33333333333333331</v>
      </c>
      <c r="I254" s="3">
        <f>output_validation__24[[#This Row],[Incorrectos]]/output_validation__24[[#This Row],[Etiquetados]]</f>
        <v>0.55555555555555558</v>
      </c>
    </row>
    <row r="255" spans="1:9" x14ac:dyDescent="0.3">
      <c r="A255" s="1" t="s">
        <v>253</v>
      </c>
      <c r="B255">
        <v>2</v>
      </c>
      <c r="C255">
        <v>8</v>
      </c>
      <c r="D255">
        <v>5</v>
      </c>
      <c r="E255">
        <f>output_validation__24[[#This Row],[Correctos]]+output_validation__24[[#This Row],[Incorrectos]]</f>
        <v>10</v>
      </c>
      <c r="F255">
        <f>output_validation__24[[#This Row],[Correctos]]+output_validation__24[[#This Row],[Faltantes]]</f>
        <v>7</v>
      </c>
      <c r="G255" s="3">
        <f>output_validation__24[[#This Row],[Correctos]]/output_validation__24[[#This Row],[DISTEMIST]]</f>
        <v>0.2857142857142857</v>
      </c>
      <c r="H255" s="3">
        <f>output_validation__24[[#This Row],[Faltantes]]/output_validation__24[[#This Row],[DISTEMIST]]</f>
        <v>0.7142857142857143</v>
      </c>
      <c r="I255" s="3">
        <f>output_validation__24[[#This Row],[Incorrectos]]/output_validation__24[[#This Row],[Etiquetados]]</f>
        <v>0.8</v>
      </c>
    </row>
    <row r="256" spans="1:9" x14ac:dyDescent="0.3">
      <c r="A256" s="1" t="s">
        <v>254</v>
      </c>
      <c r="B256">
        <v>4</v>
      </c>
      <c r="C256">
        <v>5</v>
      </c>
      <c r="D256">
        <v>1</v>
      </c>
      <c r="E256">
        <f>output_validation__24[[#This Row],[Correctos]]+output_validation__24[[#This Row],[Incorrectos]]</f>
        <v>9</v>
      </c>
      <c r="F256">
        <f>output_validation__24[[#This Row],[Correctos]]+output_validation__24[[#This Row],[Faltantes]]</f>
        <v>5</v>
      </c>
      <c r="G256" s="3">
        <f>output_validation__24[[#This Row],[Correctos]]/output_validation__24[[#This Row],[DISTEMIST]]</f>
        <v>0.8</v>
      </c>
      <c r="H256" s="3">
        <f>output_validation__24[[#This Row],[Faltantes]]/output_validation__24[[#This Row],[DISTEMIST]]</f>
        <v>0.2</v>
      </c>
      <c r="I256" s="3">
        <f>output_validation__24[[#This Row],[Incorrectos]]/output_validation__24[[#This Row],[Etiquetados]]</f>
        <v>0.55555555555555558</v>
      </c>
    </row>
    <row r="257" spans="1:9" x14ac:dyDescent="0.3">
      <c r="A257" s="1" t="s">
        <v>255</v>
      </c>
      <c r="B257">
        <v>6</v>
      </c>
      <c r="C257">
        <v>7</v>
      </c>
      <c r="D257">
        <v>5</v>
      </c>
      <c r="E257">
        <f>output_validation__24[[#This Row],[Correctos]]+output_validation__24[[#This Row],[Incorrectos]]</f>
        <v>13</v>
      </c>
      <c r="F257">
        <f>output_validation__24[[#This Row],[Correctos]]+output_validation__24[[#This Row],[Faltantes]]</f>
        <v>11</v>
      </c>
      <c r="G257" s="3">
        <f>output_validation__24[[#This Row],[Correctos]]/output_validation__24[[#This Row],[DISTEMIST]]</f>
        <v>0.54545454545454541</v>
      </c>
      <c r="H257" s="3">
        <f>output_validation__24[[#This Row],[Faltantes]]/output_validation__24[[#This Row],[DISTEMIST]]</f>
        <v>0.45454545454545453</v>
      </c>
      <c r="I257" s="3">
        <f>output_validation__24[[#This Row],[Incorrectos]]/output_validation__24[[#This Row],[Etiquetados]]</f>
        <v>0.53846153846153844</v>
      </c>
    </row>
    <row r="258" spans="1:9" x14ac:dyDescent="0.3">
      <c r="A258" s="1" t="s">
        <v>256</v>
      </c>
      <c r="B258">
        <v>8</v>
      </c>
      <c r="C258">
        <v>9</v>
      </c>
      <c r="D258">
        <v>3</v>
      </c>
      <c r="E258">
        <f>output_validation__24[[#This Row],[Correctos]]+output_validation__24[[#This Row],[Incorrectos]]</f>
        <v>17</v>
      </c>
      <c r="F258">
        <f>output_validation__24[[#This Row],[Correctos]]+output_validation__24[[#This Row],[Faltantes]]</f>
        <v>11</v>
      </c>
      <c r="G258" s="3">
        <f>output_validation__24[[#This Row],[Correctos]]/output_validation__24[[#This Row],[DISTEMIST]]</f>
        <v>0.72727272727272729</v>
      </c>
      <c r="H258" s="3">
        <f>output_validation__24[[#This Row],[Faltantes]]/output_validation__24[[#This Row],[DISTEMIST]]</f>
        <v>0.27272727272727271</v>
      </c>
      <c r="I258" s="3">
        <f>output_validation__24[[#This Row],[Incorrectos]]/output_validation__24[[#This Row],[Etiquetados]]</f>
        <v>0.52941176470588236</v>
      </c>
    </row>
    <row r="259" spans="1:9" x14ac:dyDescent="0.3">
      <c r="A259" s="1" t="s">
        <v>257</v>
      </c>
      <c r="B259">
        <v>5</v>
      </c>
      <c r="C259">
        <v>11</v>
      </c>
      <c r="D259">
        <v>11</v>
      </c>
      <c r="E259">
        <f>output_validation__24[[#This Row],[Correctos]]+output_validation__24[[#This Row],[Incorrectos]]</f>
        <v>16</v>
      </c>
      <c r="F259">
        <f>output_validation__24[[#This Row],[Correctos]]+output_validation__24[[#This Row],[Faltantes]]</f>
        <v>16</v>
      </c>
      <c r="G259" s="3">
        <f>output_validation__24[[#This Row],[Correctos]]/output_validation__24[[#This Row],[DISTEMIST]]</f>
        <v>0.3125</v>
      </c>
      <c r="H259" s="3">
        <f>output_validation__24[[#This Row],[Faltantes]]/output_validation__24[[#This Row],[DISTEMIST]]</f>
        <v>0.6875</v>
      </c>
      <c r="I259" s="3">
        <f>output_validation__24[[#This Row],[Incorrectos]]/output_validation__24[[#This Row],[Etiquetados]]</f>
        <v>0.6875</v>
      </c>
    </row>
    <row r="260" spans="1:9" x14ac:dyDescent="0.3">
      <c r="A260" s="1" t="s">
        <v>258</v>
      </c>
      <c r="B260">
        <v>8</v>
      </c>
      <c r="C260">
        <v>11</v>
      </c>
      <c r="D260">
        <v>8</v>
      </c>
      <c r="E260">
        <f>output_validation__24[[#This Row],[Correctos]]+output_validation__24[[#This Row],[Incorrectos]]</f>
        <v>19</v>
      </c>
      <c r="F260">
        <f>output_validation__24[[#This Row],[Correctos]]+output_validation__24[[#This Row],[Faltantes]]</f>
        <v>16</v>
      </c>
      <c r="G260" s="3">
        <f>output_validation__24[[#This Row],[Correctos]]/output_validation__24[[#This Row],[DISTEMIST]]</f>
        <v>0.5</v>
      </c>
      <c r="H260" s="3">
        <f>output_validation__24[[#This Row],[Faltantes]]/output_validation__24[[#This Row],[DISTEMIST]]</f>
        <v>0.5</v>
      </c>
      <c r="I260" s="3">
        <f>output_validation__24[[#This Row],[Incorrectos]]/output_validation__24[[#This Row],[Etiquetados]]</f>
        <v>0.57894736842105265</v>
      </c>
    </row>
    <row r="261" spans="1:9" x14ac:dyDescent="0.3">
      <c r="A261" s="1" t="s">
        <v>259</v>
      </c>
      <c r="B261">
        <v>3</v>
      </c>
      <c r="C261">
        <v>4</v>
      </c>
      <c r="D261">
        <v>1</v>
      </c>
      <c r="E261">
        <f>output_validation__24[[#This Row],[Correctos]]+output_validation__24[[#This Row],[Incorrectos]]</f>
        <v>7</v>
      </c>
      <c r="F261">
        <f>output_validation__24[[#This Row],[Correctos]]+output_validation__24[[#This Row],[Faltantes]]</f>
        <v>4</v>
      </c>
      <c r="G261" s="3">
        <f>output_validation__24[[#This Row],[Correctos]]/output_validation__24[[#This Row],[DISTEMIST]]</f>
        <v>0.75</v>
      </c>
      <c r="H261" s="3">
        <f>output_validation__24[[#This Row],[Faltantes]]/output_validation__24[[#This Row],[DISTEMIST]]</f>
        <v>0.25</v>
      </c>
      <c r="I261" s="3">
        <f>output_validation__24[[#This Row],[Incorrectos]]/output_validation__24[[#This Row],[Etiquetados]]</f>
        <v>0.5714285714285714</v>
      </c>
    </row>
    <row r="262" spans="1:9" x14ac:dyDescent="0.3">
      <c r="A262" s="1" t="s">
        <v>260</v>
      </c>
      <c r="B262">
        <v>4</v>
      </c>
      <c r="C262">
        <v>6</v>
      </c>
      <c r="D262">
        <v>5</v>
      </c>
      <c r="E262">
        <f>output_validation__24[[#This Row],[Correctos]]+output_validation__24[[#This Row],[Incorrectos]]</f>
        <v>10</v>
      </c>
      <c r="F262">
        <f>output_validation__24[[#This Row],[Correctos]]+output_validation__24[[#This Row],[Faltantes]]</f>
        <v>9</v>
      </c>
      <c r="G262" s="3">
        <f>output_validation__24[[#This Row],[Correctos]]/output_validation__24[[#This Row],[DISTEMIST]]</f>
        <v>0.44444444444444442</v>
      </c>
      <c r="H262" s="3">
        <f>output_validation__24[[#This Row],[Faltantes]]/output_validation__24[[#This Row],[DISTEMIST]]</f>
        <v>0.55555555555555558</v>
      </c>
      <c r="I262" s="3">
        <f>output_validation__24[[#This Row],[Incorrectos]]/output_validation__24[[#This Row],[Etiquetados]]</f>
        <v>0.6</v>
      </c>
    </row>
    <row r="263" spans="1:9" x14ac:dyDescent="0.3">
      <c r="A263" s="1" t="s">
        <v>261</v>
      </c>
      <c r="B263">
        <v>4</v>
      </c>
      <c r="C263">
        <v>12</v>
      </c>
      <c r="D263">
        <v>8</v>
      </c>
      <c r="E263">
        <f>output_validation__24[[#This Row],[Correctos]]+output_validation__24[[#This Row],[Incorrectos]]</f>
        <v>16</v>
      </c>
      <c r="F263">
        <f>output_validation__24[[#This Row],[Correctos]]+output_validation__24[[#This Row],[Faltantes]]</f>
        <v>12</v>
      </c>
      <c r="G263" s="3">
        <f>output_validation__24[[#This Row],[Correctos]]/output_validation__24[[#This Row],[DISTEMIST]]</f>
        <v>0.33333333333333331</v>
      </c>
      <c r="H263" s="3">
        <f>output_validation__24[[#This Row],[Faltantes]]/output_validation__24[[#This Row],[DISTEMIST]]</f>
        <v>0.66666666666666663</v>
      </c>
      <c r="I263" s="3">
        <f>output_validation__24[[#This Row],[Incorrectos]]/output_validation__24[[#This Row],[Etiquetados]]</f>
        <v>0.75</v>
      </c>
    </row>
    <row r="264" spans="1:9" x14ac:dyDescent="0.3">
      <c r="A264" s="1" t="s">
        <v>262</v>
      </c>
      <c r="B264">
        <v>3</v>
      </c>
      <c r="C264">
        <v>4</v>
      </c>
      <c r="D264">
        <v>1</v>
      </c>
      <c r="E264">
        <f>output_validation__24[[#This Row],[Correctos]]+output_validation__24[[#This Row],[Incorrectos]]</f>
        <v>7</v>
      </c>
      <c r="F264">
        <f>output_validation__24[[#This Row],[Correctos]]+output_validation__24[[#This Row],[Faltantes]]</f>
        <v>4</v>
      </c>
      <c r="G264" s="3">
        <f>output_validation__24[[#This Row],[Correctos]]/output_validation__24[[#This Row],[DISTEMIST]]</f>
        <v>0.75</v>
      </c>
      <c r="H264" s="3">
        <f>output_validation__24[[#This Row],[Faltantes]]/output_validation__24[[#This Row],[DISTEMIST]]</f>
        <v>0.25</v>
      </c>
      <c r="I264" s="3">
        <f>output_validation__24[[#This Row],[Incorrectos]]/output_validation__24[[#This Row],[Etiquetados]]</f>
        <v>0.5714285714285714</v>
      </c>
    </row>
    <row r="265" spans="1:9" x14ac:dyDescent="0.3">
      <c r="A265" s="1" t="s">
        <v>263</v>
      </c>
      <c r="B265">
        <v>8</v>
      </c>
      <c r="C265">
        <v>12</v>
      </c>
      <c r="D265">
        <v>5</v>
      </c>
      <c r="E265">
        <f>output_validation__24[[#This Row],[Correctos]]+output_validation__24[[#This Row],[Incorrectos]]</f>
        <v>20</v>
      </c>
      <c r="F265">
        <f>output_validation__24[[#This Row],[Correctos]]+output_validation__24[[#This Row],[Faltantes]]</f>
        <v>13</v>
      </c>
      <c r="G265" s="3">
        <f>output_validation__24[[#This Row],[Correctos]]/output_validation__24[[#This Row],[DISTEMIST]]</f>
        <v>0.61538461538461542</v>
      </c>
      <c r="H265" s="3">
        <f>output_validation__24[[#This Row],[Faltantes]]/output_validation__24[[#This Row],[DISTEMIST]]</f>
        <v>0.38461538461538464</v>
      </c>
      <c r="I265" s="3">
        <f>output_validation__24[[#This Row],[Incorrectos]]/output_validation__24[[#This Row],[Etiquetados]]</f>
        <v>0.6</v>
      </c>
    </row>
    <row r="266" spans="1:9" x14ac:dyDescent="0.3">
      <c r="A266" s="1" t="s">
        <v>264</v>
      </c>
      <c r="B266">
        <v>3</v>
      </c>
      <c r="C266">
        <v>4</v>
      </c>
      <c r="D266">
        <v>3</v>
      </c>
      <c r="E266">
        <f>output_validation__24[[#This Row],[Correctos]]+output_validation__24[[#This Row],[Incorrectos]]</f>
        <v>7</v>
      </c>
      <c r="F266">
        <f>output_validation__24[[#This Row],[Correctos]]+output_validation__24[[#This Row],[Faltantes]]</f>
        <v>6</v>
      </c>
      <c r="G266" s="3">
        <f>output_validation__24[[#This Row],[Correctos]]/output_validation__24[[#This Row],[DISTEMIST]]</f>
        <v>0.5</v>
      </c>
      <c r="H266" s="3">
        <f>output_validation__24[[#This Row],[Faltantes]]/output_validation__24[[#This Row],[DISTEMIST]]</f>
        <v>0.5</v>
      </c>
      <c r="I266" s="3">
        <f>output_validation__24[[#This Row],[Incorrectos]]/output_validation__24[[#This Row],[Etiquetados]]</f>
        <v>0.5714285714285714</v>
      </c>
    </row>
    <row r="267" spans="1:9" x14ac:dyDescent="0.3">
      <c r="A267" s="1" t="s">
        <v>265</v>
      </c>
      <c r="B267">
        <v>3</v>
      </c>
      <c r="C267">
        <v>4</v>
      </c>
      <c r="D267">
        <v>4</v>
      </c>
      <c r="E267">
        <f>output_validation__24[[#This Row],[Correctos]]+output_validation__24[[#This Row],[Incorrectos]]</f>
        <v>7</v>
      </c>
      <c r="F267">
        <f>output_validation__24[[#This Row],[Correctos]]+output_validation__24[[#This Row],[Faltantes]]</f>
        <v>7</v>
      </c>
      <c r="G267" s="3">
        <f>output_validation__24[[#This Row],[Correctos]]/output_validation__24[[#This Row],[DISTEMIST]]</f>
        <v>0.42857142857142855</v>
      </c>
      <c r="H267" s="3">
        <f>output_validation__24[[#This Row],[Faltantes]]/output_validation__24[[#This Row],[DISTEMIST]]</f>
        <v>0.5714285714285714</v>
      </c>
      <c r="I267" s="3">
        <f>output_validation__24[[#This Row],[Incorrectos]]/output_validation__24[[#This Row],[Etiquetados]]</f>
        <v>0.5714285714285714</v>
      </c>
    </row>
    <row r="268" spans="1:9" x14ac:dyDescent="0.3">
      <c r="A268" s="1" t="s">
        <v>266</v>
      </c>
      <c r="B268">
        <v>5</v>
      </c>
      <c r="C268">
        <v>9</v>
      </c>
      <c r="D268">
        <v>6</v>
      </c>
      <c r="E268">
        <f>output_validation__24[[#This Row],[Correctos]]+output_validation__24[[#This Row],[Incorrectos]]</f>
        <v>14</v>
      </c>
      <c r="F268">
        <f>output_validation__24[[#This Row],[Correctos]]+output_validation__24[[#This Row],[Faltantes]]</f>
        <v>11</v>
      </c>
      <c r="G268" s="3">
        <f>output_validation__24[[#This Row],[Correctos]]/output_validation__24[[#This Row],[DISTEMIST]]</f>
        <v>0.45454545454545453</v>
      </c>
      <c r="H268" s="3">
        <f>output_validation__24[[#This Row],[Faltantes]]/output_validation__24[[#This Row],[DISTEMIST]]</f>
        <v>0.54545454545454541</v>
      </c>
      <c r="I268" s="3">
        <f>output_validation__24[[#This Row],[Incorrectos]]/output_validation__24[[#This Row],[Etiquetados]]</f>
        <v>0.6428571428571429</v>
      </c>
    </row>
    <row r="269" spans="1:9" x14ac:dyDescent="0.3">
      <c r="A269" s="1" t="s">
        <v>267</v>
      </c>
      <c r="B269">
        <v>3</v>
      </c>
      <c r="C269">
        <v>5</v>
      </c>
      <c r="D269">
        <v>5</v>
      </c>
      <c r="E269">
        <f>output_validation__24[[#This Row],[Correctos]]+output_validation__24[[#This Row],[Incorrectos]]</f>
        <v>8</v>
      </c>
      <c r="F269">
        <f>output_validation__24[[#This Row],[Correctos]]+output_validation__24[[#This Row],[Faltantes]]</f>
        <v>8</v>
      </c>
      <c r="G269" s="3">
        <f>output_validation__24[[#This Row],[Correctos]]/output_validation__24[[#This Row],[DISTEMIST]]</f>
        <v>0.375</v>
      </c>
      <c r="H269" s="3">
        <f>output_validation__24[[#This Row],[Faltantes]]/output_validation__24[[#This Row],[DISTEMIST]]</f>
        <v>0.625</v>
      </c>
      <c r="I269" s="3">
        <f>output_validation__24[[#This Row],[Incorrectos]]/output_validation__24[[#This Row],[Etiquetados]]</f>
        <v>0.625</v>
      </c>
    </row>
    <row r="270" spans="1:9" x14ac:dyDescent="0.3">
      <c r="A270" s="1" t="s">
        <v>268</v>
      </c>
      <c r="B270">
        <v>5</v>
      </c>
      <c r="C270">
        <v>6</v>
      </c>
      <c r="D270">
        <v>4</v>
      </c>
      <c r="E270">
        <f>output_validation__24[[#This Row],[Correctos]]+output_validation__24[[#This Row],[Incorrectos]]</f>
        <v>11</v>
      </c>
      <c r="F270">
        <f>output_validation__24[[#This Row],[Correctos]]+output_validation__24[[#This Row],[Faltantes]]</f>
        <v>9</v>
      </c>
      <c r="G270" s="3">
        <f>output_validation__24[[#This Row],[Correctos]]/output_validation__24[[#This Row],[DISTEMIST]]</f>
        <v>0.55555555555555558</v>
      </c>
      <c r="H270" s="3">
        <f>output_validation__24[[#This Row],[Faltantes]]/output_validation__24[[#This Row],[DISTEMIST]]</f>
        <v>0.44444444444444442</v>
      </c>
      <c r="I270" s="3">
        <f>output_validation__24[[#This Row],[Incorrectos]]/output_validation__24[[#This Row],[Etiquetados]]</f>
        <v>0.54545454545454541</v>
      </c>
    </row>
    <row r="271" spans="1:9" x14ac:dyDescent="0.3">
      <c r="A271" s="1" t="s">
        <v>269</v>
      </c>
      <c r="B271">
        <v>6</v>
      </c>
      <c r="C271">
        <v>8</v>
      </c>
      <c r="D271">
        <v>6</v>
      </c>
      <c r="E271">
        <f>output_validation__24[[#This Row],[Correctos]]+output_validation__24[[#This Row],[Incorrectos]]</f>
        <v>14</v>
      </c>
      <c r="F271">
        <f>output_validation__24[[#This Row],[Correctos]]+output_validation__24[[#This Row],[Faltantes]]</f>
        <v>12</v>
      </c>
      <c r="G271" s="3">
        <f>output_validation__24[[#This Row],[Correctos]]/output_validation__24[[#This Row],[DISTEMIST]]</f>
        <v>0.5</v>
      </c>
      <c r="H271" s="3">
        <f>output_validation__24[[#This Row],[Faltantes]]/output_validation__24[[#This Row],[DISTEMIST]]</f>
        <v>0.5</v>
      </c>
      <c r="I271" s="3">
        <f>output_validation__24[[#This Row],[Incorrectos]]/output_validation__24[[#This Row],[Etiquetados]]</f>
        <v>0.5714285714285714</v>
      </c>
    </row>
    <row r="272" spans="1:9" x14ac:dyDescent="0.3">
      <c r="A272" s="1" t="s">
        <v>270</v>
      </c>
      <c r="B272">
        <v>3</v>
      </c>
      <c r="C272">
        <v>6</v>
      </c>
      <c r="D272">
        <v>7</v>
      </c>
      <c r="E272">
        <f>output_validation__24[[#This Row],[Correctos]]+output_validation__24[[#This Row],[Incorrectos]]</f>
        <v>9</v>
      </c>
      <c r="F272">
        <f>output_validation__24[[#This Row],[Correctos]]+output_validation__24[[#This Row],[Faltantes]]</f>
        <v>10</v>
      </c>
      <c r="G272" s="3">
        <f>output_validation__24[[#This Row],[Correctos]]/output_validation__24[[#This Row],[DISTEMIST]]</f>
        <v>0.3</v>
      </c>
      <c r="H272" s="3">
        <f>output_validation__24[[#This Row],[Faltantes]]/output_validation__24[[#This Row],[DISTEMIST]]</f>
        <v>0.7</v>
      </c>
      <c r="I272" s="3">
        <f>output_validation__24[[#This Row],[Incorrectos]]/output_validation__24[[#This Row],[Etiquetados]]</f>
        <v>0.66666666666666663</v>
      </c>
    </row>
    <row r="273" spans="1:9" x14ac:dyDescent="0.3">
      <c r="A273" s="1" t="s">
        <v>271</v>
      </c>
      <c r="B273">
        <v>4</v>
      </c>
      <c r="C273">
        <v>3</v>
      </c>
      <c r="D273">
        <v>4</v>
      </c>
      <c r="E273">
        <f>output_validation__24[[#This Row],[Correctos]]+output_validation__24[[#This Row],[Incorrectos]]</f>
        <v>7</v>
      </c>
      <c r="F273">
        <f>output_validation__24[[#This Row],[Correctos]]+output_validation__24[[#This Row],[Faltantes]]</f>
        <v>8</v>
      </c>
      <c r="G273" s="3">
        <f>output_validation__24[[#This Row],[Correctos]]/output_validation__24[[#This Row],[DISTEMIST]]</f>
        <v>0.5</v>
      </c>
      <c r="H273" s="3">
        <f>output_validation__24[[#This Row],[Faltantes]]/output_validation__24[[#This Row],[DISTEMIST]]</f>
        <v>0.5</v>
      </c>
      <c r="I273" s="3">
        <f>output_validation__24[[#This Row],[Incorrectos]]/output_validation__24[[#This Row],[Etiquetados]]</f>
        <v>0.42857142857142855</v>
      </c>
    </row>
    <row r="274" spans="1:9" x14ac:dyDescent="0.3">
      <c r="A274" s="1" t="s">
        <v>272</v>
      </c>
      <c r="B274">
        <v>6</v>
      </c>
      <c r="C274">
        <v>1</v>
      </c>
      <c r="D274">
        <v>0</v>
      </c>
      <c r="E274">
        <f>output_validation__24[[#This Row],[Correctos]]+output_validation__24[[#This Row],[Incorrectos]]</f>
        <v>7</v>
      </c>
      <c r="F274">
        <f>output_validation__24[[#This Row],[Correctos]]+output_validation__24[[#This Row],[Faltantes]]</f>
        <v>6</v>
      </c>
      <c r="G274" s="3">
        <f>output_validation__24[[#This Row],[Correctos]]/output_validation__24[[#This Row],[DISTEMIST]]</f>
        <v>1</v>
      </c>
      <c r="H274" s="3">
        <f>output_validation__24[[#This Row],[Faltantes]]/output_validation__24[[#This Row],[DISTEMIST]]</f>
        <v>0</v>
      </c>
      <c r="I274" s="3">
        <f>output_validation__24[[#This Row],[Incorrectos]]/output_validation__24[[#This Row],[Etiquetados]]</f>
        <v>0.14285714285714285</v>
      </c>
    </row>
    <row r="275" spans="1:9" x14ac:dyDescent="0.3">
      <c r="A275" s="1" t="s">
        <v>273</v>
      </c>
      <c r="B275">
        <v>3</v>
      </c>
      <c r="C275">
        <v>6</v>
      </c>
      <c r="D275">
        <v>14</v>
      </c>
      <c r="E275">
        <f>output_validation__24[[#This Row],[Correctos]]+output_validation__24[[#This Row],[Incorrectos]]</f>
        <v>9</v>
      </c>
      <c r="F275">
        <f>output_validation__24[[#This Row],[Correctos]]+output_validation__24[[#This Row],[Faltantes]]</f>
        <v>17</v>
      </c>
      <c r="G275" s="3">
        <f>output_validation__24[[#This Row],[Correctos]]/output_validation__24[[#This Row],[DISTEMIST]]</f>
        <v>0.17647058823529413</v>
      </c>
      <c r="H275" s="3">
        <f>output_validation__24[[#This Row],[Faltantes]]/output_validation__24[[#This Row],[DISTEMIST]]</f>
        <v>0.82352941176470584</v>
      </c>
      <c r="I275" s="3">
        <f>output_validation__24[[#This Row],[Incorrectos]]/output_validation__24[[#This Row],[Etiquetados]]</f>
        <v>0.66666666666666663</v>
      </c>
    </row>
    <row r="276" spans="1:9" x14ac:dyDescent="0.3">
      <c r="A276" s="1" t="s">
        <v>274</v>
      </c>
      <c r="B276">
        <v>4</v>
      </c>
      <c r="C276">
        <v>5</v>
      </c>
      <c r="D276">
        <v>8</v>
      </c>
      <c r="E276">
        <f>output_validation__24[[#This Row],[Correctos]]+output_validation__24[[#This Row],[Incorrectos]]</f>
        <v>9</v>
      </c>
      <c r="F276">
        <f>output_validation__24[[#This Row],[Correctos]]+output_validation__24[[#This Row],[Faltantes]]</f>
        <v>12</v>
      </c>
      <c r="G276" s="3">
        <f>output_validation__24[[#This Row],[Correctos]]/output_validation__24[[#This Row],[DISTEMIST]]</f>
        <v>0.33333333333333331</v>
      </c>
      <c r="H276" s="3">
        <f>output_validation__24[[#This Row],[Faltantes]]/output_validation__24[[#This Row],[DISTEMIST]]</f>
        <v>0.66666666666666663</v>
      </c>
      <c r="I276" s="3">
        <f>output_validation__24[[#This Row],[Incorrectos]]/output_validation__24[[#This Row],[Etiquetados]]</f>
        <v>0.55555555555555558</v>
      </c>
    </row>
    <row r="277" spans="1:9" x14ac:dyDescent="0.3">
      <c r="A277" s="1" t="s">
        <v>275</v>
      </c>
      <c r="B277">
        <v>3</v>
      </c>
      <c r="C277">
        <v>2</v>
      </c>
      <c r="D277">
        <v>5</v>
      </c>
      <c r="E277">
        <f>output_validation__24[[#This Row],[Correctos]]+output_validation__24[[#This Row],[Incorrectos]]</f>
        <v>5</v>
      </c>
      <c r="F277">
        <f>output_validation__24[[#This Row],[Correctos]]+output_validation__24[[#This Row],[Faltantes]]</f>
        <v>8</v>
      </c>
      <c r="G277" s="3">
        <f>output_validation__24[[#This Row],[Correctos]]/output_validation__24[[#This Row],[DISTEMIST]]</f>
        <v>0.375</v>
      </c>
      <c r="H277" s="3">
        <f>output_validation__24[[#This Row],[Faltantes]]/output_validation__24[[#This Row],[DISTEMIST]]</f>
        <v>0.625</v>
      </c>
      <c r="I277" s="3">
        <f>output_validation__24[[#This Row],[Incorrectos]]/output_validation__24[[#This Row],[Etiquetados]]</f>
        <v>0.4</v>
      </c>
    </row>
    <row r="278" spans="1:9" x14ac:dyDescent="0.3">
      <c r="A278" s="1" t="s">
        <v>276</v>
      </c>
      <c r="B278">
        <v>1</v>
      </c>
      <c r="C278">
        <v>10</v>
      </c>
      <c r="D278">
        <v>4</v>
      </c>
      <c r="E278">
        <f>output_validation__24[[#This Row],[Correctos]]+output_validation__24[[#This Row],[Incorrectos]]</f>
        <v>11</v>
      </c>
      <c r="F278">
        <f>output_validation__24[[#This Row],[Correctos]]+output_validation__24[[#This Row],[Faltantes]]</f>
        <v>5</v>
      </c>
      <c r="G278" s="3">
        <f>output_validation__24[[#This Row],[Correctos]]/output_validation__24[[#This Row],[DISTEMIST]]</f>
        <v>0.2</v>
      </c>
      <c r="H278" s="3">
        <f>output_validation__24[[#This Row],[Faltantes]]/output_validation__24[[#This Row],[DISTEMIST]]</f>
        <v>0.8</v>
      </c>
      <c r="I278" s="3">
        <f>output_validation__24[[#This Row],[Incorrectos]]/output_validation__24[[#This Row],[Etiquetados]]</f>
        <v>0.90909090909090906</v>
      </c>
    </row>
    <row r="279" spans="1:9" x14ac:dyDescent="0.3">
      <c r="A279" s="1" t="s">
        <v>277</v>
      </c>
      <c r="B279">
        <v>7</v>
      </c>
      <c r="C279">
        <v>8</v>
      </c>
      <c r="D279">
        <v>2</v>
      </c>
      <c r="E279">
        <f>output_validation__24[[#This Row],[Correctos]]+output_validation__24[[#This Row],[Incorrectos]]</f>
        <v>15</v>
      </c>
      <c r="F279">
        <f>output_validation__24[[#This Row],[Correctos]]+output_validation__24[[#This Row],[Faltantes]]</f>
        <v>9</v>
      </c>
      <c r="G279" s="3">
        <f>output_validation__24[[#This Row],[Correctos]]/output_validation__24[[#This Row],[DISTEMIST]]</f>
        <v>0.77777777777777779</v>
      </c>
      <c r="H279" s="3">
        <f>output_validation__24[[#This Row],[Faltantes]]/output_validation__24[[#This Row],[DISTEMIST]]</f>
        <v>0.22222222222222221</v>
      </c>
      <c r="I279" s="3">
        <f>output_validation__24[[#This Row],[Incorrectos]]/output_validation__24[[#This Row],[Etiquetados]]</f>
        <v>0.53333333333333333</v>
      </c>
    </row>
    <row r="280" spans="1:9" x14ac:dyDescent="0.3">
      <c r="A280" s="1" t="s">
        <v>278</v>
      </c>
      <c r="B280">
        <v>1</v>
      </c>
      <c r="C280">
        <v>4</v>
      </c>
      <c r="D280">
        <v>2</v>
      </c>
      <c r="E280">
        <f>output_validation__24[[#This Row],[Correctos]]+output_validation__24[[#This Row],[Incorrectos]]</f>
        <v>5</v>
      </c>
      <c r="F280">
        <f>output_validation__24[[#This Row],[Correctos]]+output_validation__24[[#This Row],[Faltantes]]</f>
        <v>3</v>
      </c>
      <c r="G280" s="3">
        <f>output_validation__24[[#This Row],[Correctos]]/output_validation__24[[#This Row],[DISTEMIST]]</f>
        <v>0.33333333333333331</v>
      </c>
      <c r="H280" s="3">
        <f>output_validation__24[[#This Row],[Faltantes]]/output_validation__24[[#This Row],[DISTEMIST]]</f>
        <v>0.66666666666666663</v>
      </c>
      <c r="I280" s="3">
        <f>output_validation__24[[#This Row],[Incorrectos]]/output_validation__24[[#This Row],[Etiquetados]]</f>
        <v>0.8</v>
      </c>
    </row>
    <row r="281" spans="1:9" x14ac:dyDescent="0.3">
      <c r="A281" s="1" t="s">
        <v>279</v>
      </c>
      <c r="B281">
        <v>3</v>
      </c>
      <c r="C281">
        <v>4</v>
      </c>
      <c r="D281">
        <v>3</v>
      </c>
      <c r="E281">
        <f>output_validation__24[[#This Row],[Correctos]]+output_validation__24[[#This Row],[Incorrectos]]</f>
        <v>7</v>
      </c>
      <c r="F281">
        <f>output_validation__24[[#This Row],[Correctos]]+output_validation__24[[#This Row],[Faltantes]]</f>
        <v>6</v>
      </c>
      <c r="G281" s="3">
        <f>output_validation__24[[#This Row],[Correctos]]/output_validation__24[[#This Row],[DISTEMIST]]</f>
        <v>0.5</v>
      </c>
      <c r="H281" s="3">
        <f>output_validation__24[[#This Row],[Faltantes]]/output_validation__24[[#This Row],[DISTEMIST]]</f>
        <v>0.5</v>
      </c>
      <c r="I281" s="3">
        <f>output_validation__24[[#This Row],[Incorrectos]]/output_validation__24[[#This Row],[Etiquetados]]</f>
        <v>0.5714285714285714</v>
      </c>
    </row>
    <row r="282" spans="1:9" x14ac:dyDescent="0.3">
      <c r="A282" s="1" t="s">
        <v>280</v>
      </c>
      <c r="B282">
        <v>3</v>
      </c>
      <c r="C282">
        <v>13</v>
      </c>
      <c r="D282">
        <v>5</v>
      </c>
      <c r="E282">
        <f>output_validation__24[[#This Row],[Correctos]]+output_validation__24[[#This Row],[Incorrectos]]</f>
        <v>16</v>
      </c>
      <c r="F282">
        <f>output_validation__24[[#This Row],[Correctos]]+output_validation__24[[#This Row],[Faltantes]]</f>
        <v>8</v>
      </c>
      <c r="G282" s="3">
        <f>output_validation__24[[#This Row],[Correctos]]/output_validation__24[[#This Row],[DISTEMIST]]</f>
        <v>0.375</v>
      </c>
      <c r="H282" s="3">
        <f>output_validation__24[[#This Row],[Faltantes]]/output_validation__24[[#This Row],[DISTEMIST]]</f>
        <v>0.625</v>
      </c>
      <c r="I282" s="3">
        <f>output_validation__24[[#This Row],[Incorrectos]]/output_validation__24[[#This Row],[Etiquetados]]</f>
        <v>0.8125</v>
      </c>
    </row>
    <row r="283" spans="1:9" x14ac:dyDescent="0.3">
      <c r="A283" s="1" t="s">
        <v>281</v>
      </c>
      <c r="B283">
        <v>6</v>
      </c>
      <c r="C283">
        <v>9</v>
      </c>
      <c r="D283">
        <v>7</v>
      </c>
      <c r="E283">
        <f>output_validation__24[[#This Row],[Correctos]]+output_validation__24[[#This Row],[Incorrectos]]</f>
        <v>15</v>
      </c>
      <c r="F283">
        <f>output_validation__24[[#This Row],[Correctos]]+output_validation__24[[#This Row],[Faltantes]]</f>
        <v>13</v>
      </c>
      <c r="G283" s="3">
        <f>output_validation__24[[#This Row],[Correctos]]/output_validation__24[[#This Row],[DISTEMIST]]</f>
        <v>0.46153846153846156</v>
      </c>
      <c r="H283" s="3">
        <f>output_validation__24[[#This Row],[Faltantes]]/output_validation__24[[#This Row],[DISTEMIST]]</f>
        <v>0.53846153846153844</v>
      </c>
      <c r="I283" s="3">
        <f>output_validation__24[[#This Row],[Incorrectos]]/output_validation__24[[#This Row],[Etiquetados]]</f>
        <v>0.6</v>
      </c>
    </row>
    <row r="284" spans="1:9" x14ac:dyDescent="0.3">
      <c r="A284" s="1" t="s">
        <v>282</v>
      </c>
      <c r="B284">
        <v>5</v>
      </c>
      <c r="C284">
        <v>3</v>
      </c>
      <c r="D284">
        <v>2</v>
      </c>
      <c r="E284">
        <f>output_validation__24[[#This Row],[Correctos]]+output_validation__24[[#This Row],[Incorrectos]]</f>
        <v>8</v>
      </c>
      <c r="F284">
        <f>output_validation__24[[#This Row],[Correctos]]+output_validation__24[[#This Row],[Faltantes]]</f>
        <v>7</v>
      </c>
      <c r="G284" s="3">
        <f>output_validation__24[[#This Row],[Correctos]]/output_validation__24[[#This Row],[DISTEMIST]]</f>
        <v>0.7142857142857143</v>
      </c>
      <c r="H284" s="3">
        <f>output_validation__24[[#This Row],[Faltantes]]/output_validation__24[[#This Row],[DISTEMIST]]</f>
        <v>0.2857142857142857</v>
      </c>
      <c r="I284" s="3">
        <f>output_validation__24[[#This Row],[Incorrectos]]/output_validation__24[[#This Row],[Etiquetados]]</f>
        <v>0.375</v>
      </c>
    </row>
    <row r="285" spans="1:9" x14ac:dyDescent="0.3">
      <c r="A285" s="1" t="s">
        <v>283</v>
      </c>
      <c r="B285">
        <v>7</v>
      </c>
      <c r="C285">
        <v>9</v>
      </c>
      <c r="D285">
        <v>6</v>
      </c>
      <c r="E285">
        <f>output_validation__24[[#This Row],[Correctos]]+output_validation__24[[#This Row],[Incorrectos]]</f>
        <v>16</v>
      </c>
      <c r="F285">
        <f>output_validation__24[[#This Row],[Correctos]]+output_validation__24[[#This Row],[Faltantes]]</f>
        <v>13</v>
      </c>
      <c r="G285" s="3">
        <f>output_validation__24[[#This Row],[Correctos]]/output_validation__24[[#This Row],[DISTEMIST]]</f>
        <v>0.53846153846153844</v>
      </c>
      <c r="H285" s="3">
        <f>output_validation__24[[#This Row],[Faltantes]]/output_validation__24[[#This Row],[DISTEMIST]]</f>
        <v>0.46153846153846156</v>
      </c>
      <c r="I285" s="3">
        <f>output_validation__24[[#This Row],[Incorrectos]]/output_validation__24[[#This Row],[Etiquetados]]</f>
        <v>0.5625</v>
      </c>
    </row>
    <row r="286" spans="1:9" x14ac:dyDescent="0.3">
      <c r="A286" s="1" t="s">
        <v>284</v>
      </c>
      <c r="B286">
        <v>6</v>
      </c>
      <c r="C286">
        <v>7</v>
      </c>
      <c r="D286">
        <v>5</v>
      </c>
      <c r="E286">
        <f>output_validation__24[[#This Row],[Correctos]]+output_validation__24[[#This Row],[Incorrectos]]</f>
        <v>13</v>
      </c>
      <c r="F286">
        <f>output_validation__24[[#This Row],[Correctos]]+output_validation__24[[#This Row],[Faltantes]]</f>
        <v>11</v>
      </c>
      <c r="G286" s="3">
        <f>output_validation__24[[#This Row],[Correctos]]/output_validation__24[[#This Row],[DISTEMIST]]</f>
        <v>0.54545454545454541</v>
      </c>
      <c r="H286" s="3">
        <f>output_validation__24[[#This Row],[Faltantes]]/output_validation__24[[#This Row],[DISTEMIST]]</f>
        <v>0.45454545454545453</v>
      </c>
      <c r="I286" s="3">
        <f>output_validation__24[[#This Row],[Incorrectos]]/output_validation__24[[#This Row],[Etiquetados]]</f>
        <v>0.53846153846153844</v>
      </c>
    </row>
    <row r="287" spans="1:9" x14ac:dyDescent="0.3">
      <c r="A287" s="1" t="s">
        <v>285</v>
      </c>
      <c r="B287">
        <v>5</v>
      </c>
      <c r="C287">
        <v>10</v>
      </c>
      <c r="D287">
        <v>6</v>
      </c>
      <c r="E287">
        <f>output_validation__24[[#This Row],[Correctos]]+output_validation__24[[#This Row],[Incorrectos]]</f>
        <v>15</v>
      </c>
      <c r="F287">
        <f>output_validation__24[[#This Row],[Correctos]]+output_validation__24[[#This Row],[Faltantes]]</f>
        <v>11</v>
      </c>
      <c r="G287" s="3">
        <f>output_validation__24[[#This Row],[Correctos]]/output_validation__24[[#This Row],[DISTEMIST]]</f>
        <v>0.45454545454545453</v>
      </c>
      <c r="H287" s="3">
        <f>output_validation__24[[#This Row],[Faltantes]]/output_validation__24[[#This Row],[DISTEMIST]]</f>
        <v>0.54545454545454541</v>
      </c>
      <c r="I287" s="3">
        <f>output_validation__24[[#This Row],[Incorrectos]]/output_validation__24[[#This Row],[Etiquetados]]</f>
        <v>0.66666666666666663</v>
      </c>
    </row>
    <row r="288" spans="1:9" x14ac:dyDescent="0.3">
      <c r="A288" s="1" t="s">
        <v>286</v>
      </c>
      <c r="B288">
        <v>1</v>
      </c>
      <c r="C288">
        <v>3</v>
      </c>
      <c r="D288">
        <v>3</v>
      </c>
      <c r="E288">
        <f>output_validation__24[[#This Row],[Correctos]]+output_validation__24[[#This Row],[Incorrectos]]</f>
        <v>4</v>
      </c>
      <c r="F288">
        <f>output_validation__24[[#This Row],[Correctos]]+output_validation__24[[#This Row],[Faltantes]]</f>
        <v>4</v>
      </c>
      <c r="G288" s="3">
        <f>output_validation__24[[#This Row],[Correctos]]/output_validation__24[[#This Row],[DISTEMIST]]</f>
        <v>0.25</v>
      </c>
      <c r="H288" s="3">
        <f>output_validation__24[[#This Row],[Faltantes]]/output_validation__24[[#This Row],[DISTEMIST]]</f>
        <v>0.75</v>
      </c>
      <c r="I288" s="3">
        <f>output_validation__24[[#This Row],[Incorrectos]]/output_validation__24[[#This Row],[Etiquetados]]</f>
        <v>0.75</v>
      </c>
    </row>
    <row r="289" spans="1:9" x14ac:dyDescent="0.3">
      <c r="A289" s="1" t="s">
        <v>287</v>
      </c>
      <c r="B289">
        <v>7</v>
      </c>
      <c r="C289">
        <v>9</v>
      </c>
      <c r="D289">
        <v>8</v>
      </c>
      <c r="E289">
        <f>output_validation__24[[#This Row],[Correctos]]+output_validation__24[[#This Row],[Incorrectos]]</f>
        <v>16</v>
      </c>
      <c r="F289">
        <f>output_validation__24[[#This Row],[Correctos]]+output_validation__24[[#This Row],[Faltantes]]</f>
        <v>15</v>
      </c>
      <c r="G289" s="3">
        <f>output_validation__24[[#This Row],[Correctos]]/output_validation__24[[#This Row],[DISTEMIST]]</f>
        <v>0.46666666666666667</v>
      </c>
      <c r="H289" s="3">
        <f>output_validation__24[[#This Row],[Faltantes]]/output_validation__24[[#This Row],[DISTEMIST]]</f>
        <v>0.53333333333333333</v>
      </c>
      <c r="I289" s="3">
        <f>output_validation__24[[#This Row],[Incorrectos]]/output_validation__24[[#This Row],[Etiquetados]]</f>
        <v>0.5625</v>
      </c>
    </row>
    <row r="290" spans="1:9" x14ac:dyDescent="0.3">
      <c r="A290" s="1" t="s">
        <v>288</v>
      </c>
      <c r="B290">
        <v>6</v>
      </c>
      <c r="C290">
        <v>9</v>
      </c>
      <c r="D290">
        <v>0</v>
      </c>
      <c r="E290">
        <f>output_validation__24[[#This Row],[Correctos]]+output_validation__24[[#This Row],[Incorrectos]]</f>
        <v>15</v>
      </c>
      <c r="F290">
        <f>output_validation__24[[#This Row],[Correctos]]+output_validation__24[[#This Row],[Faltantes]]</f>
        <v>6</v>
      </c>
      <c r="G290" s="3">
        <f>output_validation__24[[#This Row],[Correctos]]/output_validation__24[[#This Row],[DISTEMIST]]</f>
        <v>1</v>
      </c>
      <c r="H290" s="3">
        <f>output_validation__24[[#This Row],[Faltantes]]/output_validation__24[[#This Row],[DISTEMIST]]</f>
        <v>0</v>
      </c>
      <c r="I290" s="3">
        <f>output_validation__24[[#This Row],[Incorrectos]]/output_validation__24[[#This Row],[Etiquetados]]</f>
        <v>0.6</v>
      </c>
    </row>
    <row r="291" spans="1:9" x14ac:dyDescent="0.3">
      <c r="A291" s="1" t="s">
        <v>289</v>
      </c>
      <c r="B291">
        <v>4</v>
      </c>
      <c r="C291">
        <v>13</v>
      </c>
      <c r="D291">
        <v>6</v>
      </c>
      <c r="E291">
        <f>output_validation__24[[#This Row],[Correctos]]+output_validation__24[[#This Row],[Incorrectos]]</f>
        <v>17</v>
      </c>
      <c r="F291">
        <f>output_validation__24[[#This Row],[Correctos]]+output_validation__24[[#This Row],[Faltantes]]</f>
        <v>10</v>
      </c>
      <c r="G291" s="3">
        <f>output_validation__24[[#This Row],[Correctos]]/output_validation__24[[#This Row],[DISTEMIST]]</f>
        <v>0.4</v>
      </c>
      <c r="H291" s="3">
        <f>output_validation__24[[#This Row],[Faltantes]]/output_validation__24[[#This Row],[DISTEMIST]]</f>
        <v>0.6</v>
      </c>
      <c r="I291" s="3">
        <f>output_validation__24[[#This Row],[Incorrectos]]/output_validation__24[[#This Row],[Etiquetados]]</f>
        <v>0.76470588235294112</v>
      </c>
    </row>
    <row r="292" spans="1:9" x14ac:dyDescent="0.3">
      <c r="A292" s="1" t="s">
        <v>290</v>
      </c>
      <c r="B292">
        <v>5</v>
      </c>
      <c r="C292">
        <v>3</v>
      </c>
      <c r="D292">
        <v>7</v>
      </c>
      <c r="E292">
        <f>output_validation__24[[#This Row],[Correctos]]+output_validation__24[[#This Row],[Incorrectos]]</f>
        <v>8</v>
      </c>
      <c r="F292">
        <f>output_validation__24[[#This Row],[Correctos]]+output_validation__24[[#This Row],[Faltantes]]</f>
        <v>12</v>
      </c>
      <c r="G292" s="3">
        <f>output_validation__24[[#This Row],[Correctos]]/output_validation__24[[#This Row],[DISTEMIST]]</f>
        <v>0.41666666666666669</v>
      </c>
      <c r="H292" s="3">
        <f>output_validation__24[[#This Row],[Faltantes]]/output_validation__24[[#This Row],[DISTEMIST]]</f>
        <v>0.58333333333333337</v>
      </c>
      <c r="I292" s="3">
        <f>output_validation__24[[#This Row],[Incorrectos]]/output_validation__24[[#This Row],[Etiquetados]]</f>
        <v>0.375</v>
      </c>
    </row>
    <row r="293" spans="1:9" x14ac:dyDescent="0.3">
      <c r="A293" s="1" t="s">
        <v>291</v>
      </c>
      <c r="B293">
        <v>1</v>
      </c>
      <c r="C293">
        <v>4</v>
      </c>
      <c r="D293">
        <v>3</v>
      </c>
      <c r="E293">
        <f>output_validation__24[[#This Row],[Correctos]]+output_validation__24[[#This Row],[Incorrectos]]</f>
        <v>5</v>
      </c>
      <c r="F293">
        <f>output_validation__24[[#This Row],[Correctos]]+output_validation__24[[#This Row],[Faltantes]]</f>
        <v>4</v>
      </c>
      <c r="G293" s="3">
        <f>output_validation__24[[#This Row],[Correctos]]/output_validation__24[[#This Row],[DISTEMIST]]</f>
        <v>0.25</v>
      </c>
      <c r="H293" s="3">
        <f>output_validation__24[[#This Row],[Faltantes]]/output_validation__24[[#This Row],[DISTEMIST]]</f>
        <v>0.75</v>
      </c>
      <c r="I293" s="3">
        <f>output_validation__24[[#This Row],[Incorrectos]]/output_validation__24[[#This Row],[Etiquetados]]</f>
        <v>0.8</v>
      </c>
    </row>
    <row r="294" spans="1:9" x14ac:dyDescent="0.3">
      <c r="A294" s="1" t="s">
        <v>292</v>
      </c>
      <c r="B294">
        <v>4</v>
      </c>
      <c r="C294">
        <v>8</v>
      </c>
      <c r="D294">
        <v>0</v>
      </c>
      <c r="E294">
        <f>output_validation__24[[#This Row],[Correctos]]+output_validation__24[[#This Row],[Incorrectos]]</f>
        <v>12</v>
      </c>
      <c r="F294">
        <f>output_validation__24[[#This Row],[Correctos]]+output_validation__24[[#This Row],[Faltantes]]</f>
        <v>4</v>
      </c>
      <c r="G294" s="3">
        <f>output_validation__24[[#This Row],[Correctos]]/output_validation__24[[#This Row],[DISTEMIST]]</f>
        <v>1</v>
      </c>
      <c r="H294" s="3">
        <f>output_validation__24[[#This Row],[Faltantes]]/output_validation__24[[#This Row],[DISTEMIST]]</f>
        <v>0</v>
      </c>
      <c r="I294" s="3">
        <f>output_validation__24[[#This Row],[Incorrectos]]/output_validation__24[[#This Row],[Etiquetados]]</f>
        <v>0.66666666666666663</v>
      </c>
    </row>
    <row r="295" spans="1:9" x14ac:dyDescent="0.3">
      <c r="A295" s="1" t="s">
        <v>293</v>
      </c>
      <c r="B295">
        <v>4</v>
      </c>
      <c r="C295">
        <v>3</v>
      </c>
      <c r="D295">
        <v>4</v>
      </c>
      <c r="E295">
        <f>output_validation__24[[#This Row],[Correctos]]+output_validation__24[[#This Row],[Incorrectos]]</f>
        <v>7</v>
      </c>
      <c r="F295">
        <f>output_validation__24[[#This Row],[Correctos]]+output_validation__24[[#This Row],[Faltantes]]</f>
        <v>8</v>
      </c>
      <c r="G295" s="3">
        <f>output_validation__24[[#This Row],[Correctos]]/output_validation__24[[#This Row],[DISTEMIST]]</f>
        <v>0.5</v>
      </c>
      <c r="H295" s="3">
        <f>output_validation__24[[#This Row],[Faltantes]]/output_validation__24[[#This Row],[DISTEMIST]]</f>
        <v>0.5</v>
      </c>
      <c r="I295" s="3">
        <f>output_validation__24[[#This Row],[Incorrectos]]/output_validation__24[[#This Row],[Etiquetados]]</f>
        <v>0.42857142857142855</v>
      </c>
    </row>
    <row r="296" spans="1:9" x14ac:dyDescent="0.3">
      <c r="A296" s="1" t="s">
        <v>294</v>
      </c>
      <c r="B296">
        <v>6</v>
      </c>
      <c r="C296">
        <v>5</v>
      </c>
      <c r="D296">
        <v>4</v>
      </c>
      <c r="E296">
        <f>output_validation__24[[#This Row],[Correctos]]+output_validation__24[[#This Row],[Incorrectos]]</f>
        <v>11</v>
      </c>
      <c r="F296">
        <f>output_validation__24[[#This Row],[Correctos]]+output_validation__24[[#This Row],[Faltantes]]</f>
        <v>10</v>
      </c>
      <c r="G296" s="3">
        <f>output_validation__24[[#This Row],[Correctos]]/output_validation__24[[#This Row],[DISTEMIST]]</f>
        <v>0.6</v>
      </c>
      <c r="H296" s="3">
        <f>output_validation__24[[#This Row],[Faltantes]]/output_validation__24[[#This Row],[DISTEMIST]]</f>
        <v>0.4</v>
      </c>
      <c r="I296" s="3">
        <f>output_validation__24[[#This Row],[Incorrectos]]/output_validation__24[[#This Row],[Etiquetados]]</f>
        <v>0.45454545454545453</v>
      </c>
    </row>
    <row r="297" spans="1:9" x14ac:dyDescent="0.3">
      <c r="A297" s="1" t="s">
        <v>295</v>
      </c>
      <c r="B297">
        <v>9</v>
      </c>
      <c r="C297">
        <v>5</v>
      </c>
      <c r="D297">
        <v>6</v>
      </c>
      <c r="E297">
        <f>output_validation__24[[#This Row],[Correctos]]+output_validation__24[[#This Row],[Incorrectos]]</f>
        <v>14</v>
      </c>
      <c r="F297">
        <f>output_validation__24[[#This Row],[Correctos]]+output_validation__24[[#This Row],[Faltantes]]</f>
        <v>15</v>
      </c>
      <c r="G297" s="3">
        <f>output_validation__24[[#This Row],[Correctos]]/output_validation__24[[#This Row],[DISTEMIST]]</f>
        <v>0.6</v>
      </c>
      <c r="H297" s="3">
        <f>output_validation__24[[#This Row],[Faltantes]]/output_validation__24[[#This Row],[DISTEMIST]]</f>
        <v>0.4</v>
      </c>
      <c r="I297" s="3">
        <f>output_validation__24[[#This Row],[Incorrectos]]/output_validation__24[[#This Row],[Etiquetados]]</f>
        <v>0.35714285714285715</v>
      </c>
    </row>
    <row r="298" spans="1:9" x14ac:dyDescent="0.3">
      <c r="A298" s="1" t="s">
        <v>296</v>
      </c>
      <c r="B298">
        <v>1</v>
      </c>
      <c r="C298">
        <v>1</v>
      </c>
      <c r="D298">
        <v>3</v>
      </c>
      <c r="E298">
        <f>output_validation__24[[#This Row],[Correctos]]+output_validation__24[[#This Row],[Incorrectos]]</f>
        <v>2</v>
      </c>
      <c r="F298">
        <f>output_validation__24[[#This Row],[Correctos]]+output_validation__24[[#This Row],[Faltantes]]</f>
        <v>4</v>
      </c>
      <c r="G298" s="3">
        <f>output_validation__24[[#This Row],[Correctos]]/output_validation__24[[#This Row],[DISTEMIST]]</f>
        <v>0.25</v>
      </c>
      <c r="H298" s="3">
        <f>output_validation__24[[#This Row],[Faltantes]]/output_validation__24[[#This Row],[DISTEMIST]]</f>
        <v>0.75</v>
      </c>
      <c r="I298" s="3">
        <f>output_validation__24[[#This Row],[Incorrectos]]/output_validation__24[[#This Row],[Etiquetados]]</f>
        <v>0.5</v>
      </c>
    </row>
    <row r="299" spans="1:9" x14ac:dyDescent="0.3">
      <c r="A299" s="1" t="s">
        <v>297</v>
      </c>
      <c r="B299">
        <v>2</v>
      </c>
      <c r="C299">
        <v>0</v>
      </c>
      <c r="D299">
        <v>3</v>
      </c>
      <c r="E299">
        <f>output_validation__24[[#This Row],[Correctos]]+output_validation__24[[#This Row],[Incorrectos]]</f>
        <v>2</v>
      </c>
      <c r="F299">
        <f>output_validation__24[[#This Row],[Correctos]]+output_validation__24[[#This Row],[Faltantes]]</f>
        <v>5</v>
      </c>
      <c r="G299" s="3">
        <f>output_validation__24[[#This Row],[Correctos]]/output_validation__24[[#This Row],[DISTEMIST]]</f>
        <v>0.4</v>
      </c>
      <c r="H299" s="3">
        <f>output_validation__24[[#This Row],[Faltantes]]/output_validation__24[[#This Row],[DISTEMIST]]</f>
        <v>0.6</v>
      </c>
      <c r="I299" s="3">
        <f>output_validation__24[[#This Row],[Incorrectos]]/output_validation__24[[#This Row],[Etiquetados]]</f>
        <v>0</v>
      </c>
    </row>
    <row r="300" spans="1:9" x14ac:dyDescent="0.3">
      <c r="A300" s="1" t="s">
        <v>298</v>
      </c>
      <c r="B300">
        <v>0</v>
      </c>
      <c r="C300">
        <v>7</v>
      </c>
      <c r="D300">
        <v>7</v>
      </c>
      <c r="E300">
        <f>output_validation__24[[#This Row],[Correctos]]+output_validation__24[[#This Row],[Incorrectos]]</f>
        <v>7</v>
      </c>
      <c r="F300">
        <f>output_validation__24[[#This Row],[Correctos]]+output_validation__24[[#This Row],[Faltantes]]</f>
        <v>7</v>
      </c>
      <c r="G300" s="3">
        <f>output_validation__24[[#This Row],[Correctos]]/output_validation__24[[#This Row],[DISTEMIST]]</f>
        <v>0</v>
      </c>
      <c r="H300" s="3">
        <f>output_validation__24[[#This Row],[Faltantes]]/output_validation__24[[#This Row],[DISTEMIST]]</f>
        <v>1</v>
      </c>
      <c r="I300" s="3">
        <f>output_validation__24[[#This Row],[Incorrectos]]/output_validation__24[[#This Row],[Etiquetados]]</f>
        <v>1</v>
      </c>
    </row>
    <row r="301" spans="1:9" x14ac:dyDescent="0.3">
      <c r="A301" s="1" t="s">
        <v>299</v>
      </c>
      <c r="B301">
        <v>5</v>
      </c>
      <c r="C301">
        <v>4</v>
      </c>
      <c r="D301">
        <v>2</v>
      </c>
      <c r="E301">
        <f>output_validation__24[[#This Row],[Correctos]]+output_validation__24[[#This Row],[Incorrectos]]</f>
        <v>9</v>
      </c>
      <c r="F301">
        <f>output_validation__24[[#This Row],[Correctos]]+output_validation__24[[#This Row],[Faltantes]]</f>
        <v>7</v>
      </c>
      <c r="G301" s="3">
        <f>output_validation__24[[#This Row],[Correctos]]/output_validation__24[[#This Row],[DISTEMIST]]</f>
        <v>0.7142857142857143</v>
      </c>
      <c r="H301" s="3">
        <f>output_validation__24[[#This Row],[Faltantes]]/output_validation__24[[#This Row],[DISTEMIST]]</f>
        <v>0.2857142857142857</v>
      </c>
      <c r="I301" s="3">
        <f>output_validation__24[[#This Row],[Incorrectos]]/output_validation__24[[#This Row],[Etiquetados]]</f>
        <v>0.44444444444444442</v>
      </c>
    </row>
    <row r="302" spans="1:9" x14ac:dyDescent="0.3">
      <c r="A302" s="1" t="s">
        <v>300</v>
      </c>
      <c r="B302">
        <v>5</v>
      </c>
      <c r="C302">
        <v>14</v>
      </c>
      <c r="D302">
        <v>11</v>
      </c>
      <c r="E302">
        <f>output_validation__24[[#This Row],[Correctos]]+output_validation__24[[#This Row],[Incorrectos]]</f>
        <v>19</v>
      </c>
      <c r="F302">
        <f>output_validation__24[[#This Row],[Correctos]]+output_validation__24[[#This Row],[Faltantes]]</f>
        <v>16</v>
      </c>
      <c r="G302" s="3">
        <f>output_validation__24[[#This Row],[Correctos]]/output_validation__24[[#This Row],[DISTEMIST]]</f>
        <v>0.3125</v>
      </c>
      <c r="H302" s="3">
        <f>output_validation__24[[#This Row],[Faltantes]]/output_validation__24[[#This Row],[DISTEMIST]]</f>
        <v>0.6875</v>
      </c>
      <c r="I302" s="3">
        <f>output_validation__24[[#This Row],[Incorrectos]]/output_validation__24[[#This Row],[Etiquetados]]</f>
        <v>0.73684210526315785</v>
      </c>
    </row>
    <row r="303" spans="1:9" x14ac:dyDescent="0.3">
      <c r="A303" s="1" t="s">
        <v>301</v>
      </c>
      <c r="B303">
        <v>6</v>
      </c>
      <c r="C303">
        <v>7</v>
      </c>
      <c r="D303">
        <v>5</v>
      </c>
      <c r="E303">
        <f>output_validation__24[[#This Row],[Correctos]]+output_validation__24[[#This Row],[Incorrectos]]</f>
        <v>13</v>
      </c>
      <c r="F303">
        <f>output_validation__24[[#This Row],[Correctos]]+output_validation__24[[#This Row],[Faltantes]]</f>
        <v>11</v>
      </c>
      <c r="G303" s="3">
        <f>output_validation__24[[#This Row],[Correctos]]/output_validation__24[[#This Row],[DISTEMIST]]</f>
        <v>0.54545454545454541</v>
      </c>
      <c r="H303" s="3">
        <f>output_validation__24[[#This Row],[Faltantes]]/output_validation__24[[#This Row],[DISTEMIST]]</f>
        <v>0.45454545454545453</v>
      </c>
      <c r="I303" s="3">
        <f>output_validation__24[[#This Row],[Incorrectos]]/output_validation__24[[#This Row],[Etiquetados]]</f>
        <v>0.53846153846153844</v>
      </c>
    </row>
    <row r="304" spans="1:9" x14ac:dyDescent="0.3">
      <c r="A304" s="1" t="s">
        <v>302</v>
      </c>
      <c r="B304">
        <v>2</v>
      </c>
      <c r="C304">
        <v>5</v>
      </c>
      <c r="D304">
        <v>3</v>
      </c>
      <c r="E304">
        <f>output_validation__24[[#This Row],[Correctos]]+output_validation__24[[#This Row],[Incorrectos]]</f>
        <v>7</v>
      </c>
      <c r="F304">
        <f>output_validation__24[[#This Row],[Correctos]]+output_validation__24[[#This Row],[Faltantes]]</f>
        <v>5</v>
      </c>
      <c r="G304" s="3">
        <f>output_validation__24[[#This Row],[Correctos]]/output_validation__24[[#This Row],[DISTEMIST]]</f>
        <v>0.4</v>
      </c>
      <c r="H304" s="3">
        <f>output_validation__24[[#This Row],[Faltantes]]/output_validation__24[[#This Row],[DISTEMIST]]</f>
        <v>0.6</v>
      </c>
      <c r="I304" s="3">
        <f>output_validation__24[[#This Row],[Incorrectos]]/output_validation__24[[#This Row],[Etiquetados]]</f>
        <v>0.7142857142857143</v>
      </c>
    </row>
    <row r="305" spans="1:9" x14ac:dyDescent="0.3">
      <c r="A305" s="1" t="s">
        <v>303</v>
      </c>
      <c r="B305">
        <v>0</v>
      </c>
      <c r="C305">
        <v>8</v>
      </c>
      <c r="D305">
        <v>4</v>
      </c>
      <c r="E305">
        <f>output_validation__24[[#This Row],[Correctos]]+output_validation__24[[#This Row],[Incorrectos]]</f>
        <v>8</v>
      </c>
      <c r="F305">
        <f>output_validation__24[[#This Row],[Correctos]]+output_validation__24[[#This Row],[Faltantes]]</f>
        <v>4</v>
      </c>
      <c r="G305" s="3">
        <f>output_validation__24[[#This Row],[Correctos]]/output_validation__24[[#This Row],[DISTEMIST]]</f>
        <v>0</v>
      </c>
      <c r="H305" s="3">
        <f>output_validation__24[[#This Row],[Faltantes]]/output_validation__24[[#This Row],[DISTEMIST]]</f>
        <v>1</v>
      </c>
      <c r="I305" s="3">
        <f>output_validation__24[[#This Row],[Incorrectos]]/output_validation__24[[#This Row],[Etiquetados]]</f>
        <v>1</v>
      </c>
    </row>
    <row r="306" spans="1:9" x14ac:dyDescent="0.3">
      <c r="A306" s="1" t="s">
        <v>304</v>
      </c>
      <c r="B306">
        <v>9</v>
      </c>
      <c r="C306">
        <v>10</v>
      </c>
      <c r="D306">
        <v>7</v>
      </c>
      <c r="E306">
        <f>output_validation__24[[#This Row],[Correctos]]+output_validation__24[[#This Row],[Incorrectos]]</f>
        <v>19</v>
      </c>
      <c r="F306">
        <f>output_validation__24[[#This Row],[Correctos]]+output_validation__24[[#This Row],[Faltantes]]</f>
        <v>16</v>
      </c>
      <c r="G306" s="3">
        <f>output_validation__24[[#This Row],[Correctos]]/output_validation__24[[#This Row],[DISTEMIST]]</f>
        <v>0.5625</v>
      </c>
      <c r="H306" s="3">
        <f>output_validation__24[[#This Row],[Faltantes]]/output_validation__24[[#This Row],[DISTEMIST]]</f>
        <v>0.4375</v>
      </c>
      <c r="I306" s="3">
        <f>output_validation__24[[#This Row],[Incorrectos]]/output_validation__24[[#This Row],[Etiquetados]]</f>
        <v>0.52631578947368418</v>
      </c>
    </row>
    <row r="307" spans="1:9" x14ac:dyDescent="0.3">
      <c r="A307" s="1" t="s">
        <v>305</v>
      </c>
      <c r="B307">
        <v>6</v>
      </c>
      <c r="C307">
        <v>3</v>
      </c>
      <c r="D307">
        <v>0</v>
      </c>
      <c r="E307">
        <f>output_validation__24[[#This Row],[Correctos]]+output_validation__24[[#This Row],[Incorrectos]]</f>
        <v>9</v>
      </c>
      <c r="F307">
        <f>output_validation__24[[#This Row],[Correctos]]+output_validation__24[[#This Row],[Faltantes]]</f>
        <v>6</v>
      </c>
      <c r="G307" s="3">
        <f>output_validation__24[[#This Row],[Correctos]]/output_validation__24[[#This Row],[DISTEMIST]]</f>
        <v>1</v>
      </c>
      <c r="H307" s="3">
        <f>output_validation__24[[#This Row],[Faltantes]]/output_validation__24[[#This Row],[DISTEMIST]]</f>
        <v>0</v>
      </c>
      <c r="I307" s="3">
        <f>output_validation__24[[#This Row],[Incorrectos]]/output_validation__24[[#This Row],[Etiquetados]]</f>
        <v>0.33333333333333331</v>
      </c>
    </row>
    <row r="308" spans="1:9" x14ac:dyDescent="0.3">
      <c r="A308" s="1" t="s">
        <v>306</v>
      </c>
      <c r="B308">
        <v>5</v>
      </c>
      <c r="C308">
        <v>5</v>
      </c>
      <c r="D308">
        <v>1</v>
      </c>
      <c r="E308">
        <f>output_validation__24[[#This Row],[Correctos]]+output_validation__24[[#This Row],[Incorrectos]]</f>
        <v>10</v>
      </c>
      <c r="F308">
        <f>output_validation__24[[#This Row],[Correctos]]+output_validation__24[[#This Row],[Faltantes]]</f>
        <v>6</v>
      </c>
      <c r="G308" s="3">
        <f>output_validation__24[[#This Row],[Correctos]]/output_validation__24[[#This Row],[DISTEMIST]]</f>
        <v>0.83333333333333337</v>
      </c>
      <c r="H308" s="3">
        <f>output_validation__24[[#This Row],[Faltantes]]/output_validation__24[[#This Row],[DISTEMIST]]</f>
        <v>0.16666666666666666</v>
      </c>
      <c r="I308" s="3">
        <f>output_validation__24[[#This Row],[Incorrectos]]/output_validation__24[[#This Row],[Etiquetados]]</f>
        <v>0.5</v>
      </c>
    </row>
    <row r="309" spans="1:9" x14ac:dyDescent="0.3">
      <c r="A309" s="1" t="s">
        <v>307</v>
      </c>
      <c r="B309">
        <v>6</v>
      </c>
      <c r="C309">
        <v>11</v>
      </c>
      <c r="D309">
        <v>2</v>
      </c>
      <c r="E309">
        <f>output_validation__24[[#This Row],[Correctos]]+output_validation__24[[#This Row],[Incorrectos]]</f>
        <v>17</v>
      </c>
      <c r="F309">
        <f>output_validation__24[[#This Row],[Correctos]]+output_validation__24[[#This Row],[Faltantes]]</f>
        <v>8</v>
      </c>
      <c r="G309" s="3">
        <f>output_validation__24[[#This Row],[Correctos]]/output_validation__24[[#This Row],[DISTEMIST]]</f>
        <v>0.75</v>
      </c>
      <c r="H309" s="3">
        <f>output_validation__24[[#This Row],[Faltantes]]/output_validation__24[[#This Row],[DISTEMIST]]</f>
        <v>0.25</v>
      </c>
      <c r="I309" s="3">
        <f>output_validation__24[[#This Row],[Incorrectos]]/output_validation__24[[#This Row],[Etiquetados]]</f>
        <v>0.6470588235294118</v>
      </c>
    </row>
    <row r="310" spans="1:9" x14ac:dyDescent="0.3">
      <c r="A310" s="1" t="s">
        <v>308</v>
      </c>
      <c r="B310">
        <v>4</v>
      </c>
      <c r="C310">
        <v>8</v>
      </c>
      <c r="D310">
        <v>1</v>
      </c>
      <c r="E310">
        <f>output_validation__24[[#This Row],[Correctos]]+output_validation__24[[#This Row],[Incorrectos]]</f>
        <v>12</v>
      </c>
      <c r="F310">
        <f>output_validation__24[[#This Row],[Correctos]]+output_validation__24[[#This Row],[Faltantes]]</f>
        <v>5</v>
      </c>
      <c r="G310" s="3">
        <f>output_validation__24[[#This Row],[Correctos]]/output_validation__24[[#This Row],[DISTEMIST]]</f>
        <v>0.8</v>
      </c>
      <c r="H310" s="3">
        <f>output_validation__24[[#This Row],[Faltantes]]/output_validation__24[[#This Row],[DISTEMIST]]</f>
        <v>0.2</v>
      </c>
      <c r="I310" s="3">
        <f>output_validation__24[[#This Row],[Incorrectos]]/output_validation__24[[#This Row],[Etiquetados]]</f>
        <v>0.66666666666666663</v>
      </c>
    </row>
    <row r="311" spans="1:9" x14ac:dyDescent="0.3">
      <c r="A311" s="1" t="s">
        <v>309</v>
      </c>
      <c r="B311">
        <v>1</v>
      </c>
      <c r="C311">
        <v>2</v>
      </c>
      <c r="D311">
        <v>3</v>
      </c>
      <c r="E311">
        <f>output_validation__24[[#This Row],[Correctos]]+output_validation__24[[#This Row],[Incorrectos]]</f>
        <v>3</v>
      </c>
      <c r="F311">
        <f>output_validation__24[[#This Row],[Correctos]]+output_validation__24[[#This Row],[Faltantes]]</f>
        <v>4</v>
      </c>
      <c r="G311" s="3">
        <f>output_validation__24[[#This Row],[Correctos]]/output_validation__24[[#This Row],[DISTEMIST]]</f>
        <v>0.25</v>
      </c>
      <c r="H311" s="3">
        <f>output_validation__24[[#This Row],[Faltantes]]/output_validation__24[[#This Row],[DISTEMIST]]</f>
        <v>0.75</v>
      </c>
      <c r="I311" s="3">
        <f>output_validation__24[[#This Row],[Incorrectos]]/output_validation__24[[#This Row],[Etiquetados]]</f>
        <v>0.66666666666666663</v>
      </c>
    </row>
    <row r="312" spans="1:9" x14ac:dyDescent="0.3">
      <c r="A312" s="1" t="s">
        <v>310</v>
      </c>
      <c r="B312">
        <v>2</v>
      </c>
      <c r="C312">
        <v>2</v>
      </c>
      <c r="D312">
        <v>2</v>
      </c>
      <c r="E312">
        <f>output_validation__24[[#This Row],[Correctos]]+output_validation__24[[#This Row],[Incorrectos]]</f>
        <v>4</v>
      </c>
      <c r="F312">
        <f>output_validation__24[[#This Row],[Correctos]]+output_validation__24[[#This Row],[Faltantes]]</f>
        <v>4</v>
      </c>
      <c r="G312" s="3">
        <f>output_validation__24[[#This Row],[Correctos]]/output_validation__24[[#This Row],[DISTEMIST]]</f>
        <v>0.5</v>
      </c>
      <c r="H312" s="3">
        <f>output_validation__24[[#This Row],[Faltantes]]/output_validation__24[[#This Row],[DISTEMIST]]</f>
        <v>0.5</v>
      </c>
      <c r="I312" s="3">
        <f>output_validation__24[[#This Row],[Incorrectos]]/output_validation__24[[#This Row],[Etiquetados]]</f>
        <v>0.5</v>
      </c>
    </row>
    <row r="313" spans="1:9" x14ac:dyDescent="0.3">
      <c r="A313" s="1" t="s">
        <v>311</v>
      </c>
      <c r="B313">
        <v>1</v>
      </c>
      <c r="C313">
        <v>2</v>
      </c>
      <c r="D313">
        <v>3</v>
      </c>
      <c r="E313">
        <f>output_validation__24[[#This Row],[Correctos]]+output_validation__24[[#This Row],[Incorrectos]]</f>
        <v>3</v>
      </c>
      <c r="F313">
        <f>output_validation__24[[#This Row],[Correctos]]+output_validation__24[[#This Row],[Faltantes]]</f>
        <v>4</v>
      </c>
      <c r="G313" s="3">
        <f>output_validation__24[[#This Row],[Correctos]]/output_validation__24[[#This Row],[DISTEMIST]]</f>
        <v>0.25</v>
      </c>
      <c r="H313" s="3">
        <f>output_validation__24[[#This Row],[Faltantes]]/output_validation__24[[#This Row],[DISTEMIST]]</f>
        <v>0.75</v>
      </c>
      <c r="I313" s="3">
        <f>output_validation__24[[#This Row],[Incorrectos]]/output_validation__24[[#This Row],[Etiquetados]]</f>
        <v>0.66666666666666663</v>
      </c>
    </row>
    <row r="314" spans="1:9" x14ac:dyDescent="0.3">
      <c r="A314" s="1" t="s">
        <v>312</v>
      </c>
      <c r="B314">
        <v>9</v>
      </c>
      <c r="C314">
        <v>10</v>
      </c>
      <c r="D314">
        <v>7</v>
      </c>
      <c r="E314">
        <f>output_validation__24[[#This Row],[Correctos]]+output_validation__24[[#This Row],[Incorrectos]]</f>
        <v>19</v>
      </c>
      <c r="F314">
        <f>output_validation__24[[#This Row],[Correctos]]+output_validation__24[[#This Row],[Faltantes]]</f>
        <v>16</v>
      </c>
      <c r="G314" s="3">
        <f>output_validation__24[[#This Row],[Correctos]]/output_validation__24[[#This Row],[DISTEMIST]]</f>
        <v>0.5625</v>
      </c>
      <c r="H314" s="3">
        <f>output_validation__24[[#This Row],[Faltantes]]/output_validation__24[[#This Row],[DISTEMIST]]</f>
        <v>0.4375</v>
      </c>
      <c r="I314" s="3">
        <f>output_validation__24[[#This Row],[Incorrectos]]/output_validation__24[[#This Row],[Etiquetados]]</f>
        <v>0.52631578947368418</v>
      </c>
    </row>
    <row r="315" spans="1:9" x14ac:dyDescent="0.3">
      <c r="A315" s="1" t="s">
        <v>313</v>
      </c>
      <c r="B315">
        <v>1</v>
      </c>
      <c r="C315">
        <v>9</v>
      </c>
      <c r="D315">
        <v>6</v>
      </c>
      <c r="E315">
        <f>output_validation__24[[#This Row],[Correctos]]+output_validation__24[[#This Row],[Incorrectos]]</f>
        <v>10</v>
      </c>
      <c r="F315">
        <f>output_validation__24[[#This Row],[Correctos]]+output_validation__24[[#This Row],[Faltantes]]</f>
        <v>7</v>
      </c>
      <c r="G315" s="3">
        <f>output_validation__24[[#This Row],[Correctos]]/output_validation__24[[#This Row],[DISTEMIST]]</f>
        <v>0.14285714285714285</v>
      </c>
      <c r="H315" s="3">
        <f>output_validation__24[[#This Row],[Faltantes]]/output_validation__24[[#This Row],[DISTEMIST]]</f>
        <v>0.8571428571428571</v>
      </c>
      <c r="I315" s="3">
        <f>output_validation__24[[#This Row],[Incorrectos]]/output_validation__24[[#This Row],[Etiquetados]]</f>
        <v>0.9</v>
      </c>
    </row>
    <row r="316" spans="1:9" x14ac:dyDescent="0.3">
      <c r="A316" s="1" t="s">
        <v>314</v>
      </c>
      <c r="B316">
        <v>3</v>
      </c>
      <c r="C316">
        <v>5</v>
      </c>
      <c r="D316">
        <v>2</v>
      </c>
      <c r="E316">
        <f>output_validation__24[[#This Row],[Correctos]]+output_validation__24[[#This Row],[Incorrectos]]</f>
        <v>8</v>
      </c>
      <c r="F316">
        <f>output_validation__24[[#This Row],[Correctos]]+output_validation__24[[#This Row],[Faltantes]]</f>
        <v>5</v>
      </c>
      <c r="G316" s="3">
        <f>output_validation__24[[#This Row],[Correctos]]/output_validation__24[[#This Row],[DISTEMIST]]</f>
        <v>0.6</v>
      </c>
      <c r="H316" s="3">
        <f>output_validation__24[[#This Row],[Faltantes]]/output_validation__24[[#This Row],[DISTEMIST]]</f>
        <v>0.4</v>
      </c>
      <c r="I316" s="3">
        <f>output_validation__24[[#This Row],[Incorrectos]]/output_validation__24[[#This Row],[Etiquetados]]</f>
        <v>0.625</v>
      </c>
    </row>
    <row r="317" spans="1:9" x14ac:dyDescent="0.3">
      <c r="A317" s="1" t="s">
        <v>315</v>
      </c>
      <c r="B317">
        <v>2</v>
      </c>
      <c r="C317">
        <v>4</v>
      </c>
      <c r="D317">
        <v>4</v>
      </c>
      <c r="E317">
        <f>output_validation__24[[#This Row],[Correctos]]+output_validation__24[[#This Row],[Incorrectos]]</f>
        <v>6</v>
      </c>
      <c r="F317">
        <f>output_validation__24[[#This Row],[Correctos]]+output_validation__24[[#This Row],[Faltantes]]</f>
        <v>6</v>
      </c>
      <c r="G317" s="3">
        <f>output_validation__24[[#This Row],[Correctos]]/output_validation__24[[#This Row],[DISTEMIST]]</f>
        <v>0.33333333333333331</v>
      </c>
      <c r="H317" s="3">
        <f>output_validation__24[[#This Row],[Faltantes]]/output_validation__24[[#This Row],[DISTEMIST]]</f>
        <v>0.66666666666666663</v>
      </c>
      <c r="I317" s="3">
        <f>output_validation__24[[#This Row],[Incorrectos]]/output_validation__24[[#This Row],[Etiquetados]]</f>
        <v>0.66666666666666663</v>
      </c>
    </row>
    <row r="318" spans="1:9" x14ac:dyDescent="0.3">
      <c r="A318" s="1" t="s">
        <v>316</v>
      </c>
      <c r="B318">
        <v>5</v>
      </c>
      <c r="C318">
        <v>8</v>
      </c>
      <c r="D318">
        <v>5</v>
      </c>
      <c r="E318">
        <f>output_validation__24[[#This Row],[Correctos]]+output_validation__24[[#This Row],[Incorrectos]]</f>
        <v>13</v>
      </c>
      <c r="F318">
        <f>output_validation__24[[#This Row],[Correctos]]+output_validation__24[[#This Row],[Faltantes]]</f>
        <v>10</v>
      </c>
      <c r="G318" s="3">
        <f>output_validation__24[[#This Row],[Correctos]]/output_validation__24[[#This Row],[DISTEMIST]]</f>
        <v>0.5</v>
      </c>
      <c r="H318" s="3">
        <f>output_validation__24[[#This Row],[Faltantes]]/output_validation__24[[#This Row],[DISTEMIST]]</f>
        <v>0.5</v>
      </c>
      <c r="I318" s="3">
        <f>output_validation__24[[#This Row],[Incorrectos]]/output_validation__24[[#This Row],[Etiquetados]]</f>
        <v>0.61538461538461542</v>
      </c>
    </row>
    <row r="319" spans="1:9" x14ac:dyDescent="0.3">
      <c r="A319" s="1" t="s">
        <v>317</v>
      </c>
      <c r="B319">
        <v>2</v>
      </c>
      <c r="C319">
        <v>8</v>
      </c>
      <c r="D319">
        <v>6</v>
      </c>
      <c r="E319">
        <f>output_validation__24[[#This Row],[Correctos]]+output_validation__24[[#This Row],[Incorrectos]]</f>
        <v>10</v>
      </c>
      <c r="F319">
        <f>output_validation__24[[#This Row],[Correctos]]+output_validation__24[[#This Row],[Faltantes]]</f>
        <v>8</v>
      </c>
      <c r="G319" s="3">
        <f>output_validation__24[[#This Row],[Correctos]]/output_validation__24[[#This Row],[DISTEMIST]]</f>
        <v>0.25</v>
      </c>
      <c r="H319" s="3">
        <f>output_validation__24[[#This Row],[Faltantes]]/output_validation__24[[#This Row],[DISTEMIST]]</f>
        <v>0.75</v>
      </c>
      <c r="I319" s="3">
        <f>output_validation__24[[#This Row],[Incorrectos]]/output_validation__24[[#This Row],[Etiquetados]]</f>
        <v>0.8</v>
      </c>
    </row>
    <row r="320" spans="1:9" x14ac:dyDescent="0.3">
      <c r="A320" s="1" t="s">
        <v>318</v>
      </c>
      <c r="B320">
        <v>3</v>
      </c>
      <c r="C320">
        <v>4</v>
      </c>
      <c r="D320">
        <v>3</v>
      </c>
      <c r="E320">
        <f>output_validation__24[[#This Row],[Correctos]]+output_validation__24[[#This Row],[Incorrectos]]</f>
        <v>7</v>
      </c>
      <c r="F320">
        <f>output_validation__24[[#This Row],[Correctos]]+output_validation__24[[#This Row],[Faltantes]]</f>
        <v>6</v>
      </c>
      <c r="G320" s="3">
        <f>output_validation__24[[#This Row],[Correctos]]/output_validation__24[[#This Row],[DISTEMIST]]</f>
        <v>0.5</v>
      </c>
      <c r="H320" s="3">
        <f>output_validation__24[[#This Row],[Faltantes]]/output_validation__24[[#This Row],[DISTEMIST]]</f>
        <v>0.5</v>
      </c>
      <c r="I320" s="3">
        <f>output_validation__24[[#This Row],[Incorrectos]]/output_validation__24[[#This Row],[Etiquetados]]</f>
        <v>0.5714285714285714</v>
      </c>
    </row>
    <row r="321" spans="1:9" x14ac:dyDescent="0.3">
      <c r="A321" s="1" t="s">
        <v>319</v>
      </c>
      <c r="B321">
        <v>3</v>
      </c>
      <c r="C321">
        <v>2</v>
      </c>
      <c r="D321">
        <v>1</v>
      </c>
      <c r="E321">
        <f>output_validation__24[[#This Row],[Correctos]]+output_validation__24[[#This Row],[Incorrectos]]</f>
        <v>5</v>
      </c>
      <c r="F321">
        <f>output_validation__24[[#This Row],[Correctos]]+output_validation__24[[#This Row],[Faltantes]]</f>
        <v>4</v>
      </c>
      <c r="G321" s="3">
        <f>output_validation__24[[#This Row],[Correctos]]/output_validation__24[[#This Row],[DISTEMIST]]</f>
        <v>0.75</v>
      </c>
      <c r="H321" s="3">
        <f>output_validation__24[[#This Row],[Faltantes]]/output_validation__24[[#This Row],[DISTEMIST]]</f>
        <v>0.25</v>
      </c>
      <c r="I321" s="3">
        <f>output_validation__24[[#This Row],[Incorrectos]]/output_validation__24[[#This Row],[Etiquetados]]</f>
        <v>0.4</v>
      </c>
    </row>
    <row r="322" spans="1:9" x14ac:dyDescent="0.3">
      <c r="A322" s="1" t="s">
        <v>320</v>
      </c>
      <c r="B322">
        <v>0</v>
      </c>
      <c r="C322">
        <v>4</v>
      </c>
      <c r="D322">
        <v>4</v>
      </c>
      <c r="E322">
        <f>output_validation__24[[#This Row],[Correctos]]+output_validation__24[[#This Row],[Incorrectos]]</f>
        <v>4</v>
      </c>
      <c r="F322">
        <f>output_validation__24[[#This Row],[Correctos]]+output_validation__24[[#This Row],[Faltantes]]</f>
        <v>4</v>
      </c>
      <c r="G322" s="3">
        <f>output_validation__24[[#This Row],[Correctos]]/output_validation__24[[#This Row],[DISTEMIST]]</f>
        <v>0</v>
      </c>
      <c r="H322" s="3">
        <f>output_validation__24[[#This Row],[Faltantes]]/output_validation__24[[#This Row],[DISTEMIST]]</f>
        <v>1</v>
      </c>
      <c r="I322" s="3">
        <f>output_validation__24[[#This Row],[Incorrectos]]/output_validation__24[[#This Row],[Etiquetados]]</f>
        <v>1</v>
      </c>
    </row>
    <row r="323" spans="1:9" x14ac:dyDescent="0.3">
      <c r="A323" s="1" t="s">
        <v>321</v>
      </c>
      <c r="B323">
        <v>2</v>
      </c>
      <c r="C323">
        <v>6</v>
      </c>
      <c r="D323">
        <v>3</v>
      </c>
      <c r="E323">
        <f>output_validation__24[[#This Row],[Correctos]]+output_validation__24[[#This Row],[Incorrectos]]</f>
        <v>8</v>
      </c>
      <c r="F323">
        <f>output_validation__24[[#This Row],[Correctos]]+output_validation__24[[#This Row],[Faltantes]]</f>
        <v>5</v>
      </c>
      <c r="G323" s="3">
        <f>output_validation__24[[#This Row],[Correctos]]/output_validation__24[[#This Row],[DISTEMIST]]</f>
        <v>0.4</v>
      </c>
      <c r="H323" s="3">
        <f>output_validation__24[[#This Row],[Faltantes]]/output_validation__24[[#This Row],[DISTEMIST]]</f>
        <v>0.6</v>
      </c>
      <c r="I323" s="3">
        <f>output_validation__24[[#This Row],[Incorrectos]]/output_validation__24[[#This Row],[Etiquetados]]</f>
        <v>0.75</v>
      </c>
    </row>
    <row r="324" spans="1:9" x14ac:dyDescent="0.3">
      <c r="A324" s="1" t="s">
        <v>322</v>
      </c>
      <c r="B324">
        <v>4</v>
      </c>
      <c r="C324">
        <v>4</v>
      </c>
      <c r="D324">
        <v>7</v>
      </c>
      <c r="E324">
        <f>output_validation__24[[#This Row],[Correctos]]+output_validation__24[[#This Row],[Incorrectos]]</f>
        <v>8</v>
      </c>
      <c r="F324">
        <f>output_validation__24[[#This Row],[Correctos]]+output_validation__24[[#This Row],[Faltantes]]</f>
        <v>11</v>
      </c>
      <c r="G324" s="3">
        <f>output_validation__24[[#This Row],[Correctos]]/output_validation__24[[#This Row],[DISTEMIST]]</f>
        <v>0.36363636363636365</v>
      </c>
      <c r="H324" s="3">
        <f>output_validation__24[[#This Row],[Faltantes]]/output_validation__24[[#This Row],[DISTEMIST]]</f>
        <v>0.63636363636363635</v>
      </c>
      <c r="I324" s="3">
        <f>output_validation__24[[#This Row],[Incorrectos]]/output_validation__24[[#This Row],[Etiquetados]]</f>
        <v>0.5</v>
      </c>
    </row>
    <row r="325" spans="1:9" x14ac:dyDescent="0.3">
      <c r="A325" s="1" t="s">
        <v>323</v>
      </c>
      <c r="B325">
        <v>1</v>
      </c>
      <c r="C325">
        <v>13</v>
      </c>
      <c r="D325">
        <v>4</v>
      </c>
      <c r="E325">
        <f>output_validation__24[[#This Row],[Correctos]]+output_validation__24[[#This Row],[Incorrectos]]</f>
        <v>14</v>
      </c>
      <c r="F325">
        <f>output_validation__24[[#This Row],[Correctos]]+output_validation__24[[#This Row],[Faltantes]]</f>
        <v>5</v>
      </c>
      <c r="G325" s="3">
        <f>output_validation__24[[#This Row],[Correctos]]/output_validation__24[[#This Row],[DISTEMIST]]</f>
        <v>0.2</v>
      </c>
      <c r="H325" s="3">
        <f>output_validation__24[[#This Row],[Faltantes]]/output_validation__24[[#This Row],[DISTEMIST]]</f>
        <v>0.8</v>
      </c>
      <c r="I325" s="3">
        <f>output_validation__24[[#This Row],[Incorrectos]]/output_validation__24[[#This Row],[Etiquetados]]</f>
        <v>0.9285714285714286</v>
      </c>
    </row>
    <row r="326" spans="1:9" x14ac:dyDescent="0.3">
      <c r="A326" s="1" t="s">
        <v>324</v>
      </c>
      <c r="B326">
        <v>7</v>
      </c>
      <c r="C326">
        <v>9</v>
      </c>
      <c r="D326">
        <v>7</v>
      </c>
      <c r="E326">
        <f>output_validation__24[[#This Row],[Correctos]]+output_validation__24[[#This Row],[Incorrectos]]</f>
        <v>16</v>
      </c>
      <c r="F326">
        <f>output_validation__24[[#This Row],[Correctos]]+output_validation__24[[#This Row],[Faltantes]]</f>
        <v>14</v>
      </c>
      <c r="G326" s="3">
        <f>output_validation__24[[#This Row],[Correctos]]/output_validation__24[[#This Row],[DISTEMIST]]</f>
        <v>0.5</v>
      </c>
      <c r="H326" s="3">
        <f>output_validation__24[[#This Row],[Faltantes]]/output_validation__24[[#This Row],[DISTEMIST]]</f>
        <v>0.5</v>
      </c>
      <c r="I326" s="3">
        <f>output_validation__24[[#This Row],[Incorrectos]]/output_validation__24[[#This Row],[Etiquetados]]</f>
        <v>0.5625</v>
      </c>
    </row>
    <row r="327" spans="1:9" x14ac:dyDescent="0.3">
      <c r="A327" s="1" t="s">
        <v>325</v>
      </c>
      <c r="B327">
        <v>1</v>
      </c>
      <c r="C327">
        <v>2</v>
      </c>
      <c r="D327">
        <v>3</v>
      </c>
      <c r="E327">
        <f>output_validation__24[[#This Row],[Correctos]]+output_validation__24[[#This Row],[Incorrectos]]</f>
        <v>3</v>
      </c>
      <c r="F327">
        <f>output_validation__24[[#This Row],[Correctos]]+output_validation__24[[#This Row],[Faltantes]]</f>
        <v>4</v>
      </c>
      <c r="G327" s="3">
        <f>output_validation__24[[#This Row],[Correctos]]/output_validation__24[[#This Row],[DISTEMIST]]</f>
        <v>0.25</v>
      </c>
      <c r="H327" s="3">
        <f>output_validation__24[[#This Row],[Faltantes]]/output_validation__24[[#This Row],[DISTEMIST]]</f>
        <v>0.75</v>
      </c>
      <c r="I327" s="3">
        <f>output_validation__24[[#This Row],[Incorrectos]]/output_validation__24[[#This Row],[Etiquetados]]</f>
        <v>0.66666666666666663</v>
      </c>
    </row>
    <row r="328" spans="1:9" x14ac:dyDescent="0.3">
      <c r="A328" s="1" t="s">
        <v>326</v>
      </c>
      <c r="B328">
        <v>2</v>
      </c>
      <c r="C328">
        <v>3</v>
      </c>
      <c r="D328">
        <v>6</v>
      </c>
      <c r="E328">
        <f>output_validation__24[[#This Row],[Correctos]]+output_validation__24[[#This Row],[Incorrectos]]</f>
        <v>5</v>
      </c>
      <c r="F328">
        <f>output_validation__24[[#This Row],[Correctos]]+output_validation__24[[#This Row],[Faltantes]]</f>
        <v>8</v>
      </c>
      <c r="G328" s="3">
        <f>output_validation__24[[#This Row],[Correctos]]/output_validation__24[[#This Row],[DISTEMIST]]</f>
        <v>0.25</v>
      </c>
      <c r="H328" s="3">
        <f>output_validation__24[[#This Row],[Faltantes]]/output_validation__24[[#This Row],[DISTEMIST]]</f>
        <v>0.75</v>
      </c>
      <c r="I328" s="3">
        <f>output_validation__24[[#This Row],[Incorrectos]]/output_validation__24[[#This Row],[Etiquetados]]</f>
        <v>0.6</v>
      </c>
    </row>
    <row r="329" spans="1:9" x14ac:dyDescent="0.3">
      <c r="A329" s="1" t="s">
        <v>327</v>
      </c>
      <c r="B329">
        <v>4</v>
      </c>
      <c r="C329">
        <v>12</v>
      </c>
      <c r="D329">
        <v>6</v>
      </c>
      <c r="E329">
        <f>output_validation__24[[#This Row],[Correctos]]+output_validation__24[[#This Row],[Incorrectos]]</f>
        <v>16</v>
      </c>
      <c r="F329">
        <f>output_validation__24[[#This Row],[Correctos]]+output_validation__24[[#This Row],[Faltantes]]</f>
        <v>10</v>
      </c>
      <c r="G329" s="3">
        <f>output_validation__24[[#This Row],[Correctos]]/output_validation__24[[#This Row],[DISTEMIST]]</f>
        <v>0.4</v>
      </c>
      <c r="H329" s="3">
        <f>output_validation__24[[#This Row],[Faltantes]]/output_validation__24[[#This Row],[DISTEMIST]]</f>
        <v>0.6</v>
      </c>
      <c r="I329" s="3">
        <f>output_validation__24[[#This Row],[Incorrectos]]/output_validation__24[[#This Row],[Etiquetados]]</f>
        <v>0.75</v>
      </c>
    </row>
    <row r="330" spans="1:9" x14ac:dyDescent="0.3">
      <c r="A330" s="1" t="s">
        <v>328</v>
      </c>
      <c r="B330">
        <v>11</v>
      </c>
      <c r="C330">
        <v>9</v>
      </c>
      <c r="D330">
        <v>2</v>
      </c>
      <c r="E330">
        <f>output_validation__24[[#This Row],[Correctos]]+output_validation__24[[#This Row],[Incorrectos]]</f>
        <v>20</v>
      </c>
      <c r="F330">
        <f>output_validation__24[[#This Row],[Correctos]]+output_validation__24[[#This Row],[Faltantes]]</f>
        <v>13</v>
      </c>
      <c r="G330" s="3">
        <f>output_validation__24[[#This Row],[Correctos]]/output_validation__24[[#This Row],[DISTEMIST]]</f>
        <v>0.84615384615384615</v>
      </c>
      <c r="H330" s="3">
        <f>output_validation__24[[#This Row],[Faltantes]]/output_validation__24[[#This Row],[DISTEMIST]]</f>
        <v>0.15384615384615385</v>
      </c>
      <c r="I330" s="3">
        <f>output_validation__24[[#This Row],[Incorrectos]]/output_validation__24[[#This Row],[Etiquetados]]</f>
        <v>0.45</v>
      </c>
    </row>
    <row r="331" spans="1:9" x14ac:dyDescent="0.3">
      <c r="A331" s="1" t="s">
        <v>329</v>
      </c>
      <c r="B331">
        <v>6</v>
      </c>
      <c r="C331">
        <v>8</v>
      </c>
      <c r="D331">
        <v>7</v>
      </c>
      <c r="E331">
        <f>output_validation__24[[#This Row],[Correctos]]+output_validation__24[[#This Row],[Incorrectos]]</f>
        <v>14</v>
      </c>
      <c r="F331">
        <f>output_validation__24[[#This Row],[Correctos]]+output_validation__24[[#This Row],[Faltantes]]</f>
        <v>13</v>
      </c>
      <c r="G331" s="3">
        <f>output_validation__24[[#This Row],[Correctos]]/output_validation__24[[#This Row],[DISTEMIST]]</f>
        <v>0.46153846153846156</v>
      </c>
      <c r="H331" s="3">
        <f>output_validation__24[[#This Row],[Faltantes]]/output_validation__24[[#This Row],[DISTEMIST]]</f>
        <v>0.53846153846153844</v>
      </c>
      <c r="I331" s="3">
        <f>output_validation__24[[#This Row],[Incorrectos]]/output_validation__24[[#This Row],[Etiquetados]]</f>
        <v>0.5714285714285714</v>
      </c>
    </row>
    <row r="332" spans="1:9" x14ac:dyDescent="0.3">
      <c r="A332" s="1" t="s">
        <v>330</v>
      </c>
      <c r="B332">
        <v>4</v>
      </c>
      <c r="C332">
        <v>15</v>
      </c>
      <c r="D332">
        <v>12</v>
      </c>
      <c r="E332">
        <f>output_validation__24[[#This Row],[Correctos]]+output_validation__24[[#This Row],[Incorrectos]]</f>
        <v>19</v>
      </c>
      <c r="F332">
        <f>output_validation__24[[#This Row],[Correctos]]+output_validation__24[[#This Row],[Faltantes]]</f>
        <v>16</v>
      </c>
      <c r="G332" s="3">
        <f>output_validation__24[[#This Row],[Correctos]]/output_validation__24[[#This Row],[DISTEMIST]]</f>
        <v>0.25</v>
      </c>
      <c r="H332" s="3">
        <f>output_validation__24[[#This Row],[Faltantes]]/output_validation__24[[#This Row],[DISTEMIST]]</f>
        <v>0.75</v>
      </c>
      <c r="I332" s="3">
        <f>output_validation__24[[#This Row],[Incorrectos]]/output_validation__24[[#This Row],[Etiquetados]]</f>
        <v>0.78947368421052633</v>
      </c>
    </row>
    <row r="333" spans="1:9" x14ac:dyDescent="0.3">
      <c r="A333" s="1" t="s">
        <v>331</v>
      </c>
      <c r="B333">
        <v>8</v>
      </c>
      <c r="C333">
        <v>6</v>
      </c>
      <c r="D333">
        <v>7</v>
      </c>
      <c r="E333">
        <f>output_validation__24[[#This Row],[Correctos]]+output_validation__24[[#This Row],[Incorrectos]]</f>
        <v>14</v>
      </c>
      <c r="F333">
        <f>output_validation__24[[#This Row],[Correctos]]+output_validation__24[[#This Row],[Faltantes]]</f>
        <v>15</v>
      </c>
      <c r="G333" s="3">
        <f>output_validation__24[[#This Row],[Correctos]]/output_validation__24[[#This Row],[DISTEMIST]]</f>
        <v>0.53333333333333333</v>
      </c>
      <c r="H333" s="3">
        <f>output_validation__24[[#This Row],[Faltantes]]/output_validation__24[[#This Row],[DISTEMIST]]</f>
        <v>0.46666666666666667</v>
      </c>
      <c r="I333" s="3">
        <f>output_validation__24[[#This Row],[Incorrectos]]/output_validation__24[[#This Row],[Etiquetados]]</f>
        <v>0.42857142857142855</v>
      </c>
    </row>
    <row r="334" spans="1:9" x14ac:dyDescent="0.3">
      <c r="A334" s="1" t="s">
        <v>332</v>
      </c>
      <c r="B334">
        <v>4</v>
      </c>
      <c r="C334">
        <v>4</v>
      </c>
      <c r="D334">
        <v>2</v>
      </c>
      <c r="E334">
        <f>output_validation__24[[#This Row],[Correctos]]+output_validation__24[[#This Row],[Incorrectos]]</f>
        <v>8</v>
      </c>
      <c r="F334">
        <f>output_validation__24[[#This Row],[Correctos]]+output_validation__24[[#This Row],[Faltantes]]</f>
        <v>6</v>
      </c>
      <c r="G334" s="3">
        <f>output_validation__24[[#This Row],[Correctos]]/output_validation__24[[#This Row],[DISTEMIST]]</f>
        <v>0.66666666666666663</v>
      </c>
      <c r="H334" s="3">
        <f>output_validation__24[[#This Row],[Faltantes]]/output_validation__24[[#This Row],[DISTEMIST]]</f>
        <v>0.33333333333333331</v>
      </c>
      <c r="I334" s="3">
        <f>output_validation__24[[#This Row],[Incorrectos]]/output_validation__24[[#This Row],[Etiquetados]]</f>
        <v>0.5</v>
      </c>
    </row>
    <row r="335" spans="1:9" x14ac:dyDescent="0.3">
      <c r="A335" s="1" t="s">
        <v>333</v>
      </c>
      <c r="B335">
        <v>3</v>
      </c>
      <c r="C335">
        <v>7</v>
      </c>
      <c r="D335">
        <v>2</v>
      </c>
      <c r="E335">
        <f>output_validation__24[[#This Row],[Correctos]]+output_validation__24[[#This Row],[Incorrectos]]</f>
        <v>10</v>
      </c>
      <c r="F335">
        <f>output_validation__24[[#This Row],[Correctos]]+output_validation__24[[#This Row],[Faltantes]]</f>
        <v>5</v>
      </c>
      <c r="G335" s="3">
        <f>output_validation__24[[#This Row],[Correctos]]/output_validation__24[[#This Row],[DISTEMIST]]</f>
        <v>0.6</v>
      </c>
      <c r="H335" s="3">
        <f>output_validation__24[[#This Row],[Faltantes]]/output_validation__24[[#This Row],[DISTEMIST]]</f>
        <v>0.4</v>
      </c>
      <c r="I335" s="3">
        <f>output_validation__24[[#This Row],[Incorrectos]]/output_validation__24[[#This Row],[Etiquetados]]</f>
        <v>0.7</v>
      </c>
    </row>
    <row r="336" spans="1:9" x14ac:dyDescent="0.3">
      <c r="A336" s="1" t="s">
        <v>334</v>
      </c>
      <c r="B336">
        <v>3</v>
      </c>
      <c r="C336">
        <v>4</v>
      </c>
      <c r="D336">
        <v>4</v>
      </c>
      <c r="E336">
        <f>output_validation__24[[#This Row],[Correctos]]+output_validation__24[[#This Row],[Incorrectos]]</f>
        <v>7</v>
      </c>
      <c r="F336">
        <f>output_validation__24[[#This Row],[Correctos]]+output_validation__24[[#This Row],[Faltantes]]</f>
        <v>7</v>
      </c>
      <c r="G336" s="3">
        <f>output_validation__24[[#This Row],[Correctos]]/output_validation__24[[#This Row],[DISTEMIST]]</f>
        <v>0.42857142857142855</v>
      </c>
      <c r="H336" s="3">
        <f>output_validation__24[[#This Row],[Faltantes]]/output_validation__24[[#This Row],[DISTEMIST]]</f>
        <v>0.5714285714285714</v>
      </c>
      <c r="I336" s="3">
        <f>output_validation__24[[#This Row],[Incorrectos]]/output_validation__24[[#This Row],[Etiquetados]]</f>
        <v>0.5714285714285714</v>
      </c>
    </row>
    <row r="337" spans="1:9" x14ac:dyDescent="0.3">
      <c r="A337" s="1" t="s">
        <v>335</v>
      </c>
      <c r="B337">
        <v>3</v>
      </c>
      <c r="C337">
        <v>10</v>
      </c>
      <c r="D337">
        <v>3</v>
      </c>
      <c r="E337">
        <f>output_validation__24[[#This Row],[Correctos]]+output_validation__24[[#This Row],[Incorrectos]]</f>
        <v>13</v>
      </c>
      <c r="F337">
        <f>output_validation__24[[#This Row],[Correctos]]+output_validation__24[[#This Row],[Faltantes]]</f>
        <v>6</v>
      </c>
      <c r="G337" s="3">
        <f>output_validation__24[[#This Row],[Correctos]]/output_validation__24[[#This Row],[DISTEMIST]]</f>
        <v>0.5</v>
      </c>
      <c r="H337" s="3">
        <f>output_validation__24[[#This Row],[Faltantes]]/output_validation__24[[#This Row],[DISTEMIST]]</f>
        <v>0.5</v>
      </c>
      <c r="I337" s="3">
        <f>output_validation__24[[#This Row],[Incorrectos]]/output_validation__24[[#This Row],[Etiquetados]]</f>
        <v>0.76923076923076927</v>
      </c>
    </row>
    <row r="338" spans="1:9" x14ac:dyDescent="0.3">
      <c r="A338" s="1" t="s">
        <v>336</v>
      </c>
      <c r="B338">
        <v>3</v>
      </c>
      <c r="C338">
        <v>8</v>
      </c>
      <c r="D338">
        <v>3</v>
      </c>
      <c r="E338">
        <f>output_validation__24[[#This Row],[Correctos]]+output_validation__24[[#This Row],[Incorrectos]]</f>
        <v>11</v>
      </c>
      <c r="F338">
        <f>output_validation__24[[#This Row],[Correctos]]+output_validation__24[[#This Row],[Faltantes]]</f>
        <v>6</v>
      </c>
      <c r="G338" s="3">
        <f>output_validation__24[[#This Row],[Correctos]]/output_validation__24[[#This Row],[DISTEMIST]]</f>
        <v>0.5</v>
      </c>
      <c r="H338" s="3">
        <f>output_validation__24[[#This Row],[Faltantes]]/output_validation__24[[#This Row],[DISTEMIST]]</f>
        <v>0.5</v>
      </c>
      <c r="I338" s="3">
        <f>output_validation__24[[#This Row],[Incorrectos]]/output_validation__24[[#This Row],[Etiquetados]]</f>
        <v>0.72727272727272729</v>
      </c>
    </row>
    <row r="339" spans="1:9" x14ac:dyDescent="0.3">
      <c r="A339" s="1" t="s">
        <v>337</v>
      </c>
      <c r="B339">
        <v>1</v>
      </c>
      <c r="C339">
        <v>10</v>
      </c>
      <c r="D339">
        <v>5</v>
      </c>
      <c r="E339">
        <f>output_validation__24[[#This Row],[Correctos]]+output_validation__24[[#This Row],[Incorrectos]]</f>
        <v>11</v>
      </c>
      <c r="F339">
        <f>output_validation__24[[#This Row],[Correctos]]+output_validation__24[[#This Row],[Faltantes]]</f>
        <v>6</v>
      </c>
      <c r="G339" s="3">
        <f>output_validation__24[[#This Row],[Correctos]]/output_validation__24[[#This Row],[DISTEMIST]]</f>
        <v>0.16666666666666666</v>
      </c>
      <c r="H339" s="3">
        <f>output_validation__24[[#This Row],[Faltantes]]/output_validation__24[[#This Row],[DISTEMIST]]</f>
        <v>0.83333333333333337</v>
      </c>
      <c r="I339" s="3">
        <f>output_validation__24[[#This Row],[Incorrectos]]/output_validation__24[[#This Row],[Etiquetados]]</f>
        <v>0.90909090909090906</v>
      </c>
    </row>
    <row r="340" spans="1:9" x14ac:dyDescent="0.3">
      <c r="A340" s="1" t="s">
        <v>338</v>
      </c>
      <c r="B340">
        <v>1</v>
      </c>
      <c r="C340">
        <v>1</v>
      </c>
      <c r="D340">
        <v>3</v>
      </c>
      <c r="E340">
        <f>output_validation__24[[#This Row],[Correctos]]+output_validation__24[[#This Row],[Incorrectos]]</f>
        <v>2</v>
      </c>
      <c r="F340">
        <f>output_validation__24[[#This Row],[Correctos]]+output_validation__24[[#This Row],[Faltantes]]</f>
        <v>4</v>
      </c>
      <c r="G340" s="3">
        <f>output_validation__24[[#This Row],[Correctos]]/output_validation__24[[#This Row],[DISTEMIST]]</f>
        <v>0.25</v>
      </c>
      <c r="H340" s="3">
        <f>output_validation__24[[#This Row],[Faltantes]]/output_validation__24[[#This Row],[DISTEMIST]]</f>
        <v>0.75</v>
      </c>
      <c r="I340" s="3">
        <f>output_validation__24[[#This Row],[Incorrectos]]/output_validation__24[[#This Row],[Etiquetados]]</f>
        <v>0.5</v>
      </c>
    </row>
    <row r="341" spans="1:9" x14ac:dyDescent="0.3">
      <c r="A341" s="1" t="s">
        <v>339</v>
      </c>
      <c r="B341">
        <v>4</v>
      </c>
      <c r="C341">
        <v>4</v>
      </c>
      <c r="D341">
        <v>2</v>
      </c>
      <c r="E341">
        <f>output_validation__24[[#This Row],[Correctos]]+output_validation__24[[#This Row],[Incorrectos]]</f>
        <v>8</v>
      </c>
      <c r="F341">
        <f>output_validation__24[[#This Row],[Correctos]]+output_validation__24[[#This Row],[Faltantes]]</f>
        <v>6</v>
      </c>
      <c r="G341" s="3">
        <f>output_validation__24[[#This Row],[Correctos]]/output_validation__24[[#This Row],[DISTEMIST]]</f>
        <v>0.66666666666666663</v>
      </c>
      <c r="H341" s="3">
        <f>output_validation__24[[#This Row],[Faltantes]]/output_validation__24[[#This Row],[DISTEMIST]]</f>
        <v>0.33333333333333331</v>
      </c>
      <c r="I341" s="3">
        <f>output_validation__24[[#This Row],[Incorrectos]]/output_validation__24[[#This Row],[Etiquetados]]</f>
        <v>0.5</v>
      </c>
    </row>
    <row r="342" spans="1:9" x14ac:dyDescent="0.3">
      <c r="A342" s="1" t="s">
        <v>340</v>
      </c>
      <c r="B342">
        <v>8</v>
      </c>
      <c r="C342">
        <v>7</v>
      </c>
      <c r="D342">
        <v>2</v>
      </c>
      <c r="E342">
        <f>output_validation__24[[#This Row],[Correctos]]+output_validation__24[[#This Row],[Incorrectos]]</f>
        <v>15</v>
      </c>
      <c r="F342">
        <f>output_validation__24[[#This Row],[Correctos]]+output_validation__24[[#This Row],[Faltantes]]</f>
        <v>10</v>
      </c>
      <c r="G342" s="3">
        <f>output_validation__24[[#This Row],[Correctos]]/output_validation__24[[#This Row],[DISTEMIST]]</f>
        <v>0.8</v>
      </c>
      <c r="H342" s="3">
        <f>output_validation__24[[#This Row],[Faltantes]]/output_validation__24[[#This Row],[DISTEMIST]]</f>
        <v>0.2</v>
      </c>
      <c r="I342" s="3">
        <f>output_validation__24[[#This Row],[Incorrectos]]/output_validation__24[[#This Row],[Etiquetados]]</f>
        <v>0.46666666666666667</v>
      </c>
    </row>
    <row r="343" spans="1:9" x14ac:dyDescent="0.3">
      <c r="A343" s="1" t="s">
        <v>341</v>
      </c>
      <c r="B343">
        <v>1</v>
      </c>
      <c r="C343">
        <v>9</v>
      </c>
      <c r="D343">
        <v>4</v>
      </c>
      <c r="E343">
        <f>output_validation__24[[#This Row],[Correctos]]+output_validation__24[[#This Row],[Incorrectos]]</f>
        <v>10</v>
      </c>
      <c r="F343">
        <f>output_validation__24[[#This Row],[Correctos]]+output_validation__24[[#This Row],[Faltantes]]</f>
        <v>5</v>
      </c>
      <c r="G343" s="3">
        <f>output_validation__24[[#This Row],[Correctos]]/output_validation__24[[#This Row],[DISTEMIST]]</f>
        <v>0.2</v>
      </c>
      <c r="H343" s="3">
        <f>output_validation__24[[#This Row],[Faltantes]]/output_validation__24[[#This Row],[DISTEMIST]]</f>
        <v>0.8</v>
      </c>
      <c r="I343" s="3">
        <f>output_validation__24[[#This Row],[Incorrectos]]/output_validation__24[[#This Row],[Etiquetados]]</f>
        <v>0.9</v>
      </c>
    </row>
    <row r="344" spans="1:9" x14ac:dyDescent="0.3">
      <c r="A344" s="1" t="s">
        <v>342</v>
      </c>
      <c r="B344">
        <v>2</v>
      </c>
      <c r="C344">
        <v>4</v>
      </c>
      <c r="D344">
        <v>3</v>
      </c>
      <c r="E344">
        <f>output_validation__24[[#This Row],[Correctos]]+output_validation__24[[#This Row],[Incorrectos]]</f>
        <v>6</v>
      </c>
      <c r="F344">
        <f>output_validation__24[[#This Row],[Correctos]]+output_validation__24[[#This Row],[Faltantes]]</f>
        <v>5</v>
      </c>
      <c r="G344" s="3">
        <f>output_validation__24[[#This Row],[Correctos]]/output_validation__24[[#This Row],[DISTEMIST]]</f>
        <v>0.4</v>
      </c>
      <c r="H344" s="3">
        <f>output_validation__24[[#This Row],[Faltantes]]/output_validation__24[[#This Row],[DISTEMIST]]</f>
        <v>0.6</v>
      </c>
      <c r="I344" s="3">
        <f>output_validation__24[[#This Row],[Incorrectos]]/output_validation__24[[#This Row],[Etiquetados]]</f>
        <v>0.66666666666666663</v>
      </c>
    </row>
    <row r="345" spans="1:9" x14ac:dyDescent="0.3">
      <c r="A345" s="1" t="s">
        <v>343</v>
      </c>
      <c r="B345">
        <v>3</v>
      </c>
      <c r="C345">
        <v>6</v>
      </c>
      <c r="D345">
        <v>5</v>
      </c>
      <c r="E345">
        <f>output_validation__24[[#This Row],[Correctos]]+output_validation__24[[#This Row],[Incorrectos]]</f>
        <v>9</v>
      </c>
      <c r="F345">
        <f>output_validation__24[[#This Row],[Correctos]]+output_validation__24[[#This Row],[Faltantes]]</f>
        <v>8</v>
      </c>
      <c r="G345" s="3">
        <f>output_validation__24[[#This Row],[Correctos]]/output_validation__24[[#This Row],[DISTEMIST]]</f>
        <v>0.375</v>
      </c>
      <c r="H345" s="3">
        <f>output_validation__24[[#This Row],[Faltantes]]/output_validation__24[[#This Row],[DISTEMIST]]</f>
        <v>0.625</v>
      </c>
      <c r="I345" s="3">
        <f>output_validation__24[[#This Row],[Incorrectos]]/output_validation__24[[#This Row],[Etiquetados]]</f>
        <v>0.66666666666666663</v>
      </c>
    </row>
    <row r="346" spans="1:9" x14ac:dyDescent="0.3">
      <c r="A346" s="1" t="s">
        <v>344</v>
      </c>
      <c r="B346">
        <v>2</v>
      </c>
      <c r="C346">
        <v>2</v>
      </c>
      <c r="D346">
        <v>0</v>
      </c>
      <c r="E346">
        <f>output_validation__24[[#This Row],[Correctos]]+output_validation__24[[#This Row],[Incorrectos]]</f>
        <v>4</v>
      </c>
      <c r="F346">
        <f>output_validation__24[[#This Row],[Correctos]]+output_validation__24[[#This Row],[Faltantes]]</f>
        <v>2</v>
      </c>
      <c r="G346" s="3">
        <f>output_validation__24[[#This Row],[Correctos]]/output_validation__24[[#This Row],[DISTEMIST]]</f>
        <v>1</v>
      </c>
      <c r="H346" s="3">
        <f>output_validation__24[[#This Row],[Faltantes]]/output_validation__24[[#This Row],[DISTEMIST]]</f>
        <v>0</v>
      </c>
      <c r="I346" s="3">
        <f>output_validation__24[[#This Row],[Incorrectos]]/output_validation__24[[#This Row],[Etiquetados]]</f>
        <v>0.5</v>
      </c>
    </row>
    <row r="347" spans="1:9" x14ac:dyDescent="0.3">
      <c r="A347" s="1" t="s">
        <v>345</v>
      </c>
      <c r="B347">
        <v>2</v>
      </c>
      <c r="C347">
        <v>7</v>
      </c>
      <c r="D347">
        <v>3</v>
      </c>
      <c r="E347">
        <f>output_validation__24[[#This Row],[Correctos]]+output_validation__24[[#This Row],[Incorrectos]]</f>
        <v>9</v>
      </c>
      <c r="F347">
        <f>output_validation__24[[#This Row],[Correctos]]+output_validation__24[[#This Row],[Faltantes]]</f>
        <v>5</v>
      </c>
      <c r="G347" s="3">
        <f>output_validation__24[[#This Row],[Correctos]]/output_validation__24[[#This Row],[DISTEMIST]]</f>
        <v>0.4</v>
      </c>
      <c r="H347" s="3">
        <f>output_validation__24[[#This Row],[Faltantes]]/output_validation__24[[#This Row],[DISTEMIST]]</f>
        <v>0.6</v>
      </c>
      <c r="I347" s="3">
        <f>output_validation__24[[#This Row],[Incorrectos]]/output_validation__24[[#This Row],[Etiquetados]]</f>
        <v>0.77777777777777779</v>
      </c>
    </row>
    <row r="348" spans="1:9" x14ac:dyDescent="0.3">
      <c r="A348" s="1" t="s">
        <v>346</v>
      </c>
      <c r="B348">
        <v>2</v>
      </c>
      <c r="C348">
        <v>15</v>
      </c>
      <c r="D348">
        <v>3</v>
      </c>
      <c r="E348">
        <f>output_validation__24[[#This Row],[Correctos]]+output_validation__24[[#This Row],[Incorrectos]]</f>
        <v>17</v>
      </c>
      <c r="F348">
        <f>output_validation__24[[#This Row],[Correctos]]+output_validation__24[[#This Row],[Faltantes]]</f>
        <v>5</v>
      </c>
      <c r="G348" s="3">
        <f>output_validation__24[[#This Row],[Correctos]]/output_validation__24[[#This Row],[DISTEMIST]]</f>
        <v>0.4</v>
      </c>
      <c r="H348" s="3">
        <f>output_validation__24[[#This Row],[Faltantes]]/output_validation__24[[#This Row],[DISTEMIST]]</f>
        <v>0.6</v>
      </c>
      <c r="I348" s="3">
        <f>output_validation__24[[#This Row],[Incorrectos]]/output_validation__24[[#This Row],[Etiquetados]]</f>
        <v>0.88235294117647056</v>
      </c>
    </row>
    <row r="349" spans="1:9" x14ac:dyDescent="0.3">
      <c r="A349" s="1" t="s">
        <v>347</v>
      </c>
      <c r="B349">
        <v>1</v>
      </c>
      <c r="C349">
        <v>8</v>
      </c>
      <c r="D349">
        <v>8</v>
      </c>
      <c r="E349">
        <f>output_validation__24[[#This Row],[Correctos]]+output_validation__24[[#This Row],[Incorrectos]]</f>
        <v>9</v>
      </c>
      <c r="F349">
        <f>output_validation__24[[#This Row],[Correctos]]+output_validation__24[[#This Row],[Faltantes]]</f>
        <v>9</v>
      </c>
      <c r="G349" s="3">
        <f>output_validation__24[[#This Row],[Correctos]]/output_validation__24[[#This Row],[DISTEMIST]]</f>
        <v>0.1111111111111111</v>
      </c>
      <c r="H349" s="3">
        <f>output_validation__24[[#This Row],[Faltantes]]/output_validation__24[[#This Row],[DISTEMIST]]</f>
        <v>0.88888888888888884</v>
      </c>
      <c r="I349" s="3">
        <f>output_validation__24[[#This Row],[Incorrectos]]/output_validation__24[[#This Row],[Etiquetados]]</f>
        <v>0.88888888888888884</v>
      </c>
    </row>
    <row r="350" spans="1:9" x14ac:dyDescent="0.3">
      <c r="A350" s="1" t="s">
        <v>348</v>
      </c>
      <c r="B350">
        <v>9</v>
      </c>
      <c r="C350">
        <v>8</v>
      </c>
      <c r="D350">
        <v>1</v>
      </c>
      <c r="E350">
        <f>output_validation__24[[#This Row],[Correctos]]+output_validation__24[[#This Row],[Incorrectos]]</f>
        <v>17</v>
      </c>
      <c r="F350">
        <f>output_validation__24[[#This Row],[Correctos]]+output_validation__24[[#This Row],[Faltantes]]</f>
        <v>10</v>
      </c>
      <c r="G350" s="3">
        <f>output_validation__24[[#This Row],[Correctos]]/output_validation__24[[#This Row],[DISTEMIST]]</f>
        <v>0.9</v>
      </c>
      <c r="H350" s="3">
        <f>output_validation__24[[#This Row],[Faltantes]]/output_validation__24[[#This Row],[DISTEMIST]]</f>
        <v>0.1</v>
      </c>
      <c r="I350" s="3">
        <f>output_validation__24[[#This Row],[Incorrectos]]/output_validation__24[[#This Row],[Etiquetados]]</f>
        <v>0.47058823529411764</v>
      </c>
    </row>
    <row r="351" spans="1:9" x14ac:dyDescent="0.3">
      <c r="A351" s="1" t="s">
        <v>349</v>
      </c>
      <c r="B351">
        <v>7</v>
      </c>
      <c r="C351">
        <v>4</v>
      </c>
      <c r="D351">
        <v>6</v>
      </c>
      <c r="E351">
        <f>output_validation__24[[#This Row],[Correctos]]+output_validation__24[[#This Row],[Incorrectos]]</f>
        <v>11</v>
      </c>
      <c r="F351">
        <f>output_validation__24[[#This Row],[Correctos]]+output_validation__24[[#This Row],[Faltantes]]</f>
        <v>13</v>
      </c>
      <c r="G351" s="3">
        <f>output_validation__24[[#This Row],[Correctos]]/output_validation__24[[#This Row],[DISTEMIST]]</f>
        <v>0.53846153846153844</v>
      </c>
      <c r="H351" s="3">
        <f>output_validation__24[[#This Row],[Faltantes]]/output_validation__24[[#This Row],[DISTEMIST]]</f>
        <v>0.46153846153846156</v>
      </c>
      <c r="I351" s="3">
        <f>output_validation__24[[#This Row],[Incorrectos]]/output_validation__24[[#This Row],[Etiquetados]]</f>
        <v>0.36363636363636365</v>
      </c>
    </row>
    <row r="352" spans="1:9" x14ac:dyDescent="0.3">
      <c r="A352" s="1" t="s">
        <v>350</v>
      </c>
      <c r="B352">
        <v>1</v>
      </c>
      <c r="C352">
        <v>7</v>
      </c>
      <c r="D352">
        <v>7</v>
      </c>
      <c r="E352">
        <f>output_validation__24[[#This Row],[Correctos]]+output_validation__24[[#This Row],[Incorrectos]]</f>
        <v>8</v>
      </c>
      <c r="F352">
        <f>output_validation__24[[#This Row],[Correctos]]+output_validation__24[[#This Row],[Faltantes]]</f>
        <v>8</v>
      </c>
      <c r="G352" s="3">
        <f>output_validation__24[[#This Row],[Correctos]]/output_validation__24[[#This Row],[DISTEMIST]]</f>
        <v>0.125</v>
      </c>
      <c r="H352" s="3">
        <f>output_validation__24[[#This Row],[Faltantes]]/output_validation__24[[#This Row],[DISTEMIST]]</f>
        <v>0.875</v>
      </c>
      <c r="I352" s="3">
        <f>output_validation__24[[#This Row],[Incorrectos]]/output_validation__24[[#This Row],[Etiquetados]]</f>
        <v>0.875</v>
      </c>
    </row>
    <row r="353" spans="1:9" x14ac:dyDescent="0.3">
      <c r="A353" s="1" t="s">
        <v>351</v>
      </c>
      <c r="B353">
        <v>8</v>
      </c>
      <c r="C353">
        <v>14</v>
      </c>
      <c r="D353">
        <v>10</v>
      </c>
      <c r="E353">
        <f>output_validation__24[[#This Row],[Correctos]]+output_validation__24[[#This Row],[Incorrectos]]</f>
        <v>22</v>
      </c>
      <c r="F353">
        <f>output_validation__24[[#This Row],[Correctos]]+output_validation__24[[#This Row],[Faltantes]]</f>
        <v>18</v>
      </c>
      <c r="G353" s="3">
        <f>output_validation__24[[#This Row],[Correctos]]/output_validation__24[[#This Row],[DISTEMIST]]</f>
        <v>0.44444444444444442</v>
      </c>
      <c r="H353" s="3">
        <f>output_validation__24[[#This Row],[Faltantes]]/output_validation__24[[#This Row],[DISTEMIST]]</f>
        <v>0.55555555555555558</v>
      </c>
      <c r="I353" s="3">
        <f>output_validation__24[[#This Row],[Incorrectos]]/output_validation__24[[#This Row],[Etiquetados]]</f>
        <v>0.63636363636363635</v>
      </c>
    </row>
    <row r="354" spans="1:9" x14ac:dyDescent="0.3">
      <c r="A354" s="1" t="s">
        <v>352</v>
      </c>
      <c r="B354">
        <v>1</v>
      </c>
      <c r="C354">
        <v>10</v>
      </c>
      <c r="D354">
        <v>4</v>
      </c>
      <c r="E354">
        <f>output_validation__24[[#This Row],[Correctos]]+output_validation__24[[#This Row],[Incorrectos]]</f>
        <v>11</v>
      </c>
      <c r="F354">
        <f>output_validation__24[[#This Row],[Correctos]]+output_validation__24[[#This Row],[Faltantes]]</f>
        <v>5</v>
      </c>
      <c r="G354" s="3">
        <f>output_validation__24[[#This Row],[Correctos]]/output_validation__24[[#This Row],[DISTEMIST]]</f>
        <v>0.2</v>
      </c>
      <c r="H354" s="3">
        <f>output_validation__24[[#This Row],[Faltantes]]/output_validation__24[[#This Row],[DISTEMIST]]</f>
        <v>0.8</v>
      </c>
      <c r="I354" s="3">
        <f>output_validation__24[[#This Row],[Incorrectos]]/output_validation__24[[#This Row],[Etiquetados]]</f>
        <v>0.90909090909090906</v>
      </c>
    </row>
    <row r="355" spans="1:9" x14ac:dyDescent="0.3">
      <c r="A355" s="1" t="s">
        <v>353</v>
      </c>
      <c r="B355">
        <v>6</v>
      </c>
      <c r="C355">
        <v>9</v>
      </c>
      <c r="D355">
        <v>2</v>
      </c>
      <c r="E355">
        <f>output_validation__24[[#This Row],[Correctos]]+output_validation__24[[#This Row],[Incorrectos]]</f>
        <v>15</v>
      </c>
      <c r="F355">
        <f>output_validation__24[[#This Row],[Correctos]]+output_validation__24[[#This Row],[Faltantes]]</f>
        <v>8</v>
      </c>
      <c r="G355" s="3">
        <f>output_validation__24[[#This Row],[Correctos]]/output_validation__24[[#This Row],[DISTEMIST]]</f>
        <v>0.75</v>
      </c>
      <c r="H355" s="3">
        <f>output_validation__24[[#This Row],[Faltantes]]/output_validation__24[[#This Row],[DISTEMIST]]</f>
        <v>0.25</v>
      </c>
      <c r="I355" s="3">
        <f>output_validation__24[[#This Row],[Incorrectos]]/output_validation__24[[#This Row],[Etiquetados]]</f>
        <v>0.6</v>
      </c>
    </row>
    <row r="356" spans="1:9" x14ac:dyDescent="0.3">
      <c r="A356" s="1" t="s">
        <v>354</v>
      </c>
      <c r="B356">
        <v>7</v>
      </c>
      <c r="C356">
        <v>13</v>
      </c>
      <c r="D356">
        <v>15</v>
      </c>
      <c r="E356">
        <f>output_validation__24[[#This Row],[Correctos]]+output_validation__24[[#This Row],[Incorrectos]]</f>
        <v>20</v>
      </c>
      <c r="F356">
        <f>output_validation__24[[#This Row],[Correctos]]+output_validation__24[[#This Row],[Faltantes]]</f>
        <v>22</v>
      </c>
      <c r="G356" s="3">
        <f>output_validation__24[[#This Row],[Correctos]]/output_validation__24[[#This Row],[DISTEMIST]]</f>
        <v>0.31818181818181818</v>
      </c>
      <c r="H356" s="3">
        <f>output_validation__24[[#This Row],[Faltantes]]/output_validation__24[[#This Row],[DISTEMIST]]</f>
        <v>0.68181818181818177</v>
      </c>
      <c r="I356" s="3">
        <f>output_validation__24[[#This Row],[Incorrectos]]/output_validation__24[[#This Row],[Etiquetados]]</f>
        <v>0.65</v>
      </c>
    </row>
    <row r="357" spans="1:9" x14ac:dyDescent="0.3">
      <c r="A357" s="1" t="s">
        <v>355</v>
      </c>
      <c r="B357">
        <v>5</v>
      </c>
      <c r="C357">
        <v>9</v>
      </c>
      <c r="D357">
        <v>2</v>
      </c>
      <c r="E357">
        <f>output_validation__24[[#This Row],[Correctos]]+output_validation__24[[#This Row],[Incorrectos]]</f>
        <v>14</v>
      </c>
      <c r="F357">
        <f>output_validation__24[[#This Row],[Correctos]]+output_validation__24[[#This Row],[Faltantes]]</f>
        <v>7</v>
      </c>
      <c r="G357" s="3">
        <f>output_validation__24[[#This Row],[Correctos]]/output_validation__24[[#This Row],[DISTEMIST]]</f>
        <v>0.7142857142857143</v>
      </c>
      <c r="H357" s="3">
        <f>output_validation__24[[#This Row],[Faltantes]]/output_validation__24[[#This Row],[DISTEMIST]]</f>
        <v>0.2857142857142857</v>
      </c>
      <c r="I357" s="3">
        <f>output_validation__24[[#This Row],[Incorrectos]]/output_validation__24[[#This Row],[Etiquetados]]</f>
        <v>0.6428571428571429</v>
      </c>
    </row>
    <row r="358" spans="1:9" x14ac:dyDescent="0.3">
      <c r="A358" s="1" t="s">
        <v>356</v>
      </c>
      <c r="B358">
        <v>4</v>
      </c>
      <c r="C358">
        <v>6</v>
      </c>
      <c r="D358">
        <v>6</v>
      </c>
      <c r="E358">
        <f>output_validation__24[[#This Row],[Correctos]]+output_validation__24[[#This Row],[Incorrectos]]</f>
        <v>10</v>
      </c>
      <c r="F358">
        <f>output_validation__24[[#This Row],[Correctos]]+output_validation__24[[#This Row],[Faltantes]]</f>
        <v>10</v>
      </c>
      <c r="G358" s="3">
        <f>output_validation__24[[#This Row],[Correctos]]/output_validation__24[[#This Row],[DISTEMIST]]</f>
        <v>0.4</v>
      </c>
      <c r="H358" s="3">
        <f>output_validation__24[[#This Row],[Faltantes]]/output_validation__24[[#This Row],[DISTEMIST]]</f>
        <v>0.6</v>
      </c>
      <c r="I358" s="3">
        <f>output_validation__24[[#This Row],[Incorrectos]]/output_validation__24[[#This Row],[Etiquetados]]</f>
        <v>0.6</v>
      </c>
    </row>
    <row r="359" spans="1:9" x14ac:dyDescent="0.3">
      <c r="A359" s="1" t="s">
        <v>357</v>
      </c>
      <c r="B359">
        <v>8</v>
      </c>
      <c r="C359">
        <v>8</v>
      </c>
      <c r="D359">
        <v>4</v>
      </c>
      <c r="E359">
        <f>output_validation__24[[#This Row],[Correctos]]+output_validation__24[[#This Row],[Incorrectos]]</f>
        <v>16</v>
      </c>
      <c r="F359">
        <f>output_validation__24[[#This Row],[Correctos]]+output_validation__24[[#This Row],[Faltantes]]</f>
        <v>12</v>
      </c>
      <c r="G359" s="3">
        <f>output_validation__24[[#This Row],[Correctos]]/output_validation__24[[#This Row],[DISTEMIST]]</f>
        <v>0.66666666666666663</v>
      </c>
      <c r="H359" s="3">
        <f>output_validation__24[[#This Row],[Faltantes]]/output_validation__24[[#This Row],[DISTEMIST]]</f>
        <v>0.33333333333333331</v>
      </c>
      <c r="I359" s="3">
        <f>output_validation__24[[#This Row],[Incorrectos]]/output_validation__24[[#This Row],[Etiquetados]]</f>
        <v>0.5</v>
      </c>
    </row>
    <row r="360" spans="1:9" x14ac:dyDescent="0.3">
      <c r="A360" s="1" t="s">
        <v>358</v>
      </c>
      <c r="B360">
        <v>1</v>
      </c>
      <c r="C360">
        <v>4</v>
      </c>
      <c r="D360">
        <v>1</v>
      </c>
      <c r="E360">
        <f>output_validation__24[[#This Row],[Correctos]]+output_validation__24[[#This Row],[Incorrectos]]</f>
        <v>5</v>
      </c>
      <c r="F360">
        <f>output_validation__24[[#This Row],[Correctos]]+output_validation__24[[#This Row],[Faltantes]]</f>
        <v>2</v>
      </c>
      <c r="G360" s="3">
        <f>output_validation__24[[#This Row],[Correctos]]/output_validation__24[[#This Row],[DISTEMIST]]</f>
        <v>0.5</v>
      </c>
      <c r="H360" s="3">
        <f>output_validation__24[[#This Row],[Faltantes]]/output_validation__24[[#This Row],[DISTEMIST]]</f>
        <v>0.5</v>
      </c>
      <c r="I360" s="3">
        <f>output_validation__24[[#This Row],[Incorrectos]]/output_validation__24[[#This Row],[Etiquetados]]</f>
        <v>0.8</v>
      </c>
    </row>
    <row r="361" spans="1:9" x14ac:dyDescent="0.3">
      <c r="A361" s="1" t="s">
        <v>359</v>
      </c>
      <c r="B361">
        <v>2</v>
      </c>
      <c r="C361">
        <v>8</v>
      </c>
      <c r="D361">
        <v>6</v>
      </c>
      <c r="E361">
        <f>output_validation__24[[#This Row],[Correctos]]+output_validation__24[[#This Row],[Incorrectos]]</f>
        <v>10</v>
      </c>
      <c r="F361">
        <f>output_validation__24[[#This Row],[Correctos]]+output_validation__24[[#This Row],[Faltantes]]</f>
        <v>8</v>
      </c>
      <c r="G361" s="3">
        <f>output_validation__24[[#This Row],[Correctos]]/output_validation__24[[#This Row],[DISTEMIST]]</f>
        <v>0.25</v>
      </c>
      <c r="H361" s="3">
        <f>output_validation__24[[#This Row],[Faltantes]]/output_validation__24[[#This Row],[DISTEMIST]]</f>
        <v>0.75</v>
      </c>
      <c r="I361" s="3">
        <f>output_validation__24[[#This Row],[Incorrectos]]/output_validation__24[[#This Row],[Etiquetados]]</f>
        <v>0.8</v>
      </c>
    </row>
    <row r="362" spans="1:9" x14ac:dyDescent="0.3">
      <c r="A362" s="1" t="s">
        <v>360</v>
      </c>
      <c r="B362">
        <v>4</v>
      </c>
      <c r="C362">
        <v>14</v>
      </c>
      <c r="D362">
        <v>1</v>
      </c>
      <c r="E362">
        <f>output_validation__24[[#This Row],[Correctos]]+output_validation__24[[#This Row],[Incorrectos]]</f>
        <v>18</v>
      </c>
      <c r="F362">
        <f>output_validation__24[[#This Row],[Correctos]]+output_validation__24[[#This Row],[Faltantes]]</f>
        <v>5</v>
      </c>
      <c r="G362" s="3">
        <f>output_validation__24[[#This Row],[Correctos]]/output_validation__24[[#This Row],[DISTEMIST]]</f>
        <v>0.8</v>
      </c>
      <c r="H362" s="3">
        <f>output_validation__24[[#This Row],[Faltantes]]/output_validation__24[[#This Row],[DISTEMIST]]</f>
        <v>0.2</v>
      </c>
      <c r="I362" s="3">
        <f>output_validation__24[[#This Row],[Incorrectos]]/output_validation__24[[#This Row],[Etiquetados]]</f>
        <v>0.77777777777777779</v>
      </c>
    </row>
    <row r="363" spans="1:9" x14ac:dyDescent="0.3">
      <c r="A363" s="1" t="s">
        <v>361</v>
      </c>
      <c r="B363">
        <v>5</v>
      </c>
      <c r="C363">
        <v>6</v>
      </c>
      <c r="D363">
        <v>4</v>
      </c>
      <c r="E363">
        <f>output_validation__24[[#This Row],[Correctos]]+output_validation__24[[#This Row],[Incorrectos]]</f>
        <v>11</v>
      </c>
      <c r="F363">
        <f>output_validation__24[[#This Row],[Correctos]]+output_validation__24[[#This Row],[Faltantes]]</f>
        <v>9</v>
      </c>
      <c r="G363" s="3">
        <f>output_validation__24[[#This Row],[Correctos]]/output_validation__24[[#This Row],[DISTEMIST]]</f>
        <v>0.55555555555555558</v>
      </c>
      <c r="H363" s="3">
        <f>output_validation__24[[#This Row],[Faltantes]]/output_validation__24[[#This Row],[DISTEMIST]]</f>
        <v>0.44444444444444442</v>
      </c>
      <c r="I363" s="3">
        <f>output_validation__24[[#This Row],[Incorrectos]]/output_validation__24[[#This Row],[Etiquetados]]</f>
        <v>0.54545454545454541</v>
      </c>
    </row>
    <row r="364" spans="1:9" x14ac:dyDescent="0.3">
      <c r="A364" s="1" t="s">
        <v>362</v>
      </c>
      <c r="B364">
        <v>4</v>
      </c>
      <c r="C364">
        <v>9</v>
      </c>
      <c r="D364">
        <v>2</v>
      </c>
      <c r="E364">
        <f>output_validation__24[[#This Row],[Correctos]]+output_validation__24[[#This Row],[Incorrectos]]</f>
        <v>13</v>
      </c>
      <c r="F364">
        <f>output_validation__24[[#This Row],[Correctos]]+output_validation__24[[#This Row],[Faltantes]]</f>
        <v>6</v>
      </c>
      <c r="G364" s="3">
        <f>output_validation__24[[#This Row],[Correctos]]/output_validation__24[[#This Row],[DISTEMIST]]</f>
        <v>0.66666666666666663</v>
      </c>
      <c r="H364" s="3">
        <f>output_validation__24[[#This Row],[Faltantes]]/output_validation__24[[#This Row],[DISTEMIST]]</f>
        <v>0.33333333333333331</v>
      </c>
      <c r="I364" s="3">
        <f>output_validation__24[[#This Row],[Incorrectos]]/output_validation__24[[#This Row],[Etiquetados]]</f>
        <v>0.69230769230769229</v>
      </c>
    </row>
    <row r="365" spans="1:9" x14ac:dyDescent="0.3">
      <c r="A365" s="1" t="s">
        <v>363</v>
      </c>
      <c r="B365">
        <v>4</v>
      </c>
      <c r="C365">
        <v>10</v>
      </c>
      <c r="D365">
        <v>5</v>
      </c>
      <c r="E365">
        <f>output_validation__24[[#This Row],[Correctos]]+output_validation__24[[#This Row],[Incorrectos]]</f>
        <v>14</v>
      </c>
      <c r="F365">
        <f>output_validation__24[[#This Row],[Correctos]]+output_validation__24[[#This Row],[Faltantes]]</f>
        <v>9</v>
      </c>
      <c r="G365" s="3">
        <f>output_validation__24[[#This Row],[Correctos]]/output_validation__24[[#This Row],[DISTEMIST]]</f>
        <v>0.44444444444444442</v>
      </c>
      <c r="H365" s="3">
        <f>output_validation__24[[#This Row],[Faltantes]]/output_validation__24[[#This Row],[DISTEMIST]]</f>
        <v>0.55555555555555558</v>
      </c>
      <c r="I365" s="3">
        <f>output_validation__24[[#This Row],[Incorrectos]]/output_validation__24[[#This Row],[Etiquetados]]</f>
        <v>0.7142857142857143</v>
      </c>
    </row>
    <row r="366" spans="1:9" x14ac:dyDescent="0.3">
      <c r="A366" s="1" t="s">
        <v>364</v>
      </c>
      <c r="B366">
        <v>1</v>
      </c>
      <c r="C366">
        <v>0</v>
      </c>
      <c r="D366">
        <v>2</v>
      </c>
      <c r="E366">
        <f>output_validation__24[[#This Row],[Correctos]]+output_validation__24[[#This Row],[Incorrectos]]</f>
        <v>1</v>
      </c>
      <c r="F366">
        <f>output_validation__24[[#This Row],[Correctos]]+output_validation__24[[#This Row],[Faltantes]]</f>
        <v>3</v>
      </c>
      <c r="G366" s="3">
        <f>output_validation__24[[#This Row],[Correctos]]/output_validation__24[[#This Row],[DISTEMIST]]</f>
        <v>0.33333333333333331</v>
      </c>
      <c r="H366" s="3">
        <f>output_validation__24[[#This Row],[Faltantes]]/output_validation__24[[#This Row],[DISTEMIST]]</f>
        <v>0.66666666666666663</v>
      </c>
      <c r="I366" s="3">
        <f>output_validation__24[[#This Row],[Incorrectos]]/output_validation__24[[#This Row],[Etiquetados]]</f>
        <v>0</v>
      </c>
    </row>
    <row r="367" spans="1:9" x14ac:dyDescent="0.3">
      <c r="A367" s="1" t="s">
        <v>365</v>
      </c>
      <c r="B367">
        <v>3</v>
      </c>
      <c r="C367">
        <v>4</v>
      </c>
      <c r="D367">
        <v>5</v>
      </c>
      <c r="E367">
        <f>output_validation__24[[#This Row],[Correctos]]+output_validation__24[[#This Row],[Incorrectos]]</f>
        <v>7</v>
      </c>
      <c r="F367">
        <f>output_validation__24[[#This Row],[Correctos]]+output_validation__24[[#This Row],[Faltantes]]</f>
        <v>8</v>
      </c>
      <c r="G367" s="3">
        <f>output_validation__24[[#This Row],[Correctos]]/output_validation__24[[#This Row],[DISTEMIST]]</f>
        <v>0.375</v>
      </c>
      <c r="H367" s="3">
        <f>output_validation__24[[#This Row],[Faltantes]]/output_validation__24[[#This Row],[DISTEMIST]]</f>
        <v>0.625</v>
      </c>
      <c r="I367" s="3">
        <f>output_validation__24[[#This Row],[Incorrectos]]/output_validation__24[[#This Row],[Etiquetados]]</f>
        <v>0.5714285714285714</v>
      </c>
    </row>
    <row r="368" spans="1:9" x14ac:dyDescent="0.3">
      <c r="A368" s="1" t="s">
        <v>366</v>
      </c>
      <c r="B368">
        <v>6</v>
      </c>
      <c r="C368">
        <v>6</v>
      </c>
      <c r="D368">
        <v>6</v>
      </c>
      <c r="E368">
        <f>output_validation__24[[#This Row],[Correctos]]+output_validation__24[[#This Row],[Incorrectos]]</f>
        <v>12</v>
      </c>
      <c r="F368">
        <f>output_validation__24[[#This Row],[Correctos]]+output_validation__24[[#This Row],[Faltantes]]</f>
        <v>12</v>
      </c>
      <c r="G368" s="3">
        <f>output_validation__24[[#This Row],[Correctos]]/output_validation__24[[#This Row],[DISTEMIST]]</f>
        <v>0.5</v>
      </c>
      <c r="H368" s="3">
        <f>output_validation__24[[#This Row],[Faltantes]]/output_validation__24[[#This Row],[DISTEMIST]]</f>
        <v>0.5</v>
      </c>
      <c r="I368" s="3">
        <f>output_validation__24[[#This Row],[Incorrectos]]/output_validation__24[[#This Row],[Etiquetados]]</f>
        <v>0.5</v>
      </c>
    </row>
    <row r="369" spans="1:9" x14ac:dyDescent="0.3">
      <c r="A369" s="1" t="s">
        <v>367</v>
      </c>
      <c r="B369">
        <v>1</v>
      </c>
      <c r="C369">
        <v>5</v>
      </c>
      <c r="D369">
        <v>4</v>
      </c>
      <c r="E369">
        <f>output_validation__24[[#This Row],[Correctos]]+output_validation__24[[#This Row],[Incorrectos]]</f>
        <v>6</v>
      </c>
      <c r="F369">
        <f>output_validation__24[[#This Row],[Correctos]]+output_validation__24[[#This Row],[Faltantes]]</f>
        <v>5</v>
      </c>
      <c r="G369" s="3">
        <f>output_validation__24[[#This Row],[Correctos]]/output_validation__24[[#This Row],[DISTEMIST]]</f>
        <v>0.2</v>
      </c>
      <c r="H369" s="3">
        <f>output_validation__24[[#This Row],[Faltantes]]/output_validation__24[[#This Row],[DISTEMIST]]</f>
        <v>0.8</v>
      </c>
      <c r="I369" s="3">
        <f>output_validation__24[[#This Row],[Incorrectos]]/output_validation__24[[#This Row],[Etiquetados]]</f>
        <v>0.83333333333333337</v>
      </c>
    </row>
    <row r="370" spans="1:9" x14ac:dyDescent="0.3">
      <c r="A370" s="1" t="s">
        <v>368</v>
      </c>
      <c r="B370">
        <v>2</v>
      </c>
      <c r="C370">
        <v>14</v>
      </c>
      <c r="D370">
        <v>7</v>
      </c>
      <c r="E370">
        <f>output_validation__24[[#This Row],[Correctos]]+output_validation__24[[#This Row],[Incorrectos]]</f>
        <v>16</v>
      </c>
      <c r="F370">
        <f>output_validation__24[[#This Row],[Correctos]]+output_validation__24[[#This Row],[Faltantes]]</f>
        <v>9</v>
      </c>
      <c r="G370" s="3">
        <f>output_validation__24[[#This Row],[Correctos]]/output_validation__24[[#This Row],[DISTEMIST]]</f>
        <v>0.22222222222222221</v>
      </c>
      <c r="H370" s="3">
        <f>output_validation__24[[#This Row],[Faltantes]]/output_validation__24[[#This Row],[DISTEMIST]]</f>
        <v>0.77777777777777779</v>
      </c>
      <c r="I370" s="3">
        <f>output_validation__24[[#This Row],[Incorrectos]]/output_validation__24[[#This Row],[Etiquetados]]</f>
        <v>0.875</v>
      </c>
    </row>
    <row r="371" spans="1:9" x14ac:dyDescent="0.3">
      <c r="A371" s="1" t="s">
        <v>369</v>
      </c>
      <c r="B371">
        <v>8</v>
      </c>
      <c r="C371">
        <v>12</v>
      </c>
      <c r="D371">
        <v>8</v>
      </c>
      <c r="E371">
        <f>output_validation__24[[#This Row],[Correctos]]+output_validation__24[[#This Row],[Incorrectos]]</f>
        <v>20</v>
      </c>
      <c r="F371">
        <f>output_validation__24[[#This Row],[Correctos]]+output_validation__24[[#This Row],[Faltantes]]</f>
        <v>16</v>
      </c>
      <c r="G371" s="3">
        <f>output_validation__24[[#This Row],[Correctos]]/output_validation__24[[#This Row],[DISTEMIST]]</f>
        <v>0.5</v>
      </c>
      <c r="H371" s="3">
        <f>output_validation__24[[#This Row],[Faltantes]]/output_validation__24[[#This Row],[DISTEMIST]]</f>
        <v>0.5</v>
      </c>
      <c r="I371" s="3">
        <f>output_validation__24[[#This Row],[Incorrectos]]/output_validation__24[[#This Row],[Etiquetados]]</f>
        <v>0.6</v>
      </c>
    </row>
    <row r="372" spans="1:9" x14ac:dyDescent="0.3">
      <c r="A372" s="1" t="s">
        <v>370</v>
      </c>
      <c r="B372">
        <v>6</v>
      </c>
      <c r="C372">
        <v>18</v>
      </c>
      <c r="D372">
        <v>7</v>
      </c>
      <c r="E372">
        <f>output_validation__24[[#This Row],[Correctos]]+output_validation__24[[#This Row],[Incorrectos]]</f>
        <v>24</v>
      </c>
      <c r="F372">
        <f>output_validation__24[[#This Row],[Correctos]]+output_validation__24[[#This Row],[Faltantes]]</f>
        <v>13</v>
      </c>
      <c r="G372" s="3">
        <f>output_validation__24[[#This Row],[Correctos]]/output_validation__24[[#This Row],[DISTEMIST]]</f>
        <v>0.46153846153846156</v>
      </c>
      <c r="H372" s="3">
        <f>output_validation__24[[#This Row],[Faltantes]]/output_validation__24[[#This Row],[DISTEMIST]]</f>
        <v>0.53846153846153844</v>
      </c>
      <c r="I372" s="3">
        <f>output_validation__24[[#This Row],[Incorrectos]]/output_validation__24[[#This Row],[Etiquetados]]</f>
        <v>0.75</v>
      </c>
    </row>
    <row r="373" spans="1:9" x14ac:dyDescent="0.3">
      <c r="A373" s="1" t="s">
        <v>371</v>
      </c>
      <c r="B373">
        <v>2</v>
      </c>
      <c r="C373">
        <v>7</v>
      </c>
      <c r="D373">
        <v>1</v>
      </c>
      <c r="E373">
        <f>output_validation__24[[#This Row],[Correctos]]+output_validation__24[[#This Row],[Incorrectos]]</f>
        <v>9</v>
      </c>
      <c r="F373">
        <f>output_validation__24[[#This Row],[Correctos]]+output_validation__24[[#This Row],[Faltantes]]</f>
        <v>3</v>
      </c>
      <c r="G373" s="3">
        <f>output_validation__24[[#This Row],[Correctos]]/output_validation__24[[#This Row],[DISTEMIST]]</f>
        <v>0.66666666666666663</v>
      </c>
      <c r="H373" s="3">
        <f>output_validation__24[[#This Row],[Faltantes]]/output_validation__24[[#This Row],[DISTEMIST]]</f>
        <v>0.33333333333333331</v>
      </c>
      <c r="I373" s="3">
        <f>output_validation__24[[#This Row],[Incorrectos]]/output_validation__24[[#This Row],[Etiquetados]]</f>
        <v>0.77777777777777779</v>
      </c>
    </row>
    <row r="374" spans="1:9" x14ac:dyDescent="0.3">
      <c r="A374" s="1" t="s">
        <v>372</v>
      </c>
      <c r="B374">
        <v>6</v>
      </c>
      <c r="C374">
        <v>11</v>
      </c>
      <c r="D374">
        <v>2</v>
      </c>
      <c r="E374">
        <f>output_validation__24[[#This Row],[Correctos]]+output_validation__24[[#This Row],[Incorrectos]]</f>
        <v>17</v>
      </c>
      <c r="F374">
        <f>output_validation__24[[#This Row],[Correctos]]+output_validation__24[[#This Row],[Faltantes]]</f>
        <v>8</v>
      </c>
      <c r="G374" s="3">
        <f>output_validation__24[[#This Row],[Correctos]]/output_validation__24[[#This Row],[DISTEMIST]]</f>
        <v>0.75</v>
      </c>
      <c r="H374" s="3">
        <f>output_validation__24[[#This Row],[Faltantes]]/output_validation__24[[#This Row],[DISTEMIST]]</f>
        <v>0.25</v>
      </c>
      <c r="I374" s="3">
        <f>output_validation__24[[#This Row],[Incorrectos]]/output_validation__24[[#This Row],[Etiquetados]]</f>
        <v>0.6470588235294118</v>
      </c>
    </row>
    <row r="375" spans="1:9" x14ac:dyDescent="0.3">
      <c r="A375" s="1" t="s">
        <v>373</v>
      </c>
      <c r="B375">
        <v>5</v>
      </c>
      <c r="C375">
        <v>21</v>
      </c>
      <c r="D375">
        <v>5</v>
      </c>
      <c r="E375">
        <f>output_validation__24[[#This Row],[Correctos]]+output_validation__24[[#This Row],[Incorrectos]]</f>
        <v>26</v>
      </c>
      <c r="F375">
        <f>output_validation__24[[#This Row],[Correctos]]+output_validation__24[[#This Row],[Faltantes]]</f>
        <v>10</v>
      </c>
      <c r="G375" s="3">
        <f>output_validation__24[[#This Row],[Correctos]]/output_validation__24[[#This Row],[DISTEMIST]]</f>
        <v>0.5</v>
      </c>
      <c r="H375" s="3">
        <f>output_validation__24[[#This Row],[Faltantes]]/output_validation__24[[#This Row],[DISTEMIST]]</f>
        <v>0.5</v>
      </c>
      <c r="I375" s="3">
        <f>output_validation__24[[#This Row],[Incorrectos]]/output_validation__24[[#This Row],[Etiquetados]]</f>
        <v>0.80769230769230771</v>
      </c>
    </row>
    <row r="376" spans="1:9" x14ac:dyDescent="0.3">
      <c r="A376" s="1" t="s">
        <v>374</v>
      </c>
      <c r="B376">
        <v>6</v>
      </c>
      <c r="C376">
        <v>5</v>
      </c>
      <c r="D376">
        <v>3</v>
      </c>
      <c r="E376">
        <f>output_validation__24[[#This Row],[Correctos]]+output_validation__24[[#This Row],[Incorrectos]]</f>
        <v>11</v>
      </c>
      <c r="F376">
        <f>output_validation__24[[#This Row],[Correctos]]+output_validation__24[[#This Row],[Faltantes]]</f>
        <v>9</v>
      </c>
      <c r="G376" s="3">
        <f>output_validation__24[[#This Row],[Correctos]]/output_validation__24[[#This Row],[DISTEMIST]]</f>
        <v>0.66666666666666663</v>
      </c>
      <c r="H376" s="3">
        <f>output_validation__24[[#This Row],[Faltantes]]/output_validation__24[[#This Row],[DISTEMIST]]</f>
        <v>0.33333333333333331</v>
      </c>
      <c r="I376" s="3">
        <f>output_validation__24[[#This Row],[Incorrectos]]/output_validation__24[[#This Row],[Etiquetados]]</f>
        <v>0.45454545454545453</v>
      </c>
    </row>
    <row r="377" spans="1:9" x14ac:dyDescent="0.3">
      <c r="A377" s="1" t="s">
        <v>375</v>
      </c>
      <c r="B377">
        <v>4</v>
      </c>
      <c r="C377">
        <v>13</v>
      </c>
      <c r="D377">
        <v>5</v>
      </c>
      <c r="E377">
        <f>output_validation__24[[#This Row],[Correctos]]+output_validation__24[[#This Row],[Incorrectos]]</f>
        <v>17</v>
      </c>
      <c r="F377">
        <f>output_validation__24[[#This Row],[Correctos]]+output_validation__24[[#This Row],[Faltantes]]</f>
        <v>9</v>
      </c>
      <c r="G377" s="3">
        <f>output_validation__24[[#This Row],[Correctos]]/output_validation__24[[#This Row],[DISTEMIST]]</f>
        <v>0.44444444444444442</v>
      </c>
      <c r="H377" s="3">
        <f>output_validation__24[[#This Row],[Faltantes]]/output_validation__24[[#This Row],[DISTEMIST]]</f>
        <v>0.55555555555555558</v>
      </c>
      <c r="I377" s="3">
        <f>output_validation__24[[#This Row],[Incorrectos]]/output_validation__24[[#This Row],[Etiquetados]]</f>
        <v>0.76470588235294112</v>
      </c>
    </row>
    <row r="378" spans="1:9" x14ac:dyDescent="0.3">
      <c r="A378" s="1" t="s">
        <v>376</v>
      </c>
      <c r="B378">
        <v>5</v>
      </c>
      <c r="C378">
        <v>2</v>
      </c>
      <c r="D378">
        <v>7</v>
      </c>
      <c r="E378">
        <f>output_validation__24[[#This Row],[Correctos]]+output_validation__24[[#This Row],[Incorrectos]]</f>
        <v>7</v>
      </c>
      <c r="F378">
        <f>output_validation__24[[#This Row],[Correctos]]+output_validation__24[[#This Row],[Faltantes]]</f>
        <v>12</v>
      </c>
      <c r="G378" s="3">
        <f>output_validation__24[[#This Row],[Correctos]]/output_validation__24[[#This Row],[DISTEMIST]]</f>
        <v>0.41666666666666669</v>
      </c>
      <c r="H378" s="3">
        <f>output_validation__24[[#This Row],[Faltantes]]/output_validation__24[[#This Row],[DISTEMIST]]</f>
        <v>0.58333333333333337</v>
      </c>
      <c r="I378" s="3">
        <f>output_validation__24[[#This Row],[Incorrectos]]/output_validation__24[[#This Row],[Etiquetados]]</f>
        <v>0.2857142857142857</v>
      </c>
    </row>
    <row r="379" spans="1:9" x14ac:dyDescent="0.3">
      <c r="A379" s="1" t="s">
        <v>377</v>
      </c>
      <c r="B379">
        <v>8</v>
      </c>
      <c r="C379">
        <v>5</v>
      </c>
      <c r="D379">
        <v>9</v>
      </c>
      <c r="E379">
        <f>output_validation__24[[#This Row],[Correctos]]+output_validation__24[[#This Row],[Incorrectos]]</f>
        <v>13</v>
      </c>
      <c r="F379">
        <f>output_validation__24[[#This Row],[Correctos]]+output_validation__24[[#This Row],[Faltantes]]</f>
        <v>17</v>
      </c>
      <c r="G379" s="3">
        <f>output_validation__24[[#This Row],[Correctos]]/output_validation__24[[#This Row],[DISTEMIST]]</f>
        <v>0.47058823529411764</v>
      </c>
      <c r="H379" s="3">
        <f>output_validation__24[[#This Row],[Faltantes]]/output_validation__24[[#This Row],[DISTEMIST]]</f>
        <v>0.52941176470588236</v>
      </c>
      <c r="I379" s="3">
        <f>output_validation__24[[#This Row],[Incorrectos]]/output_validation__24[[#This Row],[Etiquetados]]</f>
        <v>0.38461538461538464</v>
      </c>
    </row>
    <row r="380" spans="1:9" x14ac:dyDescent="0.3">
      <c r="A380" s="1" t="s">
        <v>378</v>
      </c>
      <c r="B380">
        <v>3</v>
      </c>
      <c r="C380">
        <v>3</v>
      </c>
      <c r="D380">
        <v>6</v>
      </c>
      <c r="E380">
        <f>output_validation__24[[#This Row],[Correctos]]+output_validation__24[[#This Row],[Incorrectos]]</f>
        <v>6</v>
      </c>
      <c r="F380">
        <f>output_validation__24[[#This Row],[Correctos]]+output_validation__24[[#This Row],[Faltantes]]</f>
        <v>9</v>
      </c>
      <c r="G380" s="3">
        <f>output_validation__24[[#This Row],[Correctos]]/output_validation__24[[#This Row],[DISTEMIST]]</f>
        <v>0.33333333333333331</v>
      </c>
      <c r="H380" s="3">
        <f>output_validation__24[[#This Row],[Faltantes]]/output_validation__24[[#This Row],[DISTEMIST]]</f>
        <v>0.66666666666666663</v>
      </c>
      <c r="I380" s="3">
        <f>output_validation__24[[#This Row],[Incorrectos]]/output_validation__24[[#This Row],[Etiquetados]]</f>
        <v>0.5</v>
      </c>
    </row>
    <row r="381" spans="1:9" x14ac:dyDescent="0.3">
      <c r="A381" s="1" t="s">
        <v>379</v>
      </c>
      <c r="B381">
        <v>5</v>
      </c>
      <c r="C381">
        <v>3</v>
      </c>
      <c r="D381">
        <v>1</v>
      </c>
      <c r="E381">
        <f>output_validation__24[[#This Row],[Correctos]]+output_validation__24[[#This Row],[Incorrectos]]</f>
        <v>8</v>
      </c>
      <c r="F381">
        <f>output_validation__24[[#This Row],[Correctos]]+output_validation__24[[#This Row],[Faltantes]]</f>
        <v>6</v>
      </c>
      <c r="G381" s="3">
        <f>output_validation__24[[#This Row],[Correctos]]/output_validation__24[[#This Row],[DISTEMIST]]</f>
        <v>0.83333333333333337</v>
      </c>
      <c r="H381" s="3">
        <f>output_validation__24[[#This Row],[Faltantes]]/output_validation__24[[#This Row],[DISTEMIST]]</f>
        <v>0.16666666666666666</v>
      </c>
      <c r="I381" s="3">
        <f>output_validation__24[[#This Row],[Incorrectos]]/output_validation__24[[#This Row],[Etiquetados]]</f>
        <v>0.375</v>
      </c>
    </row>
    <row r="382" spans="1:9" x14ac:dyDescent="0.3">
      <c r="A382" s="1" t="s">
        <v>380</v>
      </c>
      <c r="B382">
        <v>1</v>
      </c>
      <c r="C382">
        <v>7</v>
      </c>
      <c r="D382">
        <v>8</v>
      </c>
      <c r="E382">
        <f>output_validation__24[[#This Row],[Correctos]]+output_validation__24[[#This Row],[Incorrectos]]</f>
        <v>8</v>
      </c>
      <c r="F382">
        <f>output_validation__24[[#This Row],[Correctos]]+output_validation__24[[#This Row],[Faltantes]]</f>
        <v>9</v>
      </c>
      <c r="G382" s="3">
        <f>output_validation__24[[#This Row],[Correctos]]/output_validation__24[[#This Row],[DISTEMIST]]</f>
        <v>0.1111111111111111</v>
      </c>
      <c r="H382" s="3">
        <f>output_validation__24[[#This Row],[Faltantes]]/output_validation__24[[#This Row],[DISTEMIST]]</f>
        <v>0.88888888888888884</v>
      </c>
      <c r="I382" s="3">
        <f>output_validation__24[[#This Row],[Incorrectos]]/output_validation__24[[#This Row],[Etiquetados]]</f>
        <v>0.875</v>
      </c>
    </row>
    <row r="383" spans="1:9" x14ac:dyDescent="0.3">
      <c r="A383" s="1" t="s">
        <v>381</v>
      </c>
      <c r="B383">
        <v>7</v>
      </c>
      <c r="C383">
        <v>8</v>
      </c>
      <c r="D383">
        <v>4</v>
      </c>
      <c r="E383">
        <f>output_validation__24[[#This Row],[Correctos]]+output_validation__24[[#This Row],[Incorrectos]]</f>
        <v>15</v>
      </c>
      <c r="F383">
        <f>output_validation__24[[#This Row],[Correctos]]+output_validation__24[[#This Row],[Faltantes]]</f>
        <v>11</v>
      </c>
      <c r="G383" s="3">
        <f>output_validation__24[[#This Row],[Correctos]]/output_validation__24[[#This Row],[DISTEMIST]]</f>
        <v>0.63636363636363635</v>
      </c>
      <c r="H383" s="3">
        <f>output_validation__24[[#This Row],[Faltantes]]/output_validation__24[[#This Row],[DISTEMIST]]</f>
        <v>0.36363636363636365</v>
      </c>
      <c r="I383" s="3">
        <f>output_validation__24[[#This Row],[Incorrectos]]/output_validation__24[[#This Row],[Etiquetados]]</f>
        <v>0.53333333333333333</v>
      </c>
    </row>
    <row r="384" spans="1:9" x14ac:dyDescent="0.3">
      <c r="A384" s="1" t="s">
        <v>382</v>
      </c>
      <c r="B384">
        <v>0</v>
      </c>
      <c r="C384">
        <v>18</v>
      </c>
      <c r="D384">
        <v>12</v>
      </c>
      <c r="E384">
        <f>output_validation__24[[#This Row],[Correctos]]+output_validation__24[[#This Row],[Incorrectos]]</f>
        <v>18</v>
      </c>
      <c r="F384">
        <f>output_validation__24[[#This Row],[Correctos]]+output_validation__24[[#This Row],[Faltantes]]</f>
        <v>12</v>
      </c>
      <c r="G384" s="3">
        <f>output_validation__24[[#This Row],[Correctos]]/output_validation__24[[#This Row],[DISTEMIST]]</f>
        <v>0</v>
      </c>
      <c r="H384" s="3">
        <f>output_validation__24[[#This Row],[Faltantes]]/output_validation__24[[#This Row],[DISTEMIST]]</f>
        <v>1</v>
      </c>
      <c r="I384" s="3">
        <f>output_validation__24[[#This Row],[Incorrectos]]/output_validation__24[[#This Row],[Etiquetados]]</f>
        <v>1</v>
      </c>
    </row>
    <row r="385" spans="1:9" x14ac:dyDescent="0.3">
      <c r="A385" s="1" t="s">
        <v>383</v>
      </c>
      <c r="B385">
        <v>7</v>
      </c>
      <c r="C385">
        <v>3</v>
      </c>
      <c r="D385">
        <v>4</v>
      </c>
      <c r="E385">
        <f>output_validation__24[[#This Row],[Correctos]]+output_validation__24[[#This Row],[Incorrectos]]</f>
        <v>10</v>
      </c>
      <c r="F385">
        <f>output_validation__24[[#This Row],[Correctos]]+output_validation__24[[#This Row],[Faltantes]]</f>
        <v>11</v>
      </c>
      <c r="G385" s="3">
        <f>output_validation__24[[#This Row],[Correctos]]/output_validation__24[[#This Row],[DISTEMIST]]</f>
        <v>0.63636363636363635</v>
      </c>
      <c r="H385" s="3">
        <f>output_validation__24[[#This Row],[Faltantes]]/output_validation__24[[#This Row],[DISTEMIST]]</f>
        <v>0.36363636363636365</v>
      </c>
      <c r="I385" s="3">
        <f>output_validation__24[[#This Row],[Incorrectos]]/output_validation__24[[#This Row],[Etiquetados]]</f>
        <v>0.3</v>
      </c>
    </row>
    <row r="386" spans="1:9" x14ac:dyDescent="0.3">
      <c r="A386" s="1" t="s">
        <v>384</v>
      </c>
      <c r="B386">
        <v>1</v>
      </c>
      <c r="C386">
        <v>6</v>
      </c>
      <c r="D386">
        <v>6</v>
      </c>
      <c r="E386">
        <f>output_validation__24[[#This Row],[Correctos]]+output_validation__24[[#This Row],[Incorrectos]]</f>
        <v>7</v>
      </c>
      <c r="F386">
        <f>output_validation__24[[#This Row],[Correctos]]+output_validation__24[[#This Row],[Faltantes]]</f>
        <v>7</v>
      </c>
      <c r="G386" s="3">
        <f>output_validation__24[[#This Row],[Correctos]]/output_validation__24[[#This Row],[DISTEMIST]]</f>
        <v>0.14285714285714285</v>
      </c>
      <c r="H386" s="3">
        <f>output_validation__24[[#This Row],[Faltantes]]/output_validation__24[[#This Row],[DISTEMIST]]</f>
        <v>0.8571428571428571</v>
      </c>
      <c r="I386" s="3">
        <f>output_validation__24[[#This Row],[Incorrectos]]/output_validation__24[[#This Row],[Etiquetados]]</f>
        <v>0.8571428571428571</v>
      </c>
    </row>
    <row r="387" spans="1:9" x14ac:dyDescent="0.3">
      <c r="A387" s="1" t="s">
        <v>385</v>
      </c>
      <c r="B387">
        <v>5</v>
      </c>
      <c r="C387">
        <v>12</v>
      </c>
      <c r="D387">
        <v>7</v>
      </c>
      <c r="E387">
        <f>output_validation__24[[#This Row],[Correctos]]+output_validation__24[[#This Row],[Incorrectos]]</f>
        <v>17</v>
      </c>
      <c r="F387">
        <f>output_validation__24[[#This Row],[Correctos]]+output_validation__24[[#This Row],[Faltantes]]</f>
        <v>12</v>
      </c>
      <c r="G387" s="3">
        <f>output_validation__24[[#This Row],[Correctos]]/output_validation__24[[#This Row],[DISTEMIST]]</f>
        <v>0.41666666666666669</v>
      </c>
      <c r="H387" s="3">
        <f>output_validation__24[[#This Row],[Faltantes]]/output_validation__24[[#This Row],[DISTEMIST]]</f>
        <v>0.58333333333333337</v>
      </c>
      <c r="I387" s="3">
        <f>output_validation__24[[#This Row],[Incorrectos]]/output_validation__24[[#This Row],[Etiquetados]]</f>
        <v>0.70588235294117652</v>
      </c>
    </row>
    <row r="388" spans="1:9" x14ac:dyDescent="0.3">
      <c r="A388" s="1" t="s">
        <v>386</v>
      </c>
      <c r="B388">
        <v>1</v>
      </c>
      <c r="C388">
        <v>3</v>
      </c>
      <c r="D388">
        <v>6</v>
      </c>
      <c r="E388">
        <f>output_validation__24[[#This Row],[Correctos]]+output_validation__24[[#This Row],[Incorrectos]]</f>
        <v>4</v>
      </c>
      <c r="F388">
        <f>output_validation__24[[#This Row],[Correctos]]+output_validation__24[[#This Row],[Faltantes]]</f>
        <v>7</v>
      </c>
      <c r="G388" s="3">
        <f>output_validation__24[[#This Row],[Correctos]]/output_validation__24[[#This Row],[DISTEMIST]]</f>
        <v>0.14285714285714285</v>
      </c>
      <c r="H388" s="3">
        <f>output_validation__24[[#This Row],[Faltantes]]/output_validation__24[[#This Row],[DISTEMIST]]</f>
        <v>0.8571428571428571</v>
      </c>
      <c r="I388" s="3">
        <f>output_validation__24[[#This Row],[Incorrectos]]/output_validation__24[[#This Row],[Etiquetados]]</f>
        <v>0.75</v>
      </c>
    </row>
    <row r="389" spans="1:9" x14ac:dyDescent="0.3">
      <c r="A389" s="1" t="s">
        <v>387</v>
      </c>
      <c r="B389">
        <v>6</v>
      </c>
      <c r="C389">
        <v>5</v>
      </c>
      <c r="D389">
        <v>1</v>
      </c>
      <c r="E389">
        <f>output_validation__24[[#This Row],[Correctos]]+output_validation__24[[#This Row],[Incorrectos]]</f>
        <v>11</v>
      </c>
      <c r="F389">
        <f>output_validation__24[[#This Row],[Correctos]]+output_validation__24[[#This Row],[Faltantes]]</f>
        <v>7</v>
      </c>
      <c r="G389" s="3">
        <f>output_validation__24[[#This Row],[Correctos]]/output_validation__24[[#This Row],[DISTEMIST]]</f>
        <v>0.8571428571428571</v>
      </c>
      <c r="H389" s="3">
        <f>output_validation__24[[#This Row],[Faltantes]]/output_validation__24[[#This Row],[DISTEMIST]]</f>
        <v>0.14285714285714285</v>
      </c>
      <c r="I389" s="3">
        <f>output_validation__24[[#This Row],[Incorrectos]]/output_validation__24[[#This Row],[Etiquetados]]</f>
        <v>0.45454545454545453</v>
      </c>
    </row>
    <row r="390" spans="1:9" x14ac:dyDescent="0.3">
      <c r="A390" s="1" t="s">
        <v>388</v>
      </c>
      <c r="B390">
        <v>4</v>
      </c>
      <c r="C390">
        <v>3</v>
      </c>
      <c r="D390">
        <v>2</v>
      </c>
      <c r="E390">
        <f>output_validation__24[[#This Row],[Correctos]]+output_validation__24[[#This Row],[Incorrectos]]</f>
        <v>7</v>
      </c>
      <c r="F390">
        <f>output_validation__24[[#This Row],[Correctos]]+output_validation__24[[#This Row],[Faltantes]]</f>
        <v>6</v>
      </c>
      <c r="G390" s="3">
        <f>output_validation__24[[#This Row],[Correctos]]/output_validation__24[[#This Row],[DISTEMIST]]</f>
        <v>0.66666666666666663</v>
      </c>
      <c r="H390" s="3">
        <f>output_validation__24[[#This Row],[Faltantes]]/output_validation__24[[#This Row],[DISTEMIST]]</f>
        <v>0.33333333333333331</v>
      </c>
      <c r="I390" s="3">
        <f>output_validation__24[[#This Row],[Incorrectos]]/output_validation__24[[#This Row],[Etiquetados]]</f>
        <v>0.42857142857142855</v>
      </c>
    </row>
    <row r="391" spans="1:9" x14ac:dyDescent="0.3">
      <c r="A391" s="1" t="s">
        <v>389</v>
      </c>
      <c r="B391">
        <v>2</v>
      </c>
      <c r="C391">
        <v>4</v>
      </c>
      <c r="D391">
        <v>0</v>
      </c>
      <c r="E391">
        <f>output_validation__24[[#This Row],[Correctos]]+output_validation__24[[#This Row],[Incorrectos]]</f>
        <v>6</v>
      </c>
      <c r="F391">
        <f>output_validation__24[[#This Row],[Correctos]]+output_validation__24[[#This Row],[Faltantes]]</f>
        <v>2</v>
      </c>
      <c r="G391" s="3">
        <f>output_validation__24[[#This Row],[Correctos]]/output_validation__24[[#This Row],[DISTEMIST]]</f>
        <v>1</v>
      </c>
      <c r="H391" s="3">
        <f>output_validation__24[[#This Row],[Faltantes]]/output_validation__24[[#This Row],[DISTEMIST]]</f>
        <v>0</v>
      </c>
      <c r="I391" s="3">
        <f>output_validation__24[[#This Row],[Incorrectos]]/output_validation__24[[#This Row],[Etiquetados]]</f>
        <v>0.66666666666666663</v>
      </c>
    </row>
    <row r="392" spans="1:9" x14ac:dyDescent="0.3">
      <c r="A392" s="1" t="s">
        <v>390</v>
      </c>
      <c r="B392">
        <v>3</v>
      </c>
      <c r="C392">
        <v>4</v>
      </c>
      <c r="D392">
        <v>9</v>
      </c>
      <c r="E392">
        <f>output_validation__24[[#This Row],[Correctos]]+output_validation__24[[#This Row],[Incorrectos]]</f>
        <v>7</v>
      </c>
      <c r="F392">
        <f>output_validation__24[[#This Row],[Correctos]]+output_validation__24[[#This Row],[Faltantes]]</f>
        <v>12</v>
      </c>
      <c r="G392" s="3">
        <f>output_validation__24[[#This Row],[Correctos]]/output_validation__24[[#This Row],[DISTEMIST]]</f>
        <v>0.25</v>
      </c>
      <c r="H392" s="3">
        <f>output_validation__24[[#This Row],[Faltantes]]/output_validation__24[[#This Row],[DISTEMIST]]</f>
        <v>0.75</v>
      </c>
      <c r="I392" s="3">
        <f>output_validation__24[[#This Row],[Incorrectos]]/output_validation__24[[#This Row],[Etiquetados]]</f>
        <v>0.5714285714285714</v>
      </c>
    </row>
    <row r="393" spans="1:9" x14ac:dyDescent="0.3">
      <c r="A393" s="1" t="s">
        <v>391</v>
      </c>
      <c r="B393">
        <v>1</v>
      </c>
      <c r="C393">
        <v>1</v>
      </c>
      <c r="D393">
        <v>1</v>
      </c>
      <c r="E393">
        <f>output_validation__24[[#This Row],[Correctos]]+output_validation__24[[#This Row],[Incorrectos]]</f>
        <v>2</v>
      </c>
      <c r="F393">
        <f>output_validation__24[[#This Row],[Correctos]]+output_validation__24[[#This Row],[Faltantes]]</f>
        <v>2</v>
      </c>
      <c r="G393" s="3">
        <f>output_validation__24[[#This Row],[Correctos]]/output_validation__24[[#This Row],[DISTEMIST]]</f>
        <v>0.5</v>
      </c>
      <c r="H393" s="3">
        <f>output_validation__24[[#This Row],[Faltantes]]/output_validation__24[[#This Row],[DISTEMIST]]</f>
        <v>0.5</v>
      </c>
      <c r="I393" s="3">
        <f>output_validation__24[[#This Row],[Incorrectos]]/output_validation__24[[#This Row],[Etiquetados]]</f>
        <v>0.5</v>
      </c>
    </row>
    <row r="394" spans="1:9" x14ac:dyDescent="0.3">
      <c r="A394" s="1" t="s">
        <v>392</v>
      </c>
      <c r="B394">
        <v>2</v>
      </c>
      <c r="C394">
        <v>3</v>
      </c>
      <c r="D394">
        <v>1</v>
      </c>
      <c r="E394">
        <f>output_validation__24[[#This Row],[Correctos]]+output_validation__24[[#This Row],[Incorrectos]]</f>
        <v>5</v>
      </c>
      <c r="F394">
        <f>output_validation__24[[#This Row],[Correctos]]+output_validation__24[[#This Row],[Faltantes]]</f>
        <v>3</v>
      </c>
      <c r="G394" s="3">
        <f>output_validation__24[[#This Row],[Correctos]]/output_validation__24[[#This Row],[DISTEMIST]]</f>
        <v>0.66666666666666663</v>
      </c>
      <c r="H394" s="3">
        <f>output_validation__24[[#This Row],[Faltantes]]/output_validation__24[[#This Row],[DISTEMIST]]</f>
        <v>0.33333333333333331</v>
      </c>
      <c r="I394" s="3">
        <f>output_validation__24[[#This Row],[Incorrectos]]/output_validation__24[[#This Row],[Etiquetados]]</f>
        <v>0.6</v>
      </c>
    </row>
    <row r="395" spans="1:9" x14ac:dyDescent="0.3">
      <c r="A395" s="1" t="s">
        <v>393</v>
      </c>
      <c r="B395">
        <v>10</v>
      </c>
      <c r="C395">
        <v>12</v>
      </c>
      <c r="D395">
        <v>2</v>
      </c>
      <c r="E395">
        <f>output_validation__24[[#This Row],[Correctos]]+output_validation__24[[#This Row],[Incorrectos]]</f>
        <v>22</v>
      </c>
      <c r="F395">
        <f>output_validation__24[[#This Row],[Correctos]]+output_validation__24[[#This Row],[Faltantes]]</f>
        <v>12</v>
      </c>
      <c r="G395" s="3">
        <f>output_validation__24[[#This Row],[Correctos]]/output_validation__24[[#This Row],[DISTEMIST]]</f>
        <v>0.83333333333333337</v>
      </c>
      <c r="H395" s="3">
        <f>output_validation__24[[#This Row],[Faltantes]]/output_validation__24[[#This Row],[DISTEMIST]]</f>
        <v>0.16666666666666666</v>
      </c>
      <c r="I395" s="3">
        <f>output_validation__24[[#This Row],[Incorrectos]]/output_validation__24[[#This Row],[Etiquetados]]</f>
        <v>0.54545454545454541</v>
      </c>
    </row>
    <row r="396" spans="1:9" x14ac:dyDescent="0.3">
      <c r="A396" s="1" t="s">
        <v>394</v>
      </c>
      <c r="B396">
        <v>8</v>
      </c>
      <c r="C396">
        <v>6</v>
      </c>
      <c r="D396">
        <v>8</v>
      </c>
      <c r="E396">
        <f>output_validation__24[[#This Row],[Correctos]]+output_validation__24[[#This Row],[Incorrectos]]</f>
        <v>14</v>
      </c>
      <c r="F396">
        <f>output_validation__24[[#This Row],[Correctos]]+output_validation__24[[#This Row],[Faltantes]]</f>
        <v>16</v>
      </c>
      <c r="G396" s="3">
        <f>output_validation__24[[#This Row],[Correctos]]/output_validation__24[[#This Row],[DISTEMIST]]</f>
        <v>0.5</v>
      </c>
      <c r="H396" s="3">
        <f>output_validation__24[[#This Row],[Faltantes]]/output_validation__24[[#This Row],[DISTEMIST]]</f>
        <v>0.5</v>
      </c>
      <c r="I396" s="3">
        <f>output_validation__24[[#This Row],[Incorrectos]]/output_validation__24[[#This Row],[Etiquetados]]</f>
        <v>0.42857142857142855</v>
      </c>
    </row>
    <row r="397" spans="1:9" x14ac:dyDescent="0.3">
      <c r="A397" s="1" t="s">
        <v>395</v>
      </c>
      <c r="B397">
        <v>3</v>
      </c>
      <c r="C397">
        <v>5</v>
      </c>
      <c r="D397">
        <v>1</v>
      </c>
      <c r="E397">
        <f>output_validation__24[[#This Row],[Correctos]]+output_validation__24[[#This Row],[Incorrectos]]</f>
        <v>8</v>
      </c>
      <c r="F397">
        <f>output_validation__24[[#This Row],[Correctos]]+output_validation__24[[#This Row],[Faltantes]]</f>
        <v>4</v>
      </c>
      <c r="G397" s="3">
        <f>output_validation__24[[#This Row],[Correctos]]/output_validation__24[[#This Row],[DISTEMIST]]</f>
        <v>0.75</v>
      </c>
      <c r="H397" s="3">
        <f>output_validation__24[[#This Row],[Faltantes]]/output_validation__24[[#This Row],[DISTEMIST]]</f>
        <v>0.25</v>
      </c>
      <c r="I397" s="3">
        <f>output_validation__24[[#This Row],[Incorrectos]]/output_validation__24[[#This Row],[Etiquetados]]</f>
        <v>0.625</v>
      </c>
    </row>
    <row r="398" spans="1:9" x14ac:dyDescent="0.3">
      <c r="A398" s="1" t="s">
        <v>396</v>
      </c>
      <c r="B398">
        <v>0</v>
      </c>
      <c r="C398">
        <v>2</v>
      </c>
      <c r="D398">
        <v>3</v>
      </c>
      <c r="E398">
        <f>output_validation__24[[#This Row],[Correctos]]+output_validation__24[[#This Row],[Incorrectos]]</f>
        <v>2</v>
      </c>
      <c r="F398">
        <f>output_validation__24[[#This Row],[Correctos]]+output_validation__24[[#This Row],[Faltantes]]</f>
        <v>3</v>
      </c>
      <c r="G398" s="3">
        <f>output_validation__24[[#This Row],[Correctos]]/output_validation__24[[#This Row],[DISTEMIST]]</f>
        <v>0</v>
      </c>
      <c r="H398" s="3">
        <f>output_validation__24[[#This Row],[Faltantes]]/output_validation__24[[#This Row],[DISTEMIST]]</f>
        <v>1</v>
      </c>
      <c r="I398" s="3">
        <f>output_validation__24[[#This Row],[Incorrectos]]/output_validation__24[[#This Row],[Etiquetados]]</f>
        <v>1</v>
      </c>
    </row>
    <row r="399" spans="1:9" x14ac:dyDescent="0.3">
      <c r="A399" s="1" t="s">
        <v>397</v>
      </c>
      <c r="B399">
        <v>1</v>
      </c>
      <c r="C399">
        <v>0</v>
      </c>
      <c r="D399">
        <v>2</v>
      </c>
      <c r="E399">
        <f>output_validation__24[[#This Row],[Correctos]]+output_validation__24[[#This Row],[Incorrectos]]</f>
        <v>1</v>
      </c>
      <c r="F399">
        <f>output_validation__24[[#This Row],[Correctos]]+output_validation__24[[#This Row],[Faltantes]]</f>
        <v>3</v>
      </c>
      <c r="G399" s="3">
        <f>output_validation__24[[#This Row],[Correctos]]/output_validation__24[[#This Row],[DISTEMIST]]</f>
        <v>0.33333333333333331</v>
      </c>
      <c r="H399" s="3">
        <f>output_validation__24[[#This Row],[Faltantes]]/output_validation__24[[#This Row],[DISTEMIST]]</f>
        <v>0.66666666666666663</v>
      </c>
      <c r="I399" s="3">
        <f>output_validation__24[[#This Row],[Incorrectos]]/output_validation__24[[#This Row],[Etiquetados]]</f>
        <v>0</v>
      </c>
    </row>
    <row r="400" spans="1:9" x14ac:dyDescent="0.3">
      <c r="A400" s="1" t="s">
        <v>398</v>
      </c>
      <c r="B400">
        <v>2</v>
      </c>
      <c r="C400">
        <v>1</v>
      </c>
      <c r="D400">
        <v>0</v>
      </c>
      <c r="E400">
        <f>output_validation__24[[#This Row],[Correctos]]+output_validation__24[[#This Row],[Incorrectos]]</f>
        <v>3</v>
      </c>
      <c r="F400">
        <f>output_validation__24[[#This Row],[Correctos]]+output_validation__24[[#This Row],[Faltantes]]</f>
        <v>2</v>
      </c>
      <c r="G400" s="3">
        <f>output_validation__24[[#This Row],[Correctos]]/output_validation__24[[#This Row],[DISTEMIST]]</f>
        <v>1</v>
      </c>
      <c r="H400" s="3">
        <f>output_validation__24[[#This Row],[Faltantes]]/output_validation__24[[#This Row],[DISTEMIST]]</f>
        <v>0</v>
      </c>
      <c r="I400" s="3">
        <f>output_validation__24[[#This Row],[Incorrectos]]/output_validation__24[[#This Row],[Etiquetados]]</f>
        <v>0.33333333333333331</v>
      </c>
    </row>
    <row r="401" spans="1:9" x14ac:dyDescent="0.3">
      <c r="A401" s="1" t="s">
        <v>399</v>
      </c>
      <c r="B401">
        <v>7</v>
      </c>
      <c r="C401">
        <v>4</v>
      </c>
      <c r="D401">
        <v>2</v>
      </c>
      <c r="E401">
        <f>output_validation__24[[#This Row],[Correctos]]+output_validation__24[[#This Row],[Incorrectos]]</f>
        <v>11</v>
      </c>
      <c r="F401">
        <f>output_validation__24[[#This Row],[Correctos]]+output_validation__24[[#This Row],[Faltantes]]</f>
        <v>9</v>
      </c>
      <c r="G401" s="3">
        <f>output_validation__24[[#This Row],[Correctos]]/output_validation__24[[#This Row],[DISTEMIST]]</f>
        <v>0.77777777777777779</v>
      </c>
      <c r="H401" s="3">
        <f>output_validation__24[[#This Row],[Faltantes]]/output_validation__24[[#This Row],[DISTEMIST]]</f>
        <v>0.22222222222222221</v>
      </c>
      <c r="I401" s="3">
        <f>output_validation__24[[#This Row],[Incorrectos]]/output_validation__24[[#This Row],[Etiquetados]]</f>
        <v>0.36363636363636365</v>
      </c>
    </row>
    <row r="402" spans="1:9" x14ac:dyDescent="0.3">
      <c r="A402" s="1" t="s">
        <v>400</v>
      </c>
      <c r="B402">
        <v>9</v>
      </c>
      <c r="C402">
        <v>7</v>
      </c>
      <c r="D402">
        <v>5</v>
      </c>
      <c r="E402">
        <f>output_validation__24[[#This Row],[Correctos]]+output_validation__24[[#This Row],[Incorrectos]]</f>
        <v>16</v>
      </c>
      <c r="F402">
        <f>output_validation__24[[#This Row],[Correctos]]+output_validation__24[[#This Row],[Faltantes]]</f>
        <v>14</v>
      </c>
      <c r="G402" s="3">
        <f>output_validation__24[[#This Row],[Correctos]]/output_validation__24[[#This Row],[DISTEMIST]]</f>
        <v>0.6428571428571429</v>
      </c>
      <c r="H402" s="3">
        <f>output_validation__24[[#This Row],[Faltantes]]/output_validation__24[[#This Row],[DISTEMIST]]</f>
        <v>0.35714285714285715</v>
      </c>
      <c r="I402" s="3">
        <f>output_validation__24[[#This Row],[Incorrectos]]/output_validation__24[[#This Row],[Etiquetados]]</f>
        <v>0.4375</v>
      </c>
    </row>
    <row r="403" spans="1:9" x14ac:dyDescent="0.3">
      <c r="A403" s="1" t="s">
        <v>401</v>
      </c>
      <c r="B403">
        <v>3</v>
      </c>
      <c r="C403">
        <v>2</v>
      </c>
      <c r="D403">
        <v>3</v>
      </c>
      <c r="E403">
        <f>output_validation__24[[#This Row],[Correctos]]+output_validation__24[[#This Row],[Incorrectos]]</f>
        <v>5</v>
      </c>
      <c r="F403">
        <f>output_validation__24[[#This Row],[Correctos]]+output_validation__24[[#This Row],[Faltantes]]</f>
        <v>6</v>
      </c>
      <c r="G403" s="3">
        <f>output_validation__24[[#This Row],[Correctos]]/output_validation__24[[#This Row],[DISTEMIST]]</f>
        <v>0.5</v>
      </c>
      <c r="H403" s="3">
        <f>output_validation__24[[#This Row],[Faltantes]]/output_validation__24[[#This Row],[DISTEMIST]]</f>
        <v>0.5</v>
      </c>
      <c r="I403" s="3">
        <f>output_validation__24[[#This Row],[Incorrectos]]/output_validation__24[[#This Row],[Etiquetados]]</f>
        <v>0.4</v>
      </c>
    </row>
    <row r="404" spans="1:9" x14ac:dyDescent="0.3">
      <c r="A404" s="1" t="s">
        <v>402</v>
      </c>
      <c r="B404">
        <v>2</v>
      </c>
      <c r="C404">
        <v>6</v>
      </c>
      <c r="D404">
        <v>2</v>
      </c>
      <c r="E404">
        <f>output_validation__24[[#This Row],[Correctos]]+output_validation__24[[#This Row],[Incorrectos]]</f>
        <v>8</v>
      </c>
      <c r="F404">
        <f>output_validation__24[[#This Row],[Correctos]]+output_validation__24[[#This Row],[Faltantes]]</f>
        <v>4</v>
      </c>
      <c r="G404" s="3">
        <f>output_validation__24[[#This Row],[Correctos]]/output_validation__24[[#This Row],[DISTEMIST]]</f>
        <v>0.5</v>
      </c>
      <c r="H404" s="3">
        <f>output_validation__24[[#This Row],[Faltantes]]/output_validation__24[[#This Row],[DISTEMIST]]</f>
        <v>0.5</v>
      </c>
      <c r="I404" s="3">
        <f>output_validation__24[[#This Row],[Incorrectos]]/output_validation__24[[#This Row],[Etiquetados]]</f>
        <v>0.75</v>
      </c>
    </row>
    <row r="405" spans="1:9" x14ac:dyDescent="0.3">
      <c r="A405" s="1" t="s">
        <v>403</v>
      </c>
      <c r="B405">
        <v>7</v>
      </c>
      <c r="C405">
        <v>6</v>
      </c>
      <c r="D405">
        <v>7</v>
      </c>
      <c r="E405">
        <f>output_validation__24[[#This Row],[Correctos]]+output_validation__24[[#This Row],[Incorrectos]]</f>
        <v>13</v>
      </c>
      <c r="F405">
        <f>output_validation__24[[#This Row],[Correctos]]+output_validation__24[[#This Row],[Faltantes]]</f>
        <v>14</v>
      </c>
      <c r="G405" s="3">
        <f>output_validation__24[[#This Row],[Correctos]]/output_validation__24[[#This Row],[DISTEMIST]]</f>
        <v>0.5</v>
      </c>
      <c r="H405" s="3">
        <f>output_validation__24[[#This Row],[Faltantes]]/output_validation__24[[#This Row],[DISTEMIST]]</f>
        <v>0.5</v>
      </c>
      <c r="I405" s="3">
        <f>output_validation__24[[#This Row],[Incorrectos]]/output_validation__24[[#This Row],[Etiquetados]]</f>
        <v>0.46153846153846156</v>
      </c>
    </row>
    <row r="406" spans="1:9" x14ac:dyDescent="0.3">
      <c r="A406" s="1" t="s">
        <v>404</v>
      </c>
      <c r="B406">
        <v>4</v>
      </c>
      <c r="C406">
        <v>12</v>
      </c>
      <c r="D406">
        <v>5</v>
      </c>
      <c r="E406">
        <f>output_validation__24[[#This Row],[Correctos]]+output_validation__24[[#This Row],[Incorrectos]]</f>
        <v>16</v>
      </c>
      <c r="F406">
        <f>output_validation__24[[#This Row],[Correctos]]+output_validation__24[[#This Row],[Faltantes]]</f>
        <v>9</v>
      </c>
      <c r="G406" s="3">
        <f>output_validation__24[[#This Row],[Correctos]]/output_validation__24[[#This Row],[DISTEMIST]]</f>
        <v>0.44444444444444442</v>
      </c>
      <c r="H406" s="3">
        <f>output_validation__24[[#This Row],[Faltantes]]/output_validation__24[[#This Row],[DISTEMIST]]</f>
        <v>0.55555555555555558</v>
      </c>
      <c r="I406" s="3">
        <f>output_validation__24[[#This Row],[Incorrectos]]/output_validation__24[[#This Row],[Etiquetados]]</f>
        <v>0.75</v>
      </c>
    </row>
    <row r="407" spans="1:9" x14ac:dyDescent="0.3">
      <c r="A407" s="1" t="s">
        <v>405</v>
      </c>
      <c r="B407">
        <v>4</v>
      </c>
      <c r="C407">
        <v>10</v>
      </c>
      <c r="D407">
        <v>5</v>
      </c>
      <c r="E407">
        <f>output_validation__24[[#This Row],[Correctos]]+output_validation__24[[#This Row],[Incorrectos]]</f>
        <v>14</v>
      </c>
      <c r="F407">
        <f>output_validation__24[[#This Row],[Correctos]]+output_validation__24[[#This Row],[Faltantes]]</f>
        <v>9</v>
      </c>
      <c r="G407" s="3">
        <f>output_validation__24[[#This Row],[Correctos]]/output_validation__24[[#This Row],[DISTEMIST]]</f>
        <v>0.44444444444444442</v>
      </c>
      <c r="H407" s="3">
        <f>output_validation__24[[#This Row],[Faltantes]]/output_validation__24[[#This Row],[DISTEMIST]]</f>
        <v>0.55555555555555558</v>
      </c>
      <c r="I407" s="3">
        <f>output_validation__24[[#This Row],[Incorrectos]]/output_validation__24[[#This Row],[Etiquetados]]</f>
        <v>0.7142857142857143</v>
      </c>
    </row>
    <row r="408" spans="1:9" x14ac:dyDescent="0.3">
      <c r="A408" s="1" t="s">
        <v>406</v>
      </c>
      <c r="B408">
        <v>1</v>
      </c>
      <c r="C408">
        <v>7</v>
      </c>
      <c r="D408">
        <v>4</v>
      </c>
      <c r="E408">
        <f>output_validation__24[[#This Row],[Correctos]]+output_validation__24[[#This Row],[Incorrectos]]</f>
        <v>8</v>
      </c>
      <c r="F408">
        <f>output_validation__24[[#This Row],[Correctos]]+output_validation__24[[#This Row],[Faltantes]]</f>
        <v>5</v>
      </c>
      <c r="G408" s="3">
        <f>output_validation__24[[#This Row],[Correctos]]/output_validation__24[[#This Row],[DISTEMIST]]</f>
        <v>0.2</v>
      </c>
      <c r="H408" s="3">
        <f>output_validation__24[[#This Row],[Faltantes]]/output_validation__24[[#This Row],[DISTEMIST]]</f>
        <v>0.8</v>
      </c>
      <c r="I408" s="3">
        <f>output_validation__24[[#This Row],[Incorrectos]]/output_validation__24[[#This Row],[Etiquetados]]</f>
        <v>0.875</v>
      </c>
    </row>
    <row r="409" spans="1:9" x14ac:dyDescent="0.3">
      <c r="A409" s="1" t="s">
        <v>407</v>
      </c>
      <c r="B409">
        <v>4</v>
      </c>
      <c r="C409">
        <v>5</v>
      </c>
      <c r="D409">
        <v>4</v>
      </c>
      <c r="E409">
        <f>output_validation__24[[#This Row],[Correctos]]+output_validation__24[[#This Row],[Incorrectos]]</f>
        <v>9</v>
      </c>
      <c r="F409">
        <f>output_validation__24[[#This Row],[Correctos]]+output_validation__24[[#This Row],[Faltantes]]</f>
        <v>8</v>
      </c>
      <c r="G409" s="3">
        <f>output_validation__24[[#This Row],[Correctos]]/output_validation__24[[#This Row],[DISTEMIST]]</f>
        <v>0.5</v>
      </c>
      <c r="H409" s="3">
        <f>output_validation__24[[#This Row],[Faltantes]]/output_validation__24[[#This Row],[DISTEMIST]]</f>
        <v>0.5</v>
      </c>
      <c r="I409" s="3">
        <f>output_validation__24[[#This Row],[Incorrectos]]/output_validation__24[[#This Row],[Etiquetados]]</f>
        <v>0.55555555555555558</v>
      </c>
    </row>
    <row r="410" spans="1:9" x14ac:dyDescent="0.3">
      <c r="A410" s="1" t="s">
        <v>408</v>
      </c>
      <c r="B410">
        <v>6</v>
      </c>
      <c r="C410">
        <v>8</v>
      </c>
      <c r="D410">
        <v>4</v>
      </c>
      <c r="E410">
        <f>output_validation__24[[#This Row],[Correctos]]+output_validation__24[[#This Row],[Incorrectos]]</f>
        <v>14</v>
      </c>
      <c r="F410">
        <f>output_validation__24[[#This Row],[Correctos]]+output_validation__24[[#This Row],[Faltantes]]</f>
        <v>10</v>
      </c>
      <c r="G410" s="3">
        <f>output_validation__24[[#This Row],[Correctos]]/output_validation__24[[#This Row],[DISTEMIST]]</f>
        <v>0.6</v>
      </c>
      <c r="H410" s="3">
        <f>output_validation__24[[#This Row],[Faltantes]]/output_validation__24[[#This Row],[DISTEMIST]]</f>
        <v>0.4</v>
      </c>
      <c r="I410" s="3">
        <f>output_validation__24[[#This Row],[Incorrectos]]/output_validation__24[[#This Row],[Etiquetados]]</f>
        <v>0.5714285714285714</v>
      </c>
    </row>
    <row r="411" spans="1:9" x14ac:dyDescent="0.3">
      <c r="A411" s="1" t="s">
        <v>409</v>
      </c>
      <c r="B411">
        <v>4</v>
      </c>
      <c r="C411">
        <v>10</v>
      </c>
      <c r="D411">
        <v>6</v>
      </c>
      <c r="E411">
        <f>output_validation__24[[#This Row],[Correctos]]+output_validation__24[[#This Row],[Incorrectos]]</f>
        <v>14</v>
      </c>
      <c r="F411">
        <f>output_validation__24[[#This Row],[Correctos]]+output_validation__24[[#This Row],[Faltantes]]</f>
        <v>10</v>
      </c>
      <c r="G411" s="3">
        <f>output_validation__24[[#This Row],[Correctos]]/output_validation__24[[#This Row],[DISTEMIST]]</f>
        <v>0.4</v>
      </c>
      <c r="H411" s="3">
        <f>output_validation__24[[#This Row],[Faltantes]]/output_validation__24[[#This Row],[DISTEMIST]]</f>
        <v>0.6</v>
      </c>
      <c r="I411" s="3">
        <f>output_validation__24[[#This Row],[Incorrectos]]/output_validation__24[[#This Row],[Etiquetados]]</f>
        <v>0.7142857142857143</v>
      </c>
    </row>
    <row r="412" spans="1:9" x14ac:dyDescent="0.3">
      <c r="A412" s="1" t="s">
        <v>410</v>
      </c>
      <c r="B412">
        <v>2</v>
      </c>
      <c r="C412">
        <v>7</v>
      </c>
      <c r="D412">
        <v>5</v>
      </c>
      <c r="E412">
        <f>output_validation__24[[#This Row],[Correctos]]+output_validation__24[[#This Row],[Incorrectos]]</f>
        <v>9</v>
      </c>
      <c r="F412">
        <f>output_validation__24[[#This Row],[Correctos]]+output_validation__24[[#This Row],[Faltantes]]</f>
        <v>7</v>
      </c>
      <c r="G412" s="3">
        <f>output_validation__24[[#This Row],[Correctos]]/output_validation__24[[#This Row],[DISTEMIST]]</f>
        <v>0.2857142857142857</v>
      </c>
      <c r="H412" s="3">
        <f>output_validation__24[[#This Row],[Faltantes]]/output_validation__24[[#This Row],[DISTEMIST]]</f>
        <v>0.7142857142857143</v>
      </c>
      <c r="I412" s="3">
        <f>output_validation__24[[#This Row],[Incorrectos]]/output_validation__24[[#This Row],[Etiquetados]]</f>
        <v>0.77777777777777779</v>
      </c>
    </row>
    <row r="413" spans="1:9" x14ac:dyDescent="0.3">
      <c r="A413" s="1" t="s">
        <v>411</v>
      </c>
      <c r="B413">
        <v>1</v>
      </c>
      <c r="C413">
        <v>0</v>
      </c>
      <c r="D413">
        <v>0</v>
      </c>
      <c r="E413">
        <f>output_validation__24[[#This Row],[Correctos]]+output_validation__24[[#This Row],[Incorrectos]]</f>
        <v>1</v>
      </c>
      <c r="F413">
        <f>output_validation__24[[#This Row],[Correctos]]+output_validation__24[[#This Row],[Faltantes]]</f>
        <v>1</v>
      </c>
      <c r="G413" s="3">
        <f>output_validation__24[[#This Row],[Correctos]]/output_validation__24[[#This Row],[DISTEMIST]]</f>
        <v>1</v>
      </c>
      <c r="H413" s="3">
        <f>output_validation__24[[#This Row],[Faltantes]]/output_validation__24[[#This Row],[DISTEMIST]]</f>
        <v>0</v>
      </c>
      <c r="I413" s="3">
        <f>output_validation__24[[#This Row],[Incorrectos]]/output_validation__24[[#This Row],[Etiquetados]]</f>
        <v>0</v>
      </c>
    </row>
    <row r="414" spans="1:9" x14ac:dyDescent="0.3">
      <c r="A414" s="1" t="s">
        <v>412</v>
      </c>
      <c r="B414">
        <v>4</v>
      </c>
      <c r="C414">
        <v>6</v>
      </c>
      <c r="D414">
        <v>4</v>
      </c>
      <c r="E414">
        <f>output_validation__24[[#This Row],[Correctos]]+output_validation__24[[#This Row],[Incorrectos]]</f>
        <v>10</v>
      </c>
      <c r="F414">
        <f>output_validation__24[[#This Row],[Correctos]]+output_validation__24[[#This Row],[Faltantes]]</f>
        <v>8</v>
      </c>
      <c r="G414" s="3">
        <f>output_validation__24[[#This Row],[Correctos]]/output_validation__24[[#This Row],[DISTEMIST]]</f>
        <v>0.5</v>
      </c>
      <c r="H414" s="3">
        <f>output_validation__24[[#This Row],[Faltantes]]/output_validation__24[[#This Row],[DISTEMIST]]</f>
        <v>0.5</v>
      </c>
      <c r="I414" s="3">
        <f>output_validation__24[[#This Row],[Incorrectos]]/output_validation__24[[#This Row],[Etiquetados]]</f>
        <v>0.6</v>
      </c>
    </row>
    <row r="415" spans="1:9" x14ac:dyDescent="0.3">
      <c r="A415" s="1" t="s">
        <v>413</v>
      </c>
      <c r="B415">
        <v>0</v>
      </c>
      <c r="C415">
        <v>3</v>
      </c>
      <c r="D415">
        <v>1</v>
      </c>
      <c r="E415">
        <f>output_validation__24[[#This Row],[Correctos]]+output_validation__24[[#This Row],[Incorrectos]]</f>
        <v>3</v>
      </c>
      <c r="F415">
        <f>output_validation__24[[#This Row],[Correctos]]+output_validation__24[[#This Row],[Faltantes]]</f>
        <v>1</v>
      </c>
      <c r="G415" s="3">
        <f>output_validation__24[[#This Row],[Correctos]]/output_validation__24[[#This Row],[DISTEMIST]]</f>
        <v>0</v>
      </c>
      <c r="H415" s="3">
        <f>output_validation__24[[#This Row],[Faltantes]]/output_validation__24[[#This Row],[DISTEMIST]]</f>
        <v>1</v>
      </c>
      <c r="I415" s="3">
        <f>output_validation__24[[#This Row],[Incorrectos]]/output_validation__24[[#This Row],[Etiquetados]]</f>
        <v>1</v>
      </c>
    </row>
    <row r="416" spans="1:9" x14ac:dyDescent="0.3">
      <c r="A416" s="1" t="s">
        <v>414</v>
      </c>
      <c r="B416">
        <v>0</v>
      </c>
      <c r="C416">
        <v>3</v>
      </c>
      <c r="D416">
        <v>1</v>
      </c>
      <c r="E416">
        <f>output_validation__24[[#This Row],[Correctos]]+output_validation__24[[#This Row],[Incorrectos]]</f>
        <v>3</v>
      </c>
      <c r="F416">
        <f>output_validation__24[[#This Row],[Correctos]]+output_validation__24[[#This Row],[Faltantes]]</f>
        <v>1</v>
      </c>
      <c r="G416" s="3">
        <f>output_validation__24[[#This Row],[Correctos]]/output_validation__24[[#This Row],[DISTEMIST]]</f>
        <v>0</v>
      </c>
      <c r="H416" s="3">
        <f>output_validation__24[[#This Row],[Faltantes]]/output_validation__24[[#This Row],[DISTEMIST]]</f>
        <v>1</v>
      </c>
      <c r="I416" s="3">
        <f>output_validation__24[[#This Row],[Incorrectos]]/output_validation__24[[#This Row],[Etiquetados]]</f>
        <v>1</v>
      </c>
    </row>
    <row r="417" spans="1:9" x14ac:dyDescent="0.3">
      <c r="A417" s="1" t="s">
        <v>415</v>
      </c>
      <c r="B417">
        <v>3</v>
      </c>
      <c r="C417">
        <v>7</v>
      </c>
      <c r="D417">
        <v>2</v>
      </c>
      <c r="E417">
        <f>output_validation__24[[#This Row],[Correctos]]+output_validation__24[[#This Row],[Incorrectos]]</f>
        <v>10</v>
      </c>
      <c r="F417">
        <f>output_validation__24[[#This Row],[Correctos]]+output_validation__24[[#This Row],[Faltantes]]</f>
        <v>5</v>
      </c>
      <c r="G417" s="3">
        <f>output_validation__24[[#This Row],[Correctos]]/output_validation__24[[#This Row],[DISTEMIST]]</f>
        <v>0.6</v>
      </c>
      <c r="H417" s="3">
        <f>output_validation__24[[#This Row],[Faltantes]]/output_validation__24[[#This Row],[DISTEMIST]]</f>
        <v>0.4</v>
      </c>
      <c r="I417" s="3">
        <f>output_validation__24[[#This Row],[Incorrectos]]/output_validation__24[[#This Row],[Etiquetados]]</f>
        <v>0.7</v>
      </c>
    </row>
    <row r="418" spans="1:9" x14ac:dyDescent="0.3">
      <c r="A418" s="1" t="s">
        <v>416</v>
      </c>
      <c r="B418">
        <v>1</v>
      </c>
      <c r="C418">
        <v>10</v>
      </c>
      <c r="D418">
        <v>2</v>
      </c>
      <c r="E418">
        <f>output_validation__24[[#This Row],[Correctos]]+output_validation__24[[#This Row],[Incorrectos]]</f>
        <v>11</v>
      </c>
      <c r="F418">
        <f>output_validation__24[[#This Row],[Correctos]]+output_validation__24[[#This Row],[Faltantes]]</f>
        <v>3</v>
      </c>
      <c r="G418" s="3">
        <f>output_validation__24[[#This Row],[Correctos]]/output_validation__24[[#This Row],[DISTEMIST]]</f>
        <v>0.33333333333333331</v>
      </c>
      <c r="H418" s="3">
        <f>output_validation__24[[#This Row],[Faltantes]]/output_validation__24[[#This Row],[DISTEMIST]]</f>
        <v>0.66666666666666663</v>
      </c>
      <c r="I418" s="3">
        <f>output_validation__24[[#This Row],[Incorrectos]]/output_validation__24[[#This Row],[Etiquetados]]</f>
        <v>0.90909090909090906</v>
      </c>
    </row>
    <row r="419" spans="1:9" x14ac:dyDescent="0.3">
      <c r="A419" s="1" t="s">
        <v>417</v>
      </c>
      <c r="B419">
        <v>2</v>
      </c>
      <c r="C419">
        <v>4</v>
      </c>
      <c r="D419">
        <v>0</v>
      </c>
      <c r="E419">
        <f>output_validation__24[[#This Row],[Correctos]]+output_validation__24[[#This Row],[Incorrectos]]</f>
        <v>6</v>
      </c>
      <c r="F419">
        <f>output_validation__24[[#This Row],[Correctos]]+output_validation__24[[#This Row],[Faltantes]]</f>
        <v>2</v>
      </c>
      <c r="G419" s="3">
        <f>output_validation__24[[#This Row],[Correctos]]/output_validation__24[[#This Row],[DISTEMIST]]</f>
        <v>1</v>
      </c>
      <c r="H419" s="3">
        <f>output_validation__24[[#This Row],[Faltantes]]/output_validation__24[[#This Row],[DISTEMIST]]</f>
        <v>0</v>
      </c>
      <c r="I419" s="3">
        <f>output_validation__24[[#This Row],[Incorrectos]]/output_validation__24[[#This Row],[Etiquetados]]</f>
        <v>0.66666666666666663</v>
      </c>
    </row>
    <row r="420" spans="1:9" x14ac:dyDescent="0.3">
      <c r="A420" s="1" t="s">
        <v>418</v>
      </c>
      <c r="B420">
        <v>4</v>
      </c>
      <c r="C420">
        <v>2</v>
      </c>
      <c r="D420">
        <v>1</v>
      </c>
      <c r="E420">
        <f>output_validation__24[[#This Row],[Correctos]]+output_validation__24[[#This Row],[Incorrectos]]</f>
        <v>6</v>
      </c>
      <c r="F420">
        <f>output_validation__24[[#This Row],[Correctos]]+output_validation__24[[#This Row],[Faltantes]]</f>
        <v>5</v>
      </c>
      <c r="G420" s="3">
        <f>output_validation__24[[#This Row],[Correctos]]/output_validation__24[[#This Row],[DISTEMIST]]</f>
        <v>0.8</v>
      </c>
      <c r="H420" s="3">
        <f>output_validation__24[[#This Row],[Faltantes]]/output_validation__24[[#This Row],[DISTEMIST]]</f>
        <v>0.2</v>
      </c>
      <c r="I420" s="3">
        <f>output_validation__24[[#This Row],[Incorrectos]]/output_validation__24[[#This Row],[Etiquetados]]</f>
        <v>0.33333333333333331</v>
      </c>
    </row>
    <row r="421" spans="1:9" x14ac:dyDescent="0.3">
      <c r="A421" s="1" t="s">
        <v>419</v>
      </c>
      <c r="B421">
        <v>10</v>
      </c>
      <c r="C421">
        <v>11</v>
      </c>
      <c r="D421">
        <v>4</v>
      </c>
      <c r="E421">
        <f>output_validation__24[[#This Row],[Correctos]]+output_validation__24[[#This Row],[Incorrectos]]</f>
        <v>21</v>
      </c>
      <c r="F421">
        <f>output_validation__24[[#This Row],[Correctos]]+output_validation__24[[#This Row],[Faltantes]]</f>
        <v>14</v>
      </c>
      <c r="G421" s="3">
        <f>output_validation__24[[#This Row],[Correctos]]/output_validation__24[[#This Row],[DISTEMIST]]</f>
        <v>0.7142857142857143</v>
      </c>
      <c r="H421" s="3">
        <f>output_validation__24[[#This Row],[Faltantes]]/output_validation__24[[#This Row],[DISTEMIST]]</f>
        <v>0.2857142857142857</v>
      </c>
      <c r="I421" s="3">
        <f>output_validation__24[[#This Row],[Incorrectos]]/output_validation__24[[#This Row],[Etiquetados]]</f>
        <v>0.52380952380952384</v>
      </c>
    </row>
    <row r="422" spans="1:9" x14ac:dyDescent="0.3">
      <c r="A422" s="1" t="s">
        <v>420</v>
      </c>
      <c r="B422">
        <v>2</v>
      </c>
      <c r="C422">
        <v>5</v>
      </c>
      <c r="D422">
        <v>2</v>
      </c>
      <c r="E422">
        <f>output_validation__24[[#This Row],[Correctos]]+output_validation__24[[#This Row],[Incorrectos]]</f>
        <v>7</v>
      </c>
      <c r="F422">
        <f>output_validation__24[[#This Row],[Correctos]]+output_validation__24[[#This Row],[Faltantes]]</f>
        <v>4</v>
      </c>
      <c r="G422" s="3">
        <f>output_validation__24[[#This Row],[Correctos]]/output_validation__24[[#This Row],[DISTEMIST]]</f>
        <v>0.5</v>
      </c>
      <c r="H422" s="3">
        <f>output_validation__24[[#This Row],[Faltantes]]/output_validation__24[[#This Row],[DISTEMIST]]</f>
        <v>0.5</v>
      </c>
      <c r="I422" s="3">
        <f>output_validation__24[[#This Row],[Incorrectos]]/output_validation__24[[#This Row],[Etiquetados]]</f>
        <v>0.7142857142857143</v>
      </c>
    </row>
    <row r="423" spans="1:9" x14ac:dyDescent="0.3">
      <c r="A423" s="1" t="s">
        <v>421</v>
      </c>
      <c r="B423">
        <v>15</v>
      </c>
      <c r="C423">
        <v>8</v>
      </c>
      <c r="D423">
        <v>6</v>
      </c>
      <c r="E423">
        <f>output_validation__24[[#This Row],[Correctos]]+output_validation__24[[#This Row],[Incorrectos]]</f>
        <v>23</v>
      </c>
      <c r="F423">
        <f>output_validation__24[[#This Row],[Correctos]]+output_validation__24[[#This Row],[Faltantes]]</f>
        <v>21</v>
      </c>
      <c r="G423" s="3">
        <f>output_validation__24[[#This Row],[Correctos]]/output_validation__24[[#This Row],[DISTEMIST]]</f>
        <v>0.7142857142857143</v>
      </c>
      <c r="H423" s="3">
        <f>output_validation__24[[#This Row],[Faltantes]]/output_validation__24[[#This Row],[DISTEMIST]]</f>
        <v>0.2857142857142857</v>
      </c>
      <c r="I423" s="3">
        <f>output_validation__24[[#This Row],[Incorrectos]]/output_validation__24[[#This Row],[Etiquetados]]</f>
        <v>0.34782608695652173</v>
      </c>
    </row>
    <row r="424" spans="1:9" x14ac:dyDescent="0.3">
      <c r="A424" s="1" t="s">
        <v>422</v>
      </c>
      <c r="B424">
        <v>4</v>
      </c>
      <c r="C424">
        <v>4</v>
      </c>
      <c r="D424">
        <v>5</v>
      </c>
      <c r="E424">
        <f>output_validation__24[[#This Row],[Correctos]]+output_validation__24[[#This Row],[Incorrectos]]</f>
        <v>8</v>
      </c>
      <c r="F424">
        <f>output_validation__24[[#This Row],[Correctos]]+output_validation__24[[#This Row],[Faltantes]]</f>
        <v>9</v>
      </c>
      <c r="G424" s="3">
        <f>output_validation__24[[#This Row],[Correctos]]/output_validation__24[[#This Row],[DISTEMIST]]</f>
        <v>0.44444444444444442</v>
      </c>
      <c r="H424" s="3">
        <f>output_validation__24[[#This Row],[Faltantes]]/output_validation__24[[#This Row],[DISTEMIST]]</f>
        <v>0.55555555555555558</v>
      </c>
      <c r="I424" s="3">
        <f>output_validation__24[[#This Row],[Incorrectos]]/output_validation__24[[#This Row],[Etiquetados]]</f>
        <v>0.5</v>
      </c>
    </row>
    <row r="425" spans="1:9" x14ac:dyDescent="0.3">
      <c r="A425" s="1" t="s">
        <v>423</v>
      </c>
      <c r="B425">
        <v>4</v>
      </c>
      <c r="C425">
        <v>3</v>
      </c>
      <c r="D425">
        <v>7</v>
      </c>
      <c r="E425">
        <f>output_validation__24[[#This Row],[Correctos]]+output_validation__24[[#This Row],[Incorrectos]]</f>
        <v>7</v>
      </c>
      <c r="F425">
        <f>output_validation__24[[#This Row],[Correctos]]+output_validation__24[[#This Row],[Faltantes]]</f>
        <v>11</v>
      </c>
      <c r="G425" s="3">
        <f>output_validation__24[[#This Row],[Correctos]]/output_validation__24[[#This Row],[DISTEMIST]]</f>
        <v>0.36363636363636365</v>
      </c>
      <c r="H425" s="3">
        <f>output_validation__24[[#This Row],[Faltantes]]/output_validation__24[[#This Row],[DISTEMIST]]</f>
        <v>0.63636363636363635</v>
      </c>
      <c r="I425" s="3">
        <f>output_validation__24[[#This Row],[Incorrectos]]/output_validation__24[[#This Row],[Etiquetados]]</f>
        <v>0.42857142857142855</v>
      </c>
    </row>
    <row r="426" spans="1:9" x14ac:dyDescent="0.3">
      <c r="A426" s="1" t="s">
        <v>424</v>
      </c>
      <c r="B426">
        <v>9</v>
      </c>
      <c r="C426">
        <v>10</v>
      </c>
      <c r="D426">
        <v>9</v>
      </c>
      <c r="E426">
        <f>output_validation__24[[#This Row],[Correctos]]+output_validation__24[[#This Row],[Incorrectos]]</f>
        <v>19</v>
      </c>
      <c r="F426">
        <f>output_validation__24[[#This Row],[Correctos]]+output_validation__24[[#This Row],[Faltantes]]</f>
        <v>18</v>
      </c>
      <c r="G426" s="3">
        <f>output_validation__24[[#This Row],[Correctos]]/output_validation__24[[#This Row],[DISTEMIST]]</f>
        <v>0.5</v>
      </c>
      <c r="H426" s="3">
        <f>output_validation__24[[#This Row],[Faltantes]]/output_validation__24[[#This Row],[DISTEMIST]]</f>
        <v>0.5</v>
      </c>
      <c r="I426" s="3">
        <f>output_validation__24[[#This Row],[Incorrectos]]/output_validation__24[[#This Row],[Etiquetados]]</f>
        <v>0.52631578947368418</v>
      </c>
    </row>
    <row r="427" spans="1:9" x14ac:dyDescent="0.3">
      <c r="A427" s="1" t="s">
        <v>425</v>
      </c>
      <c r="B427">
        <v>4</v>
      </c>
      <c r="C427">
        <v>6</v>
      </c>
      <c r="D427">
        <v>2</v>
      </c>
      <c r="E427">
        <f>output_validation__24[[#This Row],[Correctos]]+output_validation__24[[#This Row],[Incorrectos]]</f>
        <v>10</v>
      </c>
      <c r="F427">
        <f>output_validation__24[[#This Row],[Correctos]]+output_validation__24[[#This Row],[Faltantes]]</f>
        <v>6</v>
      </c>
      <c r="G427" s="3">
        <f>output_validation__24[[#This Row],[Correctos]]/output_validation__24[[#This Row],[DISTEMIST]]</f>
        <v>0.66666666666666663</v>
      </c>
      <c r="H427" s="3">
        <f>output_validation__24[[#This Row],[Faltantes]]/output_validation__24[[#This Row],[DISTEMIST]]</f>
        <v>0.33333333333333331</v>
      </c>
      <c r="I427" s="3">
        <f>output_validation__24[[#This Row],[Incorrectos]]/output_validation__24[[#This Row],[Etiquetados]]</f>
        <v>0.6</v>
      </c>
    </row>
    <row r="428" spans="1:9" x14ac:dyDescent="0.3">
      <c r="A428" s="1" t="s">
        <v>426</v>
      </c>
      <c r="B428">
        <v>3</v>
      </c>
      <c r="C428">
        <v>4</v>
      </c>
      <c r="D428">
        <v>3</v>
      </c>
      <c r="E428">
        <f>output_validation__24[[#This Row],[Correctos]]+output_validation__24[[#This Row],[Incorrectos]]</f>
        <v>7</v>
      </c>
      <c r="F428">
        <f>output_validation__24[[#This Row],[Correctos]]+output_validation__24[[#This Row],[Faltantes]]</f>
        <v>6</v>
      </c>
      <c r="G428" s="3">
        <f>output_validation__24[[#This Row],[Correctos]]/output_validation__24[[#This Row],[DISTEMIST]]</f>
        <v>0.5</v>
      </c>
      <c r="H428" s="3">
        <f>output_validation__24[[#This Row],[Faltantes]]/output_validation__24[[#This Row],[DISTEMIST]]</f>
        <v>0.5</v>
      </c>
      <c r="I428" s="3">
        <f>output_validation__24[[#This Row],[Incorrectos]]/output_validation__24[[#This Row],[Etiquetados]]</f>
        <v>0.5714285714285714</v>
      </c>
    </row>
    <row r="429" spans="1:9" x14ac:dyDescent="0.3">
      <c r="A429" s="1" t="s">
        <v>427</v>
      </c>
      <c r="B429">
        <v>7</v>
      </c>
      <c r="C429">
        <v>5</v>
      </c>
      <c r="D429">
        <v>2</v>
      </c>
      <c r="E429">
        <f>output_validation__24[[#This Row],[Correctos]]+output_validation__24[[#This Row],[Incorrectos]]</f>
        <v>12</v>
      </c>
      <c r="F429">
        <f>output_validation__24[[#This Row],[Correctos]]+output_validation__24[[#This Row],[Faltantes]]</f>
        <v>9</v>
      </c>
      <c r="G429" s="3">
        <f>output_validation__24[[#This Row],[Correctos]]/output_validation__24[[#This Row],[DISTEMIST]]</f>
        <v>0.77777777777777779</v>
      </c>
      <c r="H429" s="3">
        <f>output_validation__24[[#This Row],[Faltantes]]/output_validation__24[[#This Row],[DISTEMIST]]</f>
        <v>0.22222222222222221</v>
      </c>
      <c r="I429" s="3">
        <f>output_validation__24[[#This Row],[Incorrectos]]/output_validation__24[[#This Row],[Etiquetados]]</f>
        <v>0.41666666666666669</v>
      </c>
    </row>
    <row r="430" spans="1:9" x14ac:dyDescent="0.3">
      <c r="A430" s="1" t="s">
        <v>428</v>
      </c>
      <c r="B430">
        <v>6</v>
      </c>
      <c r="C430">
        <v>5</v>
      </c>
      <c r="D430">
        <v>3</v>
      </c>
      <c r="E430">
        <f>output_validation__24[[#This Row],[Correctos]]+output_validation__24[[#This Row],[Incorrectos]]</f>
        <v>11</v>
      </c>
      <c r="F430">
        <f>output_validation__24[[#This Row],[Correctos]]+output_validation__24[[#This Row],[Faltantes]]</f>
        <v>9</v>
      </c>
      <c r="G430" s="3">
        <f>output_validation__24[[#This Row],[Correctos]]/output_validation__24[[#This Row],[DISTEMIST]]</f>
        <v>0.66666666666666663</v>
      </c>
      <c r="H430" s="3">
        <f>output_validation__24[[#This Row],[Faltantes]]/output_validation__24[[#This Row],[DISTEMIST]]</f>
        <v>0.33333333333333331</v>
      </c>
      <c r="I430" s="3">
        <f>output_validation__24[[#This Row],[Incorrectos]]/output_validation__24[[#This Row],[Etiquetados]]</f>
        <v>0.45454545454545453</v>
      </c>
    </row>
    <row r="431" spans="1:9" x14ac:dyDescent="0.3">
      <c r="A431" s="1" t="s">
        <v>429</v>
      </c>
      <c r="B431">
        <v>6</v>
      </c>
      <c r="C431">
        <v>7</v>
      </c>
      <c r="D431">
        <v>8</v>
      </c>
      <c r="E431">
        <f>output_validation__24[[#This Row],[Correctos]]+output_validation__24[[#This Row],[Incorrectos]]</f>
        <v>13</v>
      </c>
      <c r="F431">
        <f>output_validation__24[[#This Row],[Correctos]]+output_validation__24[[#This Row],[Faltantes]]</f>
        <v>14</v>
      </c>
      <c r="G431" s="3">
        <f>output_validation__24[[#This Row],[Correctos]]/output_validation__24[[#This Row],[DISTEMIST]]</f>
        <v>0.42857142857142855</v>
      </c>
      <c r="H431" s="3">
        <f>output_validation__24[[#This Row],[Faltantes]]/output_validation__24[[#This Row],[DISTEMIST]]</f>
        <v>0.5714285714285714</v>
      </c>
      <c r="I431" s="3">
        <f>output_validation__24[[#This Row],[Incorrectos]]/output_validation__24[[#This Row],[Etiquetados]]</f>
        <v>0.53846153846153844</v>
      </c>
    </row>
    <row r="432" spans="1:9" x14ac:dyDescent="0.3">
      <c r="A432" s="1" t="s">
        <v>430</v>
      </c>
      <c r="B432">
        <v>5</v>
      </c>
      <c r="C432">
        <v>2</v>
      </c>
      <c r="D432">
        <v>3</v>
      </c>
      <c r="E432">
        <f>output_validation__24[[#This Row],[Correctos]]+output_validation__24[[#This Row],[Incorrectos]]</f>
        <v>7</v>
      </c>
      <c r="F432">
        <f>output_validation__24[[#This Row],[Correctos]]+output_validation__24[[#This Row],[Faltantes]]</f>
        <v>8</v>
      </c>
      <c r="G432" s="3">
        <f>output_validation__24[[#This Row],[Correctos]]/output_validation__24[[#This Row],[DISTEMIST]]</f>
        <v>0.625</v>
      </c>
      <c r="H432" s="3">
        <f>output_validation__24[[#This Row],[Faltantes]]/output_validation__24[[#This Row],[DISTEMIST]]</f>
        <v>0.375</v>
      </c>
      <c r="I432" s="3">
        <f>output_validation__24[[#This Row],[Incorrectos]]/output_validation__24[[#This Row],[Etiquetados]]</f>
        <v>0.2857142857142857</v>
      </c>
    </row>
    <row r="433" spans="1:9" x14ac:dyDescent="0.3">
      <c r="A433" s="1" t="s">
        <v>431</v>
      </c>
      <c r="B433">
        <v>5</v>
      </c>
      <c r="C433">
        <v>6</v>
      </c>
      <c r="D433">
        <v>5</v>
      </c>
      <c r="E433">
        <f>output_validation__24[[#This Row],[Correctos]]+output_validation__24[[#This Row],[Incorrectos]]</f>
        <v>11</v>
      </c>
      <c r="F433">
        <f>output_validation__24[[#This Row],[Correctos]]+output_validation__24[[#This Row],[Faltantes]]</f>
        <v>10</v>
      </c>
      <c r="G433" s="3">
        <f>output_validation__24[[#This Row],[Correctos]]/output_validation__24[[#This Row],[DISTEMIST]]</f>
        <v>0.5</v>
      </c>
      <c r="H433" s="3">
        <f>output_validation__24[[#This Row],[Faltantes]]/output_validation__24[[#This Row],[DISTEMIST]]</f>
        <v>0.5</v>
      </c>
      <c r="I433" s="3">
        <f>output_validation__24[[#This Row],[Incorrectos]]/output_validation__24[[#This Row],[Etiquetados]]</f>
        <v>0.54545454545454541</v>
      </c>
    </row>
    <row r="434" spans="1:9" x14ac:dyDescent="0.3">
      <c r="A434" s="1" t="s">
        <v>432</v>
      </c>
      <c r="B434">
        <v>4</v>
      </c>
      <c r="C434">
        <v>5</v>
      </c>
      <c r="D434">
        <v>4</v>
      </c>
      <c r="E434">
        <f>output_validation__24[[#This Row],[Correctos]]+output_validation__24[[#This Row],[Incorrectos]]</f>
        <v>9</v>
      </c>
      <c r="F434">
        <f>output_validation__24[[#This Row],[Correctos]]+output_validation__24[[#This Row],[Faltantes]]</f>
        <v>8</v>
      </c>
      <c r="G434" s="3">
        <f>output_validation__24[[#This Row],[Correctos]]/output_validation__24[[#This Row],[DISTEMIST]]</f>
        <v>0.5</v>
      </c>
      <c r="H434" s="3">
        <f>output_validation__24[[#This Row],[Faltantes]]/output_validation__24[[#This Row],[DISTEMIST]]</f>
        <v>0.5</v>
      </c>
      <c r="I434" s="3">
        <f>output_validation__24[[#This Row],[Incorrectos]]/output_validation__24[[#This Row],[Etiquetados]]</f>
        <v>0.55555555555555558</v>
      </c>
    </row>
    <row r="435" spans="1:9" x14ac:dyDescent="0.3">
      <c r="A435" s="1" t="s">
        <v>433</v>
      </c>
      <c r="B435">
        <v>7</v>
      </c>
      <c r="C435">
        <v>7</v>
      </c>
      <c r="D435">
        <v>4</v>
      </c>
      <c r="E435">
        <f>output_validation__24[[#This Row],[Correctos]]+output_validation__24[[#This Row],[Incorrectos]]</f>
        <v>14</v>
      </c>
      <c r="F435">
        <f>output_validation__24[[#This Row],[Correctos]]+output_validation__24[[#This Row],[Faltantes]]</f>
        <v>11</v>
      </c>
      <c r="G435" s="3">
        <f>output_validation__24[[#This Row],[Correctos]]/output_validation__24[[#This Row],[DISTEMIST]]</f>
        <v>0.63636363636363635</v>
      </c>
      <c r="H435" s="3">
        <f>output_validation__24[[#This Row],[Faltantes]]/output_validation__24[[#This Row],[DISTEMIST]]</f>
        <v>0.36363636363636365</v>
      </c>
      <c r="I435" s="3">
        <f>output_validation__24[[#This Row],[Incorrectos]]/output_validation__24[[#This Row],[Etiquetados]]</f>
        <v>0.5</v>
      </c>
    </row>
    <row r="436" spans="1:9" x14ac:dyDescent="0.3">
      <c r="A436" s="1" t="s">
        <v>434</v>
      </c>
      <c r="B436">
        <v>2</v>
      </c>
      <c r="C436">
        <v>5</v>
      </c>
      <c r="D436">
        <v>4</v>
      </c>
      <c r="E436">
        <f>output_validation__24[[#This Row],[Correctos]]+output_validation__24[[#This Row],[Incorrectos]]</f>
        <v>7</v>
      </c>
      <c r="F436">
        <f>output_validation__24[[#This Row],[Correctos]]+output_validation__24[[#This Row],[Faltantes]]</f>
        <v>6</v>
      </c>
      <c r="G436" s="3">
        <f>output_validation__24[[#This Row],[Correctos]]/output_validation__24[[#This Row],[DISTEMIST]]</f>
        <v>0.33333333333333331</v>
      </c>
      <c r="H436" s="3">
        <f>output_validation__24[[#This Row],[Faltantes]]/output_validation__24[[#This Row],[DISTEMIST]]</f>
        <v>0.66666666666666663</v>
      </c>
      <c r="I436" s="3">
        <f>output_validation__24[[#This Row],[Incorrectos]]/output_validation__24[[#This Row],[Etiquetados]]</f>
        <v>0.7142857142857143</v>
      </c>
    </row>
    <row r="437" spans="1:9" x14ac:dyDescent="0.3">
      <c r="A437" s="1" t="s">
        <v>435</v>
      </c>
      <c r="B437">
        <v>7</v>
      </c>
      <c r="C437">
        <v>7</v>
      </c>
      <c r="D437">
        <v>1</v>
      </c>
      <c r="E437">
        <f>output_validation__24[[#This Row],[Correctos]]+output_validation__24[[#This Row],[Incorrectos]]</f>
        <v>14</v>
      </c>
      <c r="F437">
        <f>output_validation__24[[#This Row],[Correctos]]+output_validation__24[[#This Row],[Faltantes]]</f>
        <v>8</v>
      </c>
      <c r="G437" s="3">
        <f>output_validation__24[[#This Row],[Correctos]]/output_validation__24[[#This Row],[DISTEMIST]]</f>
        <v>0.875</v>
      </c>
      <c r="H437" s="3">
        <f>output_validation__24[[#This Row],[Faltantes]]/output_validation__24[[#This Row],[DISTEMIST]]</f>
        <v>0.125</v>
      </c>
      <c r="I437" s="3">
        <f>output_validation__24[[#This Row],[Incorrectos]]/output_validation__24[[#This Row],[Etiquetados]]</f>
        <v>0.5</v>
      </c>
    </row>
    <row r="438" spans="1:9" x14ac:dyDescent="0.3">
      <c r="A438" s="1" t="s">
        <v>436</v>
      </c>
      <c r="B438">
        <v>6</v>
      </c>
      <c r="C438">
        <v>9</v>
      </c>
      <c r="D438">
        <v>4</v>
      </c>
      <c r="E438">
        <f>output_validation__24[[#This Row],[Correctos]]+output_validation__24[[#This Row],[Incorrectos]]</f>
        <v>15</v>
      </c>
      <c r="F438">
        <f>output_validation__24[[#This Row],[Correctos]]+output_validation__24[[#This Row],[Faltantes]]</f>
        <v>10</v>
      </c>
      <c r="G438" s="3">
        <f>output_validation__24[[#This Row],[Correctos]]/output_validation__24[[#This Row],[DISTEMIST]]</f>
        <v>0.6</v>
      </c>
      <c r="H438" s="3">
        <f>output_validation__24[[#This Row],[Faltantes]]/output_validation__24[[#This Row],[DISTEMIST]]</f>
        <v>0.4</v>
      </c>
      <c r="I438" s="3">
        <f>output_validation__24[[#This Row],[Incorrectos]]/output_validation__24[[#This Row],[Etiquetados]]</f>
        <v>0.6</v>
      </c>
    </row>
    <row r="439" spans="1:9" x14ac:dyDescent="0.3">
      <c r="A439" s="1" t="s">
        <v>437</v>
      </c>
      <c r="B439">
        <v>5</v>
      </c>
      <c r="C439">
        <v>11</v>
      </c>
      <c r="D439">
        <v>6</v>
      </c>
      <c r="E439">
        <f>output_validation__24[[#This Row],[Correctos]]+output_validation__24[[#This Row],[Incorrectos]]</f>
        <v>16</v>
      </c>
      <c r="F439">
        <f>output_validation__24[[#This Row],[Correctos]]+output_validation__24[[#This Row],[Faltantes]]</f>
        <v>11</v>
      </c>
      <c r="G439" s="3">
        <f>output_validation__24[[#This Row],[Correctos]]/output_validation__24[[#This Row],[DISTEMIST]]</f>
        <v>0.45454545454545453</v>
      </c>
      <c r="H439" s="3">
        <f>output_validation__24[[#This Row],[Faltantes]]/output_validation__24[[#This Row],[DISTEMIST]]</f>
        <v>0.54545454545454541</v>
      </c>
      <c r="I439" s="3">
        <f>output_validation__24[[#This Row],[Incorrectos]]/output_validation__24[[#This Row],[Etiquetados]]</f>
        <v>0.6875</v>
      </c>
    </row>
    <row r="440" spans="1:9" x14ac:dyDescent="0.3">
      <c r="A440" s="1" t="s">
        <v>438</v>
      </c>
      <c r="B440">
        <v>6</v>
      </c>
      <c r="C440">
        <v>5</v>
      </c>
      <c r="D440">
        <v>7</v>
      </c>
      <c r="E440">
        <f>output_validation__24[[#This Row],[Correctos]]+output_validation__24[[#This Row],[Incorrectos]]</f>
        <v>11</v>
      </c>
      <c r="F440">
        <f>output_validation__24[[#This Row],[Correctos]]+output_validation__24[[#This Row],[Faltantes]]</f>
        <v>13</v>
      </c>
      <c r="G440" s="3">
        <f>output_validation__24[[#This Row],[Correctos]]/output_validation__24[[#This Row],[DISTEMIST]]</f>
        <v>0.46153846153846156</v>
      </c>
      <c r="H440" s="3">
        <f>output_validation__24[[#This Row],[Faltantes]]/output_validation__24[[#This Row],[DISTEMIST]]</f>
        <v>0.53846153846153844</v>
      </c>
      <c r="I440" s="3">
        <f>output_validation__24[[#This Row],[Incorrectos]]/output_validation__24[[#This Row],[Etiquetados]]</f>
        <v>0.45454545454545453</v>
      </c>
    </row>
    <row r="441" spans="1:9" x14ac:dyDescent="0.3">
      <c r="A441" s="1" t="s">
        <v>439</v>
      </c>
      <c r="B441">
        <v>9</v>
      </c>
      <c r="C441">
        <v>6</v>
      </c>
      <c r="D441">
        <v>3</v>
      </c>
      <c r="E441">
        <f>output_validation__24[[#This Row],[Correctos]]+output_validation__24[[#This Row],[Incorrectos]]</f>
        <v>15</v>
      </c>
      <c r="F441">
        <f>output_validation__24[[#This Row],[Correctos]]+output_validation__24[[#This Row],[Faltantes]]</f>
        <v>12</v>
      </c>
      <c r="G441" s="3">
        <f>output_validation__24[[#This Row],[Correctos]]/output_validation__24[[#This Row],[DISTEMIST]]</f>
        <v>0.75</v>
      </c>
      <c r="H441" s="3">
        <f>output_validation__24[[#This Row],[Faltantes]]/output_validation__24[[#This Row],[DISTEMIST]]</f>
        <v>0.25</v>
      </c>
      <c r="I441" s="3">
        <f>output_validation__24[[#This Row],[Incorrectos]]/output_validation__24[[#This Row],[Etiquetados]]</f>
        <v>0.4</v>
      </c>
    </row>
    <row r="442" spans="1:9" x14ac:dyDescent="0.3">
      <c r="A442" s="1" t="s">
        <v>440</v>
      </c>
      <c r="B442">
        <v>3</v>
      </c>
      <c r="C442">
        <v>5</v>
      </c>
      <c r="D442">
        <v>4</v>
      </c>
      <c r="E442">
        <f>output_validation__24[[#This Row],[Correctos]]+output_validation__24[[#This Row],[Incorrectos]]</f>
        <v>8</v>
      </c>
      <c r="F442">
        <f>output_validation__24[[#This Row],[Correctos]]+output_validation__24[[#This Row],[Faltantes]]</f>
        <v>7</v>
      </c>
      <c r="G442" s="3">
        <f>output_validation__24[[#This Row],[Correctos]]/output_validation__24[[#This Row],[DISTEMIST]]</f>
        <v>0.42857142857142855</v>
      </c>
      <c r="H442" s="3">
        <f>output_validation__24[[#This Row],[Faltantes]]/output_validation__24[[#This Row],[DISTEMIST]]</f>
        <v>0.5714285714285714</v>
      </c>
      <c r="I442" s="3">
        <f>output_validation__24[[#This Row],[Incorrectos]]/output_validation__24[[#This Row],[Etiquetados]]</f>
        <v>0.625</v>
      </c>
    </row>
    <row r="443" spans="1:9" x14ac:dyDescent="0.3">
      <c r="A443" s="1" t="s">
        <v>441</v>
      </c>
      <c r="B443">
        <v>1</v>
      </c>
      <c r="C443">
        <v>20</v>
      </c>
      <c r="D443">
        <v>5</v>
      </c>
      <c r="E443">
        <f>output_validation__24[[#This Row],[Correctos]]+output_validation__24[[#This Row],[Incorrectos]]</f>
        <v>21</v>
      </c>
      <c r="F443">
        <f>output_validation__24[[#This Row],[Correctos]]+output_validation__24[[#This Row],[Faltantes]]</f>
        <v>6</v>
      </c>
      <c r="G443" s="3">
        <f>output_validation__24[[#This Row],[Correctos]]/output_validation__24[[#This Row],[DISTEMIST]]</f>
        <v>0.16666666666666666</v>
      </c>
      <c r="H443" s="3">
        <f>output_validation__24[[#This Row],[Faltantes]]/output_validation__24[[#This Row],[DISTEMIST]]</f>
        <v>0.83333333333333337</v>
      </c>
      <c r="I443" s="3">
        <f>output_validation__24[[#This Row],[Incorrectos]]/output_validation__24[[#This Row],[Etiquetados]]</f>
        <v>0.95238095238095233</v>
      </c>
    </row>
    <row r="444" spans="1:9" x14ac:dyDescent="0.3">
      <c r="A444" s="1" t="s">
        <v>442</v>
      </c>
      <c r="B444">
        <v>3</v>
      </c>
      <c r="C444">
        <v>6</v>
      </c>
      <c r="D444">
        <v>6</v>
      </c>
      <c r="E444">
        <f>output_validation__24[[#This Row],[Correctos]]+output_validation__24[[#This Row],[Incorrectos]]</f>
        <v>9</v>
      </c>
      <c r="F444">
        <f>output_validation__24[[#This Row],[Correctos]]+output_validation__24[[#This Row],[Faltantes]]</f>
        <v>9</v>
      </c>
      <c r="G444" s="3">
        <f>output_validation__24[[#This Row],[Correctos]]/output_validation__24[[#This Row],[DISTEMIST]]</f>
        <v>0.33333333333333331</v>
      </c>
      <c r="H444" s="3">
        <f>output_validation__24[[#This Row],[Faltantes]]/output_validation__24[[#This Row],[DISTEMIST]]</f>
        <v>0.66666666666666663</v>
      </c>
      <c r="I444" s="3">
        <f>output_validation__24[[#This Row],[Incorrectos]]/output_validation__24[[#This Row],[Etiquetados]]</f>
        <v>0.66666666666666663</v>
      </c>
    </row>
    <row r="445" spans="1:9" x14ac:dyDescent="0.3">
      <c r="A445" s="1" t="s">
        <v>443</v>
      </c>
      <c r="B445">
        <v>3</v>
      </c>
      <c r="C445">
        <v>5</v>
      </c>
      <c r="D445">
        <v>2</v>
      </c>
      <c r="E445">
        <f>output_validation__24[[#This Row],[Correctos]]+output_validation__24[[#This Row],[Incorrectos]]</f>
        <v>8</v>
      </c>
      <c r="F445">
        <f>output_validation__24[[#This Row],[Correctos]]+output_validation__24[[#This Row],[Faltantes]]</f>
        <v>5</v>
      </c>
      <c r="G445" s="3">
        <f>output_validation__24[[#This Row],[Correctos]]/output_validation__24[[#This Row],[DISTEMIST]]</f>
        <v>0.6</v>
      </c>
      <c r="H445" s="3">
        <f>output_validation__24[[#This Row],[Faltantes]]/output_validation__24[[#This Row],[DISTEMIST]]</f>
        <v>0.4</v>
      </c>
      <c r="I445" s="3">
        <f>output_validation__24[[#This Row],[Incorrectos]]/output_validation__24[[#This Row],[Etiquetados]]</f>
        <v>0.625</v>
      </c>
    </row>
    <row r="446" spans="1:9" x14ac:dyDescent="0.3">
      <c r="A446" s="1" t="s">
        <v>444</v>
      </c>
      <c r="B446">
        <v>5</v>
      </c>
      <c r="C446">
        <v>4</v>
      </c>
      <c r="D446">
        <v>5</v>
      </c>
      <c r="E446">
        <f>output_validation__24[[#This Row],[Correctos]]+output_validation__24[[#This Row],[Incorrectos]]</f>
        <v>9</v>
      </c>
      <c r="F446">
        <f>output_validation__24[[#This Row],[Correctos]]+output_validation__24[[#This Row],[Faltantes]]</f>
        <v>10</v>
      </c>
      <c r="G446" s="3">
        <f>output_validation__24[[#This Row],[Correctos]]/output_validation__24[[#This Row],[DISTEMIST]]</f>
        <v>0.5</v>
      </c>
      <c r="H446" s="3">
        <f>output_validation__24[[#This Row],[Faltantes]]/output_validation__24[[#This Row],[DISTEMIST]]</f>
        <v>0.5</v>
      </c>
      <c r="I446" s="3">
        <f>output_validation__24[[#This Row],[Incorrectos]]/output_validation__24[[#This Row],[Etiquetados]]</f>
        <v>0.44444444444444442</v>
      </c>
    </row>
    <row r="447" spans="1:9" x14ac:dyDescent="0.3">
      <c r="A447" s="1" t="s">
        <v>445</v>
      </c>
      <c r="B447">
        <v>7</v>
      </c>
      <c r="C447">
        <v>4</v>
      </c>
      <c r="D447">
        <v>7</v>
      </c>
      <c r="E447">
        <f>output_validation__24[[#This Row],[Correctos]]+output_validation__24[[#This Row],[Incorrectos]]</f>
        <v>11</v>
      </c>
      <c r="F447">
        <f>output_validation__24[[#This Row],[Correctos]]+output_validation__24[[#This Row],[Faltantes]]</f>
        <v>14</v>
      </c>
      <c r="G447" s="3">
        <f>output_validation__24[[#This Row],[Correctos]]/output_validation__24[[#This Row],[DISTEMIST]]</f>
        <v>0.5</v>
      </c>
      <c r="H447" s="3">
        <f>output_validation__24[[#This Row],[Faltantes]]/output_validation__24[[#This Row],[DISTEMIST]]</f>
        <v>0.5</v>
      </c>
      <c r="I447" s="3">
        <f>output_validation__24[[#This Row],[Incorrectos]]/output_validation__24[[#This Row],[Etiquetados]]</f>
        <v>0.36363636363636365</v>
      </c>
    </row>
    <row r="448" spans="1:9" x14ac:dyDescent="0.3">
      <c r="A448" s="1" t="s">
        <v>446</v>
      </c>
      <c r="B448">
        <v>5</v>
      </c>
      <c r="C448">
        <v>5</v>
      </c>
      <c r="D448">
        <v>3</v>
      </c>
      <c r="E448">
        <f>output_validation__24[[#This Row],[Correctos]]+output_validation__24[[#This Row],[Incorrectos]]</f>
        <v>10</v>
      </c>
      <c r="F448">
        <f>output_validation__24[[#This Row],[Correctos]]+output_validation__24[[#This Row],[Faltantes]]</f>
        <v>8</v>
      </c>
      <c r="G448" s="3">
        <f>output_validation__24[[#This Row],[Correctos]]/output_validation__24[[#This Row],[DISTEMIST]]</f>
        <v>0.625</v>
      </c>
      <c r="H448" s="3">
        <f>output_validation__24[[#This Row],[Faltantes]]/output_validation__24[[#This Row],[DISTEMIST]]</f>
        <v>0.375</v>
      </c>
      <c r="I448" s="3">
        <f>output_validation__24[[#This Row],[Incorrectos]]/output_validation__24[[#This Row],[Etiquetados]]</f>
        <v>0.5</v>
      </c>
    </row>
    <row r="449" spans="1:9" x14ac:dyDescent="0.3">
      <c r="A449" s="1" t="s">
        <v>447</v>
      </c>
      <c r="B449">
        <v>5</v>
      </c>
      <c r="C449">
        <v>3</v>
      </c>
      <c r="D449">
        <v>1</v>
      </c>
      <c r="E449">
        <f>output_validation__24[[#This Row],[Correctos]]+output_validation__24[[#This Row],[Incorrectos]]</f>
        <v>8</v>
      </c>
      <c r="F449">
        <f>output_validation__24[[#This Row],[Correctos]]+output_validation__24[[#This Row],[Faltantes]]</f>
        <v>6</v>
      </c>
      <c r="G449" s="3">
        <f>output_validation__24[[#This Row],[Correctos]]/output_validation__24[[#This Row],[DISTEMIST]]</f>
        <v>0.83333333333333337</v>
      </c>
      <c r="H449" s="3">
        <f>output_validation__24[[#This Row],[Faltantes]]/output_validation__24[[#This Row],[DISTEMIST]]</f>
        <v>0.16666666666666666</v>
      </c>
      <c r="I449" s="3">
        <f>output_validation__24[[#This Row],[Incorrectos]]/output_validation__24[[#This Row],[Etiquetados]]</f>
        <v>0.375</v>
      </c>
    </row>
    <row r="450" spans="1:9" x14ac:dyDescent="0.3">
      <c r="A450" s="1" t="s">
        <v>448</v>
      </c>
      <c r="B450">
        <v>3</v>
      </c>
      <c r="C450">
        <v>7</v>
      </c>
      <c r="D450">
        <v>9</v>
      </c>
      <c r="E450">
        <f>output_validation__24[[#This Row],[Correctos]]+output_validation__24[[#This Row],[Incorrectos]]</f>
        <v>10</v>
      </c>
      <c r="F450">
        <f>output_validation__24[[#This Row],[Correctos]]+output_validation__24[[#This Row],[Faltantes]]</f>
        <v>12</v>
      </c>
      <c r="G450" s="3">
        <f>output_validation__24[[#This Row],[Correctos]]/output_validation__24[[#This Row],[DISTEMIST]]</f>
        <v>0.25</v>
      </c>
      <c r="H450" s="3">
        <f>output_validation__24[[#This Row],[Faltantes]]/output_validation__24[[#This Row],[DISTEMIST]]</f>
        <v>0.75</v>
      </c>
      <c r="I450" s="3">
        <f>output_validation__24[[#This Row],[Incorrectos]]/output_validation__24[[#This Row],[Etiquetados]]</f>
        <v>0.7</v>
      </c>
    </row>
    <row r="451" spans="1:9" x14ac:dyDescent="0.3">
      <c r="A451" s="1" t="s">
        <v>449</v>
      </c>
      <c r="B451">
        <v>7</v>
      </c>
      <c r="C451">
        <v>10</v>
      </c>
      <c r="D451">
        <v>11</v>
      </c>
      <c r="E451">
        <f>output_validation__24[[#This Row],[Correctos]]+output_validation__24[[#This Row],[Incorrectos]]</f>
        <v>17</v>
      </c>
      <c r="F451">
        <f>output_validation__24[[#This Row],[Correctos]]+output_validation__24[[#This Row],[Faltantes]]</f>
        <v>18</v>
      </c>
      <c r="G451" s="3">
        <f>output_validation__24[[#This Row],[Correctos]]/output_validation__24[[#This Row],[DISTEMIST]]</f>
        <v>0.3888888888888889</v>
      </c>
      <c r="H451" s="3">
        <f>output_validation__24[[#This Row],[Faltantes]]/output_validation__24[[#This Row],[DISTEMIST]]</f>
        <v>0.61111111111111116</v>
      </c>
      <c r="I451" s="3">
        <f>output_validation__24[[#This Row],[Incorrectos]]/output_validation__24[[#This Row],[Etiquetados]]</f>
        <v>0.58823529411764708</v>
      </c>
    </row>
    <row r="452" spans="1:9" x14ac:dyDescent="0.3">
      <c r="A452" s="1" t="s">
        <v>450</v>
      </c>
      <c r="B452">
        <v>7</v>
      </c>
      <c r="C452">
        <v>12</v>
      </c>
      <c r="D452">
        <v>10</v>
      </c>
      <c r="E452">
        <f>output_validation__24[[#This Row],[Correctos]]+output_validation__24[[#This Row],[Incorrectos]]</f>
        <v>19</v>
      </c>
      <c r="F452">
        <f>output_validation__24[[#This Row],[Correctos]]+output_validation__24[[#This Row],[Faltantes]]</f>
        <v>17</v>
      </c>
      <c r="G452" s="3">
        <f>output_validation__24[[#This Row],[Correctos]]/output_validation__24[[#This Row],[DISTEMIST]]</f>
        <v>0.41176470588235292</v>
      </c>
      <c r="H452" s="3">
        <f>output_validation__24[[#This Row],[Faltantes]]/output_validation__24[[#This Row],[DISTEMIST]]</f>
        <v>0.58823529411764708</v>
      </c>
      <c r="I452" s="3">
        <f>output_validation__24[[#This Row],[Incorrectos]]/output_validation__24[[#This Row],[Etiquetados]]</f>
        <v>0.63157894736842102</v>
      </c>
    </row>
    <row r="453" spans="1:9" x14ac:dyDescent="0.3">
      <c r="A453" s="1" t="s">
        <v>451</v>
      </c>
      <c r="B453">
        <v>2</v>
      </c>
      <c r="C453">
        <v>2</v>
      </c>
      <c r="D453">
        <v>2</v>
      </c>
      <c r="E453">
        <f>output_validation__24[[#This Row],[Correctos]]+output_validation__24[[#This Row],[Incorrectos]]</f>
        <v>4</v>
      </c>
      <c r="F453">
        <f>output_validation__24[[#This Row],[Correctos]]+output_validation__24[[#This Row],[Faltantes]]</f>
        <v>4</v>
      </c>
      <c r="G453" s="3">
        <f>output_validation__24[[#This Row],[Correctos]]/output_validation__24[[#This Row],[DISTEMIST]]</f>
        <v>0.5</v>
      </c>
      <c r="H453" s="3">
        <f>output_validation__24[[#This Row],[Faltantes]]/output_validation__24[[#This Row],[DISTEMIST]]</f>
        <v>0.5</v>
      </c>
      <c r="I453" s="3">
        <f>output_validation__24[[#This Row],[Incorrectos]]/output_validation__24[[#This Row],[Etiquetados]]</f>
        <v>0.5</v>
      </c>
    </row>
    <row r="454" spans="1:9" x14ac:dyDescent="0.3">
      <c r="A454" s="1" t="s">
        <v>452</v>
      </c>
      <c r="B454">
        <v>3</v>
      </c>
      <c r="C454">
        <v>6</v>
      </c>
      <c r="D454">
        <v>4</v>
      </c>
      <c r="E454">
        <f>output_validation__24[[#This Row],[Correctos]]+output_validation__24[[#This Row],[Incorrectos]]</f>
        <v>9</v>
      </c>
      <c r="F454">
        <f>output_validation__24[[#This Row],[Correctos]]+output_validation__24[[#This Row],[Faltantes]]</f>
        <v>7</v>
      </c>
      <c r="G454" s="3">
        <f>output_validation__24[[#This Row],[Correctos]]/output_validation__24[[#This Row],[DISTEMIST]]</f>
        <v>0.42857142857142855</v>
      </c>
      <c r="H454" s="3">
        <f>output_validation__24[[#This Row],[Faltantes]]/output_validation__24[[#This Row],[DISTEMIST]]</f>
        <v>0.5714285714285714</v>
      </c>
      <c r="I454" s="3">
        <f>output_validation__24[[#This Row],[Incorrectos]]/output_validation__24[[#This Row],[Etiquetados]]</f>
        <v>0.66666666666666663</v>
      </c>
    </row>
    <row r="455" spans="1:9" x14ac:dyDescent="0.3">
      <c r="A455" s="1" t="s">
        <v>453</v>
      </c>
      <c r="B455">
        <v>5</v>
      </c>
      <c r="C455">
        <v>1</v>
      </c>
      <c r="D455">
        <v>7</v>
      </c>
      <c r="E455">
        <f>output_validation__24[[#This Row],[Correctos]]+output_validation__24[[#This Row],[Incorrectos]]</f>
        <v>6</v>
      </c>
      <c r="F455">
        <f>output_validation__24[[#This Row],[Correctos]]+output_validation__24[[#This Row],[Faltantes]]</f>
        <v>12</v>
      </c>
      <c r="G455" s="3">
        <f>output_validation__24[[#This Row],[Correctos]]/output_validation__24[[#This Row],[DISTEMIST]]</f>
        <v>0.41666666666666669</v>
      </c>
      <c r="H455" s="3">
        <f>output_validation__24[[#This Row],[Faltantes]]/output_validation__24[[#This Row],[DISTEMIST]]</f>
        <v>0.58333333333333337</v>
      </c>
      <c r="I455" s="3">
        <f>output_validation__24[[#This Row],[Incorrectos]]/output_validation__24[[#This Row],[Etiquetados]]</f>
        <v>0.16666666666666666</v>
      </c>
    </row>
    <row r="456" spans="1:9" x14ac:dyDescent="0.3">
      <c r="A456" s="1" t="s">
        <v>454</v>
      </c>
      <c r="B456">
        <v>3</v>
      </c>
      <c r="C456">
        <v>9</v>
      </c>
      <c r="D456">
        <v>8</v>
      </c>
      <c r="E456">
        <f>output_validation__24[[#This Row],[Correctos]]+output_validation__24[[#This Row],[Incorrectos]]</f>
        <v>12</v>
      </c>
      <c r="F456">
        <f>output_validation__24[[#This Row],[Correctos]]+output_validation__24[[#This Row],[Faltantes]]</f>
        <v>11</v>
      </c>
      <c r="G456" s="3">
        <f>output_validation__24[[#This Row],[Correctos]]/output_validation__24[[#This Row],[DISTEMIST]]</f>
        <v>0.27272727272727271</v>
      </c>
      <c r="H456" s="3">
        <f>output_validation__24[[#This Row],[Faltantes]]/output_validation__24[[#This Row],[DISTEMIST]]</f>
        <v>0.72727272727272729</v>
      </c>
      <c r="I456" s="3">
        <f>output_validation__24[[#This Row],[Incorrectos]]/output_validation__24[[#This Row],[Etiquetados]]</f>
        <v>0.75</v>
      </c>
    </row>
    <row r="457" spans="1:9" x14ac:dyDescent="0.3">
      <c r="A457" s="1" t="s">
        <v>455</v>
      </c>
      <c r="B457">
        <v>4</v>
      </c>
      <c r="C457">
        <v>9</v>
      </c>
      <c r="D457">
        <v>4</v>
      </c>
      <c r="E457">
        <f>output_validation__24[[#This Row],[Correctos]]+output_validation__24[[#This Row],[Incorrectos]]</f>
        <v>13</v>
      </c>
      <c r="F457">
        <f>output_validation__24[[#This Row],[Correctos]]+output_validation__24[[#This Row],[Faltantes]]</f>
        <v>8</v>
      </c>
      <c r="G457" s="3">
        <f>output_validation__24[[#This Row],[Correctos]]/output_validation__24[[#This Row],[DISTEMIST]]</f>
        <v>0.5</v>
      </c>
      <c r="H457" s="3">
        <f>output_validation__24[[#This Row],[Faltantes]]/output_validation__24[[#This Row],[DISTEMIST]]</f>
        <v>0.5</v>
      </c>
      <c r="I457" s="3">
        <f>output_validation__24[[#This Row],[Incorrectos]]/output_validation__24[[#This Row],[Etiquetados]]</f>
        <v>0.69230769230769229</v>
      </c>
    </row>
    <row r="458" spans="1:9" x14ac:dyDescent="0.3">
      <c r="A458" s="1" t="s">
        <v>456</v>
      </c>
      <c r="B458">
        <v>2</v>
      </c>
      <c r="C458">
        <v>12</v>
      </c>
      <c r="D458">
        <v>6</v>
      </c>
      <c r="E458">
        <f>output_validation__24[[#This Row],[Correctos]]+output_validation__24[[#This Row],[Incorrectos]]</f>
        <v>14</v>
      </c>
      <c r="F458">
        <f>output_validation__24[[#This Row],[Correctos]]+output_validation__24[[#This Row],[Faltantes]]</f>
        <v>8</v>
      </c>
      <c r="G458" s="3">
        <f>output_validation__24[[#This Row],[Correctos]]/output_validation__24[[#This Row],[DISTEMIST]]</f>
        <v>0.25</v>
      </c>
      <c r="H458" s="3">
        <f>output_validation__24[[#This Row],[Faltantes]]/output_validation__24[[#This Row],[DISTEMIST]]</f>
        <v>0.75</v>
      </c>
      <c r="I458" s="3">
        <f>output_validation__24[[#This Row],[Incorrectos]]/output_validation__24[[#This Row],[Etiquetados]]</f>
        <v>0.8571428571428571</v>
      </c>
    </row>
    <row r="459" spans="1:9" x14ac:dyDescent="0.3">
      <c r="A459" s="1" t="s">
        <v>457</v>
      </c>
      <c r="B459">
        <v>6</v>
      </c>
      <c r="C459">
        <v>13</v>
      </c>
      <c r="D459">
        <v>6</v>
      </c>
      <c r="E459">
        <f>output_validation__24[[#This Row],[Correctos]]+output_validation__24[[#This Row],[Incorrectos]]</f>
        <v>19</v>
      </c>
      <c r="F459">
        <f>output_validation__24[[#This Row],[Correctos]]+output_validation__24[[#This Row],[Faltantes]]</f>
        <v>12</v>
      </c>
      <c r="G459" s="3">
        <f>output_validation__24[[#This Row],[Correctos]]/output_validation__24[[#This Row],[DISTEMIST]]</f>
        <v>0.5</v>
      </c>
      <c r="H459" s="3">
        <f>output_validation__24[[#This Row],[Faltantes]]/output_validation__24[[#This Row],[DISTEMIST]]</f>
        <v>0.5</v>
      </c>
      <c r="I459" s="3">
        <f>output_validation__24[[#This Row],[Incorrectos]]/output_validation__24[[#This Row],[Etiquetados]]</f>
        <v>0.68421052631578949</v>
      </c>
    </row>
    <row r="460" spans="1:9" x14ac:dyDescent="0.3">
      <c r="A460" s="1" t="s">
        <v>458</v>
      </c>
      <c r="B460">
        <v>6</v>
      </c>
      <c r="C460">
        <v>7</v>
      </c>
      <c r="D460">
        <v>3</v>
      </c>
      <c r="E460">
        <f>output_validation__24[[#This Row],[Correctos]]+output_validation__24[[#This Row],[Incorrectos]]</f>
        <v>13</v>
      </c>
      <c r="F460">
        <f>output_validation__24[[#This Row],[Correctos]]+output_validation__24[[#This Row],[Faltantes]]</f>
        <v>9</v>
      </c>
      <c r="G460" s="3">
        <f>output_validation__24[[#This Row],[Correctos]]/output_validation__24[[#This Row],[DISTEMIST]]</f>
        <v>0.66666666666666663</v>
      </c>
      <c r="H460" s="3">
        <f>output_validation__24[[#This Row],[Faltantes]]/output_validation__24[[#This Row],[DISTEMIST]]</f>
        <v>0.33333333333333331</v>
      </c>
      <c r="I460" s="3">
        <f>output_validation__24[[#This Row],[Incorrectos]]/output_validation__24[[#This Row],[Etiquetados]]</f>
        <v>0.53846153846153844</v>
      </c>
    </row>
    <row r="461" spans="1:9" x14ac:dyDescent="0.3">
      <c r="A461" s="1" t="s">
        <v>459</v>
      </c>
      <c r="B461">
        <v>6</v>
      </c>
      <c r="C461">
        <v>10</v>
      </c>
      <c r="D461">
        <v>6</v>
      </c>
      <c r="E461">
        <f>output_validation__24[[#This Row],[Correctos]]+output_validation__24[[#This Row],[Incorrectos]]</f>
        <v>16</v>
      </c>
      <c r="F461">
        <f>output_validation__24[[#This Row],[Correctos]]+output_validation__24[[#This Row],[Faltantes]]</f>
        <v>12</v>
      </c>
      <c r="G461" s="3">
        <f>output_validation__24[[#This Row],[Correctos]]/output_validation__24[[#This Row],[DISTEMIST]]</f>
        <v>0.5</v>
      </c>
      <c r="H461" s="3">
        <f>output_validation__24[[#This Row],[Faltantes]]/output_validation__24[[#This Row],[DISTEMIST]]</f>
        <v>0.5</v>
      </c>
      <c r="I461" s="3">
        <f>output_validation__24[[#This Row],[Incorrectos]]/output_validation__24[[#This Row],[Etiquetados]]</f>
        <v>0.625</v>
      </c>
    </row>
    <row r="462" spans="1:9" x14ac:dyDescent="0.3">
      <c r="A462" s="1" t="s">
        <v>460</v>
      </c>
      <c r="B462">
        <v>7</v>
      </c>
      <c r="C462">
        <v>11</v>
      </c>
      <c r="D462">
        <v>10</v>
      </c>
      <c r="E462">
        <f>output_validation__24[[#This Row],[Correctos]]+output_validation__24[[#This Row],[Incorrectos]]</f>
        <v>18</v>
      </c>
      <c r="F462">
        <f>output_validation__24[[#This Row],[Correctos]]+output_validation__24[[#This Row],[Faltantes]]</f>
        <v>17</v>
      </c>
      <c r="G462" s="3">
        <f>output_validation__24[[#This Row],[Correctos]]/output_validation__24[[#This Row],[DISTEMIST]]</f>
        <v>0.41176470588235292</v>
      </c>
      <c r="H462" s="3">
        <f>output_validation__24[[#This Row],[Faltantes]]/output_validation__24[[#This Row],[DISTEMIST]]</f>
        <v>0.58823529411764708</v>
      </c>
      <c r="I462" s="3">
        <f>output_validation__24[[#This Row],[Incorrectos]]/output_validation__24[[#This Row],[Etiquetados]]</f>
        <v>0.61111111111111116</v>
      </c>
    </row>
    <row r="463" spans="1:9" x14ac:dyDescent="0.3">
      <c r="A463" s="1" t="s">
        <v>461</v>
      </c>
      <c r="B463">
        <v>3</v>
      </c>
      <c r="C463">
        <v>8</v>
      </c>
      <c r="D463">
        <v>6</v>
      </c>
      <c r="E463">
        <f>output_validation__24[[#This Row],[Correctos]]+output_validation__24[[#This Row],[Incorrectos]]</f>
        <v>11</v>
      </c>
      <c r="F463">
        <f>output_validation__24[[#This Row],[Correctos]]+output_validation__24[[#This Row],[Faltantes]]</f>
        <v>9</v>
      </c>
      <c r="G463" s="3">
        <f>output_validation__24[[#This Row],[Correctos]]/output_validation__24[[#This Row],[DISTEMIST]]</f>
        <v>0.33333333333333331</v>
      </c>
      <c r="H463" s="3">
        <f>output_validation__24[[#This Row],[Faltantes]]/output_validation__24[[#This Row],[DISTEMIST]]</f>
        <v>0.66666666666666663</v>
      </c>
      <c r="I463" s="3">
        <f>output_validation__24[[#This Row],[Incorrectos]]/output_validation__24[[#This Row],[Etiquetados]]</f>
        <v>0.72727272727272729</v>
      </c>
    </row>
    <row r="464" spans="1:9" x14ac:dyDescent="0.3">
      <c r="A464" s="1" t="s">
        <v>462</v>
      </c>
      <c r="B464">
        <v>3</v>
      </c>
      <c r="C464">
        <v>3</v>
      </c>
      <c r="D464">
        <v>2</v>
      </c>
      <c r="E464">
        <f>output_validation__24[[#This Row],[Correctos]]+output_validation__24[[#This Row],[Incorrectos]]</f>
        <v>6</v>
      </c>
      <c r="F464">
        <f>output_validation__24[[#This Row],[Correctos]]+output_validation__24[[#This Row],[Faltantes]]</f>
        <v>5</v>
      </c>
      <c r="G464" s="3">
        <f>output_validation__24[[#This Row],[Correctos]]/output_validation__24[[#This Row],[DISTEMIST]]</f>
        <v>0.6</v>
      </c>
      <c r="H464" s="3">
        <f>output_validation__24[[#This Row],[Faltantes]]/output_validation__24[[#This Row],[DISTEMIST]]</f>
        <v>0.4</v>
      </c>
      <c r="I464" s="3">
        <f>output_validation__24[[#This Row],[Incorrectos]]/output_validation__24[[#This Row],[Etiquetados]]</f>
        <v>0.5</v>
      </c>
    </row>
    <row r="465" spans="1:9" x14ac:dyDescent="0.3">
      <c r="A465" s="1" t="s">
        <v>463</v>
      </c>
      <c r="B465">
        <v>4</v>
      </c>
      <c r="C465">
        <v>9</v>
      </c>
      <c r="D465">
        <v>9</v>
      </c>
      <c r="E465">
        <f>output_validation__24[[#This Row],[Correctos]]+output_validation__24[[#This Row],[Incorrectos]]</f>
        <v>13</v>
      </c>
      <c r="F465">
        <f>output_validation__24[[#This Row],[Correctos]]+output_validation__24[[#This Row],[Faltantes]]</f>
        <v>13</v>
      </c>
      <c r="G465" s="3">
        <f>output_validation__24[[#This Row],[Correctos]]/output_validation__24[[#This Row],[DISTEMIST]]</f>
        <v>0.30769230769230771</v>
      </c>
      <c r="H465" s="3">
        <f>output_validation__24[[#This Row],[Faltantes]]/output_validation__24[[#This Row],[DISTEMIST]]</f>
        <v>0.69230769230769229</v>
      </c>
      <c r="I465" s="3">
        <f>output_validation__24[[#This Row],[Incorrectos]]/output_validation__24[[#This Row],[Etiquetados]]</f>
        <v>0.69230769230769229</v>
      </c>
    </row>
    <row r="466" spans="1:9" x14ac:dyDescent="0.3">
      <c r="A466" s="1" t="s">
        <v>464</v>
      </c>
      <c r="B466">
        <v>2</v>
      </c>
      <c r="C466">
        <v>2</v>
      </c>
      <c r="D466">
        <v>4</v>
      </c>
      <c r="E466">
        <f>output_validation__24[[#This Row],[Correctos]]+output_validation__24[[#This Row],[Incorrectos]]</f>
        <v>4</v>
      </c>
      <c r="F466">
        <f>output_validation__24[[#This Row],[Correctos]]+output_validation__24[[#This Row],[Faltantes]]</f>
        <v>6</v>
      </c>
      <c r="G466" s="3">
        <f>output_validation__24[[#This Row],[Correctos]]/output_validation__24[[#This Row],[DISTEMIST]]</f>
        <v>0.33333333333333331</v>
      </c>
      <c r="H466" s="3">
        <f>output_validation__24[[#This Row],[Faltantes]]/output_validation__24[[#This Row],[DISTEMIST]]</f>
        <v>0.66666666666666663</v>
      </c>
      <c r="I466" s="3">
        <f>output_validation__24[[#This Row],[Incorrectos]]/output_validation__24[[#This Row],[Etiquetados]]</f>
        <v>0.5</v>
      </c>
    </row>
    <row r="467" spans="1:9" x14ac:dyDescent="0.3">
      <c r="A467" s="1" t="s">
        <v>465</v>
      </c>
      <c r="B467">
        <v>4</v>
      </c>
      <c r="C467">
        <v>3</v>
      </c>
      <c r="D467">
        <v>3</v>
      </c>
      <c r="E467">
        <f>output_validation__24[[#This Row],[Correctos]]+output_validation__24[[#This Row],[Incorrectos]]</f>
        <v>7</v>
      </c>
      <c r="F467">
        <f>output_validation__24[[#This Row],[Correctos]]+output_validation__24[[#This Row],[Faltantes]]</f>
        <v>7</v>
      </c>
      <c r="G467" s="3">
        <f>output_validation__24[[#This Row],[Correctos]]/output_validation__24[[#This Row],[DISTEMIST]]</f>
        <v>0.5714285714285714</v>
      </c>
      <c r="H467" s="3">
        <f>output_validation__24[[#This Row],[Faltantes]]/output_validation__24[[#This Row],[DISTEMIST]]</f>
        <v>0.42857142857142855</v>
      </c>
      <c r="I467" s="3">
        <f>output_validation__24[[#This Row],[Incorrectos]]/output_validation__24[[#This Row],[Etiquetados]]</f>
        <v>0.42857142857142855</v>
      </c>
    </row>
    <row r="468" spans="1:9" x14ac:dyDescent="0.3">
      <c r="A468" s="1" t="s">
        <v>466</v>
      </c>
      <c r="B468">
        <v>2</v>
      </c>
      <c r="C468">
        <v>2</v>
      </c>
      <c r="D468">
        <v>3</v>
      </c>
      <c r="E468">
        <f>output_validation__24[[#This Row],[Correctos]]+output_validation__24[[#This Row],[Incorrectos]]</f>
        <v>4</v>
      </c>
      <c r="F468">
        <f>output_validation__24[[#This Row],[Correctos]]+output_validation__24[[#This Row],[Faltantes]]</f>
        <v>5</v>
      </c>
      <c r="G468" s="3">
        <f>output_validation__24[[#This Row],[Correctos]]/output_validation__24[[#This Row],[DISTEMIST]]</f>
        <v>0.4</v>
      </c>
      <c r="H468" s="3">
        <f>output_validation__24[[#This Row],[Faltantes]]/output_validation__24[[#This Row],[DISTEMIST]]</f>
        <v>0.6</v>
      </c>
      <c r="I468" s="3">
        <f>output_validation__24[[#This Row],[Incorrectos]]/output_validation__24[[#This Row],[Etiquetados]]</f>
        <v>0.5</v>
      </c>
    </row>
    <row r="469" spans="1:9" x14ac:dyDescent="0.3">
      <c r="A469" s="1" t="s">
        <v>467</v>
      </c>
      <c r="B469">
        <v>2</v>
      </c>
      <c r="C469">
        <v>8</v>
      </c>
      <c r="D469">
        <v>4</v>
      </c>
      <c r="E469">
        <f>output_validation__24[[#This Row],[Correctos]]+output_validation__24[[#This Row],[Incorrectos]]</f>
        <v>10</v>
      </c>
      <c r="F469">
        <f>output_validation__24[[#This Row],[Correctos]]+output_validation__24[[#This Row],[Faltantes]]</f>
        <v>6</v>
      </c>
      <c r="G469" s="3">
        <f>output_validation__24[[#This Row],[Correctos]]/output_validation__24[[#This Row],[DISTEMIST]]</f>
        <v>0.33333333333333331</v>
      </c>
      <c r="H469" s="3">
        <f>output_validation__24[[#This Row],[Faltantes]]/output_validation__24[[#This Row],[DISTEMIST]]</f>
        <v>0.66666666666666663</v>
      </c>
      <c r="I469" s="3">
        <f>output_validation__24[[#This Row],[Incorrectos]]/output_validation__24[[#This Row],[Etiquetados]]</f>
        <v>0.8</v>
      </c>
    </row>
    <row r="470" spans="1:9" x14ac:dyDescent="0.3">
      <c r="A470" s="1" t="s">
        <v>468</v>
      </c>
      <c r="B470">
        <v>7</v>
      </c>
      <c r="C470">
        <v>4</v>
      </c>
      <c r="D470">
        <v>3</v>
      </c>
      <c r="E470">
        <f>output_validation__24[[#This Row],[Correctos]]+output_validation__24[[#This Row],[Incorrectos]]</f>
        <v>11</v>
      </c>
      <c r="F470">
        <f>output_validation__24[[#This Row],[Correctos]]+output_validation__24[[#This Row],[Faltantes]]</f>
        <v>10</v>
      </c>
      <c r="G470" s="3">
        <f>output_validation__24[[#This Row],[Correctos]]/output_validation__24[[#This Row],[DISTEMIST]]</f>
        <v>0.7</v>
      </c>
      <c r="H470" s="3">
        <f>output_validation__24[[#This Row],[Faltantes]]/output_validation__24[[#This Row],[DISTEMIST]]</f>
        <v>0.3</v>
      </c>
      <c r="I470" s="3">
        <f>output_validation__24[[#This Row],[Incorrectos]]/output_validation__24[[#This Row],[Etiquetados]]</f>
        <v>0.36363636363636365</v>
      </c>
    </row>
    <row r="471" spans="1:9" x14ac:dyDescent="0.3">
      <c r="A471" s="1" t="s">
        <v>469</v>
      </c>
      <c r="B471">
        <v>6</v>
      </c>
      <c r="C471">
        <v>11</v>
      </c>
      <c r="D471">
        <v>13</v>
      </c>
      <c r="E471">
        <f>output_validation__24[[#This Row],[Correctos]]+output_validation__24[[#This Row],[Incorrectos]]</f>
        <v>17</v>
      </c>
      <c r="F471">
        <f>output_validation__24[[#This Row],[Correctos]]+output_validation__24[[#This Row],[Faltantes]]</f>
        <v>19</v>
      </c>
      <c r="G471" s="3">
        <f>output_validation__24[[#This Row],[Correctos]]/output_validation__24[[#This Row],[DISTEMIST]]</f>
        <v>0.31578947368421051</v>
      </c>
      <c r="H471" s="3">
        <f>output_validation__24[[#This Row],[Faltantes]]/output_validation__24[[#This Row],[DISTEMIST]]</f>
        <v>0.68421052631578949</v>
      </c>
      <c r="I471" s="3">
        <f>output_validation__24[[#This Row],[Incorrectos]]/output_validation__24[[#This Row],[Etiquetados]]</f>
        <v>0.6470588235294118</v>
      </c>
    </row>
    <row r="472" spans="1:9" x14ac:dyDescent="0.3">
      <c r="A472" s="1" t="s">
        <v>470</v>
      </c>
      <c r="B472">
        <v>4</v>
      </c>
      <c r="C472">
        <v>12</v>
      </c>
      <c r="D472">
        <v>5</v>
      </c>
      <c r="E472">
        <f>output_validation__24[[#This Row],[Correctos]]+output_validation__24[[#This Row],[Incorrectos]]</f>
        <v>16</v>
      </c>
      <c r="F472">
        <f>output_validation__24[[#This Row],[Correctos]]+output_validation__24[[#This Row],[Faltantes]]</f>
        <v>9</v>
      </c>
      <c r="G472" s="3">
        <f>output_validation__24[[#This Row],[Correctos]]/output_validation__24[[#This Row],[DISTEMIST]]</f>
        <v>0.44444444444444442</v>
      </c>
      <c r="H472" s="3">
        <f>output_validation__24[[#This Row],[Faltantes]]/output_validation__24[[#This Row],[DISTEMIST]]</f>
        <v>0.55555555555555558</v>
      </c>
      <c r="I472" s="3">
        <f>output_validation__24[[#This Row],[Incorrectos]]/output_validation__24[[#This Row],[Etiquetados]]</f>
        <v>0.75</v>
      </c>
    </row>
    <row r="473" spans="1:9" x14ac:dyDescent="0.3">
      <c r="A473" s="1" t="s">
        <v>471</v>
      </c>
      <c r="B473">
        <v>7</v>
      </c>
      <c r="C473">
        <v>11</v>
      </c>
      <c r="D473">
        <v>7</v>
      </c>
      <c r="E473">
        <f>output_validation__24[[#This Row],[Correctos]]+output_validation__24[[#This Row],[Incorrectos]]</f>
        <v>18</v>
      </c>
      <c r="F473">
        <f>output_validation__24[[#This Row],[Correctos]]+output_validation__24[[#This Row],[Faltantes]]</f>
        <v>14</v>
      </c>
      <c r="G473" s="3">
        <f>output_validation__24[[#This Row],[Correctos]]/output_validation__24[[#This Row],[DISTEMIST]]</f>
        <v>0.5</v>
      </c>
      <c r="H473" s="3">
        <f>output_validation__24[[#This Row],[Faltantes]]/output_validation__24[[#This Row],[DISTEMIST]]</f>
        <v>0.5</v>
      </c>
      <c r="I473" s="3">
        <f>output_validation__24[[#This Row],[Incorrectos]]/output_validation__24[[#This Row],[Etiquetados]]</f>
        <v>0.61111111111111116</v>
      </c>
    </row>
    <row r="474" spans="1:9" x14ac:dyDescent="0.3">
      <c r="A474" s="1" t="s">
        <v>472</v>
      </c>
      <c r="B474">
        <v>3</v>
      </c>
      <c r="C474">
        <v>3</v>
      </c>
      <c r="D474">
        <v>4</v>
      </c>
      <c r="E474">
        <f>output_validation__24[[#This Row],[Correctos]]+output_validation__24[[#This Row],[Incorrectos]]</f>
        <v>6</v>
      </c>
      <c r="F474">
        <f>output_validation__24[[#This Row],[Correctos]]+output_validation__24[[#This Row],[Faltantes]]</f>
        <v>7</v>
      </c>
      <c r="G474" s="3">
        <f>output_validation__24[[#This Row],[Correctos]]/output_validation__24[[#This Row],[DISTEMIST]]</f>
        <v>0.42857142857142855</v>
      </c>
      <c r="H474" s="3">
        <f>output_validation__24[[#This Row],[Faltantes]]/output_validation__24[[#This Row],[DISTEMIST]]</f>
        <v>0.5714285714285714</v>
      </c>
      <c r="I474" s="3">
        <f>output_validation__24[[#This Row],[Incorrectos]]/output_validation__24[[#This Row],[Etiquetados]]</f>
        <v>0.5</v>
      </c>
    </row>
    <row r="475" spans="1:9" x14ac:dyDescent="0.3">
      <c r="A475" s="1" t="s">
        <v>473</v>
      </c>
      <c r="B475">
        <v>2</v>
      </c>
      <c r="C475">
        <v>3</v>
      </c>
      <c r="D475">
        <v>3</v>
      </c>
      <c r="E475">
        <f>output_validation__24[[#This Row],[Correctos]]+output_validation__24[[#This Row],[Incorrectos]]</f>
        <v>5</v>
      </c>
      <c r="F475">
        <f>output_validation__24[[#This Row],[Correctos]]+output_validation__24[[#This Row],[Faltantes]]</f>
        <v>5</v>
      </c>
      <c r="G475" s="3">
        <f>output_validation__24[[#This Row],[Correctos]]/output_validation__24[[#This Row],[DISTEMIST]]</f>
        <v>0.4</v>
      </c>
      <c r="H475" s="3">
        <f>output_validation__24[[#This Row],[Faltantes]]/output_validation__24[[#This Row],[DISTEMIST]]</f>
        <v>0.6</v>
      </c>
      <c r="I475" s="3">
        <f>output_validation__24[[#This Row],[Incorrectos]]/output_validation__24[[#This Row],[Etiquetados]]</f>
        <v>0.6</v>
      </c>
    </row>
    <row r="476" spans="1:9" x14ac:dyDescent="0.3">
      <c r="A476" s="1" t="s">
        <v>474</v>
      </c>
      <c r="B476">
        <v>6</v>
      </c>
      <c r="C476">
        <v>9</v>
      </c>
      <c r="D476">
        <v>6</v>
      </c>
      <c r="E476">
        <f>output_validation__24[[#This Row],[Correctos]]+output_validation__24[[#This Row],[Incorrectos]]</f>
        <v>15</v>
      </c>
      <c r="F476">
        <f>output_validation__24[[#This Row],[Correctos]]+output_validation__24[[#This Row],[Faltantes]]</f>
        <v>12</v>
      </c>
      <c r="G476" s="3">
        <f>output_validation__24[[#This Row],[Correctos]]/output_validation__24[[#This Row],[DISTEMIST]]</f>
        <v>0.5</v>
      </c>
      <c r="H476" s="3">
        <f>output_validation__24[[#This Row],[Faltantes]]/output_validation__24[[#This Row],[DISTEMIST]]</f>
        <v>0.5</v>
      </c>
      <c r="I476" s="3">
        <f>output_validation__24[[#This Row],[Incorrectos]]/output_validation__24[[#This Row],[Etiquetados]]</f>
        <v>0.6</v>
      </c>
    </row>
    <row r="477" spans="1:9" x14ac:dyDescent="0.3">
      <c r="A477" s="1" t="s">
        <v>475</v>
      </c>
      <c r="B477">
        <v>4</v>
      </c>
      <c r="C477">
        <v>4</v>
      </c>
      <c r="D477">
        <v>3</v>
      </c>
      <c r="E477">
        <f>output_validation__24[[#This Row],[Correctos]]+output_validation__24[[#This Row],[Incorrectos]]</f>
        <v>8</v>
      </c>
      <c r="F477">
        <f>output_validation__24[[#This Row],[Correctos]]+output_validation__24[[#This Row],[Faltantes]]</f>
        <v>7</v>
      </c>
      <c r="G477" s="3">
        <f>output_validation__24[[#This Row],[Correctos]]/output_validation__24[[#This Row],[DISTEMIST]]</f>
        <v>0.5714285714285714</v>
      </c>
      <c r="H477" s="3">
        <f>output_validation__24[[#This Row],[Faltantes]]/output_validation__24[[#This Row],[DISTEMIST]]</f>
        <v>0.42857142857142855</v>
      </c>
      <c r="I477" s="3">
        <f>output_validation__24[[#This Row],[Incorrectos]]/output_validation__24[[#This Row],[Etiquetados]]</f>
        <v>0.5</v>
      </c>
    </row>
    <row r="478" spans="1:9" x14ac:dyDescent="0.3">
      <c r="A478" s="1" t="s">
        <v>476</v>
      </c>
      <c r="B478">
        <v>1</v>
      </c>
      <c r="C478">
        <v>0</v>
      </c>
      <c r="D478">
        <v>1</v>
      </c>
      <c r="E478">
        <f>output_validation__24[[#This Row],[Correctos]]+output_validation__24[[#This Row],[Incorrectos]]</f>
        <v>1</v>
      </c>
      <c r="F478">
        <f>output_validation__24[[#This Row],[Correctos]]+output_validation__24[[#This Row],[Faltantes]]</f>
        <v>2</v>
      </c>
      <c r="G478" s="3">
        <f>output_validation__24[[#This Row],[Correctos]]/output_validation__24[[#This Row],[DISTEMIST]]</f>
        <v>0.5</v>
      </c>
      <c r="H478" s="3">
        <f>output_validation__24[[#This Row],[Faltantes]]/output_validation__24[[#This Row],[DISTEMIST]]</f>
        <v>0.5</v>
      </c>
      <c r="I478" s="3">
        <f>output_validation__24[[#This Row],[Incorrectos]]/output_validation__24[[#This Row],[Etiquetados]]</f>
        <v>0</v>
      </c>
    </row>
    <row r="479" spans="1:9" x14ac:dyDescent="0.3">
      <c r="A479" s="1" t="s">
        <v>477</v>
      </c>
      <c r="B479">
        <v>0</v>
      </c>
      <c r="C479">
        <v>5</v>
      </c>
      <c r="D479">
        <v>1</v>
      </c>
      <c r="E479">
        <f>output_validation__24[[#This Row],[Correctos]]+output_validation__24[[#This Row],[Incorrectos]]</f>
        <v>5</v>
      </c>
      <c r="F479">
        <f>output_validation__24[[#This Row],[Correctos]]+output_validation__24[[#This Row],[Faltantes]]</f>
        <v>1</v>
      </c>
      <c r="G479" s="3">
        <f>output_validation__24[[#This Row],[Correctos]]/output_validation__24[[#This Row],[DISTEMIST]]</f>
        <v>0</v>
      </c>
      <c r="H479" s="3">
        <f>output_validation__24[[#This Row],[Faltantes]]/output_validation__24[[#This Row],[DISTEMIST]]</f>
        <v>1</v>
      </c>
      <c r="I479" s="3">
        <f>output_validation__24[[#This Row],[Incorrectos]]/output_validation__24[[#This Row],[Etiquetados]]</f>
        <v>1</v>
      </c>
    </row>
    <row r="480" spans="1:9" x14ac:dyDescent="0.3">
      <c r="A480" s="1" t="s">
        <v>478</v>
      </c>
      <c r="B480">
        <v>2</v>
      </c>
      <c r="C480">
        <v>2</v>
      </c>
      <c r="D480">
        <v>0</v>
      </c>
      <c r="E480">
        <f>output_validation__24[[#This Row],[Correctos]]+output_validation__24[[#This Row],[Incorrectos]]</f>
        <v>4</v>
      </c>
      <c r="F480">
        <f>output_validation__24[[#This Row],[Correctos]]+output_validation__24[[#This Row],[Faltantes]]</f>
        <v>2</v>
      </c>
      <c r="G480" s="3">
        <f>output_validation__24[[#This Row],[Correctos]]/output_validation__24[[#This Row],[DISTEMIST]]</f>
        <v>1</v>
      </c>
      <c r="H480" s="3">
        <f>output_validation__24[[#This Row],[Faltantes]]/output_validation__24[[#This Row],[DISTEMIST]]</f>
        <v>0</v>
      </c>
      <c r="I480" s="3">
        <f>output_validation__24[[#This Row],[Incorrectos]]/output_validation__24[[#This Row],[Etiquetados]]</f>
        <v>0.5</v>
      </c>
    </row>
    <row r="481" spans="1:9" x14ac:dyDescent="0.3">
      <c r="A481" s="1" t="s">
        <v>479</v>
      </c>
      <c r="B481">
        <v>1</v>
      </c>
      <c r="C481">
        <v>4</v>
      </c>
      <c r="D481">
        <v>3</v>
      </c>
      <c r="E481">
        <f>output_validation__24[[#This Row],[Correctos]]+output_validation__24[[#This Row],[Incorrectos]]</f>
        <v>5</v>
      </c>
      <c r="F481">
        <f>output_validation__24[[#This Row],[Correctos]]+output_validation__24[[#This Row],[Faltantes]]</f>
        <v>4</v>
      </c>
      <c r="G481" s="3">
        <f>output_validation__24[[#This Row],[Correctos]]/output_validation__24[[#This Row],[DISTEMIST]]</f>
        <v>0.25</v>
      </c>
      <c r="H481" s="3">
        <f>output_validation__24[[#This Row],[Faltantes]]/output_validation__24[[#This Row],[DISTEMIST]]</f>
        <v>0.75</v>
      </c>
      <c r="I481" s="3">
        <f>output_validation__24[[#This Row],[Incorrectos]]/output_validation__24[[#This Row],[Etiquetados]]</f>
        <v>0.8</v>
      </c>
    </row>
    <row r="482" spans="1:9" x14ac:dyDescent="0.3">
      <c r="A482" s="1" t="s">
        <v>480</v>
      </c>
      <c r="B482">
        <v>1</v>
      </c>
      <c r="C482">
        <v>1</v>
      </c>
      <c r="D482">
        <v>3</v>
      </c>
      <c r="E482">
        <f>output_validation__24[[#This Row],[Correctos]]+output_validation__24[[#This Row],[Incorrectos]]</f>
        <v>2</v>
      </c>
      <c r="F482">
        <f>output_validation__24[[#This Row],[Correctos]]+output_validation__24[[#This Row],[Faltantes]]</f>
        <v>4</v>
      </c>
      <c r="G482" s="3">
        <f>output_validation__24[[#This Row],[Correctos]]/output_validation__24[[#This Row],[DISTEMIST]]</f>
        <v>0.25</v>
      </c>
      <c r="H482" s="3">
        <f>output_validation__24[[#This Row],[Faltantes]]/output_validation__24[[#This Row],[DISTEMIST]]</f>
        <v>0.75</v>
      </c>
      <c r="I482" s="3">
        <f>output_validation__24[[#This Row],[Incorrectos]]/output_validation__24[[#This Row],[Etiquetados]]</f>
        <v>0.5</v>
      </c>
    </row>
    <row r="483" spans="1:9" x14ac:dyDescent="0.3">
      <c r="A483" s="1" t="s">
        <v>481</v>
      </c>
      <c r="B483">
        <v>1</v>
      </c>
      <c r="C483">
        <v>1</v>
      </c>
      <c r="D483">
        <v>2</v>
      </c>
      <c r="E483">
        <f>output_validation__24[[#This Row],[Correctos]]+output_validation__24[[#This Row],[Incorrectos]]</f>
        <v>2</v>
      </c>
      <c r="F483">
        <f>output_validation__24[[#This Row],[Correctos]]+output_validation__24[[#This Row],[Faltantes]]</f>
        <v>3</v>
      </c>
      <c r="G483" s="3">
        <f>output_validation__24[[#This Row],[Correctos]]/output_validation__24[[#This Row],[DISTEMIST]]</f>
        <v>0.33333333333333331</v>
      </c>
      <c r="H483" s="3">
        <f>output_validation__24[[#This Row],[Faltantes]]/output_validation__24[[#This Row],[DISTEMIST]]</f>
        <v>0.66666666666666663</v>
      </c>
      <c r="I483" s="3">
        <f>output_validation__24[[#This Row],[Incorrectos]]/output_validation__24[[#This Row],[Etiquetados]]</f>
        <v>0.5</v>
      </c>
    </row>
    <row r="484" spans="1:9" x14ac:dyDescent="0.3">
      <c r="A484" s="1" t="s">
        <v>482</v>
      </c>
      <c r="B484">
        <v>6</v>
      </c>
      <c r="C484">
        <v>4</v>
      </c>
      <c r="D484">
        <v>6</v>
      </c>
      <c r="E484">
        <f>output_validation__24[[#This Row],[Correctos]]+output_validation__24[[#This Row],[Incorrectos]]</f>
        <v>10</v>
      </c>
      <c r="F484">
        <f>output_validation__24[[#This Row],[Correctos]]+output_validation__24[[#This Row],[Faltantes]]</f>
        <v>12</v>
      </c>
      <c r="G484" s="3">
        <f>output_validation__24[[#This Row],[Correctos]]/output_validation__24[[#This Row],[DISTEMIST]]</f>
        <v>0.5</v>
      </c>
      <c r="H484" s="3">
        <f>output_validation__24[[#This Row],[Faltantes]]/output_validation__24[[#This Row],[DISTEMIST]]</f>
        <v>0.5</v>
      </c>
      <c r="I484" s="3">
        <f>output_validation__24[[#This Row],[Incorrectos]]/output_validation__24[[#This Row],[Etiquetados]]</f>
        <v>0.4</v>
      </c>
    </row>
    <row r="485" spans="1:9" x14ac:dyDescent="0.3">
      <c r="A485" s="1" t="s">
        <v>483</v>
      </c>
      <c r="B485">
        <v>0</v>
      </c>
      <c r="C485">
        <v>2</v>
      </c>
      <c r="D485">
        <v>6</v>
      </c>
      <c r="E485">
        <f>output_validation__24[[#This Row],[Correctos]]+output_validation__24[[#This Row],[Incorrectos]]</f>
        <v>2</v>
      </c>
      <c r="F485">
        <f>output_validation__24[[#This Row],[Correctos]]+output_validation__24[[#This Row],[Faltantes]]</f>
        <v>6</v>
      </c>
      <c r="G485" s="3">
        <f>output_validation__24[[#This Row],[Correctos]]/output_validation__24[[#This Row],[DISTEMIST]]</f>
        <v>0</v>
      </c>
      <c r="H485" s="3">
        <f>output_validation__24[[#This Row],[Faltantes]]/output_validation__24[[#This Row],[DISTEMIST]]</f>
        <v>1</v>
      </c>
      <c r="I485" s="3">
        <f>output_validation__24[[#This Row],[Incorrectos]]/output_validation__24[[#This Row],[Etiquetados]]</f>
        <v>1</v>
      </c>
    </row>
    <row r="486" spans="1:9" x14ac:dyDescent="0.3">
      <c r="A486" s="1" t="s">
        <v>484</v>
      </c>
      <c r="B486">
        <v>1</v>
      </c>
      <c r="C486">
        <v>2</v>
      </c>
      <c r="D486">
        <v>2</v>
      </c>
      <c r="E486">
        <f>output_validation__24[[#This Row],[Correctos]]+output_validation__24[[#This Row],[Incorrectos]]</f>
        <v>3</v>
      </c>
      <c r="F486">
        <f>output_validation__24[[#This Row],[Correctos]]+output_validation__24[[#This Row],[Faltantes]]</f>
        <v>3</v>
      </c>
      <c r="G486" s="3">
        <f>output_validation__24[[#This Row],[Correctos]]/output_validation__24[[#This Row],[DISTEMIST]]</f>
        <v>0.33333333333333331</v>
      </c>
      <c r="H486" s="3">
        <f>output_validation__24[[#This Row],[Faltantes]]/output_validation__24[[#This Row],[DISTEMIST]]</f>
        <v>0.66666666666666663</v>
      </c>
      <c r="I486" s="3">
        <f>output_validation__24[[#This Row],[Incorrectos]]/output_validation__24[[#This Row],[Etiquetados]]</f>
        <v>0.66666666666666663</v>
      </c>
    </row>
    <row r="487" spans="1:9" x14ac:dyDescent="0.3">
      <c r="A487" s="1" t="s">
        <v>485</v>
      </c>
      <c r="B487">
        <v>3</v>
      </c>
      <c r="C487">
        <v>5</v>
      </c>
      <c r="D487">
        <v>3</v>
      </c>
      <c r="E487">
        <f>output_validation__24[[#This Row],[Correctos]]+output_validation__24[[#This Row],[Incorrectos]]</f>
        <v>8</v>
      </c>
      <c r="F487">
        <f>output_validation__24[[#This Row],[Correctos]]+output_validation__24[[#This Row],[Faltantes]]</f>
        <v>6</v>
      </c>
      <c r="G487" s="3">
        <f>output_validation__24[[#This Row],[Correctos]]/output_validation__24[[#This Row],[DISTEMIST]]</f>
        <v>0.5</v>
      </c>
      <c r="H487" s="3">
        <f>output_validation__24[[#This Row],[Faltantes]]/output_validation__24[[#This Row],[DISTEMIST]]</f>
        <v>0.5</v>
      </c>
      <c r="I487" s="3">
        <f>output_validation__24[[#This Row],[Incorrectos]]/output_validation__24[[#This Row],[Etiquetados]]</f>
        <v>0.625</v>
      </c>
    </row>
    <row r="488" spans="1:9" x14ac:dyDescent="0.3">
      <c r="A488" s="1" t="s">
        <v>486</v>
      </c>
      <c r="B488">
        <v>2</v>
      </c>
      <c r="C488">
        <v>5</v>
      </c>
      <c r="D488">
        <v>2</v>
      </c>
      <c r="E488">
        <f>output_validation__24[[#This Row],[Correctos]]+output_validation__24[[#This Row],[Incorrectos]]</f>
        <v>7</v>
      </c>
      <c r="F488">
        <f>output_validation__24[[#This Row],[Correctos]]+output_validation__24[[#This Row],[Faltantes]]</f>
        <v>4</v>
      </c>
      <c r="G488" s="3">
        <f>output_validation__24[[#This Row],[Correctos]]/output_validation__24[[#This Row],[DISTEMIST]]</f>
        <v>0.5</v>
      </c>
      <c r="H488" s="3">
        <f>output_validation__24[[#This Row],[Faltantes]]/output_validation__24[[#This Row],[DISTEMIST]]</f>
        <v>0.5</v>
      </c>
      <c r="I488" s="3">
        <f>output_validation__24[[#This Row],[Incorrectos]]/output_validation__24[[#This Row],[Etiquetados]]</f>
        <v>0.7142857142857143</v>
      </c>
    </row>
    <row r="489" spans="1:9" x14ac:dyDescent="0.3">
      <c r="A489" s="1" t="s">
        <v>487</v>
      </c>
      <c r="B489">
        <v>5</v>
      </c>
      <c r="C489">
        <v>7</v>
      </c>
      <c r="D489">
        <v>4</v>
      </c>
      <c r="E489">
        <f>output_validation__24[[#This Row],[Correctos]]+output_validation__24[[#This Row],[Incorrectos]]</f>
        <v>12</v>
      </c>
      <c r="F489">
        <f>output_validation__24[[#This Row],[Correctos]]+output_validation__24[[#This Row],[Faltantes]]</f>
        <v>9</v>
      </c>
      <c r="G489" s="3">
        <f>output_validation__24[[#This Row],[Correctos]]/output_validation__24[[#This Row],[DISTEMIST]]</f>
        <v>0.55555555555555558</v>
      </c>
      <c r="H489" s="3">
        <f>output_validation__24[[#This Row],[Faltantes]]/output_validation__24[[#This Row],[DISTEMIST]]</f>
        <v>0.44444444444444442</v>
      </c>
      <c r="I489" s="3">
        <f>output_validation__24[[#This Row],[Incorrectos]]/output_validation__24[[#This Row],[Etiquetados]]</f>
        <v>0.58333333333333337</v>
      </c>
    </row>
    <row r="490" spans="1:9" x14ac:dyDescent="0.3">
      <c r="A490" s="1" t="s">
        <v>488</v>
      </c>
      <c r="B490">
        <v>3</v>
      </c>
      <c r="C490">
        <v>3</v>
      </c>
      <c r="D490">
        <v>3</v>
      </c>
      <c r="E490">
        <f>output_validation__24[[#This Row],[Correctos]]+output_validation__24[[#This Row],[Incorrectos]]</f>
        <v>6</v>
      </c>
      <c r="F490">
        <f>output_validation__24[[#This Row],[Correctos]]+output_validation__24[[#This Row],[Faltantes]]</f>
        <v>6</v>
      </c>
      <c r="G490" s="3">
        <f>output_validation__24[[#This Row],[Correctos]]/output_validation__24[[#This Row],[DISTEMIST]]</f>
        <v>0.5</v>
      </c>
      <c r="H490" s="3">
        <f>output_validation__24[[#This Row],[Faltantes]]/output_validation__24[[#This Row],[DISTEMIST]]</f>
        <v>0.5</v>
      </c>
      <c r="I490" s="3">
        <f>output_validation__24[[#This Row],[Incorrectos]]/output_validation__24[[#This Row],[Etiquetados]]</f>
        <v>0.5</v>
      </c>
    </row>
    <row r="491" spans="1:9" x14ac:dyDescent="0.3">
      <c r="A491" s="1" t="s">
        <v>489</v>
      </c>
      <c r="B491">
        <v>8</v>
      </c>
      <c r="C491">
        <v>6</v>
      </c>
      <c r="D491">
        <v>3</v>
      </c>
      <c r="E491">
        <f>output_validation__24[[#This Row],[Correctos]]+output_validation__24[[#This Row],[Incorrectos]]</f>
        <v>14</v>
      </c>
      <c r="F491">
        <f>output_validation__24[[#This Row],[Correctos]]+output_validation__24[[#This Row],[Faltantes]]</f>
        <v>11</v>
      </c>
      <c r="G491" s="3">
        <f>output_validation__24[[#This Row],[Correctos]]/output_validation__24[[#This Row],[DISTEMIST]]</f>
        <v>0.72727272727272729</v>
      </c>
      <c r="H491" s="3">
        <f>output_validation__24[[#This Row],[Faltantes]]/output_validation__24[[#This Row],[DISTEMIST]]</f>
        <v>0.27272727272727271</v>
      </c>
      <c r="I491" s="3">
        <f>output_validation__24[[#This Row],[Incorrectos]]/output_validation__24[[#This Row],[Etiquetados]]</f>
        <v>0.42857142857142855</v>
      </c>
    </row>
    <row r="492" spans="1:9" x14ac:dyDescent="0.3">
      <c r="A492" s="1" t="s">
        <v>490</v>
      </c>
      <c r="B492">
        <v>5</v>
      </c>
      <c r="C492">
        <v>7</v>
      </c>
      <c r="D492">
        <v>1</v>
      </c>
      <c r="E492">
        <f>output_validation__24[[#This Row],[Correctos]]+output_validation__24[[#This Row],[Incorrectos]]</f>
        <v>12</v>
      </c>
      <c r="F492">
        <f>output_validation__24[[#This Row],[Correctos]]+output_validation__24[[#This Row],[Faltantes]]</f>
        <v>6</v>
      </c>
      <c r="G492" s="3">
        <f>output_validation__24[[#This Row],[Correctos]]/output_validation__24[[#This Row],[DISTEMIST]]</f>
        <v>0.83333333333333337</v>
      </c>
      <c r="H492" s="3">
        <f>output_validation__24[[#This Row],[Faltantes]]/output_validation__24[[#This Row],[DISTEMIST]]</f>
        <v>0.16666666666666666</v>
      </c>
      <c r="I492" s="3">
        <f>output_validation__24[[#This Row],[Incorrectos]]/output_validation__24[[#This Row],[Etiquetados]]</f>
        <v>0.58333333333333337</v>
      </c>
    </row>
    <row r="493" spans="1:9" x14ac:dyDescent="0.3">
      <c r="A493" s="1" t="s">
        <v>491</v>
      </c>
      <c r="B493">
        <v>4</v>
      </c>
      <c r="C493">
        <v>9</v>
      </c>
      <c r="D493">
        <v>3</v>
      </c>
      <c r="E493">
        <f>output_validation__24[[#This Row],[Correctos]]+output_validation__24[[#This Row],[Incorrectos]]</f>
        <v>13</v>
      </c>
      <c r="F493">
        <f>output_validation__24[[#This Row],[Correctos]]+output_validation__24[[#This Row],[Faltantes]]</f>
        <v>7</v>
      </c>
      <c r="G493" s="3">
        <f>output_validation__24[[#This Row],[Correctos]]/output_validation__24[[#This Row],[DISTEMIST]]</f>
        <v>0.5714285714285714</v>
      </c>
      <c r="H493" s="3">
        <f>output_validation__24[[#This Row],[Faltantes]]/output_validation__24[[#This Row],[DISTEMIST]]</f>
        <v>0.42857142857142855</v>
      </c>
      <c r="I493" s="3">
        <f>output_validation__24[[#This Row],[Incorrectos]]/output_validation__24[[#This Row],[Etiquetados]]</f>
        <v>0.69230769230769229</v>
      </c>
    </row>
    <row r="494" spans="1:9" x14ac:dyDescent="0.3">
      <c r="A494" s="1" t="s">
        <v>492</v>
      </c>
      <c r="B494">
        <v>1</v>
      </c>
      <c r="C494">
        <v>1</v>
      </c>
      <c r="D494">
        <v>1</v>
      </c>
      <c r="E494">
        <f>output_validation__24[[#This Row],[Correctos]]+output_validation__24[[#This Row],[Incorrectos]]</f>
        <v>2</v>
      </c>
      <c r="F494">
        <f>output_validation__24[[#This Row],[Correctos]]+output_validation__24[[#This Row],[Faltantes]]</f>
        <v>2</v>
      </c>
      <c r="G494" s="3">
        <f>output_validation__24[[#This Row],[Correctos]]/output_validation__24[[#This Row],[DISTEMIST]]</f>
        <v>0.5</v>
      </c>
      <c r="H494" s="3">
        <f>output_validation__24[[#This Row],[Faltantes]]/output_validation__24[[#This Row],[DISTEMIST]]</f>
        <v>0.5</v>
      </c>
      <c r="I494" s="3">
        <f>output_validation__24[[#This Row],[Incorrectos]]/output_validation__24[[#This Row],[Etiquetados]]</f>
        <v>0.5</v>
      </c>
    </row>
    <row r="495" spans="1:9" x14ac:dyDescent="0.3">
      <c r="A495" s="1" t="s">
        <v>493</v>
      </c>
      <c r="B495">
        <v>1</v>
      </c>
      <c r="C495">
        <v>1</v>
      </c>
      <c r="D495">
        <v>0</v>
      </c>
      <c r="E495">
        <f>output_validation__24[[#This Row],[Correctos]]+output_validation__24[[#This Row],[Incorrectos]]</f>
        <v>2</v>
      </c>
      <c r="F495">
        <f>output_validation__24[[#This Row],[Correctos]]+output_validation__24[[#This Row],[Faltantes]]</f>
        <v>1</v>
      </c>
      <c r="G495" s="3">
        <f>output_validation__24[[#This Row],[Correctos]]/output_validation__24[[#This Row],[DISTEMIST]]</f>
        <v>1</v>
      </c>
      <c r="H495" s="3">
        <f>output_validation__24[[#This Row],[Faltantes]]/output_validation__24[[#This Row],[DISTEMIST]]</f>
        <v>0</v>
      </c>
      <c r="I495" s="3">
        <f>output_validation__24[[#This Row],[Incorrectos]]/output_validation__24[[#This Row],[Etiquetados]]</f>
        <v>0.5</v>
      </c>
    </row>
    <row r="496" spans="1:9" x14ac:dyDescent="0.3">
      <c r="A496" s="1" t="s">
        <v>494</v>
      </c>
      <c r="B496">
        <v>2</v>
      </c>
      <c r="C496">
        <v>0</v>
      </c>
      <c r="D496">
        <v>1</v>
      </c>
      <c r="E496">
        <f>output_validation__24[[#This Row],[Correctos]]+output_validation__24[[#This Row],[Incorrectos]]</f>
        <v>2</v>
      </c>
      <c r="F496">
        <f>output_validation__24[[#This Row],[Correctos]]+output_validation__24[[#This Row],[Faltantes]]</f>
        <v>3</v>
      </c>
      <c r="G496" s="3">
        <f>output_validation__24[[#This Row],[Correctos]]/output_validation__24[[#This Row],[DISTEMIST]]</f>
        <v>0.66666666666666663</v>
      </c>
      <c r="H496" s="3">
        <f>output_validation__24[[#This Row],[Faltantes]]/output_validation__24[[#This Row],[DISTEMIST]]</f>
        <v>0.33333333333333331</v>
      </c>
      <c r="I496" s="3">
        <f>output_validation__24[[#This Row],[Incorrectos]]/output_validation__24[[#This Row],[Etiquetados]]</f>
        <v>0</v>
      </c>
    </row>
    <row r="497" spans="1:9" x14ac:dyDescent="0.3">
      <c r="A497" s="1" t="s">
        <v>495</v>
      </c>
      <c r="B497">
        <v>4</v>
      </c>
      <c r="C497">
        <v>7</v>
      </c>
      <c r="D497">
        <v>1</v>
      </c>
      <c r="E497">
        <f>output_validation__24[[#This Row],[Correctos]]+output_validation__24[[#This Row],[Incorrectos]]</f>
        <v>11</v>
      </c>
      <c r="F497">
        <f>output_validation__24[[#This Row],[Correctos]]+output_validation__24[[#This Row],[Faltantes]]</f>
        <v>5</v>
      </c>
      <c r="G497" s="3">
        <f>output_validation__24[[#This Row],[Correctos]]/output_validation__24[[#This Row],[DISTEMIST]]</f>
        <v>0.8</v>
      </c>
      <c r="H497" s="3">
        <f>output_validation__24[[#This Row],[Faltantes]]/output_validation__24[[#This Row],[DISTEMIST]]</f>
        <v>0.2</v>
      </c>
      <c r="I497" s="3">
        <f>output_validation__24[[#This Row],[Incorrectos]]/output_validation__24[[#This Row],[Etiquetados]]</f>
        <v>0.63636363636363635</v>
      </c>
    </row>
    <row r="498" spans="1:9" x14ac:dyDescent="0.3">
      <c r="A498" s="1" t="s">
        <v>496</v>
      </c>
      <c r="B498">
        <v>8</v>
      </c>
      <c r="C498">
        <v>8</v>
      </c>
      <c r="D498">
        <v>4</v>
      </c>
      <c r="E498">
        <f>output_validation__24[[#This Row],[Correctos]]+output_validation__24[[#This Row],[Incorrectos]]</f>
        <v>16</v>
      </c>
      <c r="F498">
        <f>output_validation__24[[#This Row],[Correctos]]+output_validation__24[[#This Row],[Faltantes]]</f>
        <v>12</v>
      </c>
      <c r="G498" s="3">
        <f>output_validation__24[[#This Row],[Correctos]]/output_validation__24[[#This Row],[DISTEMIST]]</f>
        <v>0.66666666666666663</v>
      </c>
      <c r="H498" s="3">
        <f>output_validation__24[[#This Row],[Faltantes]]/output_validation__24[[#This Row],[DISTEMIST]]</f>
        <v>0.33333333333333331</v>
      </c>
      <c r="I498" s="3">
        <f>output_validation__24[[#This Row],[Incorrectos]]/output_validation__24[[#This Row],[Etiquetados]]</f>
        <v>0.5</v>
      </c>
    </row>
    <row r="499" spans="1:9" x14ac:dyDescent="0.3">
      <c r="A499" s="1" t="s">
        <v>497</v>
      </c>
      <c r="B499">
        <v>2</v>
      </c>
      <c r="C499">
        <v>1</v>
      </c>
      <c r="D499">
        <v>1</v>
      </c>
      <c r="E499">
        <f>output_validation__24[[#This Row],[Correctos]]+output_validation__24[[#This Row],[Incorrectos]]</f>
        <v>3</v>
      </c>
      <c r="F499">
        <f>output_validation__24[[#This Row],[Correctos]]+output_validation__24[[#This Row],[Faltantes]]</f>
        <v>3</v>
      </c>
      <c r="G499" s="3">
        <f>output_validation__24[[#This Row],[Correctos]]/output_validation__24[[#This Row],[DISTEMIST]]</f>
        <v>0.66666666666666663</v>
      </c>
      <c r="H499" s="3">
        <f>output_validation__24[[#This Row],[Faltantes]]/output_validation__24[[#This Row],[DISTEMIST]]</f>
        <v>0.33333333333333331</v>
      </c>
      <c r="I499" s="3">
        <f>output_validation__24[[#This Row],[Incorrectos]]/output_validation__24[[#This Row],[Etiquetados]]</f>
        <v>0.33333333333333331</v>
      </c>
    </row>
    <row r="500" spans="1:9" x14ac:dyDescent="0.3">
      <c r="A500" s="1" t="s">
        <v>498</v>
      </c>
      <c r="B500">
        <v>5</v>
      </c>
      <c r="C500">
        <v>5</v>
      </c>
      <c r="D500">
        <v>2</v>
      </c>
      <c r="E500">
        <f>output_validation__24[[#This Row],[Correctos]]+output_validation__24[[#This Row],[Incorrectos]]</f>
        <v>10</v>
      </c>
      <c r="F500">
        <f>output_validation__24[[#This Row],[Correctos]]+output_validation__24[[#This Row],[Faltantes]]</f>
        <v>7</v>
      </c>
      <c r="G500" s="3">
        <f>output_validation__24[[#This Row],[Correctos]]/output_validation__24[[#This Row],[DISTEMIST]]</f>
        <v>0.7142857142857143</v>
      </c>
      <c r="H500" s="3">
        <f>output_validation__24[[#This Row],[Faltantes]]/output_validation__24[[#This Row],[DISTEMIST]]</f>
        <v>0.2857142857142857</v>
      </c>
      <c r="I500" s="3">
        <f>output_validation__24[[#This Row],[Incorrectos]]/output_validation__24[[#This Row],[Etiquetados]]</f>
        <v>0.5</v>
      </c>
    </row>
    <row r="501" spans="1:9" x14ac:dyDescent="0.3">
      <c r="A501" s="1" t="s">
        <v>499</v>
      </c>
      <c r="B501">
        <v>3</v>
      </c>
      <c r="C501">
        <v>4</v>
      </c>
      <c r="D501">
        <v>7</v>
      </c>
      <c r="E501">
        <f>output_validation__24[[#This Row],[Correctos]]+output_validation__24[[#This Row],[Incorrectos]]</f>
        <v>7</v>
      </c>
      <c r="F501">
        <f>output_validation__24[[#This Row],[Correctos]]+output_validation__24[[#This Row],[Faltantes]]</f>
        <v>10</v>
      </c>
      <c r="G501" s="3">
        <f>output_validation__24[[#This Row],[Correctos]]/output_validation__24[[#This Row],[DISTEMIST]]</f>
        <v>0.3</v>
      </c>
      <c r="H501" s="3">
        <f>output_validation__24[[#This Row],[Faltantes]]/output_validation__24[[#This Row],[DISTEMIST]]</f>
        <v>0.7</v>
      </c>
      <c r="I501" s="3">
        <f>output_validation__24[[#This Row],[Incorrectos]]/output_validation__24[[#This Row],[Etiquetados]]</f>
        <v>0.5714285714285714</v>
      </c>
    </row>
    <row r="502" spans="1:9" x14ac:dyDescent="0.3">
      <c r="A502" s="1" t="s">
        <v>500</v>
      </c>
      <c r="B502">
        <v>3</v>
      </c>
      <c r="C502">
        <v>0</v>
      </c>
      <c r="D502">
        <v>0</v>
      </c>
      <c r="E502">
        <f>output_validation__24[[#This Row],[Correctos]]+output_validation__24[[#This Row],[Incorrectos]]</f>
        <v>3</v>
      </c>
      <c r="F502">
        <f>output_validation__24[[#This Row],[Correctos]]+output_validation__24[[#This Row],[Faltantes]]</f>
        <v>3</v>
      </c>
      <c r="G502" s="3">
        <f>output_validation__24[[#This Row],[Correctos]]/output_validation__24[[#This Row],[DISTEMIST]]</f>
        <v>1</v>
      </c>
      <c r="H502" s="3">
        <f>output_validation__24[[#This Row],[Faltantes]]/output_validation__24[[#This Row],[DISTEMIST]]</f>
        <v>0</v>
      </c>
      <c r="I502" s="3">
        <f>output_validation__24[[#This Row],[Incorrectos]]/output_validation__24[[#This Row],[Etiquetados]]</f>
        <v>0</v>
      </c>
    </row>
    <row r="503" spans="1:9" x14ac:dyDescent="0.3">
      <c r="A503" s="1" t="s">
        <v>501</v>
      </c>
      <c r="B503">
        <v>1</v>
      </c>
      <c r="C503">
        <v>2</v>
      </c>
      <c r="D503">
        <v>3</v>
      </c>
      <c r="E503">
        <f>output_validation__24[[#This Row],[Correctos]]+output_validation__24[[#This Row],[Incorrectos]]</f>
        <v>3</v>
      </c>
      <c r="F503">
        <f>output_validation__24[[#This Row],[Correctos]]+output_validation__24[[#This Row],[Faltantes]]</f>
        <v>4</v>
      </c>
      <c r="G503" s="3">
        <f>output_validation__24[[#This Row],[Correctos]]/output_validation__24[[#This Row],[DISTEMIST]]</f>
        <v>0.25</v>
      </c>
      <c r="H503" s="3">
        <f>output_validation__24[[#This Row],[Faltantes]]/output_validation__24[[#This Row],[DISTEMIST]]</f>
        <v>0.75</v>
      </c>
      <c r="I503" s="3">
        <f>output_validation__24[[#This Row],[Incorrectos]]/output_validation__24[[#This Row],[Etiquetados]]</f>
        <v>0.66666666666666663</v>
      </c>
    </row>
    <row r="504" spans="1:9" x14ac:dyDescent="0.3">
      <c r="A504" s="1" t="s">
        <v>502</v>
      </c>
      <c r="B504">
        <v>3</v>
      </c>
      <c r="C504">
        <v>8</v>
      </c>
      <c r="D504">
        <v>6</v>
      </c>
      <c r="E504">
        <f>output_validation__24[[#This Row],[Correctos]]+output_validation__24[[#This Row],[Incorrectos]]</f>
        <v>11</v>
      </c>
      <c r="F504">
        <f>output_validation__24[[#This Row],[Correctos]]+output_validation__24[[#This Row],[Faltantes]]</f>
        <v>9</v>
      </c>
      <c r="G504" s="3">
        <f>output_validation__24[[#This Row],[Correctos]]/output_validation__24[[#This Row],[DISTEMIST]]</f>
        <v>0.33333333333333331</v>
      </c>
      <c r="H504" s="3">
        <f>output_validation__24[[#This Row],[Faltantes]]/output_validation__24[[#This Row],[DISTEMIST]]</f>
        <v>0.66666666666666663</v>
      </c>
      <c r="I504" s="3">
        <f>output_validation__24[[#This Row],[Incorrectos]]/output_validation__24[[#This Row],[Etiquetados]]</f>
        <v>0.72727272727272729</v>
      </c>
    </row>
    <row r="505" spans="1:9" x14ac:dyDescent="0.3">
      <c r="A505" s="1" t="s">
        <v>503</v>
      </c>
      <c r="B505">
        <v>1</v>
      </c>
      <c r="C505">
        <v>2</v>
      </c>
      <c r="D505">
        <v>1</v>
      </c>
      <c r="E505">
        <f>output_validation__24[[#This Row],[Correctos]]+output_validation__24[[#This Row],[Incorrectos]]</f>
        <v>3</v>
      </c>
      <c r="F505">
        <f>output_validation__24[[#This Row],[Correctos]]+output_validation__24[[#This Row],[Faltantes]]</f>
        <v>2</v>
      </c>
      <c r="G505" s="3">
        <f>output_validation__24[[#This Row],[Correctos]]/output_validation__24[[#This Row],[DISTEMIST]]</f>
        <v>0.5</v>
      </c>
      <c r="H505" s="3">
        <f>output_validation__24[[#This Row],[Faltantes]]/output_validation__24[[#This Row],[DISTEMIST]]</f>
        <v>0.5</v>
      </c>
      <c r="I505" s="3">
        <f>output_validation__24[[#This Row],[Incorrectos]]/output_validation__24[[#This Row],[Etiquetados]]</f>
        <v>0.66666666666666663</v>
      </c>
    </row>
    <row r="506" spans="1:9" x14ac:dyDescent="0.3">
      <c r="A506" s="1" t="s">
        <v>504</v>
      </c>
      <c r="B506">
        <v>2</v>
      </c>
      <c r="C506">
        <v>3</v>
      </c>
      <c r="D506">
        <v>4</v>
      </c>
      <c r="E506">
        <f>output_validation__24[[#This Row],[Correctos]]+output_validation__24[[#This Row],[Incorrectos]]</f>
        <v>5</v>
      </c>
      <c r="F506">
        <f>output_validation__24[[#This Row],[Correctos]]+output_validation__24[[#This Row],[Faltantes]]</f>
        <v>6</v>
      </c>
      <c r="G506" s="3">
        <f>output_validation__24[[#This Row],[Correctos]]/output_validation__24[[#This Row],[DISTEMIST]]</f>
        <v>0.33333333333333331</v>
      </c>
      <c r="H506" s="3">
        <f>output_validation__24[[#This Row],[Faltantes]]/output_validation__24[[#This Row],[DISTEMIST]]</f>
        <v>0.66666666666666663</v>
      </c>
      <c r="I506" s="3">
        <f>output_validation__24[[#This Row],[Incorrectos]]/output_validation__24[[#This Row],[Etiquetados]]</f>
        <v>0.6</v>
      </c>
    </row>
    <row r="507" spans="1:9" x14ac:dyDescent="0.3">
      <c r="A507" s="1" t="s">
        <v>505</v>
      </c>
      <c r="B507">
        <v>1</v>
      </c>
      <c r="C507">
        <v>0</v>
      </c>
      <c r="D507">
        <v>0</v>
      </c>
      <c r="E507">
        <f>output_validation__24[[#This Row],[Correctos]]+output_validation__24[[#This Row],[Incorrectos]]</f>
        <v>1</v>
      </c>
      <c r="F507">
        <f>output_validation__24[[#This Row],[Correctos]]+output_validation__24[[#This Row],[Faltantes]]</f>
        <v>1</v>
      </c>
      <c r="G507" s="3">
        <f>output_validation__24[[#This Row],[Correctos]]/output_validation__24[[#This Row],[DISTEMIST]]</f>
        <v>1</v>
      </c>
      <c r="H507" s="3">
        <f>output_validation__24[[#This Row],[Faltantes]]/output_validation__24[[#This Row],[DISTEMIST]]</f>
        <v>0</v>
      </c>
      <c r="I507" s="3">
        <f>output_validation__24[[#This Row],[Incorrectos]]/output_validation__24[[#This Row],[Etiquetados]]</f>
        <v>0</v>
      </c>
    </row>
    <row r="508" spans="1:9" x14ac:dyDescent="0.3">
      <c r="A508" s="1" t="s">
        <v>506</v>
      </c>
      <c r="B508">
        <v>5</v>
      </c>
      <c r="C508">
        <v>2</v>
      </c>
      <c r="D508">
        <v>4</v>
      </c>
      <c r="E508">
        <f>output_validation__24[[#This Row],[Correctos]]+output_validation__24[[#This Row],[Incorrectos]]</f>
        <v>7</v>
      </c>
      <c r="F508">
        <f>output_validation__24[[#This Row],[Correctos]]+output_validation__24[[#This Row],[Faltantes]]</f>
        <v>9</v>
      </c>
      <c r="G508" s="3">
        <f>output_validation__24[[#This Row],[Correctos]]/output_validation__24[[#This Row],[DISTEMIST]]</f>
        <v>0.55555555555555558</v>
      </c>
      <c r="H508" s="3">
        <f>output_validation__24[[#This Row],[Faltantes]]/output_validation__24[[#This Row],[DISTEMIST]]</f>
        <v>0.44444444444444442</v>
      </c>
      <c r="I508" s="3">
        <f>output_validation__24[[#This Row],[Incorrectos]]/output_validation__24[[#This Row],[Etiquetados]]</f>
        <v>0.2857142857142857</v>
      </c>
    </row>
    <row r="509" spans="1:9" x14ac:dyDescent="0.3">
      <c r="A509" s="1" t="s">
        <v>507</v>
      </c>
      <c r="B509">
        <v>2</v>
      </c>
      <c r="C509">
        <v>2</v>
      </c>
      <c r="D509">
        <v>1</v>
      </c>
      <c r="E509">
        <f>output_validation__24[[#This Row],[Correctos]]+output_validation__24[[#This Row],[Incorrectos]]</f>
        <v>4</v>
      </c>
      <c r="F509">
        <f>output_validation__24[[#This Row],[Correctos]]+output_validation__24[[#This Row],[Faltantes]]</f>
        <v>3</v>
      </c>
      <c r="G509" s="3">
        <f>output_validation__24[[#This Row],[Correctos]]/output_validation__24[[#This Row],[DISTEMIST]]</f>
        <v>0.66666666666666663</v>
      </c>
      <c r="H509" s="3">
        <f>output_validation__24[[#This Row],[Faltantes]]/output_validation__24[[#This Row],[DISTEMIST]]</f>
        <v>0.33333333333333331</v>
      </c>
      <c r="I509" s="3">
        <f>output_validation__24[[#This Row],[Incorrectos]]/output_validation__24[[#This Row],[Etiquetados]]</f>
        <v>0.5</v>
      </c>
    </row>
    <row r="510" spans="1:9" x14ac:dyDescent="0.3">
      <c r="A510" s="1" t="s">
        <v>508</v>
      </c>
      <c r="B510">
        <v>2</v>
      </c>
      <c r="C510">
        <v>1</v>
      </c>
      <c r="D510">
        <v>1</v>
      </c>
      <c r="E510">
        <f>output_validation__24[[#This Row],[Correctos]]+output_validation__24[[#This Row],[Incorrectos]]</f>
        <v>3</v>
      </c>
      <c r="F510">
        <f>output_validation__24[[#This Row],[Correctos]]+output_validation__24[[#This Row],[Faltantes]]</f>
        <v>3</v>
      </c>
      <c r="G510" s="3">
        <f>output_validation__24[[#This Row],[Correctos]]/output_validation__24[[#This Row],[DISTEMIST]]</f>
        <v>0.66666666666666663</v>
      </c>
      <c r="H510" s="3">
        <f>output_validation__24[[#This Row],[Faltantes]]/output_validation__24[[#This Row],[DISTEMIST]]</f>
        <v>0.33333333333333331</v>
      </c>
      <c r="I510" s="3">
        <f>output_validation__24[[#This Row],[Incorrectos]]/output_validation__24[[#This Row],[Etiquetados]]</f>
        <v>0.33333333333333331</v>
      </c>
    </row>
    <row r="511" spans="1:9" x14ac:dyDescent="0.3">
      <c r="A511" s="1" t="s">
        <v>509</v>
      </c>
      <c r="B511">
        <v>6</v>
      </c>
      <c r="C511">
        <v>5</v>
      </c>
      <c r="D511">
        <v>3</v>
      </c>
      <c r="E511">
        <f>output_validation__24[[#This Row],[Correctos]]+output_validation__24[[#This Row],[Incorrectos]]</f>
        <v>11</v>
      </c>
      <c r="F511">
        <f>output_validation__24[[#This Row],[Correctos]]+output_validation__24[[#This Row],[Faltantes]]</f>
        <v>9</v>
      </c>
      <c r="G511" s="3">
        <f>output_validation__24[[#This Row],[Correctos]]/output_validation__24[[#This Row],[DISTEMIST]]</f>
        <v>0.66666666666666663</v>
      </c>
      <c r="H511" s="3">
        <f>output_validation__24[[#This Row],[Faltantes]]/output_validation__24[[#This Row],[DISTEMIST]]</f>
        <v>0.33333333333333331</v>
      </c>
      <c r="I511" s="3">
        <f>output_validation__24[[#This Row],[Incorrectos]]/output_validation__24[[#This Row],[Etiquetados]]</f>
        <v>0.45454545454545453</v>
      </c>
    </row>
    <row r="512" spans="1:9" x14ac:dyDescent="0.3">
      <c r="A512" s="1" t="s">
        <v>510</v>
      </c>
      <c r="B512">
        <v>2</v>
      </c>
      <c r="C512">
        <v>8</v>
      </c>
      <c r="D512">
        <v>1</v>
      </c>
      <c r="E512">
        <f>output_validation__24[[#This Row],[Correctos]]+output_validation__24[[#This Row],[Incorrectos]]</f>
        <v>10</v>
      </c>
      <c r="F512">
        <f>output_validation__24[[#This Row],[Correctos]]+output_validation__24[[#This Row],[Faltantes]]</f>
        <v>3</v>
      </c>
      <c r="G512" s="3">
        <f>output_validation__24[[#This Row],[Correctos]]/output_validation__24[[#This Row],[DISTEMIST]]</f>
        <v>0.66666666666666663</v>
      </c>
      <c r="H512" s="3">
        <f>output_validation__24[[#This Row],[Faltantes]]/output_validation__24[[#This Row],[DISTEMIST]]</f>
        <v>0.33333333333333331</v>
      </c>
      <c r="I512" s="3">
        <f>output_validation__24[[#This Row],[Incorrectos]]/output_validation__24[[#This Row],[Etiquetados]]</f>
        <v>0.8</v>
      </c>
    </row>
    <row r="513" spans="1:9" x14ac:dyDescent="0.3">
      <c r="A513" s="1" t="s">
        <v>511</v>
      </c>
      <c r="B513">
        <v>2</v>
      </c>
      <c r="C513">
        <v>3</v>
      </c>
      <c r="D513">
        <v>6</v>
      </c>
      <c r="E513">
        <f>output_validation__24[[#This Row],[Correctos]]+output_validation__24[[#This Row],[Incorrectos]]</f>
        <v>5</v>
      </c>
      <c r="F513">
        <f>output_validation__24[[#This Row],[Correctos]]+output_validation__24[[#This Row],[Faltantes]]</f>
        <v>8</v>
      </c>
      <c r="G513" s="3">
        <f>output_validation__24[[#This Row],[Correctos]]/output_validation__24[[#This Row],[DISTEMIST]]</f>
        <v>0.25</v>
      </c>
      <c r="H513" s="3">
        <f>output_validation__24[[#This Row],[Faltantes]]/output_validation__24[[#This Row],[DISTEMIST]]</f>
        <v>0.75</v>
      </c>
      <c r="I513" s="3">
        <f>output_validation__24[[#This Row],[Incorrectos]]/output_validation__24[[#This Row],[Etiquetados]]</f>
        <v>0.6</v>
      </c>
    </row>
    <row r="514" spans="1:9" x14ac:dyDescent="0.3">
      <c r="A514" s="1" t="s">
        <v>512</v>
      </c>
      <c r="B514">
        <v>3</v>
      </c>
      <c r="C514">
        <v>11</v>
      </c>
      <c r="D514">
        <v>11</v>
      </c>
      <c r="E514">
        <f>output_validation__24[[#This Row],[Correctos]]+output_validation__24[[#This Row],[Incorrectos]]</f>
        <v>14</v>
      </c>
      <c r="F514">
        <f>output_validation__24[[#This Row],[Correctos]]+output_validation__24[[#This Row],[Faltantes]]</f>
        <v>14</v>
      </c>
      <c r="G514" s="3">
        <f>output_validation__24[[#This Row],[Correctos]]/output_validation__24[[#This Row],[DISTEMIST]]</f>
        <v>0.21428571428571427</v>
      </c>
      <c r="H514" s="3">
        <f>output_validation__24[[#This Row],[Faltantes]]/output_validation__24[[#This Row],[DISTEMIST]]</f>
        <v>0.7857142857142857</v>
      </c>
      <c r="I514" s="3">
        <f>output_validation__24[[#This Row],[Incorrectos]]/output_validation__24[[#This Row],[Etiquetados]]</f>
        <v>0.7857142857142857</v>
      </c>
    </row>
    <row r="515" spans="1:9" x14ac:dyDescent="0.3">
      <c r="A515" s="1" t="s">
        <v>513</v>
      </c>
      <c r="B515">
        <v>1</v>
      </c>
      <c r="C515">
        <v>4</v>
      </c>
      <c r="D515">
        <v>3</v>
      </c>
      <c r="E515">
        <f>output_validation__24[[#This Row],[Correctos]]+output_validation__24[[#This Row],[Incorrectos]]</f>
        <v>5</v>
      </c>
      <c r="F515">
        <f>output_validation__24[[#This Row],[Correctos]]+output_validation__24[[#This Row],[Faltantes]]</f>
        <v>4</v>
      </c>
      <c r="G515" s="3">
        <f>output_validation__24[[#This Row],[Correctos]]/output_validation__24[[#This Row],[DISTEMIST]]</f>
        <v>0.25</v>
      </c>
      <c r="H515" s="3">
        <f>output_validation__24[[#This Row],[Faltantes]]/output_validation__24[[#This Row],[DISTEMIST]]</f>
        <v>0.75</v>
      </c>
      <c r="I515" s="3">
        <f>output_validation__24[[#This Row],[Incorrectos]]/output_validation__24[[#This Row],[Etiquetados]]</f>
        <v>0.8</v>
      </c>
    </row>
    <row r="516" spans="1:9" x14ac:dyDescent="0.3">
      <c r="A516" s="1" t="s">
        <v>514</v>
      </c>
      <c r="B516">
        <v>10</v>
      </c>
      <c r="C516">
        <v>2</v>
      </c>
      <c r="D516">
        <v>12</v>
      </c>
      <c r="E516">
        <f>output_validation__24[[#This Row],[Correctos]]+output_validation__24[[#This Row],[Incorrectos]]</f>
        <v>12</v>
      </c>
      <c r="F516">
        <f>output_validation__24[[#This Row],[Correctos]]+output_validation__24[[#This Row],[Faltantes]]</f>
        <v>22</v>
      </c>
      <c r="G516" s="3">
        <f>output_validation__24[[#This Row],[Correctos]]/output_validation__24[[#This Row],[DISTEMIST]]</f>
        <v>0.45454545454545453</v>
      </c>
      <c r="H516" s="3">
        <f>output_validation__24[[#This Row],[Faltantes]]/output_validation__24[[#This Row],[DISTEMIST]]</f>
        <v>0.54545454545454541</v>
      </c>
      <c r="I516" s="3">
        <f>output_validation__24[[#This Row],[Incorrectos]]/output_validation__24[[#This Row],[Etiquetados]]</f>
        <v>0.16666666666666666</v>
      </c>
    </row>
    <row r="517" spans="1:9" x14ac:dyDescent="0.3">
      <c r="A517" s="1" t="s">
        <v>515</v>
      </c>
      <c r="B517">
        <v>5</v>
      </c>
      <c r="C517">
        <v>9</v>
      </c>
      <c r="D517">
        <v>2</v>
      </c>
      <c r="E517">
        <f>output_validation__24[[#This Row],[Correctos]]+output_validation__24[[#This Row],[Incorrectos]]</f>
        <v>14</v>
      </c>
      <c r="F517">
        <f>output_validation__24[[#This Row],[Correctos]]+output_validation__24[[#This Row],[Faltantes]]</f>
        <v>7</v>
      </c>
      <c r="G517" s="3">
        <f>output_validation__24[[#This Row],[Correctos]]/output_validation__24[[#This Row],[DISTEMIST]]</f>
        <v>0.7142857142857143</v>
      </c>
      <c r="H517" s="3">
        <f>output_validation__24[[#This Row],[Faltantes]]/output_validation__24[[#This Row],[DISTEMIST]]</f>
        <v>0.2857142857142857</v>
      </c>
      <c r="I517" s="3">
        <f>output_validation__24[[#This Row],[Incorrectos]]/output_validation__24[[#This Row],[Etiquetados]]</f>
        <v>0.6428571428571429</v>
      </c>
    </row>
    <row r="518" spans="1:9" x14ac:dyDescent="0.3">
      <c r="A518" s="1" t="s">
        <v>516</v>
      </c>
      <c r="B518">
        <v>1</v>
      </c>
      <c r="C518">
        <v>2</v>
      </c>
      <c r="D518">
        <v>2</v>
      </c>
      <c r="E518">
        <f>output_validation__24[[#This Row],[Correctos]]+output_validation__24[[#This Row],[Incorrectos]]</f>
        <v>3</v>
      </c>
      <c r="F518">
        <f>output_validation__24[[#This Row],[Correctos]]+output_validation__24[[#This Row],[Faltantes]]</f>
        <v>3</v>
      </c>
      <c r="G518" s="3">
        <f>output_validation__24[[#This Row],[Correctos]]/output_validation__24[[#This Row],[DISTEMIST]]</f>
        <v>0.33333333333333331</v>
      </c>
      <c r="H518" s="3">
        <f>output_validation__24[[#This Row],[Faltantes]]/output_validation__24[[#This Row],[DISTEMIST]]</f>
        <v>0.66666666666666663</v>
      </c>
      <c r="I518" s="3">
        <f>output_validation__24[[#This Row],[Incorrectos]]/output_validation__24[[#This Row],[Etiquetados]]</f>
        <v>0.66666666666666663</v>
      </c>
    </row>
    <row r="519" spans="1:9" x14ac:dyDescent="0.3">
      <c r="A519" s="1" t="s">
        <v>517</v>
      </c>
      <c r="B519">
        <v>4</v>
      </c>
      <c r="C519">
        <v>7</v>
      </c>
      <c r="D519">
        <v>6</v>
      </c>
      <c r="E519">
        <f>output_validation__24[[#This Row],[Correctos]]+output_validation__24[[#This Row],[Incorrectos]]</f>
        <v>11</v>
      </c>
      <c r="F519">
        <f>output_validation__24[[#This Row],[Correctos]]+output_validation__24[[#This Row],[Faltantes]]</f>
        <v>10</v>
      </c>
      <c r="G519" s="3">
        <f>output_validation__24[[#This Row],[Correctos]]/output_validation__24[[#This Row],[DISTEMIST]]</f>
        <v>0.4</v>
      </c>
      <c r="H519" s="3">
        <f>output_validation__24[[#This Row],[Faltantes]]/output_validation__24[[#This Row],[DISTEMIST]]</f>
        <v>0.6</v>
      </c>
      <c r="I519" s="3">
        <f>output_validation__24[[#This Row],[Incorrectos]]/output_validation__24[[#This Row],[Etiquetados]]</f>
        <v>0.63636363636363635</v>
      </c>
    </row>
    <row r="520" spans="1:9" x14ac:dyDescent="0.3">
      <c r="A520" s="1" t="s">
        <v>518</v>
      </c>
      <c r="B520">
        <v>3</v>
      </c>
      <c r="C520">
        <v>4</v>
      </c>
      <c r="D520">
        <v>1</v>
      </c>
      <c r="E520">
        <f>output_validation__24[[#This Row],[Correctos]]+output_validation__24[[#This Row],[Incorrectos]]</f>
        <v>7</v>
      </c>
      <c r="F520">
        <f>output_validation__24[[#This Row],[Correctos]]+output_validation__24[[#This Row],[Faltantes]]</f>
        <v>4</v>
      </c>
      <c r="G520" s="3">
        <f>output_validation__24[[#This Row],[Correctos]]/output_validation__24[[#This Row],[DISTEMIST]]</f>
        <v>0.75</v>
      </c>
      <c r="H520" s="3">
        <f>output_validation__24[[#This Row],[Faltantes]]/output_validation__24[[#This Row],[DISTEMIST]]</f>
        <v>0.25</v>
      </c>
      <c r="I520" s="3">
        <f>output_validation__24[[#This Row],[Incorrectos]]/output_validation__24[[#This Row],[Etiquetados]]</f>
        <v>0.5714285714285714</v>
      </c>
    </row>
    <row r="521" spans="1:9" x14ac:dyDescent="0.3">
      <c r="A521" s="1" t="s">
        <v>519</v>
      </c>
      <c r="B521">
        <v>2</v>
      </c>
      <c r="C521">
        <v>3</v>
      </c>
      <c r="D521">
        <v>3</v>
      </c>
      <c r="E521">
        <f>output_validation__24[[#This Row],[Correctos]]+output_validation__24[[#This Row],[Incorrectos]]</f>
        <v>5</v>
      </c>
      <c r="F521">
        <f>output_validation__24[[#This Row],[Correctos]]+output_validation__24[[#This Row],[Faltantes]]</f>
        <v>5</v>
      </c>
      <c r="G521" s="3">
        <f>output_validation__24[[#This Row],[Correctos]]/output_validation__24[[#This Row],[DISTEMIST]]</f>
        <v>0.4</v>
      </c>
      <c r="H521" s="3">
        <f>output_validation__24[[#This Row],[Faltantes]]/output_validation__24[[#This Row],[DISTEMIST]]</f>
        <v>0.6</v>
      </c>
      <c r="I521" s="3">
        <f>output_validation__24[[#This Row],[Incorrectos]]/output_validation__24[[#This Row],[Etiquetados]]</f>
        <v>0.6</v>
      </c>
    </row>
    <row r="522" spans="1:9" x14ac:dyDescent="0.3">
      <c r="A522" s="1" t="s">
        <v>520</v>
      </c>
      <c r="B522">
        <v>4</v>
      </c>
      <c r="C522">
        <v>9</v>
      </c>
      <c r="D522">
        <v>8</v>
      </c>
      <c r="E522">
        <f>output_validation__24[[#This Row],[Correctos]]+output_validation__24[[#This Row],[Incorrectos]]</f>
        <v>13</v>
      </c>
      <c r="F522">
        <f>output_validation__24[[#This Row],[Correctos]]+output_validation__24[[#This Row],[Faltantes]]</f>
        <v>12</v>
      </c>
      <c r="G522" s="3">
        <f>output_validation__24[[#This Row],[Correctos]]/output_validation__24[[#This Row],[DISTEMIST]]</f>
        <v>0.33333333333333331</v>
      </c>
      <c r="H522" s="3">
        <f>output_validation__24[[#This Row],[Faltantes]]/output_validation__24[[#This Row],[DISTEMIST]]</f>
        <v>0.66666666666666663</v>
      </c>
      <c r="I522" s="3">
        <f>output_validation__24[[#This Row],[Incorrectos]]/output_validation__24[[#This Row],[Etiquetados]]</f>
        <v>0.69230769230769229</v>
      </c>
    </row>
    <row r="523" spans="1:9" x14ac:dyDescent="0.3">
      <c r="A523" s="1" t="s">
        <v>521</v>
      </c>
      <c r="B523">
        <v>4</v>
      </c>
      <c r="C523">
        <v>8</v>
      </c>
      <c r="D523">
        <v>3</v>
      </c>
      <c r="E523">
        <f>output_validation__24[[#This Row],[Correctos]]+output_validation__24[[#This Row],[Incorrectos]]</f>
        <v>12</v>
      </c>
      <c r="F523">
        <f>output_validation__24[[#This Row],[Correctos]]+output_validation__24[[#This Row],[Faltantes]]</f>
        <v>7</v>
      </c>
      <c r="G523" s="3">
        <f>output_validation__24[[#This Row],[Correctos]]/output_validation__24[[#This Row],[DISTEMIST]]</f>
        <v>0.5714285714285714</v>
      </c>
      <c r="H523" s="3">
        <f>output_validation__24[[#This Row],[Faltantes]]/output_validation__24[[#This Row],[DISTEMIST]]</f>
        <v>0.42857142857142855</v>
      </c>
      <c r="I523" s="3">
        <f>output_validation__24[[#This Row],[Incorrectos]]/output_validation__24[[#This Row],[Etiquetados]]</f>
        <v>0.66666666666666663</v>
      </c>
    </row>
    <row r="524" spans="1:9" x14ac:dyDescent="0.3">
      <c r="A524" s="1" t="s">
        <v>522</v>
      </c>
      <c r="B524">
        <v>8</v>
      </c>
      <c r="C524">
        <v>9</v>
      </c>
      <c r="D524">
        <v>3</v>
      </c>
      <c r="E524">
        <f>output_validation__24[[#This Row],[Correctos]]+output_validation__24[[#This Row],[Incorrectos]]</f>
        <v>17</v>
      </c>
      <c r="F524">
        <f>output_validation__24[[#This Row],[Correctos]]+output_validation__24[[#This Row],[Faltantes]]</f>
        <v>11</v>
      </c>
      <c r="G524" s="3">
        <f>output_validation__24[[#This Row],[Correctos]]/output_validation__24[[#This Row],[DISTEMIST]]</f>
        <v>0.72727272727272729</v>
      </c>
      <c r="H524" s="3">
        <f>output_validation__24[[#This Row],[Faltantes]]/output_validation__24[[#This Row],[DISTEMIST]]</f>
        <v>0.27272727272727271</v>
      </c>
      <c r="I524" s="3">
        <f>output_validation__24[[#This Row],[Incorrectos]]/output_validation__24[[#This Row],[Etiquetados]]</f>
        <v>0.52941176470588236</v>
      </c>
    </row>
    <row r="525" spans="1:9" x14ac:dyDescent="0.3">
      <c r="A525" s="1" t="s">
        <v>523</v>
      </c>
      <c r="B525">
        <v>2</v>
      </c>
      <c r="C525">
        <v>4</v>
      </c>
      <c r="D525">
        <v>2</v>
      </c>
      <c r="E525">
        <f>output_validation__24[[#This Row],[Correctos]]+output_validation__24[[#This Row],[Incorrectos]]</f>
        <v>6</v>
      </c>
      <c r="F525">
        <f>output_validation__24[[#This Row],[Correctos]]+output_validation__24[[#This Row],[Faltantes]]</f>
        <v>4</v>
      </c>
      <c r="G525" s="3">
        <f>output_validation__24[[#This Row],[Correctos]]/output_validation__24[[#This Row],[DISTEMIST]]</f>
        <v>0.5</v>
      </c>
      <c r="H525" s="3">
        <f>output_validation__24[[#This Row],[Faltantes]]/output_validation__24[[#This Row],[DISTEMIST]]</f>
        <v>0.5</v>
      </c>
      <c r="I525" s="3">
        <f>output_validation__24[[#This Row],[Incorrectos]]/output_validation__24[[#This Row],[Etiquetados]]</f>
        <v>0.66666666666666663</v>
      </c>
    </row>
    <row r="526" spans="1:9" x14ac:dyDescent="0.3">
      <c r="A526" s="1" t="s">
        <v>524</v>
      </c>
      <c r="B526">
        <v>4</v>
      </c>
      <c r="C526">
        <v>10</v>
      </c>
      <c r="D526">
        <v>4</v>
      </c>
      <c r="E526">
        <f>output_validation__24[[#This Row],[Correctos]]+output_validation__24[[#This Row],[Incorrectos]]</f>
        <v>14</v>
      </c>
      <c r="F526">
        <f>output_validation__24[[#This Row],[Correctos]]+output_validation__24[[#This Row],[Faltantes]]</f>
        <v>8</v>
      </c>
      <c r="G526" s="3">
        <f>output_validation__24[[#This Row],[Correctos]]/output_validation__24[[#This Row],[DISTEMIST]]</f>
        <v>0.5</v>
      </c>
      <c r="H526" s="3">
        <f>output_validation__24[[#This Row],[Faltantes]]/output_validation__24[[#This Row],[DISTEMIST]]</f>
        <v>0.5</v>
      </c>
      <c r="I526" s="3">
        <f>output_validation__24[[#This Row],[Incorrectos]]/output_validation__24[[#This Row],[Etiquetados]]</f>
        <v>0.7142857142857143</v>
      </c>
    </row>
    <row r="527" spans="1:9" x14ac:dyDescent="0.3">
      <c r="A527" s="1" t="s">
        <v>525</v>
      </c>
      <c r="B527">
        <v>2</v>
      </c>
      <c r="C527">
        <v>6</v>
      </c>
      <c r="D527">
        <v>4</v>
      </c>
      <c r="E527">
        <f>output_validation__24[[#This Row],[Correctos]]+output_validation__24[[#This Row],[Incorrectos]]</f>
        <v>8</v>
      </c>
      <c r="F527">
        <f>output_validation__24[[#This Row],[Correctos]]+output_validation__24[[#This Row],[Faltantes]]</f>
        <v>6</v>
      </c>
      <c r="G527" s="3">
        <f>output_validation__24[[#This Row],[Correctos]]/output_validation__24[[#This Row],[DISTEMIST]]</f>
        <v>0.33333333333333331</v>
      </c>
      <c r="H527" s="3">
        <f>output_validation__24[[#This Row],[Faltantes]]/output_validation__24[[#This Row],[DISTEMIST]]</f>
        <v>0.66666666666666663</v>
      </c>
      <c r="I527" s="3">
        <f>output_validation__24[[#This Row],[Incorrectos]]/output_validation__24[[#This Row],[Etiquetados]]</f>
        <v>0.75</v>
      </c>
    </row>
    <row r="528" spans="1:9" x14ac:dyDescent="0.3">
      <c r="A528" s="1" t="s">
        <v>526</v>
      </c>
      <c r="B528">
        <v>6</v>
      </c>
      <c r="C528">
        <v>6</v>
      </c>
      <c r="D528">
        <v>3</v>
      </c>
      <c r="E528">
        <f>output_validation__24[[#This Row],[Correctos]]+output_validation__24[[#This Row],[Incorrectos]]</f>
        <v>12</v>
      </c>
      <c r="F528">
        <f>output_validation__24[[#This Row],[Correctos]]+output_validation__24[[#This Row],[Faltantes]]</f>
        <v>9</v>
      </c>
      <c r="G528" s="3">
        <f>output_validation__24[[#This Row],[Correctos]]/output_validation__24[[#This Row],[DISTEMIST]]</f>
        <v>0.66666666666666663</v>
      </c>
      <c r="H528" s="3">
        <f>output_validation__24[[#This Row],[Faltantes]]/output_validation__24[[#This Row],[DISTEMIST]]</f>
        <v>0.33333333333333331</v>
      </c>
      <c r="I528" s="3">
        <f>output_validation__24[[#This Row],[Incorrectos]]/output_validation__24[[#This Row],[Etiquetados]]</f>
        <v>0.5</v>
      </c>
    </row>
    <row r="529" spans="1:9" x14ac:dyDescent="0.3">
      <c r="A529" s="1" t="s">
        <v>527</v>
      </c>
      <c r="B529">
        <v>3</v>
      </c>
      <c r="C529">
        <v>14</v>
      </c>
      <c r="D529">
        <v>10</v>
      </c>
      <c r="E529">
        <f>output_validation__24[[#This Row],[Correctos]]+output_validation__24[[#This Row],[Incorrectos]]</f>
        <v>17</v>
      </c>
      <c r="F529">
        <f>output_validation__24[[#This Row],[Correctos]]+output_validation__24[[#This Row],[Faltantes]]</f>
        <v>13</v>
      </c>
      <c r="G529" s="3">
        <f>output_validation__24[[#This Row],[Correctos]]/output_validation__24[[#This Row],[DISTEMIST]]</f>
        <v>0.23076923076923078</v>
      </c>
      <c r="H529" s="3">
        <f>output_validation__24[[#This Row],[Faltantes]]/output_validation__24[[#This Row],[DISTEMIST]]</f>
        <v>0.76923076923076927</v>
      </c>
      <c r="I529" s="3">
        <f>output_validation__24[[#This Row],[Incorrectos]]/output_validation__24[[#This Row],[Etiquetados]]</f>
        <v>0.82352941176470584</v>
      </c>
    </row>
    <row r="530" spans="1:9" x14ac:dyDescent="0.3">
      <c r="A530" s="1" t="s">
        <v>528</v>
      </c>
      <c r="B530">
        <v>6</v>
      </c>
      <c r="C530">
        <v>10</v>
      </c>
      <c r="D530">
        <v>13</v>
      </c>
      <c r="E530">
        <f>output_validation__24[[#This Row],[Correctos]]+output_validation__24[[#This Row],[Incorrectos]]</f>
        <v>16</v>
      </c>
      <c r="F530">
        <f>output_validation__24[[#This Row],[Correctos]]+output_validation__24[[#This Row],[Faltantes]]</f>
        <v>19</v>
      </c>
      <c r="G530" s="3">
        <f>output_validation__24[[#This Row],[Correctos]]/output_validation__24[[#This Row],[DISTEMIST]]</f>
        <v>0.31578947368421051</v>
      </c>
      <c r="H530" s="3">
        <f>output_validation__24[[#This Row],[Faltantes]]/output_validation__24[[#This Row],[DISTEMIST]]</f>
        <v>0.68421052631578949</v>
      </c>
      <c r="I530" s="3">
        <f>output_validation__24[[#This Row],[Incorrectos]]/output_validation__24[[#This Row],[Etiquetados]]</f>
        <v>0.625</v>
      </c>
    </row>
    <row r="531" spans="1:9" x14ac:dyDescent="0.3">
      <c r="A531" s="1" t="s">
        <v>529</v>
      </c>
      <c r="B531">
        <v>8</v>
      </c>
      <c r="C531">
        <v>11</v>
      </c>
      <c r="D531">
        <v>2</v>
      </c>
      <c r="E531">
        <f>output_validation__24[[#This Row],[Correctos]]+output_validation__24[[#This Row],[Incorrectos]]</f>
        <v>19</v>
      </c>
      <c r="F531">
        <f>output_validation__24[[#This Row],[Correctos]]+output_validation__24[[#This Row],[Faltantes]]</f>
        <v>10</v>
      </c>
      <c r="G531" s="3">
        <f>output_validation__24[[#This Row],[Correctos]]/output_validation__24[[#This Row],[DISTEMIST]]</f>
        <v>0.8</v>
      </c>
      <c r="H531" s="3">
        <f>output_validation__24[[#This Row],[Faltantes]]/output_validation__24[[#This Row],[DISTEMIST]]</f>
        <v>0.2</v>
      </c>
      <c r="I531" s="3">
        <f>output_validation__24[[#This Row],[Incorrectos]]/output_validation__24[[#This Row],[Etiquetados]]</f>
        <v>0.57894736842105265</v>
      </c>
    </row>
    <row r="532" spans="1:9" x14ac:dyDescent="0.3">
      <c r="A532" s="1" t="s">
        <v>530</v>
      </c>
      <c r="B532">
        <v>7</v>
      </c>
      <c r="C532">
        <v>4</v>
      </c>
      <c r="D532">
        <v>4</v>
      </c>
      <c r="E532">
        <f>output_validation__24[[#This Row],[Correctos]]+output_validation__24[[#This Row],[Incorrectos]]</f>
        <v>11</v>
      </c>
      <c r="F532">
        <f>output_validation__24[[#This Row],[Correctos]]+output_validation__24[[#This Row],[Faltantes]]</f>
        <v>11</v>
      </c>
      <c r="G532" s="3">
        <f>output_validation__24[[#This Row],[Correctos]]/output_validation__24[[#This Row],[DISTEMIST]]</f>
        <v>0.63636363636363635</v>
      </c>
      <c r="H532" s="3">
        <f>output_validation__24[[#This Row],[Faltantes]]/output_validation__24[[#This Row],[DISTEMIST]]</f>
        <v>0.36363636363636365</v>
      </c>
      <c r="I532" s="3">
        <f>output_validation__24[[#This Row],[Incorrectos]]/output_validation__24[[#This Row],[Etiquetados]]</f>
        <v>0.36363636363636365</v>
      </c>
    </row>
    <row r="533" spans="1:9" x14ac:dyDescent="0.3">
      <c r="A533" s="1" t="s">
        <v>531</v>
      </c>
      <c r="B533">
        <v>7</v>
      </c>
      <c r="C533">
        <v>6</v>
      </c>
      <c r="D533">
        <v>3</v>
      </c>
      <c r="E533">
        <f>output_validation__24[[#This Row],[Correctos]]+output_validation__24[[#This Row],[Incorrectos]]</f>
        <v>13</v>
      </c>
      <c r="F533">
        <f>output_validation__24[[#This Row],[Correctos]]+output_validation__24[[#This Row],[Faltantes]]</f>
        <v>10</v>
      </c>
      <c r="G533" s="3">
        <f>output_validation__24[[#This Row],[Correctos]]/output_validation__24[[#This Row],[DISTEMIST]]</f>
        <v>0.7</v>
      </c>
      <c r="H533" s="3">
        <f>output_validation__24[[#This Row],[Faltantes]]/output_validation__24[[#This Row],[DISTEMIST]]</f>
        <v>0.3</v>
      </c>
      <c r="I533" s="3">
        <f>output_validation__24[[#This Row],[Incorrectos]]/output_validation__24[[#This Row],[Etiquetados]]</f>
        <v>0.46153846153846156</v>
      </c>
    </row>
    <row r="534" spans="1:9" x14ac:dyDescent="0.3">
      <c r="A534" s="1" t="s">
        <v>532</v>
      </c>
      <c r="B534">
        <v>6</v>
      </c>
      <c r="C534">
        <v>14</v>
      </c>
      <c r="D534">
        <v>9</v>
      </c>
      <c r="E534">
        <f>output_validation__24[[#This Row],[Correctos]]+output_validation__24[[#This Row],[Incorrectos]]</f>
        <v>20</v>
      </c>
      <c r="F534">
        <f>output_validation__24[[#This Row],[Correctos]]+output_validation__24[[#This Row],[Faltantes]]</f>
        <v>15</v>
      </c>
      <c r="G534" s="3">
        <f>output_validation__24[[#This Row],[Correctos]]/output_validation__24[[#This Row],[DISTEMIST]]</f>
        <v>0.4</v>
      </c>
      <c r="H534" s="3">
        <f>output_validation__24[[#This Row],[Faltantes]]/output_validation__24[[#This Row],[DISTEMIST]]</f>
        <v>0.6</v>
      </c>
      <c r="I534" s="3">
        <f>output_validation__24[[#This Row],[Incorrectos]]/output_validation__24[[#This Row],[Etiquetados]]</f>
        <v>0.7</v>
      </c>
    </row>
    <row r="535" spans="1:9" x14ac:dyDescent="0.3">
      <c r="A535" s="1" t="s">
        <v>533</v>
      </c>
      <c r="B535">
        <v>5</v>
      </c>
      <c r="C535">
        <v>10</v>
      </c>
      <c r="D535">
        <v>2</v>
      </c>
      <c r="E535">
        <f>output_validation__24[[#This Row],[Correctos]]+output_validation__24[[#This Row],[Incorrectos]]</f>
        <v>15</v>
      </c>
      <c r="F535">
        <f>output_validation__24[[#This Row],[Correctos]]+output_validation__24[[#This Row],[Faltantes]]</f>
        <v>7</v>
      </c>
      <c r="G535" s="3">
        <f>output_validation__24[[#This Row],[Correctos]]/output_validation__24[[#This Row],[DISTEMIST]]</f>
        <v>0.7142857142857143</v>
      </c>
      <c r="H535" s="3">
        <f>output_validation__24[[#This Row],[Faltantes]]/output_validation__24[[#This Row],[DISTEMIST]]</f>
        <v>0.2857142857142857</v>
      </c>
      <c r="I535" s="3">
        <f>output_validation__24[[#This Row],[Incorrectos]]/output_validation__24[[#This Row],[Etiquetados]]</f>
        <v>0.66666666666666663</v>
      </c>
    </row>
    <row r="536" spans="1:9" x14ac:dyDescent="0.3">
      <c r="A536" s="1" t="s">
        <v>534</v>
      </c>
      <c r="B536">
        <v>19</v>
      </c>
      <c r="C536">
        <v>5</v>
      </c>
      <c r="D536">
        <v>1</v>
      </c>
      <c r="E536">
        <f>output_validation__24[[#This Row],[Correctos]]+output_validation__24[[#This Row],[Incorrectos]]</f>
        <v>24</v>
      </c>
      <c r="F536">
        <f>output_validation__24[[#This Row],[Correctos]]+output_validation__24[[#This Row],[Faltantes]]</f>
        <v>20</v>
      </c>
      <c r="G536" s="3">
        <f>output_validation__24[[#This Row],[Correctos]]/output_validation__24[[#This Row],[DISTEMIST]]</f>
        <v>0.95</v>
      </c>
      <c r="H536" s="3">
        <f>output_validation__24[[#This Row],[Faltantes]]/output_validation__24[[#This Row],[DISTEMIST]]</f>
        <v>0.05</v>
      </c>
      <c r="I536" s="3">
        <f>output_validation__24[[#This Row],[Incorrectos]]/output_validation__24[[#This Row],[Etiquetados]]</f>
        <v>0.20833333333333334</v>
      </c>
    </row>
    <row r="537" spans="1:9" x14ac:dyDescent="0.3">
      <c r="A537" s="1" t="s">
        <v>535</v>
      </c>
      <c r="B537">
        <v>1</v>
      </c>
      <c r="C537">
        <v>8</v>
      </c>
      <c r="D537">
        <v>3</v>
      </c>
      <c r="E537">
        <f>output_validation__24[[#This Row],[Correctos]]+output_validation__24[[#This Row],[Incorrectos]]</f>
        <v>9</v>
      </c>
      <c r="F537">
        <f>output_validation__24[[#This Row],[Correctos]]+output_validation__24[[#This Row],[Faltantes]]</f>
        <v>4</v>
      </c>
      <c r="G537" s="3">
        <f>output_validation__24[[#This Row],[Correctos]]/output_validation__24[[#This Row],[DISTEMIST]]</f>
        <v>0.25</v>
      </c>
      <c r="H537" s="3">
        <f>output_validation__24[[#This Row],[Faltantes]]/output_validation__24[[#This Row],[DISTEMIST]]</f>
        <v>0.75</v>
      </c>
      <c r="I537" s="3">
        <f>output_validation__24[[#This Row],[Incorrectos]]/output_validation__24[[#This Row],[Etiquetados]]</f>
        <v>0.88888888888888884</v>
      </c>
    </row>
    <row r="538" spans="1:9" x14ac:dyDescent="0.3">
      <c r="A538" s="1" t="s">
        <v>536</v>
      </c>
      <c r="B538">
        <v>1</v>
      </c>
      <c r="C538">
        <v>5</v>
      </c>
      <c r="D538">
        <v>2</v>
      </c>
      <c r="E538">
        <f>output_validation__24[[#This Row],[Correctos]]+output_validation__24[[#This Row],[Incorrectos]]</f>
        <v>6</v>
      </c>
      <c r="F538">
        <f>output_validation__24[[#This Row],[Correctos]]+output_validation__24[[#This Row],[Faltantes]]</f>
        <v>3</v>
      </c>
      <c r="G538" s="3">
        <f>output_validation__24[[#This Row],[Correctos]]/output_validation__24[[#This Row],[DISTEMIST]]</f>
        <v>0.33333333333333331</v>
      </c>
      <c r="H538" s="3">
        <f>output_validation__24[[#This Row],[Faltantes]]/output_validation__24[[#This Row],[DISTEMIST]]</f>
        <v>0.66666666666666663</v>
      </c>
      <c r="I538" s="3">
        <f>output_validation__24[[#This Row],[Incorrectos]]/output_validation__24[[#This Row],[Etiquetados]]</f>
        <v>0.83333333333333337</v>
      </c>
    </row>
    <row r="539" spans="1:9" x14ac:dyDescent="0.3">
      <c r="A539" s="1" t="s">
        <v>537</v>
      </c>
      <c r="B539">
        <v>7</v>
      </c>
      <c r="C539">
        <v>15</v>
      </c>
      <c r="D539">
        <v>9</v>
      </c>
      <c r="E539">
        <f>output_validation__24[[#This Row],[Correctos]]+output_validation__24[[#This Row],[Incorrectos]]</f>
        <v>22</v>
      </c>
      <c r="F539">
        <f>output_validation__24[[#This Row],[Correctos]]+output_validation__24[[#This Row],[Faltantes]]</f>
        <v>16</v>
      </c>
      <c r="G539" s="3">
        <f>output_validation__24[[#This Row],[Correctos]]/output_validation__24[[#This Row],[DISTEMIST]]</f>
        <v>0.4375</v>
      </c>
      <c r="H539" s="3">
        <f>output_validation__24[[#This Row],[Faltantes]]/output_validation__24[[#This Row],[DISTEMIST]]</f>
        <v>0.5625</v>
      </c>
      <c r="I539" s="3">
        <f>output_validation__24[[#This Row],[Incorrectos]]/output_validation__24[[#This Row],[Etiquetados]]</f>
        <v>0.68181818181818177</v>
      </c>
    </row>
    <row r="540" spans="1:9" x14ac:dyDescent="0.3">
      <c r="A540" s="1" t="s">
        <v>538</v>
      </c>
      <c r="B540">
        <v>3</v>
      </c>
      <c r="C540">
        <v>10</v>
      </c>
      <c r="D540">
        <v>4</v>
      </c>
      <c r="E540">
        <f>output_validation__24[[#This Row],[Correctos]]+output_validation__24[[#This Row],[Incorrectos]]</f>
        <v>13</v>
      </c>
      <c r="F540">
        <f>output_validation__24[[#This Row],[Correctos]]+output_validation__24[[#This Row],[Faltantes]]</f>
        <v>7</v>
      </c>
      <c r="G540" s="3">
        <f>output_validation__24[[#This Row],[Correctos]]/output_validation__24[[#This Row],[DISTEMIST]]</f>
        <v>0.42857142857142855</v>
      </c>
      <c r="H540" s="3">
        <f>output_validation__24[[#This Row],[Faltantes]]/output_validation__24[[#This Row],[DISTEMIST]]</f>
        <v>0.5714285714285714</v>
      </c>
      <c r="I540" s="3">
        <f>output_validation__24[[#This Row],[Incorrectos]]/output_validation__24[[#This Row],[Etiquetados]]</f>
        <v>0.76923076923076927</v>
      </c>
    </row>
    <row r="541" spans="1:9" x14ac:dyDescent="0.3">
      <c r="A541" s="1" t="s">
        <v>539</v>
      </c>
      <c r="B541">
        <v>2</v>
      </c>
      <c r="C541">
        <v>1</v>
      </c>
      <c r="D541">
        <v>1</v>
      </c>
      <c r="E541">
        <f>output_validation__24[[#This Row],[Correctos]]+output_validation__24[[#This Row],[Incorrectos]]</f>
        <v>3</v>
      </c>
      <c r="F541">
        <f>output_validation__24[[#This Row],[Correctos]]+output_validation__24[[#This Row],[Faltantes]]</f>
        <v>3</v>
      </c>
      <c r="G541" s="3">
        <f>output_validation__24[[#This Row],[Correctos]]/output_validation__24[[#This Row],[DISTEMIST]]</f>
        <v>0.66666666666666663</v>
      </c>
      <c r="H541" s="3">
        <f>output_validation__24[[#This Row],[Faltantes]]/output_validation__24[[#This Row],[DISTEMIST]]</f>
        <v>0.33333333333333331</v>
      </c>
      <c r="I541" s="3">
        <f>output_validation__24[[#This Row],[Incorrectos]]/output_validation__24[[#This Row],[Etiquetados]]</f>
        <v>0.33333333333333331</v>
      </c>
    </row>
    <row r="542" spans="1:9" x14ac:dyDescent="0.3">
      <c r="A542" s="1" t="s">
        <v>540</v>
      </c>
      <c r="B542">
        <v>5</v>
      </c>
      <c r="C542">
        <v>5</v>
      </c>
      <c r="D542">
        <v>3</v>
      </c>
      <c r="E542">
        <f>output_validation__24[[#This Row],[Correctos]]+output_validation__24[[#This Row],[Incorrectos]]</f>
        <v>10</v>
      </c>
      <c r="F542">
        <f>output_validation__24[[#This Row],[Correctos]]+output_validation__24[[#This Row],[Faltantes]]</f>
        <v>8</v>
      </c>
      <c r="G542" s="3">
        <f>output_validation__24[[#This Row],[Correctos]]/output_validation__24[[#This Row],[DISTEMIST]]</f>
        <v>0.625</v>
      </c>
      <c r="H542" s="3">
        <f>output_validation__24[[#This Row],[Faltantes]]/output_validation__24[[#This Row],[DISTEMIST]]</f>
        <v>0.375</v>
      </c>
      <c r="I542" s="3">
        <f>output_validation__24[[#This Row],[Incorrectos]]/output_validation__24[[#This Row],[Etiquetados]]</f>
        <v>0.5</v>
      </c>
    </row>
    <row r="543" spans="1:9" x14ac:dyDescent="0.3">
      <c r="A543" s="1" t="s">
        <v>541</v>
      </c>
      <c r="B543">
        <v>2</v>
      </c>
      <c r="C543">
        <v>7</v>
      </c>
      <c r="D543">
        <v>1</v>
      </c>
      <c r="E543">
        <f>output_validation__24[[#This Row],[Correctos]]+output_validation__24[[#This Row],[Incorrectos]]</f>
        <v>9</v>
      </c>
      <c r="F543">
        <f>output_validation__24[[#This Row],[Correctos]]+output_validation__24[[#This Row],[Faltantes]]</f>
        <v>3</v>
      </c>
      <c r="G543" s="3">
        <f>output_validation__24[[#This Row],[Correctos]]/output_validation__24[[#This Row],[DISTEMIST]]</f>
        <v>0.66666666666666663</v>
      </c>
      <c r="H543" s="3">
        <f>output_validation__24[[#This Row],[Faltantes]]/output_validation__24[[#This Row],[DISTEMIST]]</f>
        <v>0.33333333333333331</v>
      </c>
      <c r="I543" s="3">
        <f>output_validation__24[[#This Row],[Incorrectos]]/output_validation__24[[#This Row],[Etiquetados]]</f>
        <v>0.77777777777777779</v>
      </c>
    </row>
    <row r="544" spans="1:9" x14ac:dyDescent="0.3">
      <c r="A544" s="1" t="s">
        <v>542</v>
      </c>
      <c r="B544">
        <v>9</v>
      </c>
      <c r="C544">
        <v>13</v>
      </c>
      <c r="D544">
        <v>11</v>
      </c>
      <c r="E544">
        <f>output_validation__24[[#This Row],[Correctos]]+output_validation__24[[#This Row],[Incorrectos]]</f>
        <v>22</v>
      </c>
      <c r="F544">
        <f>output_validation__24[[#This Row],[Correctos]]+output_validation__24[[#This Row],[Faltantes]]</f>
        <v>20</v>
      </c>
      <c r="G544" s="3">
        <f>output_validation__24[[#This Row],[Correctos]]/output_validation__24[[#This Row],[DISTEMIST]]</f>
        <v>0.45</v>
      </c>
      <c r="H544" s="3">
        <f>output_validation__24[[#This Row],[Faltantes]]/output_validation__24[[#This Row],[DISTEMIST]]</f>
        <v>0.55000000000000004</v>
      </c>
      <c r="I544" s="3">
        <f>output_validation__24[[#This Row],[Incorrectos]]/output_validation__24[[#This Row],[Etiquetados]]</f>
        <v>0.59090909090909094</v>
      </c>
    </row>
    <row r="545" spans="1:9" x14ac:dyDescent="0.3">
      <c r="A545" s="1" t="s">
        <v>543</v>
      </c>
      <c r="B545">
        <v>13</v>
      </c>
      <c r="C545">
        <v>8</v>
      </c>
      <c r="D545">
        <v>6</v>
      </c>
      <c r="E545">
        <f>output_validation__24[[#This Row],[Correctos]]+output_validation__24[[#This Row],[Incorrectos]]</f>
        <v>21</v>
      </c>
      <c r="F545">
        <f>output_validation__24[[#This Row],[Correctos]]+output_validation__24[[#This Row],[Faltantes]]</f>
        <v>19</v>
      </c>
      <c r="G545" s="3">
        <f>output_validation__24[[#This Row],[Correctos]]/output_validation__24[[#This Row],[DISTEMIST]]</f>
        <v>0.68421052631578949</v>
      </c>
      <c r="H545" s="3">
        <f>output_validation__24[[#This Row],[Faltantes]]/output_validation__24[[#This Row],[DISTEMIST]]</f>
        <v>0.31578947368421051</v>
      </c>
      <c r="I545" s="3">
        <f>output_validation__24[[#This Row],[Incorrectos]]/output_validation__24[[#This Row],[Etiquetados]]</f>
        <v>0.38095238095238093</v>
      </c>
    </row>
    <row r="546" spans="1:9" x14ac:dyDescent="0.3">
      <c r="A546" s="1" t="s">
        <v>544</v>
      </c>
      <c r="B546">
        <v>11</v>
      </c>
      <c r="C546">
        <v>7</v>
      </c>
      <c r="D546">
        <v>12</v>
      </c>
      <c r="E546">
        <f>output_validation__24[[#This Row],[Correctos]]+output_validation__24[[#This Row],[Incorrectos]]</f>
        <v>18</v>
      </c>
      <c r="F546">
        <f>output_validation__24[[#This Row],[Correctos]]+output_validation__24[[#This Row],[Faltantes]]</f>
        <v>23</v>
      </c>
      <c r="G546" s="3">
        <f>output_validation__24[[#This Row],[Correctos]]/output_validation__24[[#This Row],[DISTEMIST]]</f>
        <v>0.47826086956521741</v>
      </c>
      <c r="H546" s="3">
        <f>output_validation__24[[#This Row],[Faltantes]]/output_validation__24[[#This Row],[DISTEMIST]]</f>
        <v>0.52173913043478259</v>
      </c>
      <c r="I546" s="3">
        <f>output_validation__24[[#This Row],[Incorrectos]]/output_validation__24[[#This Row],[Etiquetados]]</f>
        <v>0.3888888888888889</v>
      </c>
    </row>
    <row r="547" spans="1:9" x14ac:dyDescent="0.3">
      <c r="A547" s="1" t="s">
        <v>545</v>
      </c>
      <c r="B547">
        <v>5</v>
      </c>
      <c r="C547">
        <v>11</v>
      </c>
      <c r="D547">
        <v>5</v>
      </c>
      <c r="E547">
        <f>output_validation__24[[#This Row],[Correctos]]+output_validation__24[[#This Row],[Incorrectos]]</f>
        <v>16</v>
      </c>
      <c r="F547">
        <f>output_validation__24[[#This Row],[Correctos]]+output_validation__24[[#This Row],[Faltantes]]</f>
        <v>10</v>
      </c>
      <c r="G547" s="3">
        <f>output_validation__24[[#This Row],[Correctos]]/output_validation__24[[#This Row],[DISTEMIST]]</f>
        <v>0.5</v>
      </c>
      <c r="H547" s="3">
        <f>output_validation__24[[#This Row],[Faltantes]]/output_validation__24[[#This Row],[DISTEMIST]]</f>
        <v>0.5</v>
      </c>
      <c r="I547" s="3">
        <f>output_validation__24[[#This Row],[Incorrectos]]/output_validation__24[[#This Row],[Etiquetados]]</f>
        <v>0.6875</v>
      </c>
    </row>
    <row r="548" spans="1:9" x14ac:dyDescent="0.3">
      <c r="A548" s="1" t="s">
        <v>547</v>
      </c>
      <c r="B548">
        <v>4</v>
      </c>
      <c r="C548">
        <v>5</v>
      </c>
      <c r="D548">
        <v>3</v>
      </c>
      <c r="E548">
        <f>output_validation__24[[#This Row],[Correctos]]+output_validation__24[[#This Row],[Incorrectos]]</f>
        <v>9</v>
      </c>
      <c r="F548">
        <f>output_validation__24[[#This Row],[Correctos]]+output_validation__24[[#This Row],[Faltantes]]</f>
        <v>7</v>
      </c>
      <c r="G548" s="3">
        <f>output_validation__24[[#This Row],[Correctos]]/output_validation__24[[#This Row],[DISTEMIST]]</f>
        <v>0.5714285714285714</v>
      </c>
      <c r="H548" s="3">
        <f>output_validation__24[[#This Row],[Faltantes]]/output_validation__24[[#This Row],[DISTEMIST]]</f>
        <v>0.42857142857142855</v>
      </c>
      <c r="I548" s="3">
        <f>output_validation__24[[#This Row],[Incorrectos]]/output_validation__24[[#This Row],[Etiquetados]]</f>
        <v>0.55555555555555558</v>
      </c>
    </row>
    <row r="549" spans="1:9" x14ac:dyDescent="0.3">
      <c r="A549" s="1" t="s">
        <v>548</v>
      </c>
      <c r="B549">
        <v>3</v>
      </c>
      <c r="C549">
        <v>3</v>
      </c>
      <c r="D549">
        <v>0</v>
      </c>
      <c r="E549">
        <f>output_validation__24[[#This Row],[Correctos]]+output_validation__24[[#This Row],[Incorrectos]]</f>
        <v>6</v>
      </c>
      <c r="F549">
        <f>output_validation__24[[#This Row],[Correctos]]+output_validation__24[[#This Row],[Faltantes]]</f>
        <v>3</v>
      </c>
      <c r="G549" s="3">
        <f>output_validation__24[[#This Row],[Correctos]]/output_validation__24[[#This Row],[DISTEMIST]]</f>
        <v>1</v>
      </c>
      <c r="H549" s="3">
        <f>output_validation__24[[#This Row],[Faltantes]]/output_validation__24[[#This Row],[DISTEMIST]]</f>
        <v>0</v>
      </c>
      <c r="I549" s="3">
        <f>output_validation__24[[#This Row],[Incorrectos]]/output_validation__24[[#This Row],[Etiquetados]]</f>
        <v>0.5</v>
      </c>
    </row>
    <row r="550" spans="1:9" x14ac:dyDescent="0.3">
      <c r="A550" s="1" t="s">
        <v>549</v>
      </c>
      <c r="B550">
        <v>6</v>
      </c>
      <c r="C550">
        <v>4</v>
      </c>
      <c r="D550">
        <v>3</v>
      </c>
      <c r="E550">
        <f>output_validation__24[[#This Row],[Correctos]]+output_validation__24[[#This Row],[Incorrectos]]</f>
        <v>10</v>
      </c>
      <c r="F550">
        <f>output_validation__24[[#This Row],[Correctos]]+output_validation__24[[#This Row],[Faltantes]]</f>
        <v>9</v>
      </c>
      <c r="G550" s="3">
        <f>output_validation__24[[#This Row],[Correctos]]/output_validation__24[[#This Row],[DISTEMIST]]</f>
        <v>0.66666666666666663</v>
      </c>
      <c r="H550" s="3">
        <f>output_validation__24[[#This Row],[Faltantes]]/output_validation__24[[#This Row],[DISTEMIST]]</f>
        <v>0.33333333333333331</v>
      </c>
      <c r="I550" s="3">
        <f>output_validation__24[[#This Row],[Incorrectos]]/output_validation__24[[#This Row],[Etiquetados]]</f>
        <v>0.4</v>
      </c>
    </row>
    <row r="551" spans="1:9" x14ac:dyDescent="0.3">
      <c r="A551" s="1" t="s">
        <v>550</v>
      </c>
      <c r="B551">
        <v>5</v>
      </c>
      <c r="C551">
        <v>2</v>
      </c>
      <c r="D551">
        <v>0</v>
      </c>
      <c r="E551">
        <f>output_validation__24[[#This Row],[Correctos]]+output_validation__24[[#This Row],[Incorrectos]]</f>
        <v>7</v>
      </c>
      <c r="F551">
        <f>output_validation__24[[#This Row],[Correctos]]+output_validation__24[[#This Row],[Faltantes]]</f>
        <v>5</v>
      </c>
      <c r="G551" s="3">
        <f>output_validation__24[[#This Row],[Correctos]]/output_validation__24[[#This Row],[DISTEMIST]]</f>
        <v>1</v>
      </c>
      <c r="H551" s="3">
        <f>output_validation__24[[#This Row],[Faltantes]]/output_validation__24[[#This Row],[DISTEMIST]]</f>
        <v>0</v>
      </c>
      <c r="I551" s="3">
        <f>output_validation__24[[#This Row],[Incorrectos]]/output_validation__24[[#This Row],[Etiquetados]]</f>
        <v>0.2857142857142857</v>
      </c>
    </row>
    <row r="552" spans="1:9" x14ac:dyDescent="0.3">
      <c r="A552" s="1" t="s">
        <v>551</v>
      </c>
      <c r="B552">
        <v>8</v>
      </c>
      <c r="C552">
        <v>1</v>
      </c>
      <c r="D552">
        <v>2</v>
      </c>
      <c r="E552">
        <f>output_validation__24[[#This Row],[Correctos]]+output_validation__24[[#This Row],[Incorrectos]]</f>
        <v>9</v>
      </c>
      <c r="F552">
        <f>output_validation__24[[#This Row],[Correctos]]+output_validation__24[[#This Row],[Faltantes]]</f>
        <v>10</v>
      </c>
      <c r="G552" s="3">
        <f>output_validation__24[[#This Row],[Correctos]]/output_validation__24[[#This Row],[DISTEMIST]]</f>
        <v>0.8</v>
      </c>
      <c r="H552" s="3">
        <f>output_validation__24[[#This Row],[Faltantes]]/output_validation__24[[#This Row],[DISTEMIST]]</f>
        <v>0.2</v>
      </c>
      <c r="I552" s="3">
        <f>output_validation__24[[#This Row],[Incorrectos]]/output_validation__24[[#This Row],[Etiquetados]]</f>
        <v>0.1111111111111111</v>
      </c>
    </row>
    <row r="553" spans="1:9" x14ac:dyDescent="0.3">
      <c r="A553" s="1" t="s">
        <v>552</v>
      </c>
      <c r="B553">
        <v>9</v>
      </c>
      <c r="C553">
        <v>16</v>
      </c>
      <c r="D553">
        <v>4</v>
      </c>
      <c r="E553">
        <f>output_validation__24[[#This Row],[Correctos]]+output_validation__24[[#This Row],[Incorrectos]]</f>
        <v>25</v>
      </c>
      <c r="F553">
        <f>output_validation__24[[#This Row],[Correctos]]+output_validation__24[[#This Row],[Faltantes]]</f>
        <v>13</v>
      </c>
      <c r="G553" s="3">
        <f>output_validation__24[[#This Row],[Correctos]]/output_validation__24[[#This Row],[DISTEMIST]]</f>
        <v>0.69230769230769229</v>
      </c>
      <c r="H553" s="3">
        <f>output_validation__24[[#This Row],[Faltantes]]/output_validation__24[[#This Row],[DISTEMIST]]</f>
        <v>0.30769230769230771</v>
      </c>
      <c r="I553" s="3">
        <f>output_validation__24[[#This Row],[Incorrectos]]/output_validation__24[[#This Row],[Etiquetados]]</f>
        <v>0.64</v>
      </c>
    </row>
    <row r="554" spans="1:9" x14ac:dyDescent="0.3">
      <c r="A554" s="1" t="s">
        <v>553</v>
      </c>
      <c r="B554">
        <v>6</v>
      </c>
      <c r="C554">
        <v>10</v>
      </c>
      <c r="D554">
        <v>5</v>
      </c>
      <c r="E554">
        <f>output_validation__24[[#This Row],[Correctos]]+output_validation__24[[#This Row],[Incorrectos]]</f>
        <v>16</v>
      </c>
      <c r="F554">
        <f>output_validation__24[[#This Row],[Correctos]]+output_validation__24[[#This Row],[Faltantes]]</f>
        <v>11</v>
      </c>
      <c r="G554" s="3">
        <f>output_validation__24[[#This Row],[Correctos]]/output_validation__24[[#This Row],[DISTEMIST]]</f>
        <v>0.54545454545454541</v>
      </c>
      <c r="H554" s="3">
        <f>output_validation__24[[#This Row],[Faltantes]]/output_validation__24[[#This Row],[DISTEMIST]]</f>
        <v>0.45454545454545453</v>
      </c>
      <c r="I554" s="3">
        <f>output_validation__24[[#This Row],[Incorrectos]]/output_validation__24[[#This Row],[Etiquetados]]</f>
        <v>0.625</v>
      </c>
    </row>
    <row r="555" spans="1:9" x14ac:dyDescent="0.3">
      <c r="A555" s="1" t="s">
        <v>554</v>
      </c>
      <c r="B555">
        <v>2</v>
      </c>
      <c r="C555">
        <v>2</v>
      </c>
      <c r="D555">
        <v>4</v>
      </c>
      <c r="E555">
        <f>output_validation__24[[#This Row],[Correctos]]+output_validation__24[[#This Row],[Incorrectos]]</f>
        <v>4</v>
      </c>
      <c r="F555">
        <f>output_validation__24[[#This Row],[Correctos]]+output_validation__24[[#This Row],[Faltantes]]</f>
        <v>6</v>
      </c>
      <c r="G555" s="3">
        <f>output_validation__24[[#This Row],[Correctos]]/output_validation__24[[#This Row],[DISTEMIST]]</f>
        <v>0.33333333333333331</v>
      </c>
      <c r="H555" s="3">
        <f>output_validation__24[[#This Row],[Faltantes]]/output_validation__24[[#This Row],[DISTEMIST]]</f>
        <v>0.66666666666666663</v>
      </c>
      <c r="I555" s="3">
        <f>output_validation__24[[#This Row],[Incorrectos]]/output_validation__24[[#This Row],[Etiquetados]]</f>
        <v>0.5</v>
      </c>
    </row>
    <row r="556" spans="1:9" x14ac:dyDescent="0.3">
      <c r="A556" s="1" t="s">
        <v>555</v>
      </c>
      <c r="B556">
        <v>3</v>
      </c>
      <c r="C556">
        <v>2</v>
      </c>
      <c r="D556">
        <v>4</v>
      </c>
      <c r="E556">
        <f>output_validation__24[[#This Row],[Correctos]]+output_validation__24[[#This Row],[Incorrectos]]</f>
        <v>5</v>
      </c>
      <c r="F556">
        <f>output_validation__24[[#This Row],[Correctos]]+output_validation__24[[#This Row],[Faltantes]]</f>
        <v>7</v>
      </c>
      <c r="G556" s="3">
        <f>output_validation__24[[#This Row],[Correctos]]/output_validation__24[[#This Row],[DISTEMIST]]</f>
        <v>0.42857142857142855</v>
      </c>
      <c r="H556" s="3">
        <f>output_validation__24[[#This Row],[Faltantes]]/output_validation__24[[#This Row],[DISTEMIST]]</f>
        <v>0.5714285714285714</v>
      </c>
      <c r="I556" s="3">
        <f>output_validation__24[[#This Row],[Incorrectos]]/output_validation__24[[#This Row],[Etiquetados]]</f>
        <v>0.4</v>
      </c>
    </row>
    <row r="557" spans="1:9" x14ac:dyDescent="0.3">
      <c r="A557" s="1" t="s">
        <v>556</v>
      </c>
      <c r="B557">
        <v>2</v>
      </c>
      <c r="C557">
        <v>7</v>
      </c>
      <c r="D557">
        <v>2</v>
      </c>
      <c r="E557">
        <f>output_validation__24[[#This Row],[Correctos]]+output_validation__24[[#This Row],[Incorrectos]]</f>
        <v>9</v>
      </c>
      <c r="F557">
        <f>output_validation__24[[#This Row],[Correctos]]+output_validation__24[[#This Row],[Faltantes]]</f>
        <v>4</v>
      </c>
      <c r="G557" s="3">
        <f>output_validation__24[[#This Row],[Correctos]]/output_validation__24[[#This Row],[DISTEMIST]]</f>
        <v>0.5</v>
      </c>
      <c r="H557" s="3">
        <f>output_validation__24[[#This Row],[Faltantes]]/output_validation__24[[#This Row],[DISTEMIST]]</f>
        <v>0.5</v>
      </c>
      <c r="I557" s="3">
        <f>output_validation__24[[#This Row],[Incorrectos]]/output_validation__24[[#This Row],[Etiquetados]]</f>
        <v>0.77777777777777779</v>
      </c>
    </row>
    <row r="558" spans="1:9" x14ac:dyDescent="0.3">
      <c r="A558" s="1" t="s">
        <v>557</v>
      </c>
      <c r="B558">
        <v>4</v>
      </c>
      <c r="C558">
        <v>6</v>
      </c>
      <c r="D558">
        <v>3</v>
      </c>
      <c r="E558">
        <f>output_validation__24[[#This Row],[Correctos]]+output_validation__24[[#This Row],[Incorrectos]]</f>
        <v>10</v>
      </c>
      <c r="F558">
        <f>output_validation__24[[#This Row],[Correctos]]+output_validation__24[[#This Row],[Faltantes]]</f>
        <v>7</v>
      </c>
      <c r="G558" s="3">
        <f>output_validation__24[[#This Row],[Correctos]]/output_validation__24[[#This Row],[DISTEMIST]]</f>
        <v>0.5714285714285714</v>
      </c>
      <c r="H558" s="3">
        <f>output_validation__24[[#This Row],[Faltantes]]/output_validation__24[[#This Row],[DISTEMIST]]</f>
        <v>0.42857142857142855</v>
      </c>
      <c r="I558" s="3">
        <f>output_validation__24[[#This Row],[Incorrectos]]/output_validation__24[[#This Row],[Etiquetados]]</f>
        <v>0.6</v>
      </c>
    </row>
    <row r="559" spans="1:9" x14ac:dyDescent="0.3">
      <c r="A559" s="1" t="s">
        <v>558</v>
      </c>
      <c r="B559">
        <v>2</v>
      </c>
      <c r="C559">
        <v>7</v>
      </c>
      <c r="D559">
        <v>5</v>
      </c>
      <c r="E559">
        <f>output_validation__24[[#This Row],[Correctos]]+output_validation__24[[#This Row],[Incorrectos]]</f>
        <v>9</v>
      </c>
      <c r="F559">
        <f>output_validation__24[[#This Row],[Correctos]]+output_validation__24[[#This Row],[Faltantes]]</f>
        <v>7</v>
      </c>
      <c r="G559" s="3">
        <f>output_validation__24[[#This Row],[Correctos]]/output_validation__24[[#This Row],[DISTEMIST]]</f>
        <v>0.2857142857142857</v>
      </c>
      <c r="H559" s="3">
        <f>output_validation__24[[#This Row],[Faltantes]]/output_validation__24[[#This Row],[DISTEMIST]]</f>
        <v>0.7142857142857143</v>
      </c>
      <c r="I559" s="3">
        <f>output_validation__24[[#This Row],[Incorrectos]]/output_validation__24[[#This Row],[Etiquetados]]</f>
        <v>0.77777777777777779</v>
      </c>
    </row>
    <row r="560" spans="1:9" x14ac:dyDescent="0.3">
      <c r="A560" s="1" t="s">
        <v>559</v>
      </c>
      <c r="B560">
        <v>3</v>
      </c>
      <c r="C560">
        <v>12</v>
      </c>
      <c r="D560">
        <v>6</v>
      </c>
      <c r="E560">
        <f>output_validation__24[[#This Row],[Correctos]]+output_validation__24[[#This Row],[Incorrectos]]</f>
        <v>15</v>
      </c>
      <c r="F560">
        <f>output_validation__24[[#This Row],[Correctos]]+output_validation__24[[#This Row],[Faltantes]]</f>
        <v>9</v>
      </c>
      <c r="G560" s="3">
        <f>output_validation__24[[#This Row],[Correctos]]/output_validation__24[[#This Row],[DISTEMIST]]</f>
        <v>0.33333333333333331</v>
      </c>
      <c r="H560" s="3">
        <f>output_validation__24[[#This Row],[Faltantes]]/output_validation__24[[#This Row],[DISTEMIST]]</f>
        <v>0.66666666666666663</v>
      </c>
      <c r="I560" s="3">
        <f>output_validation__24[[#This Row],[Incorrectos]]/output_validation__24[[#This Row],[Etiquetados]]</f>
        <v>0.8</v>
      </c>
    </row>
    <row r="561" spans="1:9" x14ac:dyDescent="0.3">
      <c r="A561" s="1" t="s">
        <v>560</v>
      </c>
      <c r="B561">
        <v>3</v>
      </c>
      <c r="C561">
        <v>5</v>
      </c>
      <c r="D561">
        <v>3</v>
      </c>
      <c r="E561">
        <f>output_validation__24[[#This Row],[Correctos]]+output_validation__24[[#This Row],[Incorrectos]]</f>
        <v>8</v>
      </c>
      <c r="F561">
        <f>output_validation__24[[#This Row],[Correctos]]+output_validation__24[[#This Row],[Faltantes]]</f>
        <v>6</v>
      </c>
      <c r="G561" s="3">
        <f>output_validation__24[[#This Row],[Correctos]]/output_validation__24[[#This Row],[DISTEMIST]]</f>
        <v>0.5</v>
      </c>
      <c r="H561" s="3">
        <f>output_validation__24[[#This Row],[Faltantes]]/output_validation__24[[#This Row],[DISTEMIST]]</f>
        <v>0.5</v>
      </c>
      <c r="I561" s="3">
        <f>output_validation__24[[#This Row],[Incorrectos]]/output_validation__24[[#This Row],[Etiquetados]]</f>
        <v>0.625</v>
      </c>
    </row>
    <row r="562" spans="1:9" x14ac:dyDescent="0.3">
      <c r="A562" s="1" t="s">
        <v>561</v>
      </c>
      <c r="B562">
        <v>7</v>
      </c>
      <c r="C562">
        <v>12</v>
      </c>
      <c r="D562">
        <v>12</v>
      </c>
      <c r="E562">
        <f>output_validation__24[[#This Row],[Correctos]]+output_validation__24[[#This Row],[Incorrectos]]</f>
        <v>19</v>
      </c>
      <c r="F562">
        <f>output_validation__24[[#This Row],[Correctos]]+output_validation__24[[#This Row],[Faltantes]]</f>
        <v>19</v>
      </c>
      <c r="G562" s="3">
        <f>output_validation__24[[#This Row],[Correctos]]/output_validation__24[[#This Row],[DISTEMIST]]</f>
        <v>0.36842105263157893</v>
      </c>
      <c r="H562" s="3">
        <f>output_validation__24[[#This Row],[Faltantes]]/output_validation__24[[#This Row],[DISTEMIST]]</f>
        <v>0.63157894736842102</v>
      </c>
      <c r="I562" s="3">
        <f>output_validation__24[[#This Row],[Incorrectos]]/output_validation__24[[#This Row],[Etiquetados]]</f>
        <v>0.63157894736842102</v>
      </c>
    </row>
    <row r="563" spans="1:9" x14ac:dyDescent="0.3">
      <c r="A563" s="1" t="s">
        <v>562</v>
      </c>
      <c r="B563">
        <v>5</v>
      </c>
      <c r="C563">
        <v>9</v>
      </c>
      <c r="D563">
        <v>5</v>
      </c>
      <c r="E563">
        <f>output_validation__24[[#This Row],[Correctos]]+output_validation__24[[#This Row],[Incorrectos]]</f>
        <v>14</v>
      </c>
      <c r="F563">
        <f>output_validation__24[[#This Row],[Correctos]]+output_validation__24[[#This Row],[Faltantes]]</f>
        <v>10</v>
      </c>
      <c r="G563" s="3">
        <f>output_validation__24[[#This Row],[Correctos]]/output_validation__24[[#This Row],[DISTEMIST]]</f>
        <v>0.5</v>
      </c>
      <c r="H563" s="3">
        <f>output_validation__24[[#This Row],[Faltantes]]/output_validation__24[[#This Row],[DISTEMIST]]</f>
        <v>0.5</v>
      </c>
      <c r="I563" s="3">
        <f>output_validation__24[[#This Row],[Incorrectos]]/output_validation__24[[#This Row],[Etiquetados]]</f>
        <v>0.6428571428571429</v>
      </c>
    </row>
    <row r="564" spans="1:9" x14ac:dyDescent="0.3">
      <c r="A564" s="1" t="s">
        <v>563</v>
      </c>
      <c r="B564">
        <v>2</v>
      </c>
      <c r="C564">
        <v>14</v>
      </c>
      <c r="D564">
        <v>15</v>
      </c>
      <c r="E564">
        <f>output_validation__24[[#This Row],[Correctos]]+output_validation__24[[#This Row],[Incorrectos]]</f>
        <v>16</v>
      </c>
      <c r="F564">
        <f>output_validation__24[[#This Row],[Correctos]]+output_validation__24[[#This Row],[Faltantes]]</f>
        <v>17</v>
      </c>
      <c r="G564" s="3">
        <f>output_validation__24[[#This Row],[Correctos]]/output_validation__24[[#This Row],[DISTEMIST]]</f>
        <v>0.11764705882352941</v>
      </c>
      <c r="H564" s="3">
        <f>output_validation__24[[#This Row],[Faltantes]]/output_validation__24[[#This Row],[DISTEMIST]]</f>
        <v>0.88235294117647056</v>
      </c>
      <c r="I564" s="3">
        <f>output_validation__24[[#This Row],[Incorrectos]]/output_validation__24[[#This Row],[Etiquetados]]</f>
        <v>0.875</v>
      </c>
    </row>
    <row r="565" spans="1:9" x14ac:dyDescent="0.3">
      <c r="A565" s="1" t="s">
        <v>564</v>
      </c>
      <c r="B565">
        <v>2</v>
      </c>
      <c r="C565">
        <v>1</v>
      </c>
      <c r="D565">
        <v>1</v>
      </c>
      <c r="E565">
        <f>output_validation__24[[#This Row],[Correctos]]+output_validation__24[[#This Row],[Incorrectos]]</f>
        <v>3</v>
      </c>
      <c r="F565">
        <f>output_validation__24[[#This Row],[Correctos]]+output_validation__24[[#This Row],[Faltantes]]</f>
        <v>3</v>
      </c>
      <c r="G565" s="3">
        <f>output_validation__24[[#This Row],[Correctos]]/output_validation__24[[#This Row],[DISTEMIST]]</f>
        <v>0.66666666666666663</v>
      </c>
      <c r="H565" s="3">
        <f>output_validation__24[[#This Row],[Faltantes]]/output_validation__24[[#This Row],[DISTEMIST]]</f>
        <v>0.33333333333333331</v>
      </c>
      <c r="I565" s="3">
        <f>output_validation__24[[#This Row],[Incorrectos]]/output_validation__24[[#This Row],[Etiquetados]]</f>
        <v>0.33333333333333331</v>
      </c>
    </row>
    <row r="566" spans="1:9" x14ac:dyDescent="0.3">
      <c r="A566" s="1" t="s">
        <v>565</v>
      </c>
      <c r="B566">
        <v>4</v>
      </c>
      <c r="C566">
        <v>2</v>
      </c>
      <c r="D566">
        <v>2</v>
      </c>
      <c r="E566">
        <f>output_validation__24[[#This Row],[Correctos]]+output_validation__24[[#This Row],[Incorrectos]]</f>
        <v>6</v>
      </c>
      <c r="F566">
        <f>output_validation__24[[#This Row],[Correctos]]+output_validation__24[[#This Row],[Faltantes]]</f>
        <v>6</v>
      </c>
      <c r="G566" s="3">
        <f>output_validation__24[[#This Row],[Correctos]]/output_validation__24[[#This Row],[DISTEMIST]]</f>
        <v>0.66666666666666663</v>
      </c>
      <c r="H566" s="3">
        <f>output_validation__24[[#This Row],[Faltantes]]/output_validation__24[[#This Row],[DISTEMIST]]</f>
        <v>0.33333333333333331</v>
      </c>
      <c r="I566" s="3">
        <f>output_validation__24[[#This Row],[Incorrectos]]/output_validation__24[[#This Row],[Etiquetados]]</f>
        <v>0.33333333333333331</v>
      </c>
    </row>
    <row r="567" spans="1:9" x14ac:dyDescent="0.3">
      <c r="A567" s="1" t="s">
        <v>566</v>
      </c>
      <c r="B567">
        <v>8</v>
      </c>
      <c r="C567">
        <v>13</v>
      </c>
      <c r="D567">
        <v>8</v>
      </c>
      <c r="E567">
        <f>output_validation__24[[#This Row],[Correctos]]+output_validation__24[[#This Row],[Incorrectos]]</f>
        <v>21</v>
      </c>
      <c r="F567">
        <f>output_validation__24[[#This Row],[Correctos]]+output_validation__24[[#This Row],[Faltantes]]</f>
        <v>16</v>
      </c>
      <c r="G567" s="3">
        <f>output_validation__24[[#This Row],[Correctos]]/output_validation__24[[#This Row],[DISTEMIST]]</f>
        <v>0.5</v>
      </c>
      <c r="H567" s="3">
        <f>output_validation__24[[#This Row],[Faltantes]]/output_validation__24[[#This Row],[DISTEMIST]]</f>
        <v>0.5</v>
      </c>
      <c r="I567" s="3">
        <f>output_validation__24[[#This Row],[Incorrectos]]/output_validation__24[[#This Row],[Etiquetados]]</f>
        <v>0.61904761904761907</v>
      </c>
    </row>
    <row r="568" spans="1:9" x14ac:dyDescent="0.3">
      <c r="A568" s="1" t="s">
        <v>567</v>
      </c>
      <c r="B568">
        <v>4</v>
      </c>
      <c r="C568">
        <v>3</v>
      </c>
      <c r="D568">
        <v>8</v>
      </c>
      <c r="E568">
        <f>output_validation__24[[#This Row],[Correctos]]+output_validation__24[[#This Row],[Incorrectos]]</f>
        <v>7</v>
      </c>
      <c r="F568">
        <f>output_validation__24[[#This Row],[Correctos]]+output_validation__24[[#This Row],[Faltantes]]</f>
        <v>12</v>
      </c>
      <c r="G568" s="3">
        <f>output_validation__24[[#This Row],[Correctos]]/output_validation__24[[#This Row],[DISTEMIST]]</f>
        <v>0.33333333333333331</v>
      </c>
      <c r="H568" s="3">
        <f>output_validation__24[[#This Row],[Faltantes]]/output_validation__24[[#This Row],[DISTEMIST]]</f>
        <v>0.66666666666666663</v>
      </c>
      <c r="I568" s="3">
        <f>output_validation__24[[#This Row],[Incorrectos]]/output_validation__24[[#This Row],[Etiquetados]]</f>
        <v>0.42857142857142855</v>
      </c>
    </row>
    <row r="569" spans="1:9" x14ac:dyDescent="0.3">
      <c r="A569" s="1" t="s">
        <v>568</v>
      </c>
      <c r="B569">
        <v>5</v>
      </c>
      <c r="C569">
        <v>6</v>
      </c>
      <c r="D569">
        <v>9</v>
      </c>
      <c r="E569">
        <f>output_validation__24[[#This Row],[Correctos]]+output_validation__24[[#This Row],[Incorrectos]]</f>
        <v>11</v>
      </c>
      <c r="F569">
        <f>output_validation__24[[#This Row],[Correctos]]+output_validation__24[[#This Row],[Faltantes]]</f>
        <v>14</v>
      </c>
      <c r="G569" s="3">
        <f>output_validation__24[[#This Row],[Correctos]]/output_validation__24[[#This Row],[DISTEMIST]]</f>
        <v>0.35714285714285715</v>
      </c>
      <c r="H569" s="3">
        <f>output_validation__24[[#This Row],[Faltantes]]/output_validation__24[[#This Row],[DISTEMIST]]</f>
        <v>0.6428571428571429</v>
      </c>
      <c r="I569" s="3">
        <f>output_validation__24[[#This Row],[Incorrectos]]/output_validation__24[[#This Row],[Etiquetados]]</f>
        <v>0.54545454545454541</v>
      </c>
    </row>
    <row r="570" spans="1:9" x14ac:dyDescent="0.3">
      <c r="A570" s="1" t="s">
        <v>569</v>
      </c>
      <c r="B570">
        <v>1</v>
      </c>
      <c r="C570">
        <v>4</v>
      </c>
      <c r="D570">
        <v>4</v>
      </c>
      <c r="E570">
        <f>output_validation__24[[#This Row],[Correctos]]+output_validation__24[[#This Row],[Incorrectos]]</f>
        <v>5</v>
      </c>
      <c r="F570">
        <f>output_validation__24[[#This Row],[Correctos]]+output_validation__24[[#This Row],[Faltantes]]</f>
        <v>5</v>
      </c>
      <c r="G570" s="3">
        <f>output_validation__24[[#This Row],[Correctos]]/output_validation__24[[#This Row],[DISTEMIST]]</f>
        <v>0.2</v>
      </c>
      <c r="H570" s="3">
        <f>output_validation__24[[#This Row],[Faltantes]]/output_validation__24[[#This Row],[DISTEMIST]]</f>
        <v>0.8</v>
      </c>
      <c r="I570" s="3">
        <f>output_validation__24[[#This Row],[Incorrectos]]/output_validation__24[[#This Row],[Etiquetados]]</f>
        <v>0.8</v>
      </c>
    </row>
    <row r="571" spans="1:9" x14ac:dyDescent="0.3">
      <c r="A571" s="1" t="s">
        <v>570</v>
      </c>
      <c r="B571">
        <v>4</v>
      </c>
      <c r="C571">
        <v>1</v>
      </c>
      <c r="D571">
        <v>6</v>
      </c>
      <c r="E571">
        <f>output_validation__24[[#This Row],[Correctos]]+output_validation__24[[#This Row],[Incorrectos]]</f>
        <v>5</v>
      </c>
      <c r="F571">
        <f>output_validation__24[[#This Row],[Correctos]]+output_validation__24[[#This Row],[Faltantes]]</f>
        <v>10</v>
      </c>
      <c r="G571" s="3">
        <f>output_validation__24[[#This Row],[Correctos]]/output_validation__24[[#This Row],[DISTEMIST]]</f>
        <v>0.4</v>
      </c>
      <c r="H571" s="3">
        <f>output_validation__24[[#This Row],[Faltantes]]/output_validation__24[[#This Row],[DISTEMIST]]</f>
        <v>0.6</v>
      </c>
      <c r="I571" s="3">
        <f>output_validation__24[[#This Row],[Incorrectos]]/output_validation__24[[#This Row],[Etiquetados]]</f>
        <v>0.2</v>
      </c>
    </row>
    <row r="572" spans="1:9" x14ac:dyDescent="0.3">
      <c r="A572" s="1" t="s">
        <v>571</v>
      </c>
      <c r="B572">
        <v>10</v>
      </c>
      <c r="C572">
        <v>13</v>
      </c>
      <c r="D572">
        <v>4</v>
      </c>
      <c r="E572">
        <f>output_validation__24[[#This Row],[Correctos]]+output_validation__24[[#This Row],[Incorrectos]]</f>
        <v>23</v>
      </c>
      <c r="F572">
        <f>output_validation__24[[#This Row],[Correctos]]+output_validation__24[[#This Row],[Faltantes]]</f>
        <v>14</v>
      </c>
      <c r="G572" s="3">
        <f>output_validation__24[[#This Row],[Correctos]]/output_validation__24[[#This Row],[DISTEMIST]]</f>
        <v>0.7142857142857143</v>
      </c>
      <c r="H572" s="3">
        <f>output_validation__24[[#This Row],[Faltantes]]/output_validation__24[[#This Row],[DISTEMIST]]</f>
        <v>0.2857142857142857</v>
      </c>
      <c r="I572" s="3">
        <f>output_validation__24[[#This Row],[Incorrectos]]/output_validation__24[[#This Row],[Etiquetados]]</f>
        <v>0.56521739130434778</v>
      </c>
    </row>
    <row r="573" spans="1:9" x14ac:dyDescent="0.3">
      <c r="A573" s="1" t="s">
        <v>572</v>
      </c>
      <c r="B573">
        <v>8</v>
      </c>
      <c r="C573">
        <v>9</v>
      </c>
      <c r="D573">
        <v>4</v>
      </c>
      <c r="E573">
        <f>output_validation__24[[#This Row],[Correctos]]+output_validation__24[[#This Row],[Incorrectos]]</f>
        <v>17</v>
      </c>
      <c r="F573">
        <f>output_validation__24[[#This Row],[Correctos]]+output_validation__24[[#This Row],[Faltantes]]</f>
        <v>12</v>
      </c>
      <c r="G573" s="3">
        <f>output_validation__24[[#This Row],[Correctos]]/output_validation__24[[#This Row],[DISTEMIST]]</f>
        <v>0.66666666666666663</v>
      </c>
      <c r="H573" s="3">
        <f>output_validation__24[[#This Row],[Faltantes]]/output_validation__24[[#This Row],[DISTEMIST]]</f>
        <v>0.33333333333333331</v>
      </c>
      <c r="I573" s="3">
        <f>output_validation__24[[#This Row],[Incorrectos]]/output_validation__24[[#This Row],[Etiquetados]]</f>
        <v>0.52941176470588236</v>
      </c>
    </row>
    <row r="574" spans="1:9" x14ac:dyDescent="0.3">
      <c r="A574" s="1" t="s">
        <v>573</v>
      </c>
      <c r="B574">
        <v>6</v>
      </c>
      <c r="C574">
        <v>10</v>
      </c>
      <c r="D574">
        <v>6</v>
      </c>
      <c r="E574">
        <f>output_validation__24[[#This Row],[Correctos]]+output_validation__24[[#This Row],[Incorrectos]]</f>
        <v>16</v>
      </c>
      <c r="F574">
        <f>output_validation__24[[#This Row],[Correctos]]+output_validation__24[[#This Row],[Faltantes]]</f>
        <v>12</v>
      </c>
      <c r="G574" s="3">
        <f>output_validation__24[[#This Row],[Correctos]]/output_validation__24[[#This Row],[DISTEMIST]]</f>
        <v>0.5</v>
      </c>
      <c r="H574" s="3">
        <f>output_validation__24[[#This Row],[Faltantes]]/output_validation__24[[#This Row],[DISTEMIST]]</f>
        <v>0.5</v>
      </c>
      <c r="I574" s="3">
        <f>output_validation__24[[#This Row],[Incorrectos]]/output_validation__24[[#This Row],[Etiquetados]]</f>
        <v>0.625</v>
      </c>
    </row>
    <row r="575" spans="1:9" x14ac:dyDescent="0.3">
      <c r="A575" s="1" t="s">
        <v>574</v>
      </c>
      <c r="B575">
        <v>7</v>
      </c>
      <c r="C575">
        <v>7</v>
      </c>
      <c r="D575">
        <v>9</v>
      </c>
      <c r="E575">
        <f>output_validation__24[[#This Row],[Correctos]]+output_validation__24[[#This Row],[Incorrectos]]</f>
        <v>14</v>
      </c>
      <c r="F575">
        <f>output_validation__24[[#This Row],[Correctos]]+output_validation__24[[#This Row],[Faltantes]]</f>
        <v>16</v>
      </c>
      <c r="G575" s="3">
        <f>output_validation__24[[#This Row],[Correctos]]/output_validation__24[[#This Row],[DISTEMIST]]</f>
        <v>0.4375</v>
      </c>
      <c r="H575" s="3">
        <f>output_validation__24[[#This Row],[Faltantes]]/output_validation__24[[#This Row],[DISTEMIST]]</f>
        <v>0.5625</v>
      </c>
      <c r="I575" s="3">
        <f>output_validation__24[[#This Row],[Incorrectos]]/output_validation__24[[#This Row],[Etiquetados]]</f>
        <v>0.5</v>
      </c>
    </row>
    <row r="576" spans="1:9" x14ac:dyDescent="0.3">
      <c r="A576" s="1" t="s">
        <v>575</v>
      </c>
      <c r="B576">
        <v>4</v>
      </c>
      <c r="C576">
        <v>12</v>
      </c>
      <c r="D576">
        <v>3</v>
      </c>
      <c r="E576">
        <f>output_validation__24[[#This Row],[Correctos]]+output_validation__24[[#This Row],[Incorrectos]]</f>
        <v>16</v>
      </c>
      <c r="F576">
        <f>output_validation__24[[#This Row],[Correctos]]+output_validation__24[[#This Row],[Faltantes]]</f>
        <v>7</v>
      </c>
      <c r="G576" s="3">
        <f>output_validation__24[[#This Row],[Correctos]]/output_validation__24[[#This Row],[DISTEMIST]]</f>
        <v>0.5714285714285714</v>
      </c>
      <c r="H576" s="3">
        <f>output_validation__24[[#This Row],[Faltantes]]/output_validation__24[[#This Row],[DISTEMIST]]</f>
        <v>0.42857142857142855</v>
      </c>
      <c r="I576" s="3">
        <f>output_validation__24[[#This Row],[Incorrectos]]/output_validation__24[[#This Row],[Etiquetados]]</f>
        <v>0.75</v>
      </c>
    </row>
    <row r="577" spans="1:9" x14ac:dyDescent="0.3">
      <c r="A577" s="1" t="s">
        <v>576</v>
      </c>
      <c r="B577">
        <v>4</v>
      </c>
      <c r="C577">
        <v>2</v>
      </c>
      <c r="D577">
        <v>1</v>
      </c>
      <c r="E577">
        <f>output_validation__24[[#This Row],[Correctos]]+output_validation__24[[#This Row],[Incorrectos]]</f>
        <v>6</v>
      </c>
      <c r="F577">
        <f>output_validation__24[[#This Row],[Correctos]]+output_validation__24[[#This Row],[Faltantes]]</f>
        <v>5</v>
      </c>
      <c r="G577" s="3">
        <f>output_validation__24[[#This Row],[Correctos]]/output_validation__24[[#This Row],[DISTEMIST]]</f>
        <v>0.8</v>
      </c>
      <c r="H577" s="3">
        <f>output_validation__24[[#This Row],[Faltantes]]/output_validation__24[[#This Row],[DISTEMIST]]</f>
        <v>0.2</v>
      </c>
      <c r="I577" s="3">
        <f>output_validation__24[[#This Row],[Incorrectos]]/output_validation__24[[#This Row],[Etiquetados]]</f>
        <v>0.33333333333333331</v>
      </c>
    </row>
    <row r="578" spans="1:9" x14ac:dyDescent="0.3">
      <c r="A578" s="1" t="s">
        <v>577</v>
      </c>
      <c r="B578">
        <v>2</v>
      </c>
      <c r="C578">
        <v>6</v>
      </c>
      <c r="D578">
        <v>1</v>
      </c>
      <c r="E578">
        <f>output_validation__24[[#This Row],[Correctos]]+output_validation__24[[#This Row],[Incorrectos]]</f>
        <v>8</v>
      </c>
      <c r="F578">
        <f>output_validation__24[[#This Row],[Correctos]]+output_validation__24[[#This Row],[Faltantes]]</f>
        <v>3</v>
      </c>
      <c r="G578" s="3">
        <f>output_validation__24[[#This Row],[Correctos]]/output_validation__24[[#This Row],[DISTEMIST]]</f>
        <v>0.66666666666666663</v>
      </c>
      <c r="H578" s="3">
        <f>output_validation__24[[#This Row],[Faltantes]]/output_validation__24[[#This Row],[DISTEMIST]]</f>
        <v>0.33333333333333331</v>
      </c>
      <c r="I578" s="3">
        <f>output_validation__24[[#This Row],[Incorrectos]]/output_validation__24[[#This Row],[Etiquetados]]</f>
        <v>0.75</v>
      </c>
    </row>
    <row r="579" spans="1:9" x14ac:dyDescent="0.3">
      <c r="A579" s="1" t="s">
        <v>578</v>
      </c>
      <c r="B579">
        <v>4</v>
      </c>
      <c r="C579">
        <v>4</v>
      </c>
      <c r="D579">
        <v>1</v>
      </c>
      <c r="E579">
        <f>output_validation__24[[#This Row],[Correctos]]+output_validation__24[[#This Row],[Incorrectos]]</f>
        <v>8</v>
      </c>
      <c r="F579">
        <f>output_validation__24[[#This Row],[Correctos]]+output_validation__24[[#This Row],[Faltantes]]</f>
        <v>5</v>
      </c>
      <c r="G579" s="3">
        <f>output_validation__24[[#This Row],[Correctos]]/output_validation__24[[#This Row],[DISTEMIST]]</f>
        <v>0.8</v>
      </c>
      <c r="H579" s="3">
        <f>output_validation__24[[#This Row],[Faltantes]]/output_validation__24[[#This Row],[DISTEMIST]]</f>
        <v>0.2</v>
      </c>
      <c r="I579" s="3">
        <f>output_validation__24[[#This Row],[Incorrectos]]/output_validation__24[[#This Row],[Etiquetados]]</f>
        <v>0.5</v>
      </c>
    </row>
    <row r="580" spans="1:9" x14ac:dyDescent="0.3">
      <c r="A580" s="1" t="s">
        <v>579</v>
      </c>
      <c r="B580">
        <v>1</v>
      </c>
      <c r="C580">
        <v>2</v>
      </c>
      <c r="D580">
        <v>0</v>
      </c>
      <c r="E580">
        <f>output_validation__24[[#This Row],[Correctos]]+output_validation__24[[#This Row],[Incorrectos]]</f>
        <v>3</v>
      </c>
      <c r="F580">
        <f>output_validation__24[[#This Row],[Correctos]]+output_validation__24[[#This Row],[Faltantes]]</f>
        <v>1</v>
      </c>
      <c r="G580" s="3">
        <f>output_validation__24[[#This Row],[Correctos]]/output_validation__24[[#This Row],[DISTEMIST]]</f>
        <v>1</v>
      </c>
      <c r="H580" s="3">
        <f>output_validation__24[[#This Row],[Faltantes]]/output_validation__24[[#This Row],[DISTEMIST]]</f>
        <v>0</v>
      </c>
      <c r="I580" s="3">
        <f>output_validation__24[[#This Row],[Incorrectos]]/output_validation__24[[#This Row],[Etiquetados]]</f>
        <v>0.66666666666666663</v>
      </c>
    </row>
    <row r="581" spans="1:9" x14ac:dyDescent="0.3">
      <c r="A581" s="1" t="s">
        <v>580</v>
      </c>
      <c r="B581">
        <v>1</v>
      </c>
      <c r="C581">
        <v>2</v>
      </c>
      <c r="D581">
        <v>1</v>
      </c>
      <c r="E581">
        <f>output_validation__24[[#This Row],[Correctos]]+output_validation__24[[#This Row],[Incorrectos]]</f>
        <v>3</v>
      </c>
      <c r="F581">
        <f>output_validation__24[[#This Row],[Correctos]]+output_validation__24[[#This Row],[Faltantes]]</f>
        <v>2</v>
      </c>
      <c r="G581" s="3">
        <f>output_validation__24[[#This Row],[Correctos]]/output_validation__24[[#This Row],[DISTEMIST]]</f>
        <v>0.5</v>
      </c>
      <c r="H581" s="3">
        <f>output_validation__24[[#This Row],[Faltantes]]/output_validation__24[[#This Row],[DISTEMIST]]</f>
        <v>0.5</v>
      </c>
      <c r="I581" s="3">
        <f>output_validation__24[[#This Row],[Incorrectos]]/output_validation__24[[#This Row],[Etiquetados]]</f>
        <v>0.66666666666666663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K q h m V u 4 z v o e n A A A A + A A A A B I A H A B D b 2 5 m a W c v U G F j a 2 F n Z S 5 4 b W w g o h g A K K A U A A A A A A A A A A A A A A A A A A A A A A A A A A A A h Y 8 x D o I w G E a v Q r r T l g p q y E 8 Z j J s k J i T G l Z Q K j V A M L Z a 7 O X g k r y C J o m 6 O 3 8 s b 3 v e 4 3 S E d 2 8 a 7 y t 6 o T i c o w B R 5 U o u u V L p K 0 G B P / h q l H P a F O B e V 9 C Z Z m 3 g 0 Z Y J q a y 8 x I c 4 5 7 B a 4 6 y v C K A 3 I M d v l o p Z t g T 6 y + i / 7 S h t b a C E R h 8 M r h j O 8 Y j i K o i U O w w D I j C F T + q u w q R h T I D 8 Q N k N j h 1 5 y a f x t D m S e Q N 4 v + B N Q S w M E F A A C A A g A K q h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o Z l a U S l D A T g E A A P s F A A A T A B w A R m 9 y b X V s Y X M v U 2 V j d G l v b j E u b S C i G A A o o B Q A A A A A A A A A A A A A A A A A A A A A A A A A A A D t U d F K w z A U f S / 0 H 0 L 2 0 k I o b E 4 f l I L a b T h w Q 2 l 9 W k V i e 9 0 C a T K S 2 + E Y + 3 c z W 9 h k w w / Q 5 S X J P S f n n p t j o U C h F U m b v X v j e 7 5 n F 9 x A S X S N y x r f V l y K k n + z Y i I B f Y + 4 l e r a F O A q i V 1 F A 1 3 U F S g M R k J C l G i F 7 m I D m l z n I z C K q 1 L n t x N u E Q y 5 F 3 M y 4 M j z b D T J p 8 N H 8 o J C 2 j w 6 6 h Y V d k V D N h u A F J V w T 2 P K K C O J l n W l b N x n Z K g K X Q o 1 j 7 u 9 y x 4 j z 7 V G S H E t I d 4 f o 6 l W 8 B q y x n W H P h l d O a w k D 8 B L M J a 6 E T L + 7 o g t 0 t a D Z k B G Z m 3 9 T s q 0 4 J I b G 6 O p D y W T B V d z p 5 i t l 7 C X y w x X 9 k O b q j G 8 A 2 1 w o j / b b O i 4 N L D U B t 1 4 6 H g E 4 R O 3 j G z o h G O x A E c i Y 4 V X / W i n 0 g D C V r 9 g 1 v 3 K T 2 A b + p 5 Q J y 0 f Z t 6 h x 6 k H v Z C e o / + f 0 V + c o / + r 0 X 8 B U E s B A i 0 A F A A C A A g A K q h m V u 4 z v o e n A A A A + A A A A B I A A A A A A A A A A A A A A A A A A A A A A E N v b m Z p Z y 9 Q Y W N r Y W d l L n h t b F B L A Q I t A B Q A A g A I A C q o Z l Y P y u m r p A A A A O k A A A A T A A A A A A A A A A A A A A A A A P M A A A B b Q 2 9 u d G V u d F 9 U e X B l c 1 0 u e G 1 s U E s B A i 0 A F A A C A A g A K q h m V p R K U M B O A Q A A + w U A A B M A A A A A A A A A A A A A A A A A 5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w A A A A A A A A l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W x p Z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E 5 O j M 4 O j M x L j k w N j U 5 O D l a I i A v P j x F b n R y e S B U e X B l P S J G a W x s Q 2 9 s d W 1 u V H l w Z X M i I F Z h b H V l P S J z Q m d N R E F 3 P T 0 i I C 8 + P E V u d H J 5 I F R 5 c G U 9 I k Z p b G x D b 2 x 1 b W 5 O Y W 1 l c y I g V m F s d W U 9 I n N b J n F 1 b 3 Q 7 S W R y Z X B v c n Q m c X V v d D s s J n F 1 b 3 Q 7 T W F 0 Y 2 h l c y Z x d W 9 0 O y w m c X V v d D t N a X N t Y X R j a G V z J n F 1 b 3 Q 7 L C Z x d W 9 0 O 0 1 p c 3 N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d m F s a W R h d G l v b i 9 D a G F u Z 2 V k I F R 5 c G U u e 0 l k c m V w b 3 J 0 L D B 9 J n F 1 b 3 Q 7 L C Z x d W 9 0 O 1 N l Y 3 R p b 2 4 x L 2 9 1 d H B 1 d F 9 2 Y W x p Z G F 0 a W 9 u L 0 N o Y W 5 n Z W Q g V H l w Z S 5 7 T W F 0 Y 2 h l c y w x f S Z x d W 9 0 O y w m c X V v d D t T Z W N 0 a W 9 u M S 9 v d X R w d X R f d m F s a W R h d G l v b i 9 D a G F u Z 2 V k I F R 5 c G U u e 0 1 p c 2 1 h d G N o Z X M s M n 0 m c X V v d D s s J n F 1 b 3 Q 7 U 2 V j d G l v b j E v b 3 V 0 c H V 0 X 3 Z h b G l k Y X R p b 2 4 v Q 2 h h b m d l Z C B U e X B l L n t N a X N z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F 9 2 Y W x p Z G F 0 a W 9 u L 0 N o Y W 5 n Z W Q g V H l w Z S 5 7 S W R y Z X B v c n Q s M H 0 m c X V v d D s s J n F 1 b 3 Q 7 U 2 V j d G l v b j E v b 3 V 0 c H V 0 X 3 Z h b G l k Y X R p b 2 4 v Q 2 h h b m d l Z C B U e X B l L n t N Y X R j a G V z L D F 9 J n F 1 b 3 Q 7 L C Z x d W 9 0 O 1 N l Y 3 R p b 2 4 x L 2 9 1 d H B 1 d F 9 2 Y W x p Z G F 0 a W 9 u L 0 N o Y W 5 n Z W Q g V H l w Z S 5 7 T W l z b W F 0 Y 2 h l c y w y f S Z x d W 9 0 O y w m c X V v d D t T Z W N 0 a W 9 u M S 9 v d X R w d X R f d m F s a W R h d G l v b i 9 D a G F u Z 2 V k I F R 5 c G U u e 0 1 p c 3 N p b m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2 Y W x p Z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W x p Z G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W x p Z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Z h b G l k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k 6 N D k 6 N D E u O D c x N T M y N V o i I C 8 + P E V u d H J 5 I F R 5 c G U 9 I k Z p b G x D b 2 x 1 b W 5 U e X B l c y I g V m F s d W U 9 I n N C Z 0 1 E Q X c 9 P S I g L z 4 8 R W 5 0 c n k g V H l w Z T 0 i R m l s b E N v b H V t b k 5 h b W V z I i B W Y W x 1 Z T 0 i c 1 s m c X V v d D t J Z H J l c G 9 y d C Z x d W 9 0 O y w m c X V v d D t N Y X R j a G V z J n F 1 b 3 Q 7 L C Z x d W 9 0 O 0 1 p c 2 1 h d G N o Z X M m c X V v d D s s J n F 1 b 3 Q 7 T W l z c 2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2 Y W x p Z G F 0 a W 9 u I C g y K S 9 D a G F u Z 2 V k I F R 5 c G U u e 0 l k c m V w b 3 J 0 L D B 9 J n F 1 b 3 Q 7 L C Z x d W 9 0 O 1 N l Y 3 R p b 2 4 x L 2 9 1 d H B 1 d F 9 2 Y W x p Z G F 0 a W 9 u I C g y K S 9 D a G F u Z 2 V k I F R 5 c G U u e 0 1 h d G N o Z X M s M X 0 m c X V v d D s s J n F 1 b 3 Q 7 U 2 V j d G l v b j E v b 3 V 0 c H V 0 X 3 Z h b G l k Y X R p b 2 4 g K D I p L 0 N o Y W 5 n Z W Q g V H l w Z S 5 7 T W l z b W F 0 Y 2 h l c y w y f S Z x d W 9 0 O y w m c X V v d D t T Z W N 0 a W 9 u M S 9 v d X R w d X R f d m F s a W R h d G l v b i A o M i k v Q 2 h h b m d l Z C B U e X B l L n t N a X N z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F 9 2 Y W x p Z G F 0 a W 9 u I C g y K S 9 D a G F u Z 2 V k I F R 5 c G U u e 0 l k c m V w b 3 J 0 L D B 9 J n F 1 b 3 Q 7 L C Z x d W 9 0 O 1 N l Y 3 R p b 2 4 x L 2 9 1 d H B 1 d F 9 2 Y W x p Z G F 0 a W 9 u I C g y K S 9 D a G F u Z 2 V k I F R 5 c G U u e 0 1 h d G N o Z X M s M X 0 m c X V v d D s s J n F 1 b 3 Q 7 U 2 V j d G l v b j E v b 3 V 0 c H V 0 X 3 Z h b G l k Y X R p b 2 4 g K D I p L 0 N o Y W 5 n Z W Q g V H l w Z S 5 7 T W l z b W F 0 Y 2 h l c y w y f S Z x d W 9 0 O y w m c X V v d D t T Z W N 0 a W 9 u M S 9 v d X R w d X R f d m F s a W R h d G l v b i A o M i k v Q 2 h h b m d l Z C B U e X B l L n t N a X N z a W 5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d m F s a W R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m F s a W R h d G l v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m F s a W R h d G l v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W x p Z G F 0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3 V 0 c H V 0 X 3 Z h b G l k Y X R p b 2 5 f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x O T o 0 O T o 0 M S 4 4 N z E 1 M z I 1 W i I g L z 4 8 R W 5 0 c n k g V H l w Z T 0 i R m l s b E N v b H V t b l R 5 c G V z I i B W Y W x 1 Z T 0 i c 0 J n T U R B d z 0 9 I i A v P j x F b n R y e S B U e X B l P S J G a W x s Q 2 9 s d W 1 u T m F t Z X M i I F Z h b H V l P S J z W y Z x d W 9 0 O 0 l k c m V w b 3 J 0 J n F 1 b 3 Q 7 L C Z x d W 9 0 O 0 1 h d G N o Z X M m c X V v d D s s J n F 1 b 3 Q 7 T W l z b W F 0 Y 2 h l c y Z x d W 9 0 O y w m c X V v d D t N a X N z a W 5 n J n F 1 b 3 Q 7 X S I g L z 4 8 R W 5 0 c n k g V H l w Z T 0 i R m l s b F N 0 Y X R 1 c y I g V m F s d W U 9 I n N D b 2 1 w b G V 0 Z S I g L z 4 8 R W 5 0 c n k g V H l w Z T 0 i R m l s b E N v d W 5 0 I i B W Y W x 1 Z T 0 i b D c 0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3 Z h b G l k Y X R p b 2 4 g K D I p L 0 N o Y W 5 n Z W Q g V H l w Z S 5 7 S W R y Z X B v c n Q s M H 0 m c X V v d D s s J n F 1 b 3 Q 7 U 2 V j d G l v b j E v b 3 V 0 c H V 0 X 3 Z h b G l k Y X R p b 2 4 g K D I p L 0 N o Y W 5 n Z W Q g V H l w Z S 5 7 T W F 0 Y 2 h l c y w x f S Z x d W 9 0 O y w m c X V v d D t T Z W N 0 a W 9 u M S 9 v d X R w d X R f d m F s a W R h d G l v b i A o M i k v Q 2 h h b m d l Z C B U e X B l L n t N a X N t Y X R j a G V z L D J 9 J n F 1 b 3 Q 7 L C Z x d W 9 0 O 1 N l Y 3 R p b 2 4 x L 2 9 1 d H B 1 d F 9 2 Y W x p Z G F 0 a W 9 u I C g y K S 9 D a G F u Z 2 V k I F R 5 c G U u e 0 1 p c 3 N p b m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X 3 Z h b G l k Y X R p b 2 4 g K D I p L 0 N o Y W 5 n Z W Q g V H l w Z S 5 7 S W R y Z X B v c n Q s M H 0 m c X V v d D s s J n F 1 b 3 Q 7 U 2 V j d G l v b j E v b 3 V 0 c H V 0 X 3 Z h b G l k Y X R p b 2 4 g K D I p L 0 N o Y W 5 n Z W Q g V H l w Z S 5 7 T W F 0 Y 2 h l c y w x f S Z x d W 9 0 O y w m c X V v d D t T Z W N 0 a W 9 u M S 9 v d X R w d X R f d m F s a W R h d G l v b i A o M i k v Q 2 h h b m d l Z C B U e X B l L n t N a X N t Y X R j a G V z L D J 9 J n F 1 b 3 Q 7 L C Z x d W 9 0 O 1 N l Y 3 R p b 2 4 x L 2 9 1 d H B 1 d F 9 2 Y W x p Z G F 0 a W 9 u I C g y K S 9 D a G F u Z 2 V k I F R 5 c G U u e 0 1 p c 3 N p b m c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X R w d X R f d m F s a W R h d G l v b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m F s a W R h d G l v b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m F s a W R h d G l v b i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6 e p f E o m f 2 S 6 x S 0 G Q 2 O Q g S A A A A A A I A A A A A A A N m A A D A A A A A E A A A A E 3 p o t I t A K 6 n q / w p T A e H E G Q A A A A A B I A A A K A A A A A Q A A A A 0 j d h B X 7 v J E C L M + b n 1 M Z R M 1 A A A A A I L D e d m v p O f 5 s E e 1 O a 2 Z X k u R I 5 s t F p W t n I y Y Z d u Z R 0 u / 2 W x W Y l 6 W d Q 0 M V h n C 2 w e s c 8 6 u L U y x N u T 9 / a x y C y M T z r + 0 p 0 M F h z g q W N V c 7 m 8 K B e Z R Q A A A B g Q j W u e 0 z 2 i + b p 3 V K m b 8 Y I + d N v D g = = < / D a t a M a s h u p > 
</file>

<file path=customXml/itemProps1.xml><?xml version="1.0" encoding="utf-8"?>
<ds:datastoreItem xmlns:ds="http://schemas.openxmlformats.org/officeDocument/2006/customXml" ds:itemID="{3ADC1C58-33BF-4431-B3CC-5D9CA828F7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Medina Fernandez</dc:creator>
  <cp:lastModifiedBy>Fernando Medina Fernandez</cp:lastModifiedBy>
  <dcterms:created xsi:type="dcterms:W3CDTF">2023-03-06T19:37:51Z</dcterms:created>
  <dcterms:modified xsi:type="dcterms:W3CDTF">2023-03-06T21:39:30Z</dcterms:modified>
</cp:coreProperties>
</file>