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Pos Graduações\Doutorado em Computação - UFF\Disiplinas\ASA - Luis Kowada\GitHub\Karatsuba\"/>
    </mc:Choice>
  </mc:AlternateContent>
  <xr:revisionPtr revIDLastSave="0" documentId="13_ncr:1_{14F14D0A-CA63-4259-90AE-ABF23C314475}" xr6:coauthVersionLast="44" xr6:coauthVersionMax="44" xr10:uidLastSave="{00000000-0000-0000-0000-000000000000}"/>
  <bookViews>
    <workbookView xWindow="-15" yWindow="15" windowWidth="10200" windowHeight="7350" firstSheet="1" activeTab="1" xr2:uid="{00000000-000D-0000-FFFF-FFFF00000000}"/>
  </bookViews>
  <sheets>
    <sheet name="Base2" sheetId="2" r:id="rId1"/>
    <sheet name="Base8" sheetId="3" r:id="rId2"/>
    <sheet name="Base10" sheetId="1" r:id="rId3"/>
    <sheet name="Base16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J5" i="3"/>
  <c r="E5" i="3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5" i="4"/>
  <c r="A19" i="4"/>
  <c r="A18" i="4"/>
  <c r="A17" i="4"/>
  <c r="A16" i="4"/>
  <c r="A19" i="3"/>
  <c r="A19" i="1"/>
  <c r="J19" i="2"/>
  <c r="E19" i="2"/>
  <c r="A19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J5" i="2"/>
  <c r="E5" i="2"/>
  <c r="E9" i="1"/>
  <c r="E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E6" i="1"/>
  <c r="E7" i="1"/>
  <c r="E8" i="1"/>
  <c r="E10" i="1"/>
  <c r="E11" i="1"/>
  <c r="E12" i="1"/>
  <c r="E13" i="1"/>
  <c r="E14" i="1"/>
  <c r="E15" i="1"/>
  <c r="E16" i="1"/>
  <c r="E17" i="1"/>
  <c r="E18" i="1"/>
  <c r="A18" i="3" l="1"/>
  <c r="A17" i="3"/>
  <c r="A16" i="3"/>
  <c r="A18" i="2"/>
  <c r="A17" i="2"/>
  <c r="A16" i="2"/>
  <c r="A18" i="1" l="1"/>
  <c r="A17" i="1"/>
  <c r="A16" i="1"/>
</calcChain>
</file>

<file path=xl/sharedStrings.xml><?xml version="1.0" encoding="utf-8"?>
<sst xmlns="http://schemas.openxmlformats.org/spreadsheetml/2006/main" count="60" uniqueCount="12">
  <si>
    <t xml:space="preserve">Tabulação dos dados </t>
  </si>
  <si>
    <t>Tamanho</t>
  </si>
  <si>
    <t>Base 10</t>
  </si>
  <si>
    <t>Karatsuba</t>
  </si>
  <si>
    <t>Tempo 1</t>
  </si>
  <si>
    <t>Tempo  2</t>
  </si>
  <si>
    <t>Tempo 3</t>
  </si>
  <si>
    <t>Média Tempo</t>
  </si>
  <si>
    <t>Acessos</t>
  </si>
  <si>
    <t>Multiplicação Padrão</t>
  </si>
  <si>
    <t>Base 2</t>
  </si>
  <si>
    <t>Base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</si>
</sst>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F057-916D-4786-814F-F4FB5C18FC9F}">
  <dimension ref="A1:K19"/>
  <sheetViews>
    <sheetView topLeftCell="A3" zoomScale="80" zoomScaleNormal="80" workbookViewId="0">
      <selection activeCell="K20" sqref="K20"/>
    </sheetView>
  </sheetViews>
  <sheetFormatPr defaultRowHeight="15" x14ac:dyDescent="0.25"/>
  <cols>
    <col min="1" max="1" width="6.85546875" customWidth="1"/>
    <col min="2" max="2" width="9.42578125" bestFit="1" customWidth="1"/>
    <col min="3" max="3" width="10" bestFit="1" customWidth="1"/>
    <col min="4" max="4" width="9.42578125" bestFit="1" customWidth="1"/>
    <col min="5" max="5" width="14.85546875" bestFit="1" customWidth="1"/>
    <col min="6" max="6" width="9.140625" bestFit="1" customWidth="1"/>
    <col min="7" max="7" width="9.42578125" bestFit="1" customWidth="1"/>
    <col min="8" max="8" width="10" bestFit="1" customWidth="1"/>
    <col min="9" max="9" width="9.42578125" bestFit="1" customWidth="1"/>
    <col min="10" max="10" width="14.85546875" bestFit="1" customWidth="1"/>
    <col min="11" max="11" width="10.855468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A3" t="s">
        <v>10</v>
      </c>
      <c r="B3" s="1" t="s">
        <v>3</v>
      </c>
      <c r="C3" s="1"/>
      <c r="D3" s="1"/>
      <c r="E3" s="1"/>
      <c r="F3" s="1"/>
      <c r="G3" s="1" t="s">
        <v>9</v>
      </c>
      <c r="H3" s="1"/>
      <c r="I3" s="1"/>
      <c r="J3" s="1"/>
      <c r="K3" s="1"/>
    </row>
    <row r="4" spans="1:11" x14ac:dyDescent="0.25">
      <c r="A4" t="s">
        <v>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1</v>
      </c>
      <c r="B5">
        <v>0</v>
      </c>
      <c r="C5">
        <v>0</v>
      </c>
      <c r="D5">
        <v>0</v>
      </c>
      <c r="E5">
        <f>AVERAGE(B5:D5)</f>
        <v>0</v>
      </c>
      <c r="F5">
        <v>1</v>
      </c>
      <c r="G5">
        <v>0</v>
      </c>
      <c r="H5">
        <v>0</v>
      </c>
      <c r="I5">
        <v>0</v>
      </c>
      <c r="J5">
        <f>AVERAGE(G5:I5)</f>
        <v>0</v>
      </c>
      <c r="K5">
        <v>1</v>
      </c>
    </row>
    <row r="6" spans="1:11" x14ac:dyDescent="0.25">
      <c r="A6">
        <v>2</v>
      </c>
      <c r="B6">
        <v>0</v>
      </c>
      <c r="C6">
        <v>0</v>
      </c>
      <c r="D6">
        <v>0</v>
      </c>
      <c r="E6">
        <f t="shared" ref="E6:E19" si="0">AVERAGE(B6:D6)</f>
        <v>0</v>
      </c>
      <c r="F6">
        <v>1</v>
      </c>
      <c r="G6">
        <v>0</v>
      </c>
      <c r="H6">
        <v>0</v>
      </c>
      <c r="I6">
        <v>0</v>
      </c>
      <c r="J6">
        <f t="shared" ref="J6:J19" si="1">AVERAGE(G6:I6)</f>
        <v>0</v>
      </c>
      <c r="K6">
        <v>1</v>
      </c>
    </row>
    <row r="7" spans="1:11" x14ac:dyDescent="0.25">
      <c r="A7">
        <v>4</v>
      </c>
      <c r="B7">
        <v>0</v>
      </c>
      <c r="C7">
        <v>0</v>
      </c>
      <c r="D7">
        <v>0</v>
      </c>
      <c r="E7">
        <f t="shared" si="0"/>
        <v>0</v>
      </c>
      <c r="F7">
        <v>10</v>
      </c>
      <c r="G7">
        <v>0</v>
      </c>
      <c r="H7">
        <v>1E-3</v>
      </c>
      <c r="I7">
        <v>0</v>
      </c>
      <c r="J7">
        <f t="shared" si="1"/>
        <v>3.3333333333333332E-4</v>
      </c>
      <c r="K7">
        <v>13</v>
      </c>
    </row>
    <row r="8" spans="1:11" x14ac:dyDescent="0.25">
      <c r="A8">
        <v>8</v>
      </c>
      <c r="B8">
        <v>0</v>
      </c>
      <c r="C8">
        <v>0</v>
      </c>
      <c r="D8">
        <v>0</v>
      </c>
      <c r="E8">
        <f t="shared" si="0"/>
        <v>0</v>
      </c>
      <c r="F8">
        <v>34</v>
      </c>
      <c r="G8">
        <v>0</v>
      </c>
      <c r="H8">
        <v>0</v>
      </c>
      <c r="I8">
        <v>0</v>
      </c>
      <c r="J8">
        <f t="shared" si="1"/>
        <v>0</v>
      </c>
      <c r="K8">
        <v>65</v>
      </c>
    </row>
    <row r="9" spans="1:11" x14ac:dyDescent="0.25">
      <c r="A9">
        <v>16</v>
      </c>
      <c r="B9">
        <v>0</v>
      </c>
      <c r="C9">
        <v>1E-3</v>
      </c>
      <c r="D9">
        <v>0</v>
      </c>
      <c r="E9">
        <f t="shared" si="0"/>
        <v>3.3333333333333332E-4</v>
      </c>
      <c r="F9">
        <v>112</v>
      </c>
      <c r="G9">
        <v>0</v>
      </c>
      <c r="H9">
        <v>0</v>
      </c>
      <c r="I9">
        <v>0</v>
      </c>
      <c r="J9">
        <f t="shared" si="1"/>
        <v>0</v>
      </c>
      <c r="K9">
        <v>285</v>
      </c>
    </row>
    <row r="10" spans="1:11" x14ac:dyDescent="0.25">
      <c r="A10">
        <v>32</v>
      </c>
      <c r="B10">
        <v>0</v>
      </c>
      <c r="C10">
        <v>0</v>
      </c>
      <c r="D10">
        <v>1E-3</v>
      </c>
      <c r="E10">
        <f t="shared" si="0"/>
        <v>3.3333333333333332E-4</v>
      </c>
      <c r="F10">
        <v>226</v>
      </c>
      <c r="G10">
        <v>1E-3</v>
      </c>
      <c r="H10">
        <v>0</v>
      </c>
      <c r="I10">
        <v>0</v>
      </c>
      <c r="J10">
        <f t="shared" si="1"/>
        <v>3.3333333333333332E-4</v>
      </c>
      <c r="K10">
        <v>753</v>
      </c>
    </row>
    <row r="11" spans="1:11" x14ac:dyDescent="0.25">
      <c r="A11">
        <v>64</v>
      </c>
      <c r="B11">
        <v>1E-3</v>
      </c>
      <c r="C11">
        <v>1E-3</v>
      </c>
      <c r="D11">
        <v>0</v>
      </c>
      <c r="E11">
        <f t="shared" si="0"/>
        <v>6.6666666666666664E-4</v>
      </c>
      <c r="F11">
        <v>1075</v>
      </c>
      <c r="G11">
        <v>3.0000000000000001E-3</v>
      </c>
      <c r="H11">
        <v>1E-3</v>
      </c>
      <c r="I11">
        <v>2E-3</v>
      </c>
      <c r="J11">
        <f t="shared" si="1"/>
        <v>2E-3</v>
      </c>
      <c r="K11">
        <v>5093</v>
      </c>
    </row>
    <row r="12" spans="1:11" x14ac:dyDescent="0.25">
      <c r="A12">
        <v>128</v>
      </c>
      <c r="B12">
        <v>1E-3</v>
      </c>
      <c r="C12">
        <v>2E-3</v>
      </c>
      <c r="D12">
        <v>1E-3</v>
      </c>
      <c r="E12">
        <f t="shared" si="0"/>
        <v>1.3333333333333333E-3</v>
      </c>
      <c r="F12">
        <v>2740</v>
      </c>
      <c r="G12">
        <v>5.0000000000000001E-3</v>
      </c>
      <c r="H12">
        <v>8.0000000000000002E-3</v>
      </c>
      <c r="I12">
        <v>1E-3</v>
      </c>
      <c r="J12">
        <f t="shared" si="1"/>
        <v>4.6666666666666671E-3</v>
      </c>
      <c r="K12">
        <v>16101</v>
      </c>
    </row>
    <row r="13" spans="1:11" x14ac:dyDescent="0.25">
      <c r="A13">
        <v>256</v>
      </c>
      <c r="B13">
        <v>2E-3</v>
      </c>
      <c r="C13">
        <v>1E-3</v>
      </c>
      <c r="D13">
        <v>1E-3</v>
      </c>
      <c r="E13">
        <f t="shared" si="0"/>
        <v>1.3333333333333333E-3</v>
      </c>
      <c r="F13">
        <v>8479</v>
      </c>
      <c r="G13">
        <v>4.1000000000000002E-2</v>
      </c>
      <c r="H13">
        <v>2.1000000000000001E-2</v>
      </c>
      <c r="I13">
        <v>3.3000000000000002E-2</v>
      </c>
      <c r="J13">
        <f t="shared" si="1"/>
        <v>3.1666666666666669E-2</v>
      </c>
      <c r="K13">
        <v>65597</v>
      </c>
    </row>
    <row r="14" spans="1:11" x14ac:dyDescent="0.25">
      <c r="A14">
        <v>512</v>
      </c>
      <c r="B14">
        <v>2.4E-2</v>
      </c>
      <c r="C14">
        <v>2.1999999999999999E-2</v>
      </c>
      <c r="D14">
        <v>1.2999999999999999E-2</v>
      </c>
      <c r="E14">
        <f t="shared" si="0"/>
        <v>1.9666666666666666E-2</v>
      </c>
      <c r="F14">
        <v>26101</v>
      </c>
      <c r="G14">
        <v>0.189</v>
      </c>
      <c r="H14">
        <v>0.17599999999999999</v>
      </c>
      <c r="I14">
        <v>0.16400000000000001</v>
      </c>
      <c r="J14">
        <f t="shared" si="1"/>
        <v>0.17633333333333334</v>
      </c>
      <c r="K14">
        <v>261153</v>
      </c>
    </row>
    <row r="15" spans="1:11" x14ac:dyDescent="0.25">
      <c r="A15">
        <v>1024</v>
      </c>
      <c r="B15">
        <v>6.3E-2</v>
      </c>
      <c r="C15">
        <v>5.1999999999999998E-2</v>
      </c>
      <c r="D15">
        <v>7.8E-2</v>
      </c>
      <c r="E15">
        <f t="shared" si="0"/>
        <v>6.433333333333334E-2</v>
      </c>
      <c r="F15">
        <v>78877</v>
      </c>
      <c r="G15">
        <v>0.67</v>
      </c>
      <c r="H15">
        <v>0.57399999999999995</v>
      </c>
      <c r="I15">
        <v>0.63700000000000001</v>
      </c>
      <c r="J15">
        <f t="shared" si="1"/>
        <v>0.627</v>
      </c>
      <c r="K15">
        <v>1074453</v>
      </c>
    </row>
    <row r="16" spans="1:11" x14ac:dyDescent="0.25">
      <c r="A16">
        <f>2^11</f>
        <v>2048</v>
      </c>
      <c r="B16">
        <v>0.215</v>
      </c>
      <c r="C16">
        <v>0.2</v>
      </c>
      <c r="D16">
        <v>0.23300000000000001</v>
      </c>
      <c r="E16">
        <f t="shared" si="0"/>
        <v>0.216</v>
      </c>
      <c r="F16">
        <v>236581</v>
      </c>
      <c r="G16">
        <v>2.702</v>
      </c>
      <c r="H16">
        <v>2.6930000000000001</v>
      </c>
      <c r="I16">
        <v>2.6890000000000001</v>
      </c>
      <c r="J16">
        <f t="shared" si="1"/>
        <v>2.6946666666666665</v>
      </c>
      <c r="K16">
        <v>4304597</v>
      </c>
    </row>
    <row r="17" spans="1:11" x14ac:dyDescent="0.25">
      <c r="A17">
        <f>2^12</f>
        <v>4096</v>
      </c>
      <c r="B17">
        <v>0.64800000000000002</v>
      </c>
      <c r="C17">
        <v>0.66800000000000004</v>
      </c>
      <c r="D17">
        <v>0.66600000000000004</v>
      </c>
      <c r="E17">
        <f t="shared" si="0"/>
        <v>0.66066666666666674</v>
      </c>
      <c r="F17">
        <v>703807</v>
      </c>
      <c r="G17">
        <v>10.852</v>
      </c>
      <c r="H17">
        <v>10.759</v>
      </c>
      <c r="I17">
        <v>10.528</v>
      </c>
      <c r="J17">
        <f t="shared" si="1"/>
        <v>10.713000000000001</v>
      </c>
      <c r="K17">
        <v>17091517</v>
      </c>
    </row>
    <row r="18" spans="1:11" x14ac:dyDescent="0.25">
      <c r="A18">
        <f>2^13</f>
        <v>8192</v>
      </c>
      <c r="B18">
        <v>2.0449999999999999</v>
      </c>
      <c r="C18">
        <v>1.9019999999999999</v>
      </c>
      <c r="D18">
        <v>1.8660000000000001</v>
      </c>
      <c r="E18">
        <f t="shared" si="0"/>
        <v>1.9376666666666669</v>
      </c>
      <c r="F18">
        <v>2124637</v>
      </c>
      <c r="G18">
        <v>42.707000000000001</v>
      </c>
      <c r="H18">
        <v>42.542000000000002</v>
      </c>
      <c r="I18">
        <v>40.682000000000002</v>
      </c>
      <c r="J18">
        <f t="shared" si="1"/>
        <v>41.976999999999997</v>
      </c>
      <c r="K18">
        <v>68265201</v>
      </c>
    </row>
    <row r="19" spans="1:11" x14ac:dyDescent="0.25">
      <c r="A19">
        <f>2^14</f>
        <v>16384</v>
      </c>
      <c r="B19">
        <v>5.6980000000000004</v>
      </c>
      <c r="C19">
        <v>5.601</v>
      </c>
      <c r="D19">
        <v>5.7430000000000003</v>
      </c>
      <c r="E19">
        <f t="shared" si="0"/>
        <v>5.6806666666666672</v>
      </c>
      <c r="F19">
        <v>6360397</v>
      </c>
      <c r="G19">
        <v>162.92099999999999</v>
      </c>
      <c r="H19">
        <v>163.53399999999999</v>
      </c>
      <c r="I19">
        <v>163.05799999999999</v>
      </c>
      <c r="J19">
        <f t="shared" si="1"/>
        <v>163.17099999999999</v>
      </c>
      <c r="K19">
        <v>272774013</v>
      </c>
    </row>
  </sheetData>
  <mergeCells count="3">
    <mergeCell ref="A1:K1"/>
    <mergeCell ref="B3:F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6743-F93E-4626-8EDC-39050C764888}">
  <dimension ref="A1:K19"/>
  <sheetViews>
    <sheetView tabSelected="1" topLeftCell="A2" zoomScale="80" zoomScaleNormal="80" workbookViewId="0">
      <selection activeCell="I20" sqref="I20"/>
    </sheetView>
  </sheetViews>
  <sheetFormatPr defaultRowHeight="15" x14ac:dyDescent="0.25"/>
  <cols>
    <col min="1" max="1" width="9.140625" bestFit="1" customWidth="1"/>
    <col min="2" max="2" width="8.5703125" bestFit="1" customWidth="1"/>
    <col min="3" max="3" width="9" bestFit="1" customWidth="1"/>
    <col min="4" max="4" width="8.5703125" bestFit="1" customWidth="1"/>
    <col min="5" max="5" width="13.28515625" bestFit="1" customWidth="1"/>
    <col min="6" max="6" width="9.140625" bestFit="1" customWidth="1"/>
    <col min="10" max="10" width="13.28515625" bestFit="1" customWidth="1"/>
    <col min="11" max="11" width="10.855468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A3" t="s">
        <v>11</v>
      </c>
      <c r="B3" s="1" t="s">
        <v>3</v>
      </c>
      <c r="C3" s="1"/>
      <c r="D3" s="1"/>
      <c r="E3" s="1"/>
      <c r="F3" s="1"/>
      <c r="G3" s="1" t="s">
        <v>9</v>
      </c>
      <c r="H3" s="1"/>
      <c r="I3" s="1"/>
      <c r="J3" s="1"/>
      <c r="K3" s="1"/>
    </row>
    <row r="4" spans="1:11" x14ac:dyDescent="0.25">
      <c r="A4" t="s">
        <v>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1</v>
      </c>
      <c r="B5">
        <v>0</v>
      </c>
      <c r="C5">
        <v>0</v>
      </c>
      <c r="D5">
        <v>0</v>
      </c>
      <c r="E5">
        <f>AVERAGE(B5:D5)</f>
        <v>0</v>
      </c>
      <c r="F5">
        <v>1</v>
      </c>
      <c r="G5">
        <v>0</v>
      </c>
      <c r="H5">
        <v>0</v>
      </c>
      <c r="I5">
        <v>0</v>
      </c>
      <c r="J5">
        <f>AVERAGE(G5:I5)</f>
        <v>0</v>
      </c>
      <c r="K5">
        <v>1</v>
      </c>
    </row>
    <row r="6" spans="1:11" x14ac:dyDescent="0.25">
      <c r="A6">
        <v>2</v>
      </c>
      <c r="B6">
        <v>0</v>
      </c>
      <c r="C6">
        <v>0</v>
      </c>
      <c r="D6">
        <v>0</v>
      </c>
      <c r="E6">
        <f t="shared" ref="E6:E19" si="0">AVERAGE(B6:D6)</f>
        <v>0</v>
      </c>
      <c r="F6">
        <v>4</v>
      </c>
      <c r="G6">
        <v>0</v>
      </c>
      <c r="H6">
        <v>0</v>
      </c>
      <c r="I6">
        <v>0</v>
      </c>
      <c r="J6">
        <f t="shared" ref="J6:J19" si="1">AVERAGE(G6:I6)</f>
        <v>0</v>
      </c>
      <c r="K6">
        <v>5</v>
      </c>
    </row>
    <row r="7" spans="1:11" x14ac:dyDescent="0.25">
      <c r="A7">
        <v>4</v>
      </c>
      <c r="B7">
        <v>0</v>
      </c>
      <c r="C7">
        <v>0</v>
      </c>
      <c r="D7">
        <v>0</v>
      </c>
      <c r="E7">
        <f t="shared" si="0"/>
        <v>0</v>
      </c>
      <c r="F7">
        <v>22</v>
      </c>
      <c r="G7">
        <v>0</v>
      </c>
      <c r="H7">
        <v>0</v>
      </c>
      <c r="I7">
        <v>0</v>
      </c>
      <c r="J7">
        <f t="shared" si="1"/>
        <v>0</v>
      </c>
      <c r="K7">
        <v>33</v>
      </c>
    </row>
    <row r="8" spans="1:11" x14ac:dyDescent="0.25">
      <c r="A8">
        <v>8</v>
      </c>
      <c r="B8">
        <v>1E-3</v>
      </c>
      <c r="C8">
        <v>0</v>
      </c>
      <c r="D8">
        <v>0</v>
      </c>
      <c r="E8">
        <f t="shared" si="0"/>
        <v>3.3333333333333332E-4</v>
      </c>
      <c r="F8">
        <v>58</v>
      </c>
      <c r="G8">
        <v>0</v>
      </c>
      <c r="H8">
        <v>0</v>
      </c>
      <c r="I8">
        <v>0</v>
      </c>
      <c r="J8">
        <f t="shared" si="1"/>
        <v>0</v>
      </c>
      <c r="K8">
        <v>125</v>
      </c>
    </row>
    <row r="9" spans="1:11" x14ac:dyDescent="0.25">
      <c r="A9">
        <v>16</v>
      </c>
      <c r="B9">
        <v>0</v>
      </c>
      <c r="C9">
        <v>0</v>
      </c>
      <c r="D9">
        <v>1E-3</v>
      </c>
      <c r="E9">
        <f t="shared" si="0"/>
        <v>3.3333333333333332E-4</v>
      </c>
      <c r="F9">
        <v>154</v>
      </c>
      <c r="G9">
        <v>0</v>
      </c>
      <c r="H9">
        <v>0</v>
      </c>
      <c r="I9">
        <v>0</v>
      </c>
      <c r="J9">
        <f t="shared" si="1"/>
        <v>0</v>
      </c>
      <c r="K9">
        <v>389</v>
      </c>
    </row>
    <row r="10" spans="1:11" x14ac:dyDescent="0.25">
      <c r="A10">
        <v>32</v>
      </c>
      <c r="B10">
        <v>0</v>
      </c>
      <c r="C10">
        <v>0</v>
      </c>
      <c r="D10">
        <v>0</v>
      </c>
      <c r="E10">
        <f t="shared" si="0"/>
        <v>0</v>
      </c>
      <c r="F10">
        <v>526</v>
      </c>
      <c r="G10">
        <v>1E-3</v>
      </c>
      <c r="H10">
        <v>1E-3</v>
      </c>
      <c r="I10">
        <v>1E-3</v>
      </c>
      <c r="J10">
        <f t="shared" si="1"/>
        <v>1E-3</v>
      </c>
      <c r="K10">
        <v>2053</v>
      </c>
    </row>
    <row r="11" spans="1:11" x14ac:dyDescent="0.25">
      <c r="A11">
        <v>64</v>
      </c>
      <c r="B11">
        <v>1E-3</v>
      </c>
      <c r="C11">
        <v>1E-3</v>
      </c>
      <c r="D11">
        <v>1E-3</v>
      </c>
      <c r="E11">
        <f t="shared" si="0"/>
        <v>1E-3</v>
      </c>
      <c r="F11">
        <v>1591</v>
      </c>
      <c r="G11">
        <v>2E-3</v>
      </c>
      <c r="H11">
        <v>6.0000000000000001E-3</v>
      </c>
      <c r="I11">
        <v>1E-3</v>
      </c>
      <c r="J11">
        <f t="shared" si="1"/>
        <v>3.0000000000000005E-3</v>
      </c>
      <c r="K11">
        <v>7761</v>
      </c>
    </row>
    <row r="12" spans="1:11" x14ac:dyDescent="0.25">
      <c r="A12">
        <v>128</v>
      </c>
      <c r="B12">
        <v>4.0000000000000001E-3</v>
      </c>
      <c r="C12">
        <v>2E-3</v>
      </c>
      <c r="D12">
        <v>2E-3</v>
      </c>
      <c r="E12">
        <f t="shared" si="0"/>
        <v>2.6666666666666666E-3</v>
      </c>
      <c r="F12">
        <v>4792</v>
      </c>
      <c r="G12">
        <v>1.4E-2</v>
      </c>
      <c r="H12">
        <v>2.1000000000000001E-2</v>
      </c>
      <c r="I12">
        <v>0.02</v>
      </c>
      <c r="J12">
        <f t="shared" si="1"/>
        <v>1.8333333333333337E-2</v>
      </c>
      <c r="K12">
        <v>31629</v>
      </c>
    </row>
    <row r="13" spans="1:11" x14ac:dyDescent="0.25">
      <c r="A13">
        <v>256</v>
      </c>
      <c r="B13">
        <v>7.0000000000000001E-3</v>
      </c>
      <c r="C13">
        <v>8.0000000000000002E-3</v>
      </c>
      <c r="D13">
        <v>3.0000000000000001E-3</v>
      </c>
      <c r="E13">
        <f t="shared" si="0"/>
        <v>5.9999999999999993E-3</v>
      </c>
      <c r="F13">
        <v>14659</v>
      </c>
      <c r="G13">
        <v>7.4999999999999997E-2</v>
      </c>
      <c r="H13">
        <v>6.0999999999999999E-2</v>
      </c>
      <c r="I13">
        <v>7.0999999999999994E-2</v>
      </c>
      <c r="J13">
        <f t="shared" si="1"/>
        <v>6.9000000000000006E-2</v>
      </c>
      <c r="K13">
        <v>122325</v>
      </c>
    </row>
    <row r="14" spans="1:11" x14ac:dyDescent="0.25">
      <c r="A14">
        <v>512</v>
      </c>
      <c r="B14">
        <v>2.4E-2</v>
      </c>
      <c r="C14">
        <v>2.7E-2</v>
      </c>
      <c r="D14">
        <v>2.7E-2</v>
      </c>
      <c r="E14">
        <f t="shared" si="0"/>
        <v>2.5999999999999999E-2</v>
      </c>
      <c r="F14">
        <v>43816</v>
      </c>
      <c r="G14">
        <v>0.31</v>
      </c>
      <c r="H14">
        <v>0.34</v>
      </c>
      <c r="I14">
        <v>0.32900000000000001</v>
      </c>
      <c r="J14">
        <f t="shared" si="1"/>
        <v>0.32633333333333336</v>
      </c>
      <c r="K14">
        <v>497197</v>
      </c>
    </row>
    <row r="15" spans="1:11" x14ac:dyDescent="0.25">
      <c r="A15">
        <v>1024</v>
      </c>
      <c r="B15">
        <v>0.114</v>
      </c>
      <c r="C15">
        <v>0.12</v>
      </c>
      <c r="D15">
        <v>0.104</v>
      </c>
      <c r="E15">
        <f t="shared" si="0"/>
        <v>0.11266666666666665</v>
      </c>
      <c r="F15">
        <v>132685</v>
      </c>
      <c r="G15">
        <v>1.3069999999999999</v>
      </c>
      <c r="H15">
        <v>1.33</v>
      </c>
      <c r="I15">
        <v>1.347</v>
      </c>
      <c r="J15">
        <f t="shared" si="1"/>
        <v>1.3280000000000001</v>
      </c>
      <c r="K15">
        <v>2002765</v>
      </c>
    </row>
    <row r="16" spans="1:11" x14ac:dyDescent="0.25">
      <c r="A16">
        <f>2^11</f>
        <v>2048</v>
      </c>
      <c r="B16">
        <v>0.36199999999999999</v>
      </c>
      <c r="C16">
        <v>0.32800000000000001</v>
      </c>
      <c r="D16">
        <v>0.32300000000000001</v>
      </c>
      <c r="E16">
        <f t="shared" si="0"/>
        <v>0.33766666666666662</v>
      </c>
      <c r="F16">
        <v>396490</v>
      </c>
      <c r="G16">
        <v>5.0739999999999998</v>
      </c>
      <c r="H16">
        <v>4.99</v>
      </c>
      <c r="I16">
        <v>5.0609999999999999</v>
      </c>
      <c r="J16">
        <f t="shared" si="1"/>
        <v>5.041666666666667</v>
      </c>
      <c r="K16">
        <v>7901989</v>
      </c>
    </row>
    <row r="17" spans="1:11" x14ac:dyDescent="0.25">
      <c r="A17">
        <f>2^12</f>
        <v>4096</v>
      </c>
      <c r="B17">
        <v>1.0920000000000001</v>
      </c>
      <c r="C17">
        <v>1.0920000000000001</v>
      </c>
      <c r="D17">
        <v>1.0549999999999999</v>
      </c>
      <c r="E17">
        <f t="shared" si="0"/>
        <v>1.0796666666666666</v>
      </c>
      <c r="F17">
        <v>1189975</v>
      </c>
      <c r="G17">
        <v>21.183</v>
      </c>
      <c r="H17">
        <v>20.431999999999999</v>
      </c>
      <c r="I17">
        <v>20.407</v>
      </c>
      <c r="J17">
        <f t="shared" si="1"/>
        <v>20.673999999999996</v>
      </c>
      <c r="K17">
        <v>31809285</v>
      </c>
    </row>
    <row r="18" spans="1:11" x14ac:dyDescent="0.25">
      <c r="A18">
        <f>2^13</f>
        <v>8192</v>
      </c>
      <c r="B18">
        <v>3.19</v>
      </c>
      <c r="C18">
        <v>3.3660000000000001</v>
      </c>
      <c r="D18">
        <v>3.1509999999999998</v>
      </c>
      <c r="E18">
        <f t="shared" si="0"/>
        <v>3.2356666666666669</v>
      </c>
      <c r="F18">
        <v>3578794</v>
      </c>
      <c r="G18">
        <v>84.616</v>
      </c>
      <c r="H18">
        <v>80.076999999999998</v>
      </c>
      <c r="I18">
        <v>79.652000000000001</v>
      </c>
      <c r="J18">
        <f t="shared" si="1"/>
        <v>81.448333333333323</v>
      </c>
      <c r="K18">
        <v>127218509</v>
      </c>
    </row>
    <row r="19" spans="1:11" x14ac:dyDescent="0.25">
      <c r="A19">
        <f>2^14</f>
        <v>16384</v>
      </c>
      <c r="B19">
        <v>7.2309999999999999</v>
      </c>
      <c r="C19">
        <v>9.4860000000000007</v>
      </c>
      <c r="D19">
        <v>8.19</v>
      </c>
      <c r="E19">
        <f t="shared" si="0"/>
        <v>8.3023333333333316</v>
      </c>
      <c r="F19">
        <v>10727824</v>
      </c>
      <c r="G19">
        <v>257.69</v>
      </c>
      <c r="H19">
        <v>285.12299999999999</v>
      </c>
      <c r="I19">
        <v>311.08499999999998</v>
      </c>
      <c r="J19">
        <f t="shared" si="1"/>
        <v>284.63266666666664</v>
      </c>
      <c r="K19">
        <v>509246373</v>
      </c>
    </row>
  </sheetData>
  <mergeCells count="3">
    <mergeCell ref="A1:K1"/>
    <mergeCell ref="B3:F3"/>
    <mergeCell ref="G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opLeftCell="A2" zoomScale="80" zoomScaleNormal="80" workbookViewId="0">
      <selection activeCell="A19" sqref="A19"/>
    </sheetView>
  </sheetViews>
  <sheetFormatPr defaultRowHeight="15" x14ac:dyDescent="0.25"/>
  <cols>
    <col min="1" max="1" width="9.140625" bestFit="1" customWidth="1"/>
    <col min="2" max="2" width="8.5703125" bestFit="1" customWidth="1"/>
    <col min="3" max="3" width="9" bestFit="1" customWidth="1"/>
    <col min="4" max="4" width="8.5703125" bestFit="1" customWidth="1"/>
    <col min="5" max="5" width="14.85546875" bestFit="1" customWidth="1"/>
    <col min="6" max="6" width="9.140625" bestFit="1" customWidth="1"/>
    <col min="10" max="10" width="14.85546875" bestFit="1" customWidth="1"/>
    <col min="11" max="11" width="10.855468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A3" t="s">
        <v>2</v>
      </c>
      <c r="B3" s="1" t="s">
        <v>3</v>
      </c>
      <c r="C3" s="1"/>
      <c r="D3" s="1"/>
      <c r="E3" s="1"/>
      <c r="F3" s="1"/>
      <c r="G3" s="1" t="s">
        <v>9</v>
      </c>
      <c r="H3" s="1"/>
      <c r="I3" s="1"/>
      <c r="J3" s="1"/>
      <c r="K3" s="1"/>
    </row>
    <row r="4" spans="1:11" x14ac:dyDescent="0.25">
      <c r="A4" t="s">
        <v>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1</v>
      </c>
      <c r="B5">
        <v>0</v>
      </c>
      <c r="C5">
        <v>0</v>
      </c>
      <c r="D5">
        <v>0</v>
      </c>
      <c r="E5">
        <f>AVERAGE(B5:D5)</f>
        <v>0</v>
      </c>
      <c r="F5">
        <v>1</v>
      </c>
      <c r="G5">
        <v>0</v>
      </c>
      <c r="H5">
        <v>0</v>
      </c>
      <c r="I5">
        <v>0</v>
      </c>
      <c r="J5">
        <f>AVERAGE(G5:I5)</f>
        <v>0</v>
      </c>
      <c r="K5">
        <v>1</v>
      </c>
    </row>
    <row r="6" spans="1:11" x14ac:dyDescent="0.25">
      <c r="A6">
        <v>2</v>
      </c>
      <c r="B6">
        <v>0</v>
      </c>
      <c r="C6">
        <v>0</v>
      </c>
      <c r="D6">
        <v>0</v>
      </c>
      <c r="E6">
        <f t="shared" ref="E6:E18" si="0">AVERAGE(B6:D6)</f>
        <v>0</v>
      </c>
      <c r="F6">
        <v>4</v>
      </c>
      <c r="G6">
        <v>0</v>
      </c>
      <c r="H6">
        <v>0</v>
      </c>
      <c r="I6">
        <v>0</v>
      </c>
      <c r="J6">
        <f t="shared" ref="J6:J18" si="1">AVERAGE(G6:I6)</f>
        <v>0</v>
      </c>
      <c r="K6">
        <v>5</v>
      </c>
    </row>
    <row r="7" spans="1:11" x14ac:dyDescent="0.25">
      <c r="A7">
        <v>4</v>
      </c>
      <c r="B7">
        <v>0</v>
      </c>
      <c r="C7">
        <v>0</v>
      </c>
      <c r="D7">
        <v>0</v>
      </c>
      <c r="E7">
        <f t="shared" si="0"/>
        <v>0</v>
      </c>
      <c r="F7">
        <v>22</v>
      </c>
      <c r="G7">
        <v>0</v>
      </c>
      <c r="H7">
        <v>0</v>
      </c>
      <c r="I7">
        <v>0</v>
      </c>
      <c r="J7">
        <f t="shared" si="1"/>
        <v>0</v>
      </c>
      <c r="K7">
        <v>33</v>
      </c>
    </row>
    <row r="8" spans="1:11" x14ac:dyDescent="0.25">
      <c r="A8">
        <v>8</v>
      </c>
      <c r="B8">
        <v>0</v>
      </c>
      <c r="C8">
        <v>0</v>
      </c>
      <c r="D8">
        <v>0</v>
      </c>
      <c r="E8">
        <f t="shared" si="0"/>
        <v>0</v>
      </c>
      <c r="F8">
        <v>70</v>
      </c>
      <c r="G8">
        <v>0</v>
      </c>
      <c r="H8">
        <v>0</v>
      </c>
      <c r="I8">
        <v>0</v>
      </c>
      <c r="J8">
        <f t="shared" si="1"/>
        <v>0</v>
      </c>
      <c r="K8">
        <v>70</v>
      </c>
    </row>
    <row r="9" spans="1:11" x14ac:dyDescent="0.25">
      <c r="A9">
        <v>16</v>
      </c>
      <c r="B9">
        <v>0</v>
      </c>
      <c r="C9">
        <v>0</v>
      </c>
      <c r="D9">
        <v>0</v>
      </c>
      <c r="E9">
        <f>AVERAGE(B9:D9)</f>
        <v>0</v>
      </c>
      <c r="F9">
        <v>178</v>
      </c>
      <c r="G9">
        <v>0</v>
      </c>
      <c r="H9">
        <v>0</v>
      </c>
      <c r="I9">
        <v>0</v>
      </c>
      <c r="J9">
        <f t="shared" si="1"/>
        <v>0</v>
      </c>
      <c r="K9">
        <v>457</v>
      </c>
    </row>
    <row r="10" spans="1:11" x14ac:dyDescent="0.25">
      <c r="A10">
        <v>32</v>
      </c>
      <c r="B10">
        <v>0</v>
      </c>
      <c r="C10">
        <v>0</v>
      </c>
      <c r="D10">
        <v>0</v>
      </c>
      <c r="E10">
        <f t="shared" si="0"/>
        <v>0</v>
      </c>
      <c r="F10">
        <v>541</v>
      </c>
      <c r="G10">
        <v>1E-3</v>
      </c>
      <c r="H10">
        <v>1E-3</v>
      </c>
      <c r="I10">
        <v>1E-3</v>
      </c>
      <c r="J10">
        <f t="shared" si="1"/>
        <v>1E-3</v>
      </c>
      <c r="K10">
        <v>1985</v>
      </c>
    </row>
    <row r="11" spans="1:11" x14ac:dyDescent="0.25">
      <c r="A11">
        <v>64</v>
      </c>
      <c r="B11">
        <v>2E-3</v>
      </c>
      <c r="C11">
        <v>1E-3</v>
      </c>
      <c r="D11">
        <v>1E-3</v>
      </c>
      <c r="E11">
        <f t="shared" si="0"/>
        <v>1.3333333333333333E-3</v>
      </c>
      <c r="F11">
        <v>1690</v>
      </c>
      <c r="G11">
        <v>1E-3</v>
      </c>
      <c r="H11">
        <v>2E-3</v>
      </c>
      <c r="I11">
        <v>1E-3</v>
      </c>
      <c r="J11">
        <f t="shared" si="1"/>
        <v>1.3333333333333333E-3</v>
      </c>
      <c r="K11">
        <v>8077</v>
      </c>
    </row>
    <row r="12" spans="1:11" x14ac:dyDescent="0.25">
      <c r="A12">
        <v>128</v>
      </c>
      <c r="B12">
        <v>1E-3</v>
      </c>
      <c r="C12">
        <v>1E-3</v>
      </c>
      <c r="D12">
        <v>1E-3</v>
      </c>
      <c r="E12">
        <f t="shared" si="0"/>
        <v>1E-3</v>
      </c>
      <c r="F12">
        <v>5026</v>
      </c>
      <c r="G12">
        <v>5.0000000000000001E-3</v>
      </c>
      <c r="H12">
        <v>2.5000000000000001E-2</v>
      </c>
      <c r="I12">
        <v>8.9999999999999993E-3</v>
      </c>
      <c r="J12">
        <f t="shared" si="1"/>
        <v>1.2999999999999999E-2</v>
      </c>
      <c r="K12">
        <v>32633</v>
      </c>
    </row>
    <row r="13" spans="1:11" x14ac:dyDescent="0.25">
      <c r="A13">
        <v>256</v>
      </c>
      <c r="B13">
        <v>1E-3</v>
      </c>
      <c r="C13">
        <v>7.0000000000000001E-3</v>
      </c>
      <c r="D13">
        <v>1E-3</v>
      </c>
      <c r="E13">
        <f t="shared" si="0"/>
        <v>3.0000000000000005E-3</v>
      </c>
      <c r="F13">
        <v>15286</v>
      </c>
      <c r="G13">
        <v>6.6000000000000003E-2</v>
      </c>
      <c r="H13">
        <v>7.8E-2</v>
      </c>
      <c r="I13">
        <v>0.08</v>
      </c>
      <c r="J13">
        <f t="shared" si="1"/>
        <v>7.4666666666666673E-2</v>
      </c>
      <c r="K13">
        <v>131797</v>
      </c>
    </row>
    <row r="14" spans="1:11" x14ac:dyDescent="0.25">
      <c r="A14">
        <v>512</v>
      </c>
      <c r="B14">
        <v>0.03</v>
      </c>
      <c r="C14">
        <v>3.3000000000000002E-2</v>
      </c>
      <c r="D14">
        <v>0.36</v>
      </c>
      <c r="E14">
        <f t="shared" si="0"/>
        <v>0.14099999999999999</v>
      </c>
      <c r="F14">
        <v>45559</v>
      </c>
      <c r="G14">
        <v>0.34799999999999998</v>
      </c>
      <c r="H14">
        <v>0.35499999999999998</v>
      </c>
      <c r="I14">
        <v>0.318</v>
      </c>
      <c r="J14">
        <f t="shared" si="1"/>
        <v>0.34033333333333332</v>
      </c>
      <c r="K14">
        <v>513269</v>
      </c>
    </row>
    <row r="15" spans="1:11" x14ac:dyDescent="0.25">
      <c r="A15">
        <v>1024</v>
      </c>
      <c r="B15">
        <v>0.13300000000000001</v>
      </c>
      <c r="C15">
        <v>0.128</v>
      </c>
      <c r="D15">
        <v>9.7000000000000003E-2</v>
      </c>
      <c r="E15">
        <f t="shared" si="0"/>
        <v>0.11933333333333333</v>
      </c>
      <c r="F15">
        <v>136924</v>
      </c>
      <c r="G15">
        <v>1.36</v>
      </c>
      <c r="H15">
        <v>1.278</v>
      </c>
      <c r="I15">
        <v>1.2969999999999999</v>
      </c>
      <c r="J15">
        <f t="shared" si="1"/>
        <v>1.3116666666666665</v>
      </c>
      <c r="K15">
        <v>2068069</v>
      </c>
    </row>
    <row r="16" spans="1:11" x14ac:dyDescent="0.25">
      <c r="A16">
        <f>2^11</f>
        <v>2048</v>
      </c>
      <c r="B16">
        <v>0.36499999999999999</v>
      </c>
      <c r="C16">
        <v>0.36799999999999999</v>
      </c>
      <c r="D16">
        <v>0.377</v>
      </c>
      <c r="E16">
        <f t="shared" si="0"/>
        <v>0.36999999999999994</v>
      </c>
      <c r="F16">
        <v>410113</v>
      </c>
      <c r="G16">
        <v>5.2690000000000001</v>
      </c>
      <c r="H16">
        <v>5.3819999999999997</v>
      </c>
      <c r="I16">
        <v>5.4009999999999998</v>
      </c>
      <c r="J16">
        <f t="shared" si="1"/>
        <v>5.3506666666666662</v>
      </c>
      <c r="K16">
        <v>8211149</v>
      </c>
    </row>
    <row r="17" spans="1:11" x14ac:dyDescent="0.25">
      <c r="A17">
        <f>2^12</f>
        <v>4096</v>
      </c>
      <c r="B17">
        <v>1.02</v>
      </c>
      <c r="C17">
        <v>1.0589999999999999</v>
      </c>
      <c r="D17">
        <v>1.0960000000000001</v>
      </c>
      <c r="E17">
        <f t="shared" si="0"/>
        <v>1.0583333333333333</v>
      </c>
      <c r="F17">
        <v>1230313</v>
      </c>
      <c r="G17">
        <v>20.411000000000001</v>
      </c>
      <c r="H17">
        <v>20.491</v>
      </c>
      <c r="I17">
        <v>22.463000000000001</v>
      </c>
      <c r="J17">
        <f t="shared" si="1"/>
        <v>21.121666666666666</v>
      </c>
      <c r="K17">
        <v>3296613</v>
      </c>
    </row>
    <row r="18" spans="1:11" x14ac:dyDescent="0.25">
      <c r="A18">
        <f>2^13</f>
        <v>8192</v>
      </c>
      <c r="B18">
        <v>3.3969999999999998</v>
      </c>
      <c r="C18">
        <v>3.3279999999999998</v>
      </c>
      <c r="D18">
        <v>3.2919999999999998</v>
      </c>
      <c r="E18">
        <f t="shared" si="0"/>
        <v>3.339</v>
      </c>
      <c r="F18">
        <v>3691360</v>
      </c>
      <c r="G18">
        <v>86.962000000000003</v>
      </c>
      <c r="H18">
        <v>86.712000000000003</v>
      </c>
      <c r="I18">
        <v>89.835999999999999</v>
      </c>
      <c r="J18">
        <f t="shared" si="1"/>
        <v>87.836666666666659</v>
      </c>
      <c r="K18">
        <v>131846025</v>
      </c>
    </row>
    <row r="19" spans="1:11" x14ac:dyDescent="0.25">
      <c r="A19">
        <f>2^14</f>
        <v>16384</v>
      </c>
    </row>
  </sheetData>
  <mergeCells count="3">
    <mergeCell ref="B3:F3"/>
    <mergeCell ref="G3:K3"/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484C-1D35-4E34-92ED-984FBC947FD3}">
  <dimension ref="A1:K19"/>
  <sheetViews>
    <sheetView zoomScale="80" zoomScaleNormal="80" workbookViewId="0">
      <selection activeCell="B5" sqref="B5:K5"/>
    </sheetView>
  </sheetViews>
  <sheetFormatPr defaultRowHeight="15" x14ac:dyDescent="0.25"/>
  <cols>
    <col min="1" max="1" width="9.140625" bestFit="1" customWidth="1"/>
    <col min="2" max="2" width="8.5703125" bestFit="1" customWidth="1"/>
    <col min="3" max="3" width="9" bestFit="1" customWidth="1"/>
    <col min="4" max="4" width="8.5703125" bestFit="1" customWidth="1"/>
    <col min="5" max="5" width="13.28515625" bestFit="1" customWidth="1"/>
    <col min="6" max="6" width="9.140625" bestFit="1" customWidth="1"/>
    <col min="10" max="10" width="13.28515625" bestFit="1" customWidth="1"/>
    <col min="11" max="11" width="10.855468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A3" t="s">
        <v>11</v>
      </c>
      <c r="B3" s="1" t="s">
        <v>3</v>
      </c>
      <c r="C3" s="1"/>
      <c r="D3" s="1"/>
      <c r="E3" s="1"/>
      <c r="F3" s="1"/>
      <c r="G3" s="1" t="s">
        <v>9</v>
      </c>
      <c r="H3" s="1"/>
      <c r="I3" s="1"/>
      <c r="J3" s="1"/>
      <c r="K3" s="1"/>
    </row>
    <row r="4" spans="1:11" x14ac:dyDescent="0.25">
      <c r="A4" t="s">
        <v>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1</v>
      </c>
      <c r="B5">
        <v>0</v>
      </c>
      <c r="C5">
        <v>0</v>
      </c>
      <c r="D5">
        <v>0</v>
      </c>
      <c r="E5">
        <f>AVERAGE(B5:D5)</f>
        <v>0</v>
      </c>
      <c r="F5">
        <v>1</v>
      </c>
      <c r="G5">
        <v>0</v>
      </c>
      <c r="H5">
        <v>0</v>
      </c>
      <c r="I5">
        <v>0</v>
      </c>
      <c r="J5">
        <f>AVERAGE(G5:I5)</f>
        <v>0</v>
      </c>
      <c r="K5">
        <v>1</v>
      </c>
    </row>
    <row r="6" spans="1:11" x14ac:dyDescent="0.25">
      <c r="A6">
        <v>2</v>
      </c>
      <c r="B6">
        <v>0</v>
      </c>
      <c r="C6">
        <v>0</v>
      </c>
      <c r="D6">
        <v>0</v>
      </c>
      <c r="E6">
        <f t="shared" ref="E6:E19" si="0">AVERAGE(B6:D6)</f>
        <v>0</v>
      </c>
      <c r="F6">
        <v>1</v>
      </c>
      <c r="G6">
        <v>0</v>
      </c>
      <c r="H6">
        <v>0</v>
      </c>
      <c r="I6">
        <v>0</v>
      </c>
      <c r="J6">
        <f t="shared" ref="J6:J19" si="1">AVERAGE(G6:I6)</f>
        <v>0</v>
      </c>
      <c r="K6">
        <v>1</v>
      </c>
    </row>
    <row r="7" spans="1:11" x14ac:dyDescent="0.25">
      <c r="A7">
        <v>4</v>
      </c>
      <c r="B7">
        <v>0</v>
      </c>
      <c r="C7">
        <v>0</v>
      </c>
      <c r="D7">
        <v>0</v>
      </c>
      <c r="E7">
        <f t="shared" si="0"/>
        <v>0</v>
      </c>
      <c r="F7">
        <v>16</v>
      </c>
      <c r="G7">
        <v>0</v>
      </c>
      <c r="H7">
        <v>0</v>
      </c>
      <c r="I7">
        <v>0</v>
      </c>
      <c r="J7">
        <f t="shared" si="1"/>
        <v>0</v>
      </c>
      <c r="K7">
        <v>25</v>
      </c>
    </row>
    <row r="8" spans="1:11" x14ac:dyDescent="0.25">
      <c r="A8">
        <v>8</v>
      </c>
      <c r="B8">
        <v>0</v>
      </c>
      <c r="C8">
        <v>1E-3</v>
      </c>
      <c r="D8">
        <v>0</v>
      </c>
      <c r="E8">
        <f t="shared" si="0"/>
        <v>3.3333333333333332E-4</v>
      </c>
      <c r="F8">
        <v>70</v>
      </c>
      <c r="G8">
        <v>1E-3</v>
      </c>
      <c r="H8">
        <v>1E-3</v>
      </c>
      <c r="I8">
        <v>0</v>
      </c>
      <c r="J8">
        <f t="shared" si="1"/>
        <v>6.6666666666666664E-4</v>
      </c>
      <c r="K8">
        <v>121</v>
      </c>
    </row>
    <row r="9" spans="1:11" x14ac:dyDescent="0.25">
      <c r="A9">
        <v>16</v>
      </c>
      <c r="B9">
        <v>0</v>
      </c>
      <c r="C9">
        <v>1E-3</v>
      </c>
      <c r="D9">
        <v>0</v>
      </c>
      <c r="E9">
        <f t="shared" si="0"/>
        <v>3.3333333333333332E-4</v>
      </c>
      <c r="F9">
        <v>202</v>
      </c>
      <c r="G9">
        <v>0</v>
      </c>
      <c r="H9">
        <v>0</v>
      </c>
      <c r="I9">
        <v>1E-3</v>
      </c>
      <c r="J9">
        <f t="shared" si="1"/>
        <v>3.3333333333333332E-4</v>
      </c>
      <c r="K9">
        <v>593</v>
      </c>
    </row>
    <row r="10" spans="1:11" x14ac:dyDescent="0.25">
      <c r="A10">
        <v>32</v>
      </c>
      <c r="B10">
        <v>0</v>
      </c>
      <c r="C10">
        <v>1E-3</v>
      </c>
      <c r="D10">
        <v>0</v>
      </c>
      <c r="E10">
        <f t="shared" si="0"/>
        <v>3.3333333333333332E-4</v>
      </c>
      <c r="F10">
        <v>553</v>
      </c>
      <c r="G10">
        <v>1E-3</v>
      </c>
      <c r="H10">
        <v>2E-3</v>
      </c>
      <c r="I10">
        <v>1E-3</v>
      </c>
      <c r="J10">
        <f t="shared" si="1"/>
        <v>1.3333333333333333E-3</v>
      </c>
      <c r="K10">
        <v>1933</v>
      </c>
    </row>
    <row r="11" spans="1:11" x14ac:dyDescent="0.25">
      <c r="A11">
        <v>64</v>
      </c>
      <c r="B11">
        <v>1E-3</v>
      </c>
      <c r="C11">
        <v>1E-3</v>
      </c>
      <c r="D11">
        <v>1E-3</v>
      </c>
      <c r="E11">
        <f t="shared" si="0"/>
        <v>1E-3</v>
      </c>
      <c r="F11">
        <v>1816</v>
      </c>
      <c r="G11">
        <v>1E-3</v>
      </c>
      <c r="H11">
        <v>1E-3</v>
      </c>
      <c r="I11">
        <v>1E-3</v>
      </c>
      <c r="J11">
        <f t="shared" si="1"/>
        <v>1E-3</v>
      </c>
      <c r="K11">
        <v>8645</v>
      </c>
    </row>
    <row r="12" spans="1:11" x14ac:dyDescent="0.25">
      <c r="A12">
        <v>128</v>
      </c>
      <c r="B12">
        <v>1E-3</v>
      </c>
      <c r="C12">
        <v>5.0000000000000001E-3</v>
      </c>
      <c r="D12">
        <v>1E-3</v>
      </c>
      <c r="E12">
        <f t="shared" si="0"/>
        <v>2.3333333333333335E-3</v>
      </c>
      <c r="F12">
        <v>5203</v>
      </c>
      <c r="G12">
        <v>1.0999999999999999E-2</v>
      </c>
      <c r="H12">
        <v>1.4E-2</v>
      </c>
      <c r="I12">
        <v>1.7999999999999999E-2</v>
      </c>
      <c r="J12">
        <f t="shared" si="1"/>
        <v>1.4333333333333332E-2</v>
      </c>
      <c r="K12">
        <v>33233</v>
      </c>
    </row>
    <row r="13" spans="1:11" x14ac:dyDescent="0.25">
      <c r="A13">
        <v>256</v>
      </c>
      <c r="B13">
        <v>6.0000000000000001E-3</v>
      </c>
      <c r="C13">
        <v>1.2E-2</v>
      </c>
      <c r="D13">
        <v>1.4999999999999999E-2</v>
      </c>
      <c r="E13">
        <f t="shared" si="0"/>
        <v>1.1000000000000001E-2</v>
      </c>
      <c r="F13">
        <v>15619</v>
      </c>
      <c r="G13">
        <v>9.0999999999999998E-2</v>
      </c>
      <c r="H13">
        <v>7.8E-2</v>
      </c>
      <c r="I13">
        <v>8.2000000000000003E-2</v>
      </c>
      <c r="J13">
        <f t="shared" si="1"/>
        <v>8.3666666666666667E-2</v>
      </c>
      <c r="K13">
        <v>135241</v>
      </c>
    </row>
    <row r="14" spans="1:11" x14ac:dyDescent="0.25">
      <c r="A14">
        <v>512</v>
      </c>
      <c r="B14">
        <v>2.5000000000000001E-2</v>
      </c>
      <c r="C14">
        <v>3.3000000000000002E-2</v>
      </c>
      <c r="D14">
        <v>4.2999999999999997E-2</v>
      </c>
      <c r="E14">
        <f t="shared" si="0"/>
        <v>3.3666666666666671E-2</v>
      </c>
      <c r="F14">
        <v>47323</v>
      </c>
      <c r="G14">
        <v>0.377</v>
      </c>
      <c r="H14">
        <v>0.37</v>
      </c>
      <c r="I14">
        <v>0.33800000000000002</v>
      </c>
      <c r="J14">
        <f t="shared" si="1"/>
        <v>0.36166666666666664</v>
      </c>
      <c r="K14">
        <v>540857</v>
      </c>
    </row>
    <row r="15" spans="1:11" x14ac:dyDescent="0.25">
      <c r="A15">
        <v>1024</v>
      </c>
      <c r="B15">
        <v>0.125</v>
      </c>
      <c r="C15">
        <v>0.13400000000000001</v>
      </c>
      <c r="D15">
        <v>0.151</v>
      </c>
      <c r="E15">
        <f t="shared" si="0"/>
        <v>0.13666666666666669</v>
      </c>
      <c r="F15">
        <v>141787</v>
      </c>
      <c r="G15">
        <v>1.4410000000000001</v>
      </c>
      <c r="H15">
        <v>1.583</v>
      </c>
      <c r="I15">
        <v>1.617</v>
      </c>
      <c r="J15">
        <f t="shared" si="1"/>
        <v>1.5469999999999999</v>
      </c>
      <c r="K15">
        <v>2166329</v>
      </c>
    </row>
    <row r="16" spans="1:11" x14ac:dyDescent="0.25">
      <c r="A16">
        <f>2^11</f>
        <v>2048</v>
      </c>
      <c r="B16">
        <v>0.39300000000000002</v>
      </c>
      <c r="C16">
        <v>0.377</v>
      </c>
      <c r="D16">
        <v>0.38400000000000001</v>
      </c>
      <c r="E16">
        <f t="shared" si="0"/>
        <v>0.38466666666666666</v>
      </c>
      <c r="F16">
        <v>430222</v>
      </c>
      <c r="G16">
        <v>5.7770000000000001</v>
      </c>
      <c r="H16">
        <v>5.69</v>
      </c>
      <c r="I16">
        <v>5.7460000000000004</v>
      </c>
      <c r="J16">
        <f t="shared" si="1"/>
        <v>5.7376666666666667</v>
      </c>
      <c r="K16">
        <v>8711053</v>
      </c>
    </row>
    <row r="17" spans="1:11" x14ac:dyDescent="0.25">
      <c r="A17">
        <f>2^12</f>
        <v>4096</v>
      </c>
      <c r="B17">
        <v>1.2110000000000001</v>
      </c>
      <c r="C17">
        <v>1.149</v>
      </c>
      <c r="D17">
        <v>1.1579999999999999</v>
      </c>
      <c r="E17">
        <f t="shared" si="0"/>
        <v>1.1726666666666667</v>
      </c>
      <c r="F17">
        <v>1282849</v>
      </c>
      <c r="G17">
        <v>23.196000000000002</v>
      </c>
      <c r="H17">
        <v>23.253</v>
      </c>
      <c r="I17">
        <v>23.344999999999999</v>
      </c>
      <c r="J17">
        <f t="shared" si="1"/>
        <v>23.264666666666667</v>
      </c>
      <c r="K17">
        <v>34794741</v>
      </c>
    </row>
    <row r="18" spans="1:11" x14ac:dyDescent="0.25">
      <c r="A18">
        <f>2^13</f>
        <v>8192</v>
      </c>
      <c r="B18">
        <v>3.5659999999999998</v>
      </c>
      <c r="C18">
        <v>3.3860000000000001</v>
      </c>
      <c r="D18">
        <v>3.2549999999999999</v>
      </c>
      <c r="E18">
        <f t="shared" si="0"/>
        <v>3.4023333333333334</v>
      </c>
      <c r="F18">
        <v>3849670</v>
      </c>
      <c r="G18">
        <v>91.198999999999998</v>
      </c>
      <c r="H18">
        <v>88.486000000000004</v>
      </c>
      <c r="I18">
        <v>90.27</v>
      </c>
      <c r="J18">
        <f t="shared" si="1"/>
        <v>89.984999999999999</v>
      </c>
      <c r="K18">
        <v>138964061</v>
      </c>
    </row>
    <row r="19" spans="1:11" x14ac:dyDescent="0.25">
      <c r="A19">
        <f>2^14</f>
        <v>16384</v>
      </c>
      <c r="E19" t="e">
        <f t="shared" si="0"/>
        <v>#DIV/0!</v>
      </c>
      <c r="J19" t="e">
        <f t="shared" si="1"/>
        <v>#DIV/0!</v>
      </c>
    </row>
  </sheetData>
  <mergeCells count="3">
    <mergeCell ref="A1:K1"/>
    <mergeCell ref="B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Base2</vt:lpstr>
      <vt:lpstr>Base8</vt:lpstr>
      <vt:lpstr>Base10</vt:lpstr>
      <vt:lpstr>Base16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Miranda de Farias</dc:creator>
  <cp:lastModifiedBy>Flavio Miranda de Farias</cp:lastModifiedBy>
  <dcterms:created xsi:type="dcterms:W3CDTF">2015-06-05T18:19:34Z</dcterms:created>
  <dcterms:modified xsi:type="dcterms:W3CDTF">2019-09-15T05:22:17Z</dcterms:modified>
</cp:coreProperties>
</file>