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76AE7DC1-B71F-4CA5-9DF6-157A7A421C0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ase2" sheetId="2" r:id="rId1"/>
    <sheet name="Base8" sheetId="3" r:id="rId2"/>
    <sheet name="Base10" sheetId="1" r:id="rId3"/>
    <sheet name="Base16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2" l="1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A17" i="4" l="1"/>
  <c r="A16" i="4"/>
  <c r="A15" i="4"/>
  <c r="A14" i="4"/>
  <c r="A17" i="3"/>
  <c r="A17" i="1"/>
  <c r="A17" i="2"/>
  <c r="A16" i="3" l="1"/>
  <c r="A15" i="3"/>
  <c r="A14" i="3"/>
  <c r="A16" i="2"/>
  <c r="A15" i="2"/>
  <c r="A14" i="2"/>
  <c r="A16" i="1" l="1"/>
  <c r="A15" i="1"/>
  <c r="A14" i="1"/>
</calcChain>
</file>

<file path=xl/sharedStrings.xml><?xml version="1.0" encoding="utf-8"?>
<sst xmlns="http://schemas.openxmlformats.org/spreadsheetml/2006/main" count="56" uniqueCount="16">
  <si>
    <t>Tamanho</t>
  </si>
  <si>
    <t>Base 10</t>
  </si>
  <si>
    <t>Karatsuba</t>
  </si>
  <si>
    <t>Tempo 1</t>
  </si>
  <si>
    <t>Tempo  2</t>
  </si>
  <si>
    <t>Tempo 3</t>
  </si>
  <si>
    <t>Acessos</t>
  </si>
  <si>
    <t>Multiplicação Padrão</t>
  </si>
  <si>
    <t>Base 2</t>
  </si>
  <si>
    <t>Base 8</t>
  </si>
  <si>
    <t>Menor Tempo</t>
  </si>
  <si>
    <t>Tempo 12</t>
  </si>
  <si>
    <t>Tempo  23</t>
  </si>
  <si>
    <t>Tempo 34</t>
  </si>
  <si>
    <t>Menor Tempo5</t>
  </si>
  <si>
    <t>Acessos6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</si>
</sst>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23AC3-10EC-480D-B757-B598CA98AED7}" name="Tabela2" displayName="Tabela2" ref="A2:K17" totalsRowShown="0" headerRowDxfId="1">
  <autoFilter ref="A2:K17" xr:uid="{8EE0A306-0427-451B-A689-ED0FA4EE8A74}"/>
  <tableColumns count="11">
    <tableColumn id="1" xr3:uid="{0CD3D782-6C68-4CF0-B30D-CFD004B07011}" name="Tamanho"/>
    <tableColumn id="2" xr3:uid="{5CE0D767-155D-4AF8-86DE-E064AE232A6B}" name="Tempo 1"/>
    <tableColumn id="3" xr3:uid="{EA3A74B8-780E-4914-8592-5AECB8B0E399}" name="Tempo  2"/>
    <tableColumn id="4" xr3:uid="{A4CDCF13-D6EE-4C65-BA02-D527760EDB61}" name="Tempo 3"/>
    <tableColumn id="5" xr3:uid="{1540AC6E-6FA0-4084-96BE-A093D9DAB34B}" name="Menor Tempo">
      <calculatedColumnFormula>MIN(B3:D3)</calculatedColumnFormula>
    </tableColumn>
    <tableColumn id="6" xr3:uid="{F39AC935-EC65-4307-ADAE-4E9A779737C9}" name="Acessos"/>
    <tableColumn id="7" xr3:uid="{DC918DC5-5E50-474B-8154-E49132733144}" name="Tempo 12"/>
    <tableColumn id="8" xr3:uid="{77AB76B9-767C-4B7E-92FD-5534159DA0D8}" name="Tempo  23"/>
    <tableColumn id="9" xr3:uid="{B049782B-E2C2-481A-9858-DD6667E24B09}" name="Tempo 34"/>
    <tableColumn id="10" xr3:uid="{C406ADA9-3F70-45E6-9300-A33223BB595C}" name="Menor Tempo5">
      <calculatedColumnFormula>MIN(G3:I3)</calculatedColumnFormula>
    </tableColumn>
    <tableColumn id="11" xr3:uid="{87033F74-6D68-4219-BB1A-65675DCE16EC}" name="Acessos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680DF-195B-4531-96F6-AD34A9F3DBA2}" name="Tabela3" displayName="Tabela3" ref="A2:K17" totalsRowShown="0" headerRowDxfId="0">
  <autoFilter ref="A2:K17" xr:uid="{A265BC14-AC46-43D9-81EE-4631FED53B7F}"/>
  <tableColumns count="11">
    <tableColumn id="1" xr3:uid="{485B796F-DF48-467D-8F78-C3F482AF3F5D}" name="Tamanho"/>
    <tableColumn id="2" xr3:uid="{5D63C477-12B8-4CC0-96D1-1FA26D6DA576}" name="Tempo 1"/>
    <tableColumn id="3" xr3:uid="{3B955A7C-0793-438D-B604-85DCFF2C7A3D}" name="Tempo  2"/>
    <tableColumn id="4" xr3:uid="{30AE33A2-3511-476A-BEEE-D7B3BCA1B4A1}" name="Tempo 3"/>
    <tableColumn id="5" xr3:uid="{406FD104-94EB-4368-9BEF-E424BD2512AB}" name="Menor Tempo">
      <calculatedColumnFormula>MIN(B3:D3)</calculatedColumnFormula>
    </tableColumn>
    <tableColumn id="6" xr3:uid="{86CFA3CD-E191-40FF-9B41-1276941006D0}" name="Acessos"/>
    <tableColumn id="7" xr3:uid="{53E2B314-C0AD-48F2-8A44-360A40D08A43}" name="Tempo 12"/>
    <tableColumn id="8" xr3:uid="{4FDB8A4C-7BB4-4D98-A03C-BE242C80A743}" name="Tempo  23"/>
    <tableColumn id="9" xr3:uid="{00C47EB4-FC1C-4FF7-92BC-61A3EF8ADEBE}" name="Tempo 34"/>
    <tableColumn id="10" xr3:uid="{29D6D349-92BC-4303-BDAA-C3E1C5C9F7A8}" name="Menor Tempo5">
      <calculatedColumnFormula>MIN(G3:I3)</calculatedColumnFormula>
    </tableColumn>
    <tableColumn id="11" xr3:uid="{597197A8-CE11-4C55-B3F0-DE80B8229B5F}" name="Acessos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99F5D-75E0-40FB-A1FE-687212CDF329}" name="Tabela4" displayName="Tabela4" ref="A2:K17" totalsRowShown="0">
  <autoFilter ref="A2:K17" xr:uid="{BB59834E-06D0-4065-B81B-07CFC249302D}"/>
  <tableColumns count="11">
    <tableColumn id="1" xr3:uid="{9B50DB28-3663-4D30-9BAE-088407F4A78E}" name="Tamanho"/>
    <tableColumn id="2" xr3:uid="{0D017119-A3D5-4B4F-872B-5D0FC93546F7}" name="Tempo 1"/>
    <tableColumn id="3" xr3:uid="{36244A32-86F5-4FAF-95C9-32FE0C7FFEB8}" name="Tempo  2"/>
    <tableColumn id="4" xr3:uid="{F19A5A94-9AA9-46FD-9BDB-10F4B66159E2}" name="Tempo 3"/>
    <tableColumn id="5" xr3:uid="{80DE35E7-7182-4FBA-897A-1AC96171C28E}" name="Menor Tempo">
      <calculatedColumnFormula>MIN(B3:D3)</calculatedColumnFormula>
    </tableColumn>
    <tableColumn id="6" xr3:uid="{8CD7BB73-C975-46B8-9B7D-A51F899854BD}" name="Acessos"/>
    <tableColumn id="7" xr3:uid="{3F3A49C6-8EED-4EC8-AFAB-450CF6030794}" name="Tempo 12"/>
    <tableColumn id="8" xr3:uid="{F767A47E-4FA5-4F02-AF6D-A25A0A296062}" name="Tempo  23"/>
    <tableColumn id="9" xr3:uid="{CEF76BD1-A7D4-4420-A929-DAECEDAF05EF}" name="Tempo 34"/>
    <tableColumn id="10" xr3:uid="{4BC96044-9F4B-47A1-AF74-0E28B3DDA8E3}" name="Menor Tempo5">
      <calculatedColumnFormula>MIN(G3:I3)</calculatedColumnFormula>
    </tableColumn>
    <tableColumn id="11" xr3:uid="{DFBA6EA0-02E8-478A-809D-108342B5FD9B}" name="Acessos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B395FC-E144-48CF-915A-3B9E21EBC099}" name="Tabela5" displayName="Tabela5" ref="A2:K17" totalsRowShown="0">
  <autoFilter ref="A2:K17" xr:uid="{8D00EFD9-9F95-4F3F-8FF7-E484EEC04C24}"/>
  <tableColumns count="11">
    <tableColumn id="1" xr3:uid="{1075111E-BEF3-4B85-90CC-B01C9303928F}" name="Tamanho"/>
    <tableColumn id="2" xr3:uid="{C23EC017-618C-429F-AEB0-A2C627235FE1}" name="Tempo 1"/>
    <tableColumn id="3" xr3:uid="{76A397E9-9C47-4245-B89A-99672D028498}" name="Tempo  2"/>
    <tableColumn id="4" xr3:uid="{6063C7AB-196E-4935-8236-3B6D93FCC959}" name="Tempo 3"/>
    <tableColumn id="5" xr3:uid="{7FAB633F-BAAA-4931-9D46-8B5936627C4C}" name="Menor Tempo">
      <calculatedColumnFormula>MIN(B3:D3)</calculatedColumnFormula>
    </tableColumn>
    <tableColumn id="6" xr3:uid="{E348AE9D-C07E-4462-B335-38622B8D7393}" name="Acessos"/>
    <tableColumn id="7" xr3:uid="{CB17DC78-53FD-46C7-91A1-18DE5C14C378}" name="Tempo 12"/>
    <tableColumn id="8" xr3:uid="{56BC8D41-91A8-45ED-AF03-DAA5E477BEA0}" name="Tempo  23"/>
    <tableColumn id="9" xr3:uid="{55DE6C27-5A6A-4999-8FD6-015F332A5F59}" name="Tempo 34"/>
    <tableColumn id="10" xr3:uid="{900294AA-889C-400D-B175-DCD0C06CE9F0}" name="Menor Tempo5">
      <calculatedColumnFormula>MIN(G3:I3)</calculatedColumnFormula>
    </tableColumn>
    <tableColumn id="11" xr3:uid="{E2ADB7D7-D6BE-4788-B923-B14254759384}" name="Acessos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17"/>
  <sheetViews>
    <sheetView tabSelected="1" zoomScaleNormal="100" workbookViewId="0">
      <selection activeCell="A2" sqref="A1:XFD2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3" t="s">
        <v>8</v>
      </c>
      <c r="B1" s="2" t="s">
        <v>2</v>
      </c>
      <c r="C1" s="2"/>
      <c r="D1" s="2"/>
      <c r="E1" s="2"/>
      <c r="F1" s="2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10</v>
      </c>
      <c r="G5">
        <v>0</v>
      </c>
      <c r="H5">
        <v>1E-3</v>
      </c>
      <c r="I5">
        <v>0</v>
      </c>
      <c r="J5">
        <f t="shared" si="1"/>
        <v>0</v>
      </c>
      <c r="K5">
        <v>13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34</v>
      </c>
      <c r="G6">
        <v>0</v>
      </c>
      <c r="H6">
        <v>0</v>
      </c>
      <c r="I6">
        <v>0</v>
      </c>
      <c r="J6">
        <f t="shared" si="1"/>
        <v>0</v>
      </c>
      <c r="K6">
        <v>65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112</v>
      </c>
      <c r="G7">
        <v>0</v>
      </c>
      <c r="H7">
        <v>0</v>
      </c>
      <c r="I7">
        <v>0</v>
      </c>
      <c r="J7">
        <f t="shared" si="1"/>
        <v>0</v>
      </c>
      <c r="K7">
        <v>285</v>
      </c>
    </row>
    <row r="8" spans="1:11" x14ac:dyDescent="0.25">
      <c r="A8">
        <v>32</v>
      </c>
      <c r="B8">
        <v>0</v>
      </c>
      <c r="C8">
        <v>0</v>
      </c>
      <c r="D8">
        <v>1E-3</v>
      </c>
      <c r="E8">
        <f t="shared" si="0"/>
        <v>0</v>
      </c>
      <c r="F8">
        <v>226</v>
      </c>
      <c r="G8">
        <v>1E-3</v>
      </c>
      <c r="H8">
        <v>0</v>
      </c>
      <c r="I8">
        <v>0</v>
      </c>
      <c r="J8">
        <f t="shared" si="1"/>
        <v>0</v>
      </c>
      <c r="K8">
        <v>753</v>
      </c>
    </row>
    <row r="9" spans="1:11" x14ac:dyDescent="0.25">
      <c r="A9">
        <v>64</v>
      </c>
      <c r="B9">
        <v>1E-3</v>
      </c>
      <c r="C9">
        <v>1E-3</v>
      </c>
      <c r="D9">
        <v>0</v>
      </c>
      <c r="E9">
        <f t="shared" si="0"/>
        <v>0</v>
      </c>
      <c r="F9">
        <v>1075</v>
      </c>
      <c r="G9">
        <v>3.0000000000000001E-3</v>
      </c>
      <c r="H9">
        <v>1E-3</v>
      </c>
      <c r="I9">
        <v>2E-3</v>
      </c>
      <c r="J9">
        <f t="shared" si="1"/>
        <v>1E-3</v>
      </c>
      <c r="K9">
        <v>5093</v>
      </c>
    </row>
    <row r="10" spans="1:11" x14ac:dyDescent="0.25">
      <c r="A10">
        <v>128</v>
      </c>
      <c r="B10">
        <v>1E-3</v>
      </c>
      <c r="C10">
        <v>2E-3</v>
      </c>
      <c r="D10">
        <v>1E-3</v>
      </c>
      <c r="E10">
        <f t="shared" si="0"/>
        <v>1E-3</v>
      </c>
      <c r="F10">
        <v>2740</v>
      </c>
      <c r="G10">
        <v>5.0000000000000001E-3</v>
      </c>
      <c r="H10">
        <v>8.0000000000000002E-3</v>
      </c>
      <c r="I10">
        <v>1E-3</v>
      </c>
      <c r="J10">
        <f t="shared" si="1"/>
        <v>1E-3</v>
      </c>
      <c r="K10">
        <v>16101</v>
      </c>
    </row>
    <row r="11" spans="1:11" x14ac:dyDescent="0.25">
      <c r="A11">
        <v>256</v>
      </c>
      <c r="B11">
        <v>2E-3</v>
      </c>
      <c r="C11">
        <v>1E-3</v>
      </c>
      <c r="D11">
        <v>1E-3</v>
      </c>
      <c r="E11">
        <f t="shared" si="0"/>
        <v>1E-3</v>
      </c>
      <c r="F11">
        <v>8479</v>
      </c>
      <c r="G11">
        <v>4.1000000000000002E-2</v>
      </c>
      <c r="H11">
        <v>2.1000000000000001E-2</v>
      </c>
      <c r="I11">
        <v>3.3000000000000002E-2</v>
      </c>
      <c r="J11">
        <f t="shared" si="1"/>
        <v>2.1000000000000001E-2</v>
      </c>
      <c r="K11">
        <v>65597</v>
      </c>
    </row>
    <row r="12" spans="1:11" x14ac:dyDescent="0.25">
      <c r="A12">
        <v>512</v>
      </c>
      <c r="B12">
        <v>2.4E-2</v>
      </c>
      <c r="C12">
        <v>2.1999999999999999E-2</v>
      </c>
      <c r="D12">
        <v>1.2999999999999999E-2</v>
      </c>
      <c r="E12">
        <f t="shared" si="0"/>
        <v>1.2999999999999999E-2</v>
      </c>
      <c r="F12">
        <v>26101</v>
      </c>
      <c r="G12">
        <v>0.189</v>
      </c>
      <c r="H12">
        <v>0.17599999999999999</v>
      </c>
      <c r="I12">
        <v>0.16400000000000001</v>
      </c>
      <c r="J12">
        <f t="shared" si="1"/>
        <v>0.16400000000000001</v>
      </c>
      <c r="K12">
        <v>261153</v>
      </c>
    </row>
    <row r="13" spans="1:11" x14ac:dyDescent="0.25">
      <c r="A13">
        <v>1024</v>
      </c>
      <c r="B13">
        <v>6.3E-2</v>
      </c>
      <c r="C13">
        <v>5.1999999999999998E-2</v>
      </c>
      <c r="D13">
        <v>7.8E-2</v>
      </c>
      <c r="E13">
        <f t="shared" si="0"/>
        <v>5.1999999999999998E-2</v>
      </c>
      <c r="F13">
        <v>78877</v>
      </c>
      <c r="G13">
        <v>0.67</v>
      </c>
      <c r="H13">
        <v>0.57399999999999995</v>
      </c>
      <c r="I13">
        <v>0.63700000000000001</v>
      </c>
      <c r="J13">
        <f t="shared" si="1"/>
        <v>0.57399999999999995</v>
      </c>
      <c r="K13">
        <v>1074453</v>
      </c>
    </row>
    <row r="14" spans="1:11" x14ac:dyDescent="0.25">
      <c r="A14">
        <f>2^11</f>
        <v>2048</v>
      </c>
      <c r="B14">
        <v>0.215</v>
      </c>
      <c r="C14">
        <v>0.2</v>
      </c>
      <c r="D14">
        <v>0.23300000000000001</v>
      </c>
      <c r="E14">
        <f t="shared" si="0"/>
        <v>0.2</v>
      </c>
      <c r="F14">
        <v>236581</v>
      </c>
      <c r="G14">
        <v>2.702</v>
      </c>
      <c r="H14">
        <v>2.6930000000000001</v>
      </c>
      <c r="I14">
        <v>2.6890000000000001</v>
      </c>
      <c r="J14">
        <f t="shared" si="1"/>
        <v>2.6890000000000001</v>
      </c>
      <c r="K14">
        <v>4304597</v>
      </c>
    </row>
    <row r="15" spans="1:11" x14ac:dyDescent="0.25">
      <c r="A15">
        <f>2^12</f>
        <v>4096</v>
      </c>
      <c r="B15">
        <v>0.64800000000000002</v>
      </c>
      <c r="C15">
        <v>0.66800000000000004</v>
      </c>
      <c r="D15">
        <v>0.66600000000000004</v>
      </c>
      <c r="E15">
        <f t="shared" si="0"/>
        <v>0.64800000000000002</v>
      </c>
      <c r="F15">
        <v>703807</v>
      </c>
      <c r="G15">
        <v>10.852</v>
      </c>
      <c r="H15">
        <v>10.759</v>
      </c>
      <c r="I15">
        <v>10.528</v>
      </c>
      <c r="J15">
        <f t="shared" si="1"/>
        <v>10.528</v>
      </c>
      <c r="K15">
        <v>17091517</v>
      </c>
    </row>
    <row r="16" spans="1:11" x14ac:dyDescent="0.25">
      <c r="A16">
        <f>2^13</f>
        <v>8192</v>
      </c>
      <c r="B16">
        <v>2.0449999999999999</v>
      </c>
      <c r="C16">
        <v>1.9019999999999999</v>
      </c>
      <c r="D16">
        <v>1.8660000000000001</v>
      </c>
      <c r="E16">
        <f t="shared" si="0"/>
        <v>1.8660000000000001</v>
      </c>
      <c r="F16">
        <v>2124637</v>
      </c>
      <c r="G16">
        <v>42.707000000000001</v>
      </c>
      <c r="H16">
        <v>42.542000000000002</v>
      </c>
      <c r="I16">
        <v>40.682000000000002</v>
      </c>
      <c r="J16">
        <f t="shared" si="1"/>
        <v>40.682000000000002</v>
      </c>
      <c r="K16">
        <v>68265201</v>
      </c>
    </row>
    <row r="17" spans="1:11" x14ac:dyDescent="0.25">
      <c r="A17">
        <f>2^14</f>
        <v>16384</v>
      </c>
      <c r="B17">
        <v>5.6980000000000004</v>
      </c>
      <c r="C17">
        <v>5.601</v>
      </c>
      <c r="D17">
        <v>5.7430000000000003</v>
      </c>
      <c r="E17">
        <f t="shared" si="0"/>
        <v>5.601</v>
      </c>
      <c r="F17">
        <v>6360397</v>
      </c>
      <c r="G17">
        <v>162.92099999999999</v>
      </c>
      <c r="H17">
        <v>163.53399999999999</v>
      </c>
      <c r="I17">
        <v>163.05799999999999</v>
      </c>
      <c r="J17">
        <f t="shared" si="1"/>
        <v>162.92099999999999</v>
      </c>
      <c r="K17">
        <v>272774013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17"/>
  <sheetViews>
    <sheetView zoomScaleNormal="100" workbookViewId="0">
      <selection activeCell="A2" sqref="A1:XFD2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3" t="s">
        <v>9</v>
      </c>
      <c r="B1" s="2" t="s">
        <v>2</v>
      </c>
      <c r="C1" s="2"/>
      <c r="D1" s="2"/>
      <c r="E1" s="2"/>
      <c r="F1" s="2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1E-3</v>
      </c>
      <c r="C6">
        <v>0</v>
      </c>
      <c r="D6">
        <v>0</v>
      </c>
      <c r="E6">
        <f t="shared" si="0"/>
        <v>0</v>
      </c>
      <c r="F6">
        <v>58</v>
      </c>
      <c r="G6">
        <v>0</v>
      </c>
      <c r="H6">
        <v>0</v>
      </c>
      <c r="I6">
        <v>0</v>
      </c>
      <c r="J6">
        <f t="shared" si="1"/>
        <v>0</v>
      </c>
      <c r="K6">
        <v>125</v>
      </c>
    </row>
    <row r="7" spans="1:11" x14ac:dyDescent="0.25">
      <c r="A7">
        <v>16</v>
      </c>
      <c r="B7">
        <v>0</v>
      </c>
      <c r="C7">
        <v>0</v>
      </c>
      <c r="D7">
        <v>1E-3</v>
      </c>
      <c r="E7">
        <f t="shared" si="0"/>
        <v>0</v>
      </c>
      <c r="F7">
        <v>154</v>
      </c>
      <c r="G7">
        <v>0</v>
      </c>
      <c r="H7">
        <v>0</v>
      </c>
      <c r="I7">
        <v>0</v>
      </c>
      <c r="J7">
        <f t="shared" si="1"/>
        <v>0</v>
      </c>
      <c r="K7">
        <v>389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526</v>
      </c>
      <c r="G8">
        <v>1E-3</v>
      </c>
      <c r="H8">
        <v>1E-3</v>
      </c>
      <c r="I8">
        <v>1E-3</v>
      </c>
      <c r="J8">
        <f t="shared" si="1"/>
        <v>1E-3</v>
      </c>
      <c r="K8">
        <v>2053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1591</v>
      </c>
      <c r="G9">
        <v>2E-3</v>
      </c>
      <c r="H9">
        <v>6.0000000000000001E-3</v>
      </c>
      <c r="I9">
        <v>1E-3</v>
      </c>
      <c r="J9">
        <f t="shared" si="1"/>
        <v>1E-3</v>
      </c>
      <c r="K9">
        <v>7761</v>
      </c>
    </row>
    <row r="10" spans="1:11" x14ac:dyDescent="0.25">
      <c r="A10">
        <v>128</v>
      </c>
      <c r="B10">
        <v>4.0000000000000001E-3</v>
      </c>
      <c r="C10">
        <v>2E-3</v>
      </c>
      <c r="D10">
        <v>2E-3</v>
      </c>
      <c r="E10">
        <f t="shared" si="0"/>
        <v>2E-3</v>
      </c>
      <c r="F10">
        <v>4792</v>
      </c>
      <c r="G10">
        <v>1.4E-2</v>
      </c>
      <c r="H10">
        <v>2.1000000000000001E-2</v>
      </c>
      <c r="I10">
        <v>0.02</v>
      </c>
      <c r="J10">
        <f t="shared" si="1"/>
        <v>1.4E-2</v>
      </c>
      <c r="K10">
        <v>31629</v>
      </c>
    </row>
    <row r="11" spans="1:11" x14ac:dyDescent="0.25">
      <c r="A11">
        <v>256</v>
      </c>
      <c r="B11">
        <v>7.0000000000000001E-3</v>
      </c>
      <c r="C11">
        <v>8.0000000000000002E-3</v>
      </c>
      <c r="D11">
        <v>3.0000000000000001E-3</v>
      </c>
      <c r="E11">
        <f t="shared" si="0"/>
        <v>3.0000000000000001E-3</v>
      </c>
      <c r="F11">
        <v>14659</v>
      </c>
      <c r="G11">
        <v>7.4999999999999997E-2</v>
      </c>
      <c r="H11">
        <v>6.0999999999999999E-2</v>
      </c>
      <c r="I11">
        <v>7.0999999999999994E-2</v>
      </c>
      <c r="J11">
        <f t="shared" si="1"/>
        <v>6.0999999999999999E-2</v>
      </c>
      <c r="K11">
        <v>122325</v>
      </c>
    </row>
    <row r="12" spans="1:11" x14ac:dyDescent="0.25">
      <c r="A12">
        <v>512</v>
      </c>
      <c r="B12">
        <v>2.4E-2</v>
      </c>
      <c r="C12">
        <v>2.7E-2</v>
      </c>
      <c r="D12">
        <v>2.7E-2</v>
      </c>
      <c r="E12">
        <f t="shared" si="0"/>
        <v>2.4E-2</v>
      </c>
      <c r="F12">
        <v>43816</v>
      </c>
      <c r="G12">
        <v>0.31</v>
      </c>
      <c r="H12">
        <v>0.34</v>
      </c>
      <c r="I12">
        <v>0.32900000000000001</v>
      </c>
      <c r="J12">
        <f t="shared" si="1"/>
        <v>0.31</v>
      </c>
      <c r="K12">
        <v>497197</v>
      </c>
    </row>
    <row r="13" spans="1:11" x14ac:dyDescent="0.25">
      <c r="A13">
        <v>1024</v>
      </c>
      <c r="B13">
        <v>0.114</v>
      </c>
      <c r="C13">
        <v>0.12</v>
      </c>
      <c r="D13">
        <v>0.104</v>
      </c>
      <c r="E13">
        <f t="shared" si="0"/>
        <v>0.104</v>
      </c>
      <c r="F13">
        <v>132685</v>
      </c>
      <c r="G13">
        <v>1.3069999999999999</v>
      </c>
      <c r="H13">
        <v>1.33</v>
      </c>
      <c r="I13">
        <v>1.347</v>
      </c>
      <c r="J13">
        <f t="shared" si="1"/>
        <v>1.3069999999999999</v>
      </c>
      <c r="K13">
        <v>2002765</v>
      </c>
    </row>
    <row r="14" spans="1:11" x14ac:dyDescent="0.25">
      <c r="A14">
        <f>2^11</f>
        <v>2048</v>
      </c>
      <c r="B14">
        <v>0.36199999999999999</v>
      </c>
      <c r="C14">
        <v>0.32800000000000001</v>
      </c>
      <c r="D14">
        <v>0.32300000000000001</v>
      </c>
      <c r="E14">
        <f t="shared" si="0"/>
        <v>0.32300000000000001</v>
      </c>
      <c r="F14">
        <v>396490</v>
      </c>
      <c r="G14">
        <v>5.0739999999999998</v>
      </c>
      <c r="H14">
        <v>4.99</v>
      </c>
      <c r="I14">
        <v>5.0609999999999999</v>
      </c>
      <c r="J14">
        <f t="shared" si="1"/>
        <v>4.99</v>
      </c>
      <c r="K14">
        <v>7901989</v>
      </c>
    </row>
    <row r="15" spans="1:11" x14ac:dyDescent="0.25">
      <c r="A15">
        <f>2^12</f>
        <v>4096</v>
      </c>
      <c r="B15">
        <v>1.0920000000000001</v>
      </c>
      <c r="C15">
        <v>1.0920000000000001</v>
      </c>
      <c r="D15">
        <v>1.0549999999999999</v>
      </c>
      <c r="E15">
        <f t="shared" si="0"/>
        <v>1.0549999999999999</v>
      </c>
      <c r="F15">
        <v>1189975</v>
      </c>
      <c r="G15">
        <v>21.183</v>
      </c>
      <c r="H15">
        <v>20.431999999999999</v>
      </c>
      <c r="I15">
        <v>20.407</v>
      </c>
      <c r="J15">
        <f t="shared" si="1"/>
        <v>20.407</v>
      </c>
      <c r="K15">
        <v>31809285</v>
      </c>
    </row>
    <row r="16" spans="1:11" x14ac:dyDescent="0.25">
      <c r="A16">
        <f>2^13</f>
        <v>8192</v>
      </c>
      <c r="B16">
        <v>3.19</v>
      </c>
      <c r="C16">
        <v>3.3660000000000001</v>
      </c>
      <c r="D16">
        <v>3.1509999999999998</v>
      </c>
      <c r="E16">
        <f t="shared" si="0"/>
        <v>3.1509999999999998</v>
      </c>
      <c r="F16">
        <v>3578794</v>
      </c>
      <c r="G16">
        <v>84.616</v>
      </c>
      <c r="H16">
        <v>80.076999999999998</v>
      </c>
      <c r="I16">
        <v>79.652000000000001</v>
      </c>
      <c r="J16">
        <f t="shared" si="1"/>
        <v>79.652000000000001</v>
      </c>
      <c r="K16">
        <v>127218509</v>
      </c>
    </row>
    <row r="17" spans="1:11" x14ac:dyDescent="0.25">
      <c r="A17">
        <f>2^14</f>
        <v>16384</v>
      </c>
      <c r="B17">
        <v>7.2309999999999999</v>
      </c>
      <c r="C17">
        <v>9.4860000000000007</v>
      </c>
      <c r="D17">
        <v>8.19</v>
      </c>
      <c r="E17">
        <f t="shared" si="0"/>
        <v>7.2309999999999999</v>
      </c>
      <c r="F17">
        <v>10727824</v>
      </c>
      <c r="G17">
        <v>257.69</v>
      </c>
      <c r="H17">
        <v>285.12299999999999</v>
      </c>
      <c r="I17">
        <v>311.08499999999998</v>
      </c>
      <c r="J17">
        <f t="shared" si="1"/>
        <v>257.69</v>
      </c>
      <c r="K17">
        <v>509246373</v>
      </c>
    </row>
  </sheetData>
  <mergeCells count="2">
    <mergeCell ref="B1:F1"/>
    <mergeCell ref="G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Normal="100" workbookViewId="0">
      <selection activeCell="A2" sqref="A1:XFD2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85546875" bestFit="1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3" t="s">
        <v>1</v>
      </c>
      <c r="B1" s="2" t="s">
        <v>2</v>
      </c>
      <c r="C1" s="2"/>
      <c r="D1" s="2"/>
      <c r="E1" s="2"/>
      <c r="F1" s="2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70</v>
      </c>
      <c r="G6">
        <v>0</v>
      </c>
      <c r="H6">
        <v>0</v>
      </c>
      <c r="I6">
        <v>0</v>
      </c>
      <c r="J6">
        <f t="shared" si="1"/>
        <v>0</v>
      </c>
      <c r="K6">
        <v>70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178</v>
      </c>
      <c r="G7">
        <v>0</v>
      </c>
      <c r="H7">
        <v>0</v>
      </c>
      <c r="I7">
        <v>0</v>
      </c>
      <c r="J7">
        <f t="shared" si="1"/>
        <v>0</v>
      </c>
      <c r="K7">
        <v>457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541</v>
      </c>
      <c r="G8">
        <v>1E-3</v>
      </c>
      <c r="H8">
        <v>1E-3</v>
      </c>
      <c r="I8">
        <v>1E-3</v>
      </c>
      <c r="J8">
        <f t="shared" si="1"/>
        <v>1E-3</v>
      </c>
      <c r="K8">
        <v>1985</v>
      </c>
    </row>
    <row r="9" spans="1:11" x14ac:dyDescent="0.25">
      <c r="A9">
        <v>64</v>
      </c>
      <c r="B9">
        <v>2E-3</v>
      </c>
      <c r="C9">
        <v>1E-3</v>
      </c>
      <c r="D9">
        <v>1E-3</v>
      </c>
      <c r="E9">
        <f t="shared" si="0"/>
        <v>1E-3</v>
      </c>
      <c r="F9">
        <v>1690</v>
      </c>
      <c r="G9">
        <v>1E-3</v>
      </c>
      <c r="H9">
        <v>2E-3</v>
      </c>
      <c r="I9">
        <v>1E-3</v>
      </c>
      <c r="J9">
        <f t="shared" si="1"/>
        <v>1E-3</v>
      </c>
      <c r="K9">
        <v>8077</v>
      </c>
    </row>
    <row r="10" spans="1:11" x14ac:dyDescent="0.25">
      <c r="A10">
        <v>128</v>
      </c>
      <c r="B10">
        <v>1E-3</v>
      </c>
      <c r="C10">
        <v>1E-3</v>
      </c>
      <c r="D10">
        <v>1E-3</v>
      </c>
      <c r="E10">
        <f t="shared" si="0"/>
        <v>1E-3</v>
      </c>
      <c r="F10">
        <v>5026</v>
      </c>
      <c r="G10">
        <v>5.0000000000000001E-3</v>
      </c>
      <c r="H10">
        <v>2.5000000000000001E-2</v>
      </c>
      <c r="I10">
        <v>8.9999999999999993E-3</v>
      </c>
      <c r="J10">
        <f t="shared" si="1"/>
        <v>5.0000000000000001E-3</v>
      </c>
      <c r="K10">
        <v>32633</v>
      </c>
    </row>
    <row r="11" spans="1:11" x14ac:dyDescent="0.25">
      <c r="A11">
        <v>256</v>
      </c>
      <c r="B11">
        <v>1E-3</v>
      </c>
      <c r="C11">
        <v>7.0000000000000001E-3</v>
      </c>
      <c r="D11">
        <v>1E-3</v>
      </c>
      <c r="E11">
        <f t="shared" si="0"/>
        <v>1E-3</v>
      </c>
      <c r="F11">
        <v>15286</v>
      </c>
      <c r="G11">
        <v>6.6000000000000003E-2</v>
      </c>
      <c r="H11">
        <v>7.8E-2</v>
      </c>
      <c r="I11">
        <v>0.08</v>
      </c>
      <c r="J11">
        <f t="shared" si="1"/>
        <v>6.6000000000000003E-2</v>
      </c>
      <c r="K11">
        <v>131797</v>
      </c>
    </row>
    <row r="12" spans="1:11" x14ac:dyDescent="0.25">
      <c r="A12">
        <v>512</v>
      </c>
      <c r="B12">
        <v>0.03</v>
      </c>
      <c r="C12">
        <v>3.3000000000000002E-2</v>
      </c>
      <c r="D12">
        <v>0.36</v>
      </c>
      <c r="E12">
        <f t="shared" si="0"/>
        <v>0.03</v>
      </c>
      <c r="F12">
        <v>45559</v>
      </c>
      <c r="G12">
        <v>0.34799999999999998</v>
      </c>
      <c r="H12">
        <v>0.35499999999999998</v>
      </c>
      <c r="I12">
        <v>0.318</v>
      </c>
      <c r="J12">
        <f t="shared" si="1"/>
        <v>0.318</v>
      </c>
      <c r="K12">
        <v>513269</v>
      </c>
    </row>
    <row r="13" spans="1:11" x14ac:dyDescent="0.25">
      <c r="A13">
        <v>1024</v>
      </c>
      <c r="B13">
        <v>0.13300000000000001</v>
      </c>
      <c r="C13">
        <v>0.128</v>
      </c>
      <c r="D13">
        <v>9.7000000000000003E-2</v>
      </c>
      <c r="E13">
        <f t="shared" si="0"/>
        <v>9.7000000000000003E-2</v>
      </c>
      <c r="F13">
        <v>136924</v>
      </c>
      <c r="G13">
        <v>1.36</v>
      </c>
      <c r="H13">
        <v>1.278</v>
      </c>
      <c r="I13">
        <v>1.2969999999999999</v>
      </c>
      <c r="J13">
        <f t="shared" si="1"/>
        <v>1.278</v>
      </c>
      <c r="K13">
        <v>2068069</v>
      </c>
    </row>
    <row r="14" spans="1:11" x14ac:dyDescent="0.25">
      <c r="A14">
        <f>2^11</f>
        <v>2048</v>
      </c>
      <c r="B14">
        <v>0.36499999999999999</v>
      </c>
      <c r="C14">
        <v>0.36799999999999999</v>
      </c>
      <c r="D14">
        <v>0.377</v>
      </c>
      <c r="E14">
        <f t="shared" si="0"/>
        <v>0.36499999999999999</v>
      </c>
      <c r="F14">
        <v>410113</v>
      </c>
      <c r="G14">
        <v>5.2690000000000001</v>
      </c>
      <c r="H14">
        <v>5.3819999999999997</v>
      </c>
      <c r="I14">
        <v>5.4009999999999998</v>
      </c>
      <c r="J14">
        <f t="shared" si="1"/>
        <v>5.2690000000000001</v>
      </c>
      <c r="K14">
        <v>8211149</v>
      </c>
    </row>
    <row r="15" spans="1:11" x14ac:dyDescent="0.25">
      <c r="A15">
        <f>2^12</f>
        <v>4096</v>
      </c>
      <c r="B15">
        <v>1.02</v>
      </c>
      <c r="C15">
        <v>1.0589999999999999</v>
      </c>
      <c r="D15">
        <v>1.0960000000000001</v>
      </c>
      <c r="E15">
        <f t="shared" si="0"/>
        <v>1.02</v>
      </c>
      <c r="F15">
        <v>1230313</v>
      </c>
      <c r="G15">
        <v>20.411000000000001</v>
      </c>
      <c r="H15">
        <v>20.491</v>
      </c>
      <c r="I15">
        <v>22.463000000000001</v>
      </c>
      <c r="J15">
        <f t="shared" si="1"/>
        <v>20.411000000000001</v>
      </c>
      <c r="K15">
        <v>3296613</v>
      </c>
    </row>
    <row r="16" spans="1:11" x14ac:dyDescent="0.25">
      <c r="A16">
        <f>2^13</f>
        <v>8192</v>
      </c>
      <c r="B16">
        <v>3.3969999999999998</v>
      </c>
      <c r="C16">
        <v>3.3279999999999998</v>
      </c>
      <c r="D16">
        <v>3.2919999999999998</v>
      </c>
      <c r="E16">
        <f t="shared" si="0"/>
        <v>3.2919999999999998</v>
      </c>
      <c r="F16">
        <v>3691360</v>
      </c>
      <c r="G16">
        <v>86.962000000000003</v>
      </c>
      <c r="H16">
        <v>86.712000000000003</v>
      </c>
      <c r="I16">
        <v>89.835999999999999</v>
      </c>
      <c r="J16">
        <f t="shared" si="1"/>
        <v>86.712000000000003</v>
      </c>
      <c r="K16">
        <v>131846025</v>
      </c>
    </row>
    <row r="17" spans="1:11" x14ac:dyDescent="0.25">
      <c r="A17">
        <f>2^14</f>
        <v>16384</v>
      </c>
      <c r="B17">
        <v>7.72</v>
      </c>
      <c r="C17">
        <v>9.7970000000000006</v>
      </c>
      <c r="D17">
        <v>9.4730000000000008</v>
      </c>
      <c r="E17">
        <f t="shared" si="0"/>
        <v>7.72</v>
      </c>
      <c r="F17">
        <v>110767700</v>
      </c>
      <c r="G17">
        <v>275.49700000000001</v>
      </c>
      <c r="H17">
        <v>349.02499999999998</v>
      </c>
      <c r="I17">
        <v>278.18799999999999</v>
      </c>
      <c r="J17">
        <f t="shared" si="1"/>
        <v>275.49700000000001</v>
      </c>
      <c r="K17">
        <v>527138981</v>
      </c>
    </row>
  </sheetData>
  <mergeCells count="2">
    <mergeCell ref="B1:F1"/>
    <mergeCell ref="G1:K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484C-1D35-4E34-92ED-984FBC947FD3}">
  <dimension ref="A1:K17"/>
  <sheetViews>
    <sheetView zoomScaleNormal="100" workbookViewId="0">
      <selection activeCell="D12" sqref="D12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3" t="s">
        <v>9</v>
      </c>
      <c r="B1" s="2" t="s">
        <v>2</v>
      </c>
      <c r="C1" s="2"/>
      <c r="D1" s="2"/>
      <c r="E1" s="2"/>
      <c r="F1" s="2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16</v>
      </c>
      <c r="G5">
        <v>0</v>
      </c>
      <c r="H5">
        <v>0</v>
      </c>
      <c r="I5">
        <v>0</v>
      </c>
      <c r="J5">
        <f t="shared" si="1"/>
        <v>0</v>
      </c>
      <c r="K5">
        <v>25</v>
      </c>
    </row>
    <row r="6" spans="1:11" x14ac:dyDescent="0.25">
      <c r="A6">
        <v>8</v>
      </c>
      <c r="B6">
        <v>0</v>
      </c>
      <c r="C6">
        <v>1E-3</v>
      </c>
      <c r="D6">
        <v>0</v>
      </c>
      <c r="E6">
        <f t="shared" si="0"/>
        <v>0</v>
      </c>
      <c r="F6">
        <v>70</v>
      </c>
      <c r="G6">
        <v>1E-3</v>
      </c>
      <c r="H6">
        <v>1E-3</v>
      </c>
      <c r="I6">
        <v>0</v>
      </c>
      <c r="J6">
        <f t="shared" si="1"/>
        <v>0</v>
      </c>
      <c r="K6">
        <v>121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202</v>
      </c>
      <c r="G7">
        <v>0</v>
      </c>
      <c r="H7">
        <v>0</v>
      </c>
      <c r="I7">
        <v>1E-3</v>
      </c>
      <c r="J7">
        <f t="shared" si="1"/>
        <v>0</v>
      </c>
      <c r="K7">
        <v>593</v>
      </c>
    </row>
    <row r="8" spans="1:11" x14ac:dyDescent="0.25">
      <c r="A8">
        <v>32</v>
      </c>
      <c r="B8">
        <v>0</v>
      </c>
      <c r="C8">
        <v>1E-3</v>
      </c>
      <c r="D8">
        <v>0</v>
      </c>
      <c r="E8">
        <f t="shared" si="0"/>
        <v>0</v>
      </c>
      <c r="F8">
        <v>553</v>
      </c>
      <c r="G8">
        <v>1E-3</v>
      </c>
      <c r="H8">
        <v>2E-3</v>
      </c>
      <c r="I8">
        <v>1E-3</v>
      </c>
      <c r="J8">
        <f t="shared" si="1"/>
        <v>1E-3</v>
      </c>
      <c r="K8">
        <v>1933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1816</v>
      </c>
      <c r="G9">
        <v>1E-3</v>
      </c>
      <c r="H9">
        <v>1E-3</v>
      </c>
      <c r="I9">
        <v>1E-3</v>
      </c>
      <c r="J9">
        <f t="shared" si="1"/>
        <v>1E-3</v>
      </c>
      <c r="K9">
        <v>8645</v>
      </c>
    </row>
    <row r="10" spans="1:11" x14ac:dyDescent="0.25">
      <c r="A10">
        <v>128</v>
      </c>
      <c r="B10">
        <v>1E-3</v>
      </c>
      <c r="C10">
        <v>5.0000000000000001E-3</v>
      </c>
      <c r="D10">
        <v>1E-3</v>
      </c>
      <c r="E10">
        <f t="shared" si="0"/>
        <v>1E-3</v>
      </c>
      <c r="F10">
        <v>5203</v>
      </c>
      <c r="G10">
        <v>1.0999999999999999E-2</v>
      </c>
      <c r="H10">
        <v>1.4E-2</v>
      </c>
      <c r="I10">
        <v>1.7999999999999999E-2</v>
      </c>
      <c r="J10">
        <f t="shared" si="1"/>
        <v>1.0999999999999999E-2</v>
      </c>
      <c r="K10">
        <v>33233</v>
      </c>
    </row>
    <row r="11" spans="1:11" x14ac:dyDescent="0.25">
      <c r="A11">
        <v>256</v>
      </c>
      <c r="B11">
        <v>6.0000000000000001E-3</v>
      </c>
      <c r="C11">
        <v>1.2E-2</v>
      </c>
      <c r="D11">
        <v>1.4999999999999999E-2</v>
      </c>
      <c r="E11">
        <f t="shared" si="0"/>
        <v>6.0000000000000001E-3</v>
      </c>
      <c r="F11">
        <v>15619</v>
      </c>
      <c r="G11">
        <v>9.0999999999999998E-2</v>
      </c>
      <c r="H11">
        <v>7.8E-2</v>
      </c>
      <c r="I11">
        <v>8.2000000000000003E-2</v>
      </c>
      <c r="J11">
        <f t="shared" si="1"/>
        <v>7.8E-2</v>
      </c>
      <c r="K11">
        <v>135241</v>
      </c>
    </row>
    <row r="12" spans="1:11" x14ac:dyDescent="0.25">
      <c r="A12">
        <v>512</v>
      </c>
      <c r="B12">
        <v>2.5000000000000001E-2</v>
      </c>
      <c r="C12">
        <v>3.3000000000000002E-2</v>
      </c>
      <c r="D12">
        <v>4.2999999999999997E-2</v>
      </c>
      <c r="E12">
        <f t="shared" si="0"/>
        <v>2.5000000000000001E-2</v>
      </c>
      <c r="F12">
        <v>47323</v>
      </c>
      <c r="G12">
        <v>0.377</v>
      </c>
      <c r="H12">
        <v>0.37</v>
      </c>
      <c r="I12">
        <v>0.33800000000000002</v>
      </c>
      <c r="J12">
        <f t="shared" si="1"/>
        <v>0.33800000000000002</v>
      </c>
      <c r="K12">
        <v>540857</v>
      </c>
    </row>
    <row r="13" spans="1:11" x14ac:dyDescent="0.25">
      <c r="A13">
        <v>1024</v>
      </c>
      <c r="B13">
        <v>0.125</v>
      </c>
      <c r="C13">
        <v>0.13400000000000001</v>
      </c>
      <c r="D13">
        <v>0.151</v>
      </c>
      <c r="E13">
        <f t="shared" si="0"/>
        <v>0.125</v>
      </c>
      <c r="F13">
        <v>141787</v>
      </c>
      <c r="G13">
        <v>1.4410000000000001</v>
      </c>
      <c r="H13">
        <v>1.583</v>
      </c>
      <c r="I13">
        <v>1.617</v>
      </c>
      <c r="J13">
        <f t="shared" si="1"/>
        <v>1.4410000000000001</v>
      </c>
      <c r="K13">
        <v>2166329</v>
      </c>
    </row>
    <row r="14" spans="1:11" x14ac:dyDescent="0.25">
      <c r="A14">
        <f>2^11</f>
        <v>2048</v>
      </c>
      <c r="B14">
        <v>0.39300000000000002</v>
      </c>
      <c r="C14">
        <v>0.377</v>
      </c>
      <c r="D14">
        <v>0.38400000000000001</v>
      </c>
      <c r="E14">
        <f t="shared" si="0"/>
        <v>0.377</v>
      </c>
      <c r="F14">
        <v>430222</v>
      </c>
      <c r="G14">
        <v>5.7770000000000001</v>
      </c>
      <c r="H14">
        <v>5.69</v>
      </c>
      <c r="I14">
        <v>5.7460000000000004</v>
      </c>
      <c r="J14">
        <f t="shared" si="1"/>
        <v>5.69</v>
      </c>
      <c r="K14">
        <v>8711053</v>
      </c>
    </row>
    <row r="15" spans="1:11" x14ac:dyDescent="0.25">
      <c r="A15">
        <f>2^12</f>
        <v>4096</v>
      </c>
      <c r="B15">
        <v>1.2110000000000001</v>
      </c>
      <c r="C15">
        <v>1.149</v>
      </c>
      <c r="D15">
        <v>1.1579999999999999</v>
      </c>
      <c r="E15">
        <f t="shared" si="0"/>
        <v>1.149</v>
      </c>
      <c r="F15">
        <v>1282849</v>
      </c>
      <c r="G15">
        <v>23.196000000000002</v>
      </c>
      <c r="H15">
        <v>23.253</v>
      </c>
      <c r="I15">
        <v>23.344999999999999</v>
      </c>
      <c r="J15">
        <f t="shared" si="1"/>
        <v>23.196000000000002</v>
      </c>
      <c r="K15">
        <v>34794741</v>
      </c>
    </row>
    <row r="16" spans="1:11" x14ac:dyDescent="0.25">
      <c r="A16">
        <f>2^13</f>
        <v>8192</v>
      </c>
      <c r="B16">
        <v>3.5659999999999998</v>
      </c>
      <c r="C16">
        <v>3.3860000000000001</v>
      </c>
      <c r="D16">
        <v>3.2549999999999999</v>
      </c>
      <c r="E16">
        <f t="shared" si="0"/>
        <v>3.2549999999999999</v>
      </c>
      <c r="F16">
        <v>3849670</v>
      </c>
      <c r="G16">
        <v>91.198999999999998</v>
      </c>
      <c r="H16">
        <v>88.486000000000004</v>
      </c>
      <c r="I16">
        <v>90.27</v>
      </c>
      <c r="J16">
        <f t="shared" si="1"/>
        <v>88.486000000000004</v>
      </c>
      <c r="K16">
        <v>138964061</v>
      </c>
    </row>
    <row r="17" spans="1:11" x14ac:dyDescent="0.25">
      <c r="A17">
        <f>2^14</f>
        <v>16384</v>
      </c>
      <c r="B17">
        <v>8.5359999999999996</v>
      </c>
      <c r="C17">
        <v>8.1989999999999998</v>
      </c>
      <c r="D17">
        <v>8.4260000000000002</v>
      </c>
      <c r="E17">
        <f t="shared" si="0"/>
        <v>8.1989999999999998</v>
      </c>
      <c r="F17">
        <v>11526418</v>
      </c>
      <c r="G17">
        <v>288.11799999999999</v>
      </c>
      <c r="H17">
        <v>286.91899999999998</v>
      </c>
      <c r="I17">
        <v>285.74900000000002</v>
      </c>
      <c r="J17">
        <f t="shared" si="1"/>
        <v>285.74900000000002</v>
      </c>
      <c r="K17">
        <v>555077101</v>
      </c>
    </row>
  </sheetData>
  <mergeCells count="2">
    <mergeCell ref="B1:F1"/>
    <mergeCell ref="G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Base8</vt:lpstr>
      <vt:lpstr>Base10</vt:lpstr>
      <vt:lpstr>Base16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2019-09-15T14:59:41Z</dcterms:modified>
</cp:coreProperties>
</file>