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桌面\Paper\TableLLM\exp\"/>
    </mc:Choice>
  </mc:AlternateContent>
  <xr:revisionPtr revIDLastSave="0" documentId="13_ncr:1_{6EC4ACCB-E954-4687-B75B-DF43C75A23E9}" xr6:coauthVersionLast="47" xr6:coauthVersionMax="47" xr10:uidLastSave="{00000000-0000-0000-0000-000000000000}"/>
  <bookViews>
    <workbookView xWindow="-103" yWindow="-103" windowWidth="33120" windowHeight="18000" xr2:uid="{7EB01795-BD30-485B-9615-AB6D3959A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K4" i="1"/>
  <c r="E6" i="1"/>
  <c r="K6" i="1" s="1"/>
  <c r="E9" i="1"/>
  <c r="K9" i="1" s="1"/>
  <c r="E3" i="1"/>
  <c r="K3" i="1" s="1"/>
  <c r="E4" i="1"/>
  <c r="E5" i="1"/>
  <c r="K5" i="1" s="1"/>
  <c r="E7" i="1"/>
  <c r="K7" i="1" s="1"/>
  <c r="E8" i="1"/>
  <c r="K8" i="1" s="1"/>
  <c r="E10" i="1"/>
  <c r="K10" i="1" s="1"/>
  <c r="E11" i="1"/>
  <c r="K11" i="1" s="1"/>
  <c r="E2" i="1"/>
  <c r="K2" i="1" s="1"/>
</calcChain>
</file>

<file path=xl/sharedStrings.xml><?xml version="1.0" encoding="utf-8"?>
<sst xmlns="http://schemas.openxmlformats.org/spreadsheetml/2006/main" count="30" uniqueCount="15">
  <si>
    <t>Method</t>
  </si>
  <si>
    <t>small</t>
  </si>
  <si>
    <t>medium</t>
  </si>
  <si>
    <t>large</t>
  </si>
  <si>
    <t>tol</t>
  </si>
  <si>
    <t>zeroshot</t>
  </si>
  <si>
    <t>fewshot</t>
  </si>
  <si>
    <t>NL2SQL</t>
  </si>
  <si>
    <t>Binder</t>
  </si>
  <si>
    <t>ReActable</t>
  </si>
  <si>
    <t>zero-shot +</t>
  </si>
  <si>
    <t>fewshot +</t>
  </si>
  <si>
    <t>NL2SQL+</t>
  </si>
  <si>
    <t>Binder+</t>
  </si>
  <si>
    <t>ReActable+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</si>
</sst>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9"/>
      <color rgb="FFFFFFFF"/>
      <name val="Calibri"/>
      <family val="2"/>
      <charset val="134"/>
      <scheme val="minor"/>
    </font>
    <font>
      <sz val="9"/>
      <color rgb="FF000000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" fontId="0" fillId="0" borderId="0" xfId="0" applyNumberFormat="1"/>
    <xf numFmtId="0" fontId="2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9B9D-09F5-4074-ADE9-4A846A97C963}">
  <dimension ref="A1:K11"/>
  <sheetViews>
    <sheetView tabSelected="1" zoomScale="175" zoomScaleNormal="175" workbookViewId="0">
      <selection activeCell="J20" sqref="J20"/>
    </sheetView>
  </sheetViews>
  <sheetFormatPr defaultRowHeight="14.6"/>
  <sheetData>
    <row r="1" spans="1:1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ht="15" thickBot="1">
      <c r="A2" s="6" t="s">
        <v>5</v>
      </c>
      <c r="B2">
        <v>748</v>
      </c>
      <c r="C2">
        <v>12</v>
      </c>
      <c r="D2">
        <v>7</v>
      </c>
      <c r="E2">
        <f>SUM(B2:D2)</f>
        <v>767</v>
      </c>
      <c r="G2" s="6" t="s">
        <v>5</v>
      </c>
      <c r="H2" s="5">
        <f>B2/4040*100</f>
        <v>18.514851485148515</v>
      </c>
      <c r="I2" s="5">
        <f>C2/200*100</f>
        <v>6</v>
      </c>
      <c r="J2" s="5">
        <f>D2/104*100</f>
        <v>6.7307692307692308</v>
      </c>
      <c r="K2" s="5">
        <f t="shared" ref="K2:K11" si="0">E2/4344*100</f>
        <v>17.656537753222835</v>
      </c>
    </row>
    <row r="3" spans="1:11" ht="15" thickBot="1">
      <c r="A3" s="6" t="s">
        <v>6</v>
      </c>
      <c r="B3">
        <v>2312</v>
      </c>
      <c r="C3">
        <v>85</v>
      </c>
      <c r="D3">
        <v>38</v>
      </c>
      <c r="E3">
        <f t="shared" ref="E3:E11" si="1">SUM(B3:D3)</f>
        <v>2435</v>
      </c>
      <c r="G3" s="6" t="s">
        <v>6</v>
      </c>
      <c r="H3" s="5">
        <f t="shared" ref="H3:H11" si="2">B3/4040*100</f>
        <v>57.227722772277225</v>
      </c>
      <c r="I3" s="5">
        <f t="shared" ref="I3:I11" si="3">C3/200*100</f>
        <v>42.5</v>
      </c>
      <c r="J3" s="5">
        <f t="shared" ref="J3:J11" si="4">D3/104*100</f>
        <v>36.538461538461533</v>
      </c>
      <c r="K3" s="5">
        <f t="shared" si="0"/>
        <v>56.054327808471463</v>
      </c>
    </row>
    <row r="4" spans="1:11" ht="15" thickBot="1">
      <c r="A4" s="6" t="s">
        <v>7</v>
      </c>
      <c r="B4">
        <v>2094</v>
      </c>
      <c r="C4">
        <v>93</v>
      </c>
      <c r="D4">
        <v>57</v>
      </c>
      <c r="E4">
        <f t="shared" si="1"/>
        <v>2244</v>
      </c>
      <c r="G4" s="6" t="s">
        <v>7</v>
      </c>
      <c r="H4" s="5">
        <f t="shared" si="2"/>
        <v>51.831683168316836</v>
      </c>
      <c r="I4" s="5">
        <f t="shared" si="3"/>
        <v>46.5</v>
      </c>
      <c r="J4" s="5">
        <f t="shared" si="4"/>
        <v>54.807692307692314</v>
      </c>
      <c r="K4" s="5">
        <f t="shared" si="0"/>
        <v>51.657458563535904</v>
      </c>
    </row>
    <row r="5" spans="1:11" ht="15" thickBot="1">
      <c r="A5" s="2" t="s">
        <v>8</v>
      </c>
      <c r="B5">
        <v>2474</v>
      </c>
      <c r="C5">
        <v>1</v>
      </c>
      <c r="D5">
        <v>0</v>
      </c>
      <c r="E5">
        <f t="shared" si="1"/>
        <v>2475</v>
      </c>
      <c r="G5" s="2" t="s">
        <v>8</v>
      </c>
      <c r="H5" s="5">
        <f t="shared" si="2"/>
        <v>61.237623762376238</v>
      </c>
      <c r="I5" s="5">
        <f t="shared" si="3"/>
        <v>0.5</v>
      </c>
      <c r="J5" s="5">
        <f t="shared" si="4"/>
        <v>0</v>
      </c>
      <c r="K5" s="5">
        <f t="shared" si="0"/>
        <v>56.975138121546962</v>
      </c>
    </row>
    <row r="6" spans="1:11" ht="15" thickBot="1">
      <c r="A6" s="2" t="s">
        <v>9</v>
      </c>
      <c r="B6">
        <v>2619</v>
      </c>
      <c r="C6">
        <v>123</v>
      </c>
      <c r="D6">
        <v>49</v>
      </c>
      <c r="E6">
        <f>SUM(B6:D6)</f>
        <v>2791</v>
      </c>
      <c r="G6" s="2" t="s">
        <v>9</v>
      </c>
      <c r="H6" s="5">
        <f t="shared" si="2"/>
        <v>64.82673267326733</v>
      </c>
      <c r="I6" s="5">
        <f t="shared" si="3"/>
        <v>61.5</v>
      </c>
      <c r="J6" s="5">
        <f t="shared" si="4"/>
        <v>47.115384615384613</v>
      </c>
      <c r="K6" s="5">
        <f t="shared" si="0"/>
        <v>64.249539594843469</v>
      </c>
    </row>
    <row r="7" spans="1:11" ht="15" thickBot="1">
      <c r="A7" s="6" t="s">
        <v>10</v>
      </c>
      <c r="B7">
        <v>1189</v>
      </c>
      <c r="C7">
        <v>26</v>
      </c>
      <c r="D7">
        <v>11</v>
      </c>
      <c r="E7">
        <f t="shared" si="1"/>
        <v>1226</v>
      </c>
      <c r="G7" s="6" t="s">
        <v>10</v>
      </c>
      <c r="H7" s="5">
        <f t="shared" si="2"/>
        <v>29.43069306930693</v>
      </c>
      <c r="I7" s="5">
        <f t="shared" si="3"/>
        <v>13</v>
      </c>
      <c r="J7" s="5">
        <f t="shared" si="4"/>
        <v>10.576923076923077</v>
      </c>
      <c r="K7" s="5">
        <f t="shared" si="0"/>
        <v>28.222836095764269</v>
      </c>
    </row>
    <row r="8" spans="1:11" ht="15" thickBot="1">
      <c r="A8" s="6" t="s">
        <v>11</v>
      </c>
      <c r="B8">
        <v>2310</v>
      </c>
      <c r="C8">
        <v>90</v>
      </c>
      <c r="D8">
        <v>47</v>
      </c>
      <c r="E8">
        <f t="shared" si="1"/>
        <v>2447</v>
      </c>
      <c r="G8" s="6" t="s">
        <v>11</v>
      </c>
      <c r="H8" s="5">
        <f t="shared" si="2"/>
        <v>57.178217821782177</v>
      </c>
      <c r="I8" s="5">
        <f t="shared" si="3"/>
        <v>45</v>
      </c>
      <c r="J8" s="5">
        <f t="shared" si="4"/>
        <v>45.192307692307693</v>
      </c>
      <c r="K8" s="5">
        <f t="shared" si="0"/>
        <v>56.330570902394108</v>
      </c>
    </row>
    <row r="9" spans="1:11" ht="15" thickBot="1">
      <c r="A9" s="6" t="s">
        <v>12</v>
      </c>
      <c r="B9">
        <v>2667</v>
      </c>
      <c r="C9">
        <v>116</v>
      </c>
      <c r="D9">
        <v>60</v>
      </c>
      <c r="E9">
        <f t="shared" si="1"/>
        <v>2843</v>
      </c>
      <c r="G9" s="6" t="s">
        <v>12</v>
      </c>
      <c r="H9" s="5">
        <f t="shared" si="2"/>
        <v>66.014851485148512</v>
      </c>
      <c r="I9" s="5">
        <f t="shared" si="3"/>
        <v>57.999999999999993</v>
      </c>
      <c r="J9" s="5">
        <f t="shared" si="4"/>
        <v>57.692307692307686</v>
      </c>
      <c r="K9" s="5">
        <f t="shared" si="0"/>
        <v>65.44659300184162</v>
      </c>
    </row>
    <row r="10" spans="1:11" ht="15" thickBot="1">
      <c r="A10" s="4" t="s">
        <v>13</v>
      </c>
      <c r="B10">
        <v>2607</v>
      </c>
      <c r="C10">
        <v>99</v>
      </c>
      <c r="D10">
        <v>25</v>
      </c>
      <c r="E10">
        <f t="shared" si="1"/>
        <v>2731</v>
      </c>
      <c r="G10" s="4" t="s">
        <v>13</v>
      </c>
      <c r="H10" s="5">
        <f t="shared" si="2"/>
        <v>64.529702970297038</v>
      </c>
      <c r="I10" s="5">
        <f t="shared" si="3"/>
        <v>49.5</v>
      </c>
      <c r="J10" s="5">
        <f t="shared" si="4"/>
        <v>24.03846153846154</v>
      </c>
      <c r="K10" s="5">
        <f t="shared" si="0"/>
        <v>62.868324125230203</v>
      </c>
    </row>
    <row r="11" spans="1:11" ht="15" thickBot="1">
      <c r="A11" s="3" t="s">
        <v>14</v>
      </c>
      <c r="B11">
        <v>2649</v>
      </c>
      <c r="C11">
        <v>125</v>
      </c>
      <c r="D11">
        <v>52</v>
      </c>
      <c r="E11">
        <f t="shared" si="1"/>
        <v>2826</v>
      </c>
      <c r="G11" s="3" t="s">
        <v>14</v>
      </c>
      <c r="H11" s="5">
        <f t="shared" si="2"/>
        <v>65.569306930693074</v>
      </c>
      <c r="I11" s="5">
        <f t="shared" si="3"/>
        <v>62.5</v>
      </c>
      <c r="J11" s="5">
        <f t="shared" si="4"/>
        <v>50</v>
      </c>
      <c r="K11" s="5">
        <f t="shared" si="0"/>
        <v>65.055248618784532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梅浩 范</dc:creator>
  <cp:lastModifiedBy>梅浩 范</cp:lastModifiedBy>
  <dcterms:created xsi:type="dcterms:W3CDTF">2024-10-17T08:22:44Z</dcterms:created>
  <dcterms:modified xsi:type="dcterms:W3CDTF">2024-10-17T19:51:45Z</dcterms:modified>
</cp:coreProperties>
</file>