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ctro\Documents\Mao\Programacion\Python\programs\sorting\"/>
    </mc:Choice>
  </mc:AlternateContent>
  <bookViews>
    <workbookView xWindow="0" yWindow="0" windowWidth="21570" windowHeight="7665" activeTab="9"/>
  </bookViews>
  <sheets>
    <sheet name="Aleatorio" sheetId="1" r:id="rId1"/>
    <sheet name="Graph aleat" sheetId="2" r:id="rId2"/>
    <sheet name="Ordenado" sheetId="3" r:id="rId3"/>
    <sheet name="Inverso" sheetId="5" r:id="rId4"/>
    <sheet name="Repetido" sheetId="6" r:id="rId5"/>
    <sheet name="0s - 1s" sheetId="7" r:id="rId6"/>
    <sheet name="1s - 0s" sheetId="8" r:id="rId7"/>
    <sheet name="Aleat01s" sheetId="9" r:id="rId8"/>
    <sheet name="Comparar" sheetId="10" r:id="rId9"/>
    <sheet name="Hoja1" sheetId="11" r:id="rId10"/>
  </sheets>
  <definedNames>
    <definedName name="_xlnm._FilterDatabase" localSheetId="5" hidden="1">'0s - 1s'!$A$1:$L$1</definedName>
    <definedName name="_xlnm._FilterDatabase" localSheetId="6" hidden="1">'1s - 0s'!$A$1:$L$1</definedName>
    <definedName name="_xlnm._FilterDatabase" localSheetId="7" hidden="1">Aleat01s!$A$1:$L$1</definedName>
    <definedName name="_xlnm._FilterDatabase" localSheetId="0" hidden="1">Aleatorio!$A$1:$L$1</definedName>
    <definedName name="_xlnm._FilterDatabase" localSheetId="8" hidden="1">Comparar!$A$1:$L$1</definedName>
    <definedName name="_xlnm._FilterDatabase" localSheetId="1" hidden="1">'Graph aleat'!$U$1:$V$11</definedName>
    <definedName name="_xlnm._FilterDatabase" localSheetId="3" hidden="1">Inverso!$A$1:$L$1</definedName>
    <definedName name="_xlnm._FilterDatabase" localSheetId="2" hidden="1">Ordenado!$A$1:$L$1</definedName>
    <definedName name="_xlnm._FilterDatabase" localSheetId="4" hidden="1">Repetido!$A$1:$L$1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G4" i="11" s="1"/>
  <c r="F5" i="11"/>
  <c r="F6" i="11"/>
  <c r="F7" i="11"/>
  <c r="F8" i="11"/>
  <c r="F9" i="11"/>
  <c r="F10" i="11"/>
  <c r="G10" i="11" s="1"/>
  <c r="F11" i="11"/>
  <c r="F12" i="11"/>
  <c r="F13" i="11"/>
  <c r="F14" i="11"/>
  <c r="F15" i="11"/>
  <c r="F16" i="11"/>
  <c r="G16" i="11" s="1"/>
  <c r="F2" i="11"/>
  <c r="G8" i="11"/>
  <c r="G12" i="11"/>
  <c r="G6" i="11"/>
  <c r="G14" i="11"/>
  <c r="G3" i="11"/>
  <c r="G5" i="11"/>
  <c r="G7" i="11"/>
  <c r="G9" i="11"/>
  <c r="G11" i="11"/>
  <c r="G13" i="11"/>
  <c r="G15" i="11"/>
  <c r="G2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14" i="11"/>
  <c r="E14" i="11" s="1"/>
  <c r="E16" i="11"/>
  <c r="D1" i="11"/>
  <c r="C2" i="11"/>
  <c r="E2" i="11" s="1"/>
  <c r="C3" i="11"/>
  <c r="E3" i="11" s="1"/>
  <c r="C4" i="11"/>
  <c r="E4" i="11" s="1"/>
  <c r="C5" i="11"/>
  <c r="E5" i="11" s="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12" i="11"/>
  <c r="E12" i="11" s="1"/>
  <c r="C13" i="11"/>
  <c r="E13" i="11" s="1"/>
  <c r="C15" i="11"/>
  <c r="E15" i="11" s="1"/>
  <c r="C1" i="11"/>
  <c r="E1" i="11" s="1"/>
  <c r="B9" i="10" l="1"/>
  <c r="C9" i="10"/>
  <c r="D9" i="10"/>
  <c r="E9" i="10"/>
  <c r="F9" i="10"/>
  <c r="G9" i="10"/>
  <c r="H9" i="10"/>
  <c r="I9" i="10"/>
  <c r="J9" i="10"/>
  <c r="K9" i="10"/>
  <c r="L9" i="10"/>
  <c r="L52" i="3"/>
  <c r="L52" i="5"/>
  <c r="B52" i="3"/>
  <c r="C52" i="3"/>
  <c r="D52" i="3"/>
  <c r="E52" i="3"/>
  <c r="F52" i="3"/>
  <c r="G52" i="3"/>
  <c r="H52" i="3"/>
  <c r="I52" i="3"/>
  <c r="J52" i="3"/>
  <c r="K52" i="3"/>
  <c r="B52" i="1"/>
  <c r="C52" i="1"/>
  <c r="D52" i="1"/>
  <c r="E52" i="1"/>
  <c r="F52" i="1"/>
  <c r="G52" i="1"/>
  <c r="H52" i="1"/>
  <c r="I52" i="1"/>
  <c r="J52" i="1"/>
  <c r="K52" i="1"/>
  <c r="L52" i="1"/>
  <c r="L52" i="9"/>
  <c r="K52" i="9"/>
  <c r="J52" i="9"/>
  <c r="I52" i="9"/>
  <c r="H52" i="9"/>
  <c r="G52" i="9"/>
  <c r="F52" i="9"/>
  <c r="E52" i="9"/>
  <c r="D52" i="9"/>
  <c r="C52" i="9"/>
  <c r="B52" i="9"/>
  <c r="W51" i="9"/>
  <c r="V51" i="9"/>
  <c r="U51" i="9"/>
  <c r="T51" i="9"/>
  <c r="S51" i="9"/>
  <c r="R51" i="9"/>
  <c r="Q51" i="9"/>
  <c r="P51" i="9"/>
  <c r="O51" i="9"/>
  <c r="N51" i="9"/>
  <c r="M51" i="9"/>
  <c r="W50" i="9"/>
  <c r="V50" i="9"/>
  <c r="U50" i="9"/>
  <c r="T50" i="9"/>
  <c r="S50" i="9"/>
  <c r="R50" i="9"/>
  <c r="Q50" i="9"/>
  <c r="P50" i="9"/>
  <c r="O50" i="9"/>
  <c r="N50" i="9"/>
  <c r="M50" i="9"/>
  <c r="W49" i="9"/>
  <c r="V49" i="9"/>
  <c r="U49" i="9"/>
  <c r="T49" i="9"/>
  <c r="S49" i="9"/>
  <c r="R49" i="9"/>
  <c r="Q49" i="9"/>
  <c r="P49" i="9"/>
  <c r="O49" i="9"/>
  <c r="N49" i="9"/>
  <c r="M49" i="9"/>
  <c r="W48" i="9"/>
  <c r="V48" i="9"/>
  <c r="U48" i="9"/>
  <c r="T48" i="9"/>
  <c r="S48" i="9"/>
  <c r="R48" i="9"/>
  <c r="Q48" i="9"/>
  <c r="P48" i="9"/>
  <c r="O48" i="9"/>
  <c r="N48" i="9"/>
  <c r="M48" i="9"/>
  <c r="W47" i="9"/>
  <c r="V47" i="9"/>
  <c r="U47" i="9"/>
  <c r="T47" i="9"/>
  <c r="S47" i="9"/>
  <c r="R47" i="9"/>
  <c r="Q47" i="9"/>
  <c r="P47" i="9"/>
  <c r="O47" i="9"/>
  <c r="N47" i="9"/>
  <c r="M47" i="9"/>
  <c r="W46" i="9"/>
  <c r="V46" i="9"/>
  <c r="U46" i="9"/>
  <c r="T46" i="9"/>
  <c r="S46" i="9"/>
  <c r="R46" i="9"/>
  <c r="Q46" i="9"/>
  <c r="P46" i="9"/>
  <c r="O46" i="9"/>
  <c r="N46" i="9"/>
  <c r="M46" i="9"/>
  <c r="W45" i="9"/>
  <c r="V45" i="9"/>
  <c r="U45" i="9"/>
  <c r="T45" i="9"/>
  <c r="S45" i="9"/>
  <c r="R45" i="9"/>
  <c r="Q45" i="9"/>
  <c r="P45" i="9"/>
  <c r="O45" i="9"/>
  <c r="N45" i="9"/>
  <c r="M45" i="9"/>
  <c r="W44" i="9"/>
  <c r="V44" i="9"/>
  <c r="U44" i="9"/>
  <c r="T44" i="9"/>
  <c r="S44" i="9"/>
  <c r="R44" i="9"/>
  <c r="Q44" i="9"/>
  <c r="P44" i="9"/>
  <c r="O44" i="9"/>
  <c r="N44" i="9"/>
  <c r="M44" i="9"/>
  <c r="W43" i="9"/>
  <c r="V43" i="9"/>
  <c r="U43" i="9"/>
  <c r="T43" i="9"/>
  <c r="S43" i="9"/>
  <c r="R43" i="9"/>
  <c r="Q43" i="9"/>
  <c r="P43" i="9"/>
  <c r="O43" i="9"/>
  <c r="N43" i="9"/>
  <c r="M43" i="9"/>
  <c r="W42" i="9"/>
  <c r="V42" i="9"/>
  <c r="U42" i="9"/>
  <c r="T42" i="9"/>
  <c r="S42" i="9"/>
  <c r="R42" i="9"/>
  <c r="Q42" i="9"/>
  <c r="P42" i="9"/>
  <c r="O42" i="9"/>
  <c r="N42" i="9"/>
  <c r="M42" i="9"/>
  <c r="W41" i="9"/>
  <c r="V41" i="9"/>
  <c r="U41" i="9"/>
  <c r="T41" i="9"/>
  <c r="S41" i="9"/>
  <c r="R41" i="9"/>
  <c r="Q41" i="9"/>
  <c r="P41" i="9"/>
  <c r="O41" i="9"/>
  <c r="N41" i="9"/>
  <c r="M41" i="9"/>
  <c r="W40" i="9"/>
  <c r="V40" i="9"/>
  <c r="U40" i="9"/>
  <c r="T40" i="9"/>
  <c r="S40" i="9"/>
  <c r="R40" i="9"/>
  <c r="Q40" i="9"/>
  <c r="P40" i="9"/>
  <c r="O40" i="9"/>
  <c r="N40" i="9"/>
  <c r="M40" i="9"/>
  <c r="W39" i="9"/>
  <c r="V39" i="9"/>
  <c r="U39" i="9"/>
  <c r="T39" i="9"/>
  <c r="S39" i="9"/>
  <c r="R39" i="9"/>
  <c r="Q39" i="9"/>
  <c r="P39" i="9"/>
  <c r="O39" i="9"/>
  <c r="N39" i="9"/>
  <c r="M39" i="9"/>
  <c r="W38" i="9"/>
  <c r="V38" i="9"/>
  <c r="U38" i="9"/>
  <c r="T38" i="9"/>
  <c r="S38" i="9"/>
  <c r="R38" i="9"/>
  <c r="Q38" i="9"/>
  <c r="P38" i="9"/>
  <c r="O38" i="9"/>
  <c r="N38" i="9"/>
  <c r="M38" i="9"/>
  <c r="W37" i="9"/>
  <c r="V37" i="9"/>
  <c r="U37" i="9"/>
  <c r="T37" i="9"/>
  <c r="S37" i="9"/>
  <c r="R37" i="9"/>
  <c r="Q37" i="9"/>
  <c r="P37" i="9"/>
  <c r="O37" i="9"/>
  <c r="N37" i="9"/>
  <c r="M37" i="9"/>
  <c r="W36" i="9"/>
  <c r="V36" i="9"/>
  <c r="U36" i="9"/>
  <c r="T36" i="9"/>
  <c r="S36" i="9"/>
  <c r="R36" i="9"/>
  <c r="Q36" i="9"/>
  <c r="P36" i="9"/>
  <c r="O36" i="9"/>
  <c r="N36" i="9"/>
  <c r="M36" i="9"/>
  <c r="W35" i="9"/>
  <c r="V35" i="9"/>
  <c r="U35" i="9"/>
  <c r="T35" i="9"/>
  <c r="S35" i="9"/>
  <c r="R35" i="9"/>
  <c r="Q35" i="9"/>
  <c r="P35" i="9"/>
  <c r="O35" i="9"/>
  <c r="N35" i="9"/>
  <c r="M35" i="9"/>
  <c r="W34" i="9"/>
  <c r="V34" i="9"/>
  <c r="U34" i="9"/>
  <c r="T34" i="9"/>
  <c r="S34" i="9"/>
  <c r="R34" i="9"/>
  <c r="Q34" i="9"/>
  <c r="P34" i="9"/>
  <c r="O34" i="9"/>
  <c r="N34" i="9"/>
  <c r="M34" i="9"/>
  <c r="W33" i="9"/>
  <c r="V33" i="9"/>
  <c r="U33" i="9"/>
  <c r="T33" i="9"/>
  <c r="S33" i="9"/>
  <c r="R33" i="9"/>
  <c r="Q33" i="9"/>
  <c r="P33" i="9"/>
  <c r="O33" i="9"/>
  <c r="N33" i="9"/>
  <c r="M33" i="9"/>
  <c r="W32" i="9"/>
  <c r="V32" i="9"/>
  <c r="U32" i="9"/>
  <c r="T32" i="9"/>
  <c r="S32" i="9"/>
  <c r="R32" i="9"/>
  <c r="Q32" i="9"/>
  <c r="P32" i="9"/>
  <c r="O32" i="9"/>
  <c r="N32" i="9"/>
  <c r="M32" i="9"/>
  <c r="W31" i="9"/>
  <c r="V31" i="9"/>
  <c r="U31" i="9"/>
  <c r="T31" i="9"/>
  <c r="S31" i="9"/>
  <c r="R31" i="9"/>
  <c r="Q31" i="9"/>
  <c r="P31" i="9"/>
  <c r="O31" i="9"/>
  <c r="N31" i="9"/>
  <c r="M31" i="9"/>
  <c r="W30" i="9"/>
  <c r="V30" i="9"/>
  <c r="U30" i="9"/>
  <c r="T30" i="9"/>
  <c r="S30" i="9"/>
  <c r="R30" i="9"/>
  <c r="Q30" i="9"/>
  <c r="P30" i="9"/>
  <c r="O30" i="9"/>
  <c r="N30" i="9"/>
  <c r="M30" i="9"/>
  <c r="W29" i="9"/>
  <c r="V29" i="9"/>
  <c r="U29" i="9"/>
  <c r="T29" i="9"/>
  <c r="S29" i="9"/>
  <c r="R29" i="9"/>
  <c r="Q29" i="9"/>
  <c r="P29" i="9"/>
  <c r="O29" i="9"/>
  <c r="N29" i="9"/>
  <c r="M29" i="9"/>
  <c r="W28" i="9"/>
  <c r="V28" i="9"/>
  <c r="U28" i="9"/>
  <c r="T28" i="9"/>
  <c r="S28" i="9"/>
  <c r="R28" i="9"/>
  <c r="Q28" i="9"/>
  <c r="P28" i="9"/>
  <c r="O28" i="9"/>
  <c r="N28" i="9"/>
  <c r="M28" i="9"/>
  <c r="W27" i="9"/>
  <c r="V27" i="9"/>
  <c r="U27" i="9"/>
  <c r="T27" i="9"/>
  <c r="S27" i="9"/>
  <c r="R27" i="9"/>
  <c r="Q27" i="9"/>
  <c r="P27" i="9"/>
  <c r="O27" i="9"/>
  <c r="N27" i="9"/>
  <c r="M27" i="9"/>
  <c r="W26" i="9"/>
  <c r="V26" i="9"/>
  <c r="U26" i="9"/>
  <c r="T26" i="9"/>
  <c r="S26" i="9"/>
  <c r="R26" i="9"/>
  <c r="Q26" i="9"/>
  <c r="P26" i="9"/>
  <c r="O26" i="9"/>
  <c r="N26" i="9"/>
  <c r="M26" i="9"/>
  <c r="W25" i="9"/>
  <c r="V25" i="9"/>
  <c r="U25" i="9"/>
  <c r="T25" i="9"/>
  <c r="S25" i="9"/>
  <c r="R25" i="9"/>
  <c r="Q25" i="9"/>
  <c r="P25" i="9"/>
  <c r="O25" i="9"/>
  <c r="N25" i="9"/>
  <c r="M25" i="9"/>
  <c r="W24" i="9"/>
  <c r="V24" i="9"/>
  <c r="U24" i="9"/>
  <c r="T24" i="9"/>
  <c r="S24" i="9"/>
  <c r="R24" i="9"/>
  <c r="Q24" i="9"/>
  <c r="P24" i="9"/>
  <c r="O24" i="9"/>
  <c r="N24" i="9"/>
  <c r="M24" i="9"/>
  <c r="W23" i="9"/>
  <c r="V23" i="9"/>
  <c r="U23" i="9"/>
  <c r="T23" i="9"/>
  <c r="S23" i="9"/>
  <c r="R23" i="9"/>
  <c r="Q23" i="9"/>
  <c r="P23" i="9"/>
  <c r="O23" i="9"/>
  <c r="N23" i="9"/>
  <c r="M23" i="9"/>
  <c r="W22" i="9"/>
  <c r="V22" i="9"/>
  <c r="U22" i="9"/>
  <c r="T22" i="9"/>
  <c r="S22" i="9"/>
  <c r="R22" i="9"/>
  <c r="Q22" i="9"/>
  <c r="P22" i="9"/>
  <c r="O22" i="9"/>
  <c r="N22" i="9"/>
  <c r="M22" i="9"/>
  <c r="W21" i="9"/>
  <c r="V21" i="9"/>
  <c r="U21" i="9"/>
  <c r="T21" i="9"/>
  <c r="S21" i="9"/>
  <c r="R21" i="9"/>
  <c r="Q21" i="9"/>
  <c r="P21" i="9"/>
  <c r="O21" i="9"/>
  <c r="N21" i="9"/>
  <c r="M21" i="9"/>
  <c r="W20" i="9"/>
  <c r="V20" i="9"/>
  <c r="U20" i="9"/>
  <c r="T20" i="9"/>
  <c r="S20" i="9"/>
  <c r="R20" i="9"/>
  <c r="Q20" i="9"/>
  <c r="P20" i="9"/>
  <c r="O20" i="9"/>
  <c r="N20" i="9"/>
  <c r="M20" i="9"/>
  <c r="W19" i="9"/>
  <c r="V19" i="9"/>
  <c r="U19" i="9"/>
  <c r="T19" i="9"/>
  <c r="S19" i="9"/>
  <c r="R19" i="9"/>
  <c r="Q19" i="9"/>
  <c r="P19" i="9"/>
  <c r="O19" i="9"/>
  <c r="N19" i="9"/>
  <c r="M19" i="9"/>
  <c r="W18" i="9"/>
  <c r="V18" i="9"/>
  <c r="U18" i="9"/>
  <c r="T18" i="9"/>
  <c r="S18" i="9"/>
  <c r="R18" i="9"/>
  <c r="Q18" i="9"/>
  <c r="P18" i="9"/>
  <c r="O18" i="9"/>
  <c r="N18" i="9"/>
  <c r="M18" i="9"/>
  <c r="W17" i="9"/>
  <c r="V17" i="9"/>
  <c r="U17" i="9"/>
  <c r="T17" i="9"/>
  <c r="S17" i="9"/>
  <c r="R17" i="9"/>
  <c r="Q17" i="9"/>
  <c r="P17" i="9"/>
  <c r="O17" i="9"/>
  <c r="N17" i="9"/>
  <c r="M17" i="9"/>
  <c r="W16" i="9"/>
  <c r="V16" i="9"/>
  <c r="U16" i="9"/>
  <c r="T16" i="9"/>
  <c r="S16" i="9"/>
  <c r="R16" i="9"/>
  <c r="Q16" i="9"/>
  <c r="P16" i="9"/>
  <c r="O16" i="9"/>
  <c r="N16" i="9"/>
  <c r="M16" i="9"/>
  <c r="W15" i="9"/>
  <c r="V15" i="9"/>
  <c r="U15" i="9"/>
  <c r="T15" i="9"/>
  <c r="S15" i="9"/>
  <c r="R15" i="9"/>
  <c r="Q15" i="9"/>
  <c r="P15" i="9"/>
  <c r="O15" i="9"/>
  <c r="N15" i="9"/>
  <c r="M15" i="9"/>
  <c r="W14" i="9"/>
  <c r="V14" i="9"/>
  <c r="U14" i="9"/>
  <c r="T14" i="9"/>
  <c r="S14" i="9"/>
  <c r="R14" i="9"/>
  <c r="Q14" i="9"/>
  <c r="P14" i="9"/>
  <c r="O14" i="9"/>
  <c r="N14" i="9"/>
  <c r="M14" i="9"/>
  <c r="W13" i="9"/>
  <c r="V13" i="9"/>
  <c r="U13" i="9"/>
  <c r="T13" i="9"/>
  <c r="S13" i="9"/>
  <c r="R13" i="9"/>
  <c r="Q13" i="9"/>
  <c r="P13" i="9"/>
  <c r="O13" i="9"/>
  <c r="N13" i="9"/>
  <c r="M13" i="9"/>
  <c r="W12" i="9"/>
  <c r="V12" i="9"/>
  <c r="U12" i="9"/>
  <c r="T12" i="9"/>
  <c r="S12" i="9"/>
  <c r="R12" i="9"/>
  <c r="Q12" i="9"/>
  <c r="P12" i="9"/>
  <c r="O12" i="9"/>
  <c r="N12" i="9"/>
  <c r="M12" i="9"/>
  <c r="W11" i="9"/>
  <c r="V11" i="9"/>
  <c r="U11" i="9"/>
  <c r="T11" i="9"/>
  <c r="S11" i="9"/>
  <c r="R11" i="9"/>
  <c r="Q11" i="9"/>
  <c r="P11" i="9"/>
  <c r="O11" i="9"/>
  <c r="N11" i="9"/>
  <c r="M11" i="9"/>
  <c r="W10" i="9"/>
  <c r="V10" i="9"/>
  <c r="U10" i="9"/>
  <c r="T10" i="9"/>
  <c r="S10" i="9"/>
  <c r="R10" i="9"/>
  <c r="Q10" i="9"/>
  <c r="P10" i="9"/>
  <c r="O10" i="9"/>
  <c r="N10" i="9"/>
  <c r="M10" i="9"/>
  <c r="W9" i="9"/>
  <c r="V9" i="9"/>
  <c r="U9" i="9"/>
  <c r="T9" i="9"/>
  <c r="S9" i="9"/>
  <c r="R9" i="9"/>
  <c r="Q9" i="9"/>
  <c r="P9" i="9"/>
  <c r="O9" i="9"/>
  <c r="N9" i="9"/>
  <c r="M9" i="9"/>
  <c r="W8" i="9"/>
  <c r="V8" i="9"/>
  <c r="U8" i="9"/>
  <c r="T8" i="9"/>
  <c r="S8" i="9"/>
  <c r="R8" i="9"/>
  <c r="Q8" i="9"/>
  <c r="P8" i="9"/>
  <c r="O8" i="9"/>
  <c r="N8" i="9"/>
  <c r="M8" i="9"/>
  <c r="W7" i="9"/>
  <c r="V7" i="9"/>
  <c r="U7" i="9"/>
  <c r="T7" i="9"/>
  <c r="S7" i="9"/>
  <c r="R7" i="9"/>
  <c r="Q7" i="9"/>
  <c r="P7" i="9"/>
  <c r="O7" i="9"/>
  <c r="N7" i="9"/>
  <c r="M7" i="9"/>
  <c r="W6" i="9"/>
  <c r="V6" i="9"/>
  <c r="U6" i="9"/>
  <c r="T6" i="9"/>
  <c r="S6" i="9"/>
  <c r="R6" i="9"/>
  <c r="Q6" i="9"/>
  <c r="P6" i="9"/>
  <c r="O6" i="9"/>
  <c r="N6" i="9"/>
  <c r="M6" i="9"/>
  <c r="W5" i="9"/>
  <c r="V5" i="9"/>
  <c r="U5" i="9"/>
  <c r="T5" i="9"/>
  <c r="S5" i="9"/>
  <c r="R5" i="9"/>
  <c r="Q5" i="9"/>
  <c r="P5" i="9"/>
  <c r="O5" i="9"/>
  <c r="N5" i="9"/>
  <c r="M5" i="9"/>
  <c r="W4" i="9"/>
  <c r="V4" i="9"/>
  <c r="U4" i="9"/>
  <c r="T4" i="9"/>
  <c r="S4" i="9"/>
  <c r="R4" i="9"/>
  <c r="Q4" i="9"/>
  <c r="P4" i="9"/>
  <c r="O4" i="9"/>
  <c r="N4" i="9"/>
  <c r="M4" i="9"/>
  <c r="W3" i="9"/>
  <c r="V3" i="9"/>
  <c r="U3" i="9"/>
  <c r="T3" i="9"/>
  <c r="S3" i="9"/>
  <c r="R3" i="9"/>
  <c r="Q3" i="9"/>
  <c r="P3" i="9"/>
  <c r="O3" i="9"/>
  <c r="N3" i="9"/>
  <c r="M3" i="9"/>
  <c r="W2" i="9"/>
  <c r="V2" i="9"/>
  <c r="U2" i="9"/>
  <c r="T2" i="9"/>
  <c r="S2" i="9"/>
  <c r="R2" i="9"/>
  <c r="Q2" i="9"/>
  <c r="P2" i="9"/>
  <c r="O2" i="9"/>
  <c r="N2" i="9"/>
  <c r="M2" i="9"/>
  <c r="L52" i="8"/>
  <c r="K52" i="8"/>
  <c r="J52" i="8"/>
  <c r="I52" i="8"/>
  <c r="H52" i="8"/>
  <c r="G52" i="8"/>
  <c r="F52" i="8"/>
  <c r="E52" i="8"/>
  <c r="D52" i="8"/>
  <c r="C52" i="8"/>
  <c r="B52" i="8"/>
  <c r="W51" i="8"/>
  <c r="V51" i="8"/>
  <c r="U51" i="8"/>
  <c r="T51" i="8"/>
  <c r="S51" i="8"/>
  <c r="R51" i="8"/>
  <c r="Q51" i="8"/>
  <c r="P51" i="8"/>
  <c r="O51" i="8"/>
  <c r="N51" i="8"/>
  <c r="M51" i="8"/>
  <c r="W50" i="8"/>
  <c r="V50" i="8"/>
  <c r="U50" i="8"/>
  <c r="T50" i="8"/>
  <c r="S50" i="8"/>
  <c r="R50" i="8"/>
  <c r="Q50" i="8"/>
  <c r="P50" i="8"/>
  <c r="O50" i="8"/>
  <c r="N50" i="8"/>
  <c r="M50" i="8"/>
  <c r="W49" i="8"/>
  <c r="V49" i="8"/>
  <c r="U49" i="8"/>
  <c r="T49" i="8"/>
  <c r="S49" i="8"/>
  <c r="R49" i="8"/>
  <c r="Q49" i="8"/>
  <c r="P49" i="8"/>
  <c r="O49" i="8"/>
  <c r="N49" i="8"/>
  <c r="M49" i="8"/>
  <c r="W48" i="8"/>
  <c r="V48" i="8"/>
  <c r="U48" i="8"/>
  <c r="T48" i="8"/>
  <c r="S48" i="8"/>
  <c r="R48" i="8"/>
  <c r="Q48" i="8"/>
  <c r="P48" i="8"/>
  <c r="O48" i="8"/>
  <c r="N48" i="8"/>
  <c r="M48" i="8"/>
  <c r="W47" i="8"/>
  <c r="V47" i="8"/>
  <c r="U47" i="8"/>
  <c r="T47" i="8"/>
  <c r="S47" i="8"/>
  <c r="R47" i="8"/>
  <c r="Q47" i="8"/>
  <c r="P47" i="8"/>
  <c r="O47" i="8"/>
  <c r="N47" i="8"/>
  <c r="M47" i="8"/>
  <c r="W46" i="8"/>
  <c r="V46" i="8"/>
  <c r="U46" i="8"/>
  <c r="T46" i="8"/>
  <c r="S46" i="8"/>
  <c r="R46" i="8"/>
  <c r="Q46" i="8"/>
  <c r="P46" i="8"/>
  <c r="O46" i="8"/>
  <c r="N46" i="8"/>
  <c r="M46" i="8"/>
  <c r="W45" i="8"/>
  <c r="V45" i="8"/>
  <c r="U45" i="8"/>
  <c r="T45" i="8"/>
  <c r="S45" i="8"/>
  <c r="R45" i="8"/>
  <c r="Q45" i="8"/>
  <c r="P45" i="8"/>
  <c r="O45" i="8"/>
  <c r="N45" i="8"/>
  <c r="M45" i="8"/>
  <c r="W44" i="8"/>
  <c r="V44" i="8"/>
  <c r="U44" i="8"/>
  <c r="T44" i="8"/>
  <c r="S44" i="8"/>
  <c r="R44" i="8"/>
  <c r="Q44" i="8"/>
  <c r="P44" i="8"/>
  <c r="O44" i="8"/>
  <c r="N44" i="8"/>
  <c r="M44" i="8"/>
  <c r="W43" i="8"/>
  <c r="V43" i="8"/>
  <c r="U43" i="8"/>
  <c r="T43" i="8"/>
  <c r="S43" i="8"/>
  <c r="R43" i="8"/>
  <c r="Q43" i="8"/>
  <c r="P43" i="8"/>
  <c r="O43" i="8"/>
  <c r="N43" i="8"/>
  <c r="M43" i="8"/>
  <c r="W42" i="8"/>
  <c r="V42" i="8"/>
  <c r="U42" i="8"/>
  <c r="T42" i="8"/>
  <c r="S42" i="8"/>
  <c r="R42" i="8"/>
  <c r="Q42" i="8"/>
  <c r="P42" i="8"/>
  <c r="O42" i="8"/>
  <c r="N42" i="8"/>
  <c r="M42" i="8"/>
  <c r="W41" i="8"/>
  <c r="V41" i="8"/>
  <c r="U41" i="8"/>
  <c r="T41" i="8"/>
  <c r="S41" i="8"/>
  <c r="R41" i="8"/>
  <c r="Q41" i="8"/>
  <c r="P41" i="8"/>
  <c r="O41" i="8"/>
  <c r="N41" i="8"/>
  <c r="M41" i="8"/>
  <c r="W40" i="8"/>
  <c r="V40" i="8"/>
  <c r="U40" i="8"/>
  <c r="T40" i="8"/>
  <c r="S40" i="8"/>
  <c r="R40" i="8"/>
  <c r="Q40" i="8"/>
  <c r="P40" i="8"/>
  <c r="O40" i="8"/>
  <c r="N40" i="8"/>
  <c r="M40" i="8"/>
  <c r="W39" i="8"/>
  <c r="V39" i="8"/>
  <c r="U39" i="8"/>
  <c r="T39" i="8"/>
  <c r="S39" i="8"/>
  <c r="R39" i="8"/>
  <c r="Q39" i="8"/>
  <c r="P39" i="8"/>
  <c r="O39" i="8"/>
  <c r="N39" i="8"/>
  <c r="M39" i="8"/>
  <c r="W38" i="8"/>
  <c r="V38" i="8"/>
  <c r="U38" i="8"/>
  <c r="T38" i="8"/>
  <c r="S38" i="8"/>
  <c r="R38" i="8"/>
  <c r="Q38" i="8"/>
  <c r="P38" i="8"/>
  <c r="O38" i="8"/>
  <c r="N38" i="8"/>
  <c r="M38" i="8"/>
  <c r="W37" i="8"/>
  <c r="V37" i="8"/>
  <c r="U37" i="8"/>
  <c r="T37" i="8"/>
  <c r="S37" i="8"/>
  <c r="R37" i="8"/>
  <c r="Q37" i="8"/>
  <c r="P37" i="8"/>
  <c r="O37" i="8"/>
  <c r="N37" i="8"/>
  <c r="M37" i="8"/>
  <c r="W36" i="8"/>
  <c r="V36" i="8"/>
  <c r="U36" i="8"/>
  <c r="T36" i="8"/>
  <c r="S36" i="8"/>
  <c r="R36" i="8"/>
  <c r="Q36" i="8"/>
  <c r="P36" i="8"/>
  <c r="O36" i="8"/>
  <c r="N36" i="8"/>
  <c r="M36" i="8"/>
  <c r="W35" i="8"/>
  <c r="V35" i="8"/>
  <c r="U35" i="8"/>
  <c r="T35" i="8"/>
  <c r="S35" i="8"/>
  <c r="R35" i="8"/>
  <c r="Q35" i="8"/>
  <c r="P35" i="8"/>
  <c r="O35" i="8"/>
  <c r="N35" i="8"/>
  <c r="M35" i="8"/>
  <c r="W34" i="8"/>
  <c r="V34" i="8"/>
  <c r="U34" i="8"/>
  <c r="T34" i="8"/>
  <c r="S34" i="8"/>
  <c r="R34" i="8"/>
  <c r="Q34" i="8"/>
  <c r="P34" i="8"/>
  <c r="O34" i="8"/>
  <c r="N34" i="8"/>
  <c r="M34" i="8"/>
  <c r="W33" i="8"/>
  <c r="V33" i="8"/>
  <c r="U33" i="8"/>
  <c r="T33" i="8"/>
  <c r="S33" i="8"/>
  <c r="R33" i="8"/>
  <c r="Q33" i="8"/>
  <c r="P33" i="8"/>
  <c r="O33" i="8"/>
  <c r="N33" i="8"/>
  <c r="M33" i="8"/>
  <c r="W32" i="8"/>
  <c r="V32" i="8"/>
  <c r="U32" i="8"/>
  <c r="T32" i="8"/>
  <c r="S32" i="8"/>
  <c r="R32" i="8"/>
  <c r="Q32" i="8"/>
  <c r="P32" i="8"/>
  <c r="O32" i="8"/>
  <c r="N32" i="8"/>
  <c r="M32" i="8"/>
  <c r="W31" i="8"/>
  <c r="V31" i="8"/>
  <c r="U31" i="8"/>
  <c r="T31" i="8"/>
  <c r="S31" i="8"/>
  <c r="R31" i="8"/>
  <c r="Q31" i="8"/>
  <c r="P31" i="8"/>
  <c r="O31" i="8"/>
  <c r="N31" i="8"/>
  <c r="M31" i="8"/>
  <c r="W30" i="8"/>
  <c r="V30" i="8"/>
  <c r="U30" i="8"/>
  <c r="T30" i="8"/>
  <c r="S30" i="8"/>
  <c r="R30" i="8"/>
  <c r="Q30" i="8"/>
  <c r="P30" i="8"/>
  <c r="O30" i="8"/>
  <c r="N30" i="8"/>
  <c r="M30" i="8"/>
  <c r="W29" i="8"/>
  <c r="V29" i="8"/>
  <c r="U29" i="8"/>
  <c r="T29" i="8"/>
  <c r="S29" i="8"/>
  <c r="R29" i="8"/>
  <c r="Q29" i="8"/>
  <c r="P29" i="8"/>
  <c r="O29" i="8"/>
  <c r="N29" i="8"/>
  <c r="M29" i="8"/>
  <c r="W28" i="8"/>
  <c r="V28" i="8"/>
  <c r="U28" i="8"/>
  <c r="T28" i="8"/>
  <c r="S28" i="8"/>
  <c r="R28" i="8"/>
  <c r="Q28" i="8"/>
  <c r="P28" i="8"/>
  <c r="O28" i="8"/>
  <c r="N28" i="8"/>
  <c r="M28" i="8"/>
  <c r="W27" i="8"/>
  <c r="V27" i="8"/>
  <c r="U27" i="8"/>
  <c r="T27" i="8"/>
  <c r="S27" i="8"/>
  <c r="R27" i="8"/>
  <c r="Q27" i="8"/>
  <c r="P27" i="8"/>
  <c r="O27" i="8"/>
  <c r="N27" i="8"/>
  <c r="M27" i="8"/>
  <c r="W26" i="8"/>
  <c r="V26" i="8"/>
  <c r="U26" i="8"/>
  <c r="T26" i="8"/>
  <c r="S26" i="8"/>
  <c r="R26" i="8"/>
  <c r="Q26" i="8"/>
  <c r="P26" i="8"/>
  <c r="O26" i="8"/>
  <c r="N26" i="8"/>
  <c r="M26" i="8"/>
  <c r="W25" i="8"/>
  <c r="V25" i="8"/>
  <c r="U25" i="8"/>
  <c r="T25" i="8"/>
  <c r="S25" i="8"/>
  <c r="R25" i="8"/>
  <c r="Q25" i="8"/>
  <c r="P25" i="8"/>
  <c r="O25" i="8"/>
  <c r="N25" i="8"/>
  <c r="M25" i="8"/>
  <c r="W24" i="8"/>
  <c r="V24" i="8"/>
  <c r="U24" i="8"/>
  <c r="T24" i="8"/>
  <c r="S24" i="8"/>
  <c r="R24" i="8"/>
  <c r="Q24" i="8"/>
  <c r="P24" i="8"/>
  <c r="O24" i="8"/>
  <c r="N24" i="8"/>
  <c r="M24" i="8"/>
  <c r="W23" i="8"/>
  <c r="V23" i="8"/>
  <c r="U23" i="8"/>
  <c r="T23" i="8"/>
  <c r="S23" i="8"/>
  <c r="R23" i="8"/>
  <c r="Q23" i="8"/>
  <c r="P23" i="8"/>
  <c r="O23" i="8"/>
  <c r="N23" i="8"/>
  <c r="M23" i="8"/>
  <c r="W22" i="8"/>
  <c r="V22" i="8"/>
  <c r="U22" i="8"/>
  <c r="T22" i="8"/>
  <c r="S22" i="8"/>
  <c r="R22" i="8"/>
  <c r="Q22" i="8"/>
  <c r="P22" i="8"/>
  <c r="O22" i="8"/>
  <c r="N22" i="8"/>
  <c r="M22" i="8"/>
  <c r="W21" i="8"/>
  <c r="V21" i="8"/>
  <c r="U21" i="8"/>
  <c r="T21" i="8"/>
  <c r="S21" i="8"/>
  <c r="R21" i="8"/>
  <c r="Q21" i="8"/>
  <c r="P21" i="8"/>
  <c r="O21" i="8"/>
  <c r="N21" i="8"/>
  <c r="M21" i="8"/>
  <c r="W20" i="8"/>
  <c r="V20" i="8"/>
  <c r="U20" i="8"/>
  <c r="T20" i="8"/>
  <c r="S20" i="8"/>
  <c r="R20" i="8"/>
  <c r="Q20" i="8"/>
  <c r="P20" i="8"/>
  <c r="O20" i="8"/>
  <c r="N20" i="8"/>
  <c r="M20" i="8"/>
  <c r="W19" i="8"/>
  <c r="V19" i="8"/>
  <c r="U19" i="8"/>
  <c r="T19" i="8"/>
  <c r="S19" i="8"/>
  <c r="R19" i="8"/>
  <c r="Q19" i="8"/>
  <c r="P19" i="8"/>
  <c r="O19" i="8"/>
  <c r="N19" i="8"/>
  <c r="M19" i="8"/>
  <c r="W18" i="8"/>
  <c r="V18" i="8"/>
  <c r="U18" i="8"/>
  <c r="T18" i="8"/>
  <c r="S18" i="8"/>
  <c r="R18" i="8"/>
  <c r="Q18" i="8"/>
  <c r="P18" i="8"/>
  <c r="O18" i="8"/>
  <c r="N18" i="8"/>
  <c r="M18" i="8"/>
  <c r="W17" i="8"/>
  <c r="V17" i="8"/>
  <c r="U17" i="8"/>
  <c r="T17" i="8"/>
  <c r="S17" i="8"/>
  <c r="R17" i="8"/>
  <c r="Q17" i="8"/>
  <c r="P17" i="8"/>
  <c r="O17" i="8"/>
  <c r="N17" i="8"/>
  <c r="M17" i="8"/>
  <c r="W16" i="8"/>
  <c r="V16" i="8"/>
  <c r="U16" i="8"/>
  <c r="T16" i="8"/>
  <c r="S16" i="8"/>
  <c r="R16" i="8"/>
  <c r="Q16" i="8"/>
  <c r="P16" i="8"/>
  <c r="O16" i="8"/>
  <c r="N16" i="8"/>
  <c r="M16" i="8"/>
  <c r="W15" i="8"/>
  <c r="V15" i="8"/>
  <c r="U15" i="8"/>
  <c r="T15" i="8"/>
  <c r="S15" i="8"/>
  <c r="R15" i="8"/>
  <c r="Q15" i="8"/>
  <c r="P15" i="8"/>
  <c r="O15" i="8"/>
  <c r="N15" i="8"/>
  <c r="M15" i="8"/>
  <c r="W14" i="8"/>
  <c r="V14" i="8"/>
  <c r="U14" i="8"/>
  <c r="T14" i="8"/>
  <c r="S14" i="8"/>
  <c r="R14" i="8"/>
  <c r="Q14" i="8"/>
  <c r="P14" i="8"/>
  <c r="O14" i="8"/>
  <c r="N14" i="8"/>
  <c r="M14" i="8"/>
  <c r="W13" i="8"/>
  <c r="V13" i="8"/>
  <c r="U13" i="8"/>
  <c r="T13" i="8"/>
  <c r="S13" i="8"/>
  <c r="R13" i="8"/>
  <c r="Q13" i="8"/>
  <c r="P13" i="8"/>
  <c r="O13" i="8"/>
  <c r="N13" i="8"/>
  <c r="M13" i="8"/>
  <c r="W12" i="8"/>
  <c r="V12" i="8"/>
  <c r="U12" i="8"/>
  <c r="T12" i="8"/>
  <c r="S12" i="8"/>
  <c r="R12" i="8"/>
  <c r="Q12" i="8"/>
  <c r="P12" i="8"/>
  <c r="O12" i="8"/>
  <c r="N12" i="8"/>
  <c r="M12" i="8"/>
  <c r="W11" i="8"/>
  <c r="V11" i="8"/>
  <c r="U11" i="8"/>
  <c r="T11" i="8"/>
  <c r="S11" i="8"/>
  <c r="R11" i="8"/>
  <c r="Q11" i="8"/>
  <c r="P11" i="8"/>
  <c r="O11" i="8"/>
  <c r="N11" i="8"/>
  <c r="M11" i="8"/>
  <c r="W10" i="8"/>
  <c r="V10" i="8"/>
  <c r="U10" i="8"/>
  <c r="T10" i="8"/>
  <c r="S10" i="8"/>
  <c r="R10" i="8"/>
  <c r="Q10" i="8"/>
  <c r="P10" i="8"/>
  <c r="O10" i="8"/>
  <c r="N10" i="8"/>
  <c r="M10" i="8"/>
  <c r="W9" i="8"/>
  <c r="V9" i="8"/>
  <c r="U9" i="8"/>
  <c r="T9" i="8"/>
  <c r="S9" i="8"/>
  <c r="R9" i="8"/>
  <c r="Q9" i="8"/>
  <c r="P9" i="8"/>
  <c r="O9" i="8"/>
  <c r="N9" i="8"/>
  <c r="M9" i="8"/>
  <c r="W8" i="8"/>
  <c r="V8" i="8"/>
  <c r="U8" i="8"/>
  <c r="T8" i="8"/>
  <c r="S8" i="8"/>
  <c r="R8" i="8"/>
  <c r="Q8" i="8"/>
  <c r="P8" i="8"/>
  <c r="O8" i="8"/>
  <c r="N8" i="8"/>
  <c r="M8" i="8"/>
  <c r="W7" i="8"/>
  <c r="V7" i="8"/>
  <c r="U7" i="8"/>
  <c r="T7" i="8"/>
  <c r="S7" i="8"/>
  <c r="R7" i="8"/>
  <c r="Q7" i="8"/>
  <c r="P7" i="8"/>
  <c r="O7" i="8"/>
  <c r="N7" i="8"/>
  <c r="M7" i="8"/>
  <c r="W6" i="8"/>
  <c r="V6" i="8"/>
  <c r="U6" i="8"/>
  <c r="T6" i="8"/>
  <c r="S6" i="8"/>
  <c r="R6" i="8"/>
  <c r="Q6" i="8"/>
  <c r="P6" i="8"/>
  <c r="O6" i="8"/>
  <c r="N6" i="8"/>
  <c r="M6" i="8"/>
  <c r="W5" i="8"/>
  <c r="V5" i="8"/>
  <c r="U5" i="8"/>
  <c r="T5" i="8"/>
  <c r="S5" i="8"/>
  <c r="R5" i="8"/>
  <c r="Q5" i="8"/>
  <c r="P5" i="8"/>
  <c r="O5" i="8"/>
  <c r="N5" i="8"/>
  <c r="M5" i="8"/>
  <c r="W4" i="8"/>
  <c r="V4" i="8"/>
  <c r="U4" i="8"/>
  <c r="T4" i="8"/>
  <c r="S4" i="8"/>
  <c r="R4" i="8"/>
  <c r="Q4" i="8"/>
  <c r="P4" i="8"/>
  <c r="O4" i="8"/>
  <c r="N4" i="8"/>
  <c r="M4" i="8"/>
  <c r="W3" i="8"/>
  <c r="V3" i="8"/>
  <c r="U3" i="8"/>
  <c r="T3" i="8"/>
  <c r="S3" i="8"/>
  <c r="R3" i="8"/>
  <c r="Q3" i="8"/>
  <c r="P3" i="8"/>
  <c r="O3" i="8"/>
  <c r="N3" i="8"/>
  <c r="M3" i="8"/>
  <c r="W2" i="8"/>
  <c r="V2" i="8"/>
  <c r="U2" i="8"/>
  <c r="T2" i="8"/>
  <c r="S2" i="8"/>
  <c r="R2" i="8"/>
  <c r="Q2" i="8"/>
  <c r="P2" i="8"/>
  <c r="O2" i="8"/>
  <c r="N2" i="8"/>
  <c r="M2" i="8"/>
  <c r="L52" i="7"/>
  <c r="K52" i="7"/>
  <c r="J52" i="7"/>
  <c r="I52" i="7"/>
  <c r="H52" i="7"/>
  <c r="G52" i="7"/>
  <c r="F52" i="7"/>
  <c r="E52" i="7"/>
  <c r="D52" i="7"/>
  <c r="C52" i="7"/>
  <c r="B52" i="7"/>
  <c r="W51" i="7"/>
  <c r="V51" i="7"/>
  <c r="U51" i="7"/>
  <c r="T51" i="7"/>
  <c r="S51" i="7"/>
  <c r="R51" i="7"/>
  <c r="Q51" i="7"/>
  <c r="P51" i="7"/>
  <c r="O51" i="7"/>
  <c r="N51" i="7"/>
  <c r="M51" i="7"/>
  <c r="W50" i="7"/>
  <c r="V50" i="7"/>
  <c r="U50" i="7"/>
  <c r="T50" i="7"/>
  <c r="S50" i="7"/>
  <c r="R50" i="7"/>
  <c r="Q50" i="7"/>
  <c r="P50" i="7"/>
  <c r="O50" i="7"/>
  <c r="N50" i="7"/>
  <c r="M50" i="7"/>
  <c r="W49" i="7"/>
  <c r="V49" i="7"/>
  <c r="U49" i="7"/>
  <c r="T49" i="7"/>
  <c r="S49" i="7"/>
  <c r="R49" i="7"/>
  <c r="Q49" i="7"/>
  <c r="P49" i="7"/>
  <c r="O49" i="7"/>
  <c r="N49" i="7"/>
  <c r="M49" i="7"/>
  <c r="W48" i="7"/>
  <c r="V48" i="7"/>
  <c r="U48" i="7"/>
  <c r="T48" i="7"/>
  <c r="S48" i="7"/>
  <c r="R48" i="7"/>
  <c r="Q48" i="7"/>
  <c r="P48" i="7"/>
  <c r="O48" i="7"/>
  <c r="N48" i="7"/>
  <c r="M48" i="7"/>
  <c r="W47" i="7"/>
  <c r="V47" i="7"/>
  <c r="U47" i="7"/>
  <c r="T47" i="7"/>
  <c r="S47" i="7"/>
  <c r="R47" i="7"/>
  <c r="Q47" i="7"/>
  <c r="P47" i="7"/>
  <c r="O47" i="7"/>
  <c r="N47" i="7"/>
  <c r="M47" i="7"/>
  <c r="W46" i="7"/>
  <c r="V46" i="7"/>
  <c r="U46" i="7"/>
  <c r="T46" i="7"/>
  <c r="S46" i="7"/>
  <c r="R46" i="7"/>
  <c r="Q46" i="7"/>
  <c r="P46" i="7"/>
  <c r="O46" i="7"/>
  <c r="N46" i="7"/>
  <c r="M46" i="7"/>
  <c r="W45" i="7"/>
  <c r="V45" i="7"/>
  <c r="U45" i="7"/>
  <c r="T45" i="7"/>
  <c r="S45" i="7"/>
  <c r="R45" i="7"/>
  <c r="Q45" i="7"/>
  <c r="P45" i="7"/>
  <c r="O45" i="7"/>
  <c r="N45" i="7"/>
  <c r="M45" i="7"/>
  <c r="W44" i="7"/>
  <c r="V44" i="7"/>
  <c r="U44" i="7"/>
  <c r="T44" i="7"/>
  <c r="S44" i="7"/>
  <c r="R44" i="7"/>
  <c r="Q44" i="7"/>
  <c r="P44" i="7"/>
  <c r="O44" i="7"/>
  <c r="N44" i="7"/>
  <c r="M44" i="7"/>
  <c r="W43" i="7"/>
  <c r="V43" i="7"/>
  <c r="U43" i="7"/>
  <c r="T43" i="7"/>
  <c r="S43" i="7"/>
  <c r="R43" i="7"/>
  <c r="Q43" i="7"/>
  <c r="P43" i="7"/>
  <c r="O43" i="7"/>
  <c r="N43" i="7"/>
  <c r="M43" i="7"/>
  <c r="W42" i="7"/>
  <c r="V42" i="7"/>
  <c r="U42" i="7"/>
  <c r="T42" i="7"/>
  <c r="S42" i="7"/>
  <c r="R42" i="7"/>
  <c r="Q42" i="7"/>
  <c r="P42" i="7"/>
  <c r="O42" i="7"/>
  <c r="N42" i="7"/>
  <c r="M42" i="7"/>
  <c r="W41" i="7"/>
  <c r="V41" i="7"/>
  <c r="U41" i="7"/>
  <c r="T41" i="7"/>
  <c r="S41" i="7"/>
  <c r="R41" i="7"/>
  <c r="Q41" i="7"/>
  <c r="P41" i="7"/>
  <c r="O41" i="7"/>
  <c r="N41" i="7"/>
  <c r="M41" i="7"/>
  <c r="W40" i="7"/>
  <c r="V40" i="7"/>
  <c r="U40" i="7"/>
  <c r="T40" i="7"/>
  <c r="S40" i="7"/>
  <c r="R40" i="7"/>
  <c r="Q40" i="7"/>
  <c r="P40" i="7"/>
  <c r="O40" i="7"/>
  <c r="N40" i="7"/>
  <c r="M40" i="7"/>
  <c r="W39" i="7"/>
  <c r="V39" i="7"/>
  <c r="U39" i="7"/>
  <c r="T39" i="7"/>
  <c r="S39" i="7"/>
  <c r="R39" i="7"/>
  <c r="Q39" i="7"/>
  <c r="P39" i="7"/>
  <c r="O39" i="7"/>
  <c r="N39" i="7"/>
  <c r="M39" i="7"/>
  <c r="W38" i="7"/>
  <c r="V38" i="7"/>
  <c r="U38" i="7"/>
  <c r="T38" i="7"/>
  <c r="S38" i="7"/>
  <c r="R38" i="7"/>
  <c r="Q38" i="7"/>
  <c r="P38" i="7"/>
  <c r="O38" i="7"/>
  <c r="N38" i="7"/>
  <c r="M38" i="7"/>
  <c r="W37" i="7"/>
  <c r="V37" i="7"/>
  <c r="U37" i="7"/>
  <c r="T37" i="7"/>
  <c r="S37" i="7"/>
  <c r="R37" i="7"/>
  <c r="Q37" i="7"/>
  <c r="P37" i="7"/>
  <c r="O37" i="7"/>
  <c r="N37" i="7"/>
  <c r="M37" i="7"/>
  <c r="W36" i="7"/>
  <c r="V36" i="7"/>
  <c r="U36" i="7"/>
  <c r="T36" i="7"/>
  <c r="S36" i="7"/>
  <c r="R36" i="7"/>
  <c r="Q36" i="7"/>
  <c r="P36" i="7"/>
  <c r="O36" i="7"/>
  <c r="N36" i="7"/>
  <c r="M36" i="7"/>
  <c r="W35" i="7"/>
  <c r="V35" i="7"/>
  <c r="U35" i="7"/>
  <c r="T35" i="7"/>
  <c r="S35" i="7"/>
  <c r="R35" i="7"/>
  <c r="Q35" i="7"/>
  <c r="P35" i="7"/>
  <c r="O35" i="7"/>
  <c r="N35" i="7"/>
  <c r="M35" i="7"/>
  <c r="W34" i="7"/>
  <c r="V34" i="7"/>
  <c r="U34" i="7"/>
  <c r="T34" i="7"/>
  <c r="S34" i="7"/>
  <c r="R34" i="7"/>
  <c r="Q34" i="7"/>
  <c r="P34" i="7"/>
  <c r="O34" i="7"/>
  <c r="N34" i="7"/>
  <c r="M34" i="7"/>
  <c r="W33" i="7"/>
  <c r="V33" i="7"/>
  <c r="U33" i="7"/>
  <c r="T33" i="7"/>
  <c r="S33" i="7"/>
  <c r="R33" i="7"/>
  <c r="Q33" i="7"/>
  <c r="P33" i="7"/>
  <c r="O33" i="7"/>
  <c r="N33" i="7"/>
  <c r="M33" i="7"/>
  <c r="W32" i="7"/>
  <c r="V32" i="7"/>
  <c r="U32" i="7"/>
  <c r="T32" i="7"/>
  <c r="S32" i="7"/>
  <c r="R32" i="7"/>
  <c r="Q32" i="7"/>
  <c r="P32" i="7"/>
  <c r="O32" i="7"/>
  <c r="N32" i="7"/>
  <c r="M32" i="7"/>
  <c r="W31" i="7"/>
  <c r="V31" i="7"/>
  <c r="U31" i="7"/>
  <c r="T31" i="7"/>
  <c r="S31" i="7"/>
  <c r="R31" i="7"/>
  <c r="Q31" i="7"/>
  <c r="P31" i="7"/>
  <c r="O31" i="7"/>
  <c r="N31" i="7"/>
  <c r="M31" i="7"/>
  <c r="W30" i="7"/>
  <c r="V30" i="7"/>
  <c r="U30" i="7"/>
  <c r="T30" i="7"/>
  <c r="S30" i="7"/>
  <c r="R30" i="7"/>
  <c r="Q30" i="7"/>
  <c r="P30" i="7"/>
  <c r="O30" i="7"/>
  <c r="N30" i="7"/>
  <c r="M30" i="7"/>
  <c r="W29" i="7"/>
  <c r="V29" i="7"/>
  <c r="U29" i="7"/>
  <c r="T29" i="7"/>
  <c r="S29" i="7"/>
  <c r="R29" i="7"/>
  <c r="Q29" i="7"/>
  <c r="P29" i="7"/>
  <c r="O29" i="7"/>
  <c r="N29" i="7"/>
  <c r="M29" i="7"/>
  <c r="W28" i="7"/>
  <c r="V28" i="7"/>
  <c r="U28" i="7"/>
  <c r="T28" i="7"/>
  <c r="S28" i="7"/>
  <c r="R28" i="7"/>
  <c r="Q28" i="7"/>
  <c r="P28" i="7"/>
  <c r="O28" i="7"/>
  <c r="N28" i="7"/>
  <c r="M28" i="7"/>
  <c r="W27" i="7"/>
  <c r="V27" i="7"/>
  <c r="U27" i="7"/>
  <c r="T27" i="7"/>
  <c r="S27" i="7"/>
  <c r="R27" i="7"/>
  <c r="Q27" i="7"/>
  <c r="P27" i="7"/>
  <c r="O27" i="7"/>
  <c r="N27" i="7"/>
  <c r="M27" i="7"/>
  <c r="W26" i="7"/>
  <c r="V26" i="7"/>
  <c r="U26" i="7"/>
  <c r="T26" i="7"/>
  <c r="S26" i="7"/>
  <c r="R26" i="7"/>
  <c r="Q26" i="7"/>
  <c r="P26" i="7"/>
  <c r="O26" i="7"/>
  <c r="N26" i="7"/>
  <c r="M26" i="7"/>
  <c r="W25" i="7"/>
  <c r="V25" i="7"/>
  <c r="U25" i="7"/>
  <c r="T25" i="7"/>
  <c r="S25" i="7"/>
  <c r="R25" i="7"/>
  <c r="Q25" i="7"/>
  <c r="P25" i="7"/>
  <c r="O25" i="7"/>
  <c r="N25" i="7"/>
  <c r="M25" i="7"/>
  <c r="W24" i="7"/>
  <c r="V24" i="7"/>
  <c r="U24" i="7"/>
  <c r="T24" i="7"/>
  <c r="S24" i="7"/>
  <c r="R24" i="7"/>
  <c r="Q24" i="7"/>
  <c r="P24" i="7"/>
  <c r="O24" i="7"/>
  <c r="N24" i="7"/>
  <c r="M24" i="7"/>
  <c r="W23" i="7"/>
  <c r="V23" i="7"/>
  <c r="U23" i="7"/>
  <c r="T23" i="7"/>
  <c r="S23" i="7"/>
  <c r="R23" i="7"/>
  <c r="Q23" i="7"/>
  <c r="P23" i="7"/>
  <c r="O23" i="7"/>
  <c r="N23" i="7"/>
  <c r="M23" i="7"/>
  <c r="W22" i="7"/>
  <c r="V22" i="7"/>
  <c r="U22" i="7"/>
  <c r="T22" i="7"/>
  <c r="S22" i="7"/>
  <c r="R22" i="7"/>
  <c r="Q22" i="7"/>
  <c r="P22" i="7"/>
  <c r="O22" i="7"/>
  <c r="N22" i="7"/>
  <c r="M22" i="7"/>
  <c r="W21" i="7"/>
  <c r="V21" i="7"/>
  <c r="U21" i="7"/>
  <c r="T21" i="7"/>
  <c r="S21" i="7"/>
  <c r="R21" i="7"/>
  <c r="Q21" i="7"/>
  <c r="P21" i="7"/>
  <c r="O21" i="7"/>
  <c r="N21" i="7"/>
  <c r="M21" i="7"/>
  <c r="W20" i="7"/>
  <c r="V20" i="7"/>
  <c r="U20" i="7"/>
  <c r="T20" i="7"/>
  <c r="S20" i="7"/>
  <c r="R20" i="7"/>
  <c r="Q20" i="7"/>
  <c r="P20" i="7"/>
  <c r="O20" i="7"/>
  <c r="N20" i="7"/>
  <c r="M20" i="7"/>
  <c r="W19" i="7"/>
  <c r="V19" i="7"/>
  <c r="U19" i="7"/>
  <c r="T19" i="7"/>
  <c r="S19" i="7"/>
  <c r="R19" i="7"/>
  <c r="Q19" i="7"/>
  <c r="P19" i="7"/>
  <c r="O19" i="7"/>
  <c r="N19" i="7"/>
  <c r="M19" i="7"/>
  <c r="W18" i="7"/>
  <c r="V18" i="7"/>
  <c r="U18" i="7"/>
  <c r="T18" i="7"/>
  <c r="S18" i="7"/>
  <c r="R18" i="7"/>
  <c r="Q18" i="7"/>
  <c r="P18" i="7"/>
  <c r="O18" i="7"/>
  <c r="N18" i="7"/>
  <c r="M18" i="7"/>
  <c r="W17" i="7"/>
  <c r="V17" i="7"/>
  <c r="U17" i="7"/>
  <c r="T17" i="7"/>
  <c r="S17" i="7"/>
  <c r="R17" i="7"/>
  <c r="Q17" i="7"/>
  <c r="P17" i="7"/>
  <c r="O17" i="7"/>
  <c r="N17" i="7"/>
  <c r="M17" i="7"/>
  <c r="W16" i="7"/>
  <c r="V16" i="7"/>
  <c r="U16" i="7"/>
  <c r="T16" i="7"/>
  <c r="S16" i="7"/>
  <c r="R16" i="7"/>
  <c r="Q16" i="7"/>
  <c r="P16" i="7"/>
  <c r="O16" i="7"/>
  <c r="N16" i="7"/>
  <c r="M16" i="7"/>
  <c r="W15" i="7"/>
  <c r="V15" i="7"/>
  <c r="U15" i="7"/>
  <c r="T15" i="7"/>
  <c r="S15" i="7"/>
  <c r="R15" i="7"/>
  <c r="Q15" i="7"/>
  <c r="P15" i="7"/>
  <c r="O15" i="7"/>
  <c r="N15" i="7"/>
  <c r="M15" i="7"/>
  <c r="W14" i="7"/>
  <c r="V14" i="7"/>
  <c r="U14" i="7"/>
  <c r="T14" i="7"/>
  <c r="S14" i="7"/>
  <c r="R14" i="7"/>
  <c r="Q14" i="7"/>
  <c r="P14" i="7"/>
  <c r="O14" i="7"/>
  <c r="N14" i="7"/>
  <c r="M14" i="7"/>
  <c r="W13" i="7"/>
  <c r="V13" i="7"/>
  <c r="U13" i="7"/>
  <c r="T13" i="7"/>
  <c r="S13" i="7"/>
  <c r="R13" i="7"/>
  <c r="Q13" i="7"/>
  <c r="P13" i="7"/>
  <c r="O13" i="7"/>
  <c r="N13" i="7"/>
  <c r="M13" i="7"/>
  <c r="W12" i="7"/>
  <c r="V12" i="7"/>
  <c r="U12" i="7"/>
  <c r="T12" i="7"/>
  <c r="S12" i="7"/>
  <c r="R12" i="7"/>
  <c r="Q12" i="7"/>
  <c r="P12" i="7"/>
  <c r="O12" i="7"/>
  <c r="N12" i="7"/>
  <c r="M12" i="7"/>
  <c r="W11" i="7"/>
  <c r="V11" i="7"/>
  <c r="U11" i="7"/>
  <c r="T11" i="7"/>
  <c r="S11" i="7"/>
  <c r="R11" i="7"/>
  <c r="Q11" i="7"/>
  <c r="P11" i="7"/>
  <c r="O11" i="7"/>
  <c r="N11" i="7"/>
  <c r="M11" i="7"/>
  <c r="W10" i="7"/>
  <c r="V10" i="7"/>
  <c r="U10" i="7"/>
  <c r="T10" i="7"/>
  <c r="S10" i="7"/>
  <c r="R10" i="7"/>
  <c r="Q10" i="7"/>
  <c r="P10" i="7"/>
  <c r="O10" i="7"/>
  <c r="N10" i="7"/>
  <c r="M10" i="7"/>
  <c r="W9" i="7"/>
  <c r="V9" i="7"/>
  <c r="U9" i="7"/>
  <c r="T9" i="7"/>
  <c r="S9" i="7"/>
  <c r="R9" i="7"/>
  <c r="Q9" i="7"/>
  <c r="P9" i="7"/>
  <c r="O9" i="7"/>
  <c r="N9" i="7"/>
  <c r="M9" i="7"/>
  <c r="W8" i="7"/>
  <c r="V8" i="7"/>
  <c r="U8" i="7"/>
  <c r="T8" i="7"/>
  <c r="S8" i="7"/>
  <c r="R8" i="7"/>
  <c r="Q8" i="7"/>
  <c r="P8" i="7"/>
  <c r="O8" i="7"/>
  <c r="N8" i="7"/>
  <c r="M8" i="7"/>
  <c r="W7" i="7"/>
  <c r="V7" i="7"/>
  <c r="U7" i="7"/>
  <c r="T7" i="7"/>
  <c r="S7" i="7"/>
  <c r="R7" i="7"/>
  <c r="Q7" i="7"/>
  <c r="P7" i="7"/>
  <c r="O7" i="7"/>
  <c r="N7" i="7"/>
  <c r="M7" i="7"/>
  <c r="W6" i="7"/>
  <c r="V6" i="7"/>
  <c r="U6" i="7"/>
  <c r="T6" i="7"/>
  <c r="S6" i="7"/>
  <c r="R6" i="7"/>
  <c r="Q6" i="7"/>
  <c r="P6" i="7"/>
  <c r="O6" i="7"/>
  <c r="N6" i="7"/>
  <c r="M6" i="7"/>
  <c r="W5" i="7"/>
  <c r="V5" i="7"/>
  <c r="U5" i="7"/>
  <c r="T5" i="7"/>
  <c r="S5" i="7"/>
  <c r="R5" i="7"/>
  <c r="Q5" i="7"/>
  <c r="P5" i="7"/>
  <c r="O5" i="7"/>
  <c r="N5" i="7"/>
  <c r="M5" i="7"/>
  <c r="W4" i="7"/>
  <c r="V4" i="7"/>
  <c r="U4" i="7"/>
  <c r="T4" i="7"/>
  <c r="S4" i="7"/>
  <c r="R4" i="7"/>
  <c r="Q4" i="7"/>
  <c r="P4" i="7"/>
  <c r="O4" i="7"/>
  <c r="N4" i="7"/>
  <c r="M4" i="7"/>
  <c r="W3" i="7"/>
  <c r="V3" i="7"/>
  <c r="U3" i="7"/>
  <c r="T3" i="7"/>
  <c r="S3" i="7"/>
  <c r="R3" i="7"/>
  <c r="Q3" i="7"/>
  <c r="P3" i="7"/>
  <c r="O3" i="7"/>
  <c r="N3" i="7"/>
  <c r="M3" i="7"/>
  <c r="W2" i="7"/>
  <c r="V2" i="7"/>
  <c r="U2" i="7"/>
  <c r="T2" i="7"/>
  <c r="S2" i="7"/>
  <c r="R2" i="7"/>
  <c r="Q2" i="7"/>
  <c r="P2" i="7"/>
  <c r="O2" i="7"/>
  <c r="N2" i="7"/>
  <c r="M2" i="7"/>
  <c r="L52" i="6"/>
  <c r="K52" i="6"/>
  <c r="J52" i="6"/>
  <c r="I52" i="6"/>
  <c r="H52" i="6"/>
  <c r="G52" i="6"/>
  <c r="F52" i="6"/>
  <c r="E52" i="6"/>
  <c r="D52" i="6"/>
  <c r="C52" i="6"/>
  <c r="B52" i="6"/>
  <c r="W51" i="6"/>
  <c r="V51" i="6"/>
  <c r="U51" i="6"/>
  <c r="T51" i="6"/>
  <c r="S51" i="6"/>
  <c r="R51" i="6"/>
  <c r="Q51" i="6"/>
  <c r="P51" i="6"/>
  <c r="O51" i="6"/>
  <c r="N51" i="6"/>
  <c r="M51" i="6"/>
  <c r="W50" i="6"/>
  <c r="V50" i="6"/>
  <c r="U50" i="6"/>
  <c r="T50" i="6"/>
  <c r="S50" i="6"/>
  <c r="R50" i="6"/>
  <c r="Q50" i="6"/>
  <c r="P50" i="6"/>
  <c r="O50" i="6"/>
  <c r="N50" i="6"/>
  <c r="M50" i="6"/>
  <c r="W49" i="6"/>
  <c r="V49" i="6"/>
  <c r="U49" i="6"/>
  <c r="T49" i="6"/>
  <c r="S49" i="6"/>
  <c r="R49" i="6"/>
  <c r="Q49" i="6"/>
  <c r="P49" i="6"/>
  <c r="O49" i="6"/>
  <c r="N49" i="6"/>
  <c r="M49" i="6"/>
  <c r="W48" i="6"/>
  <c r="V48" i="6"/>
  <c r="U48" i="6"/>
  <c r="T48" i="6"/>
  <c r="S48" i="6"/>
  <c r="R48" i="6"/>
  <c r="Q48" i="6"/>
  <c r="P48" i="6"/>
  <c r="O48" i="6"/>
  <c r="N48" i="6"/>
  <c r="M48" i="6"/>
  <c r="W47" i="6"/>
  <c r="V47" i="6"/>
  <c r="U47" i="6"/>
  <c r="T47" i="6"/>
  <c r="S47" i="6"/>
  <c r="R47" i="6"/>
  <c r="Q47" i="6"/>
  <c r="P47" i="6"/>
  <c r="O47" i="6"/>
  <c r="N47" i="6"/>
  <c r="M47" i="6"/>
  <c r="W46" i="6"/>
  <c r="V46" i="6"/>
  <c r="U46" i="6"/>
  <c r="T46" i="6"/>
  <c r="S46" i="6"/>
  <c r="R46" i="6"/>
  <c r="Q46" i="6"/>
  <c r="P46" i="6"/>
  <c r="O46" i="6"/>
  <c r="N46" i="6"/>
  <c r="M46" i="6"/>
  <c r="W45" i="6"/>
  <c r="V45" i="6"/>
  <c r="U45" i="6"/>
  <c r="T45" i="6"/>
  <c r="S45" i="6"/>
  <c r="R45" i="6"/>
  <c r="Q45" i="6"/>
  <c r="P45" i="6"/>
  <c r="O45" i="6"/>
  <c r="N45" i="6"/>
  <c r="M45" i="6"/>
  <c r="W44" i="6"/>
  <c r="V44" i="6"/>
  <c r="U44" i="6"/>
  <c r="T44" i="6"/>
  <c r="S44" i="6"/>
  <c r="R44" i="6"/>
  <c r="Q44" i="6"/>
  <c r="P44" i="6"/>
  <c r="O44" i="6"/>
  <c r="N44" i="6"/>
  <c r="M44" i="6"/>
  <c r="W43" i="6"/>
  <c r="V43" i="6"/>
  <c r="U43" i="6"/>
  <c r="T43" i="6"/>
  <c r="S43" i="6"/>
  <c r="R43" i="6"/>
  <c r="Q43" i="6"/>
  <c r="P43" i="6"/>
  <c r="O43" i="6"/>
  <c r="N43" i="6"/>
  <c r="M43" i="6"/>
  <c r="W42" i="6"/>
  <c r="V42" i="6"/>
  <c r="U42" i="6"/>
  <c r="T42" i="6"/>
  <c r="S42" i="6"/>
  <c r="R42" i="6"/>
  <c r="Q42" i="6"/>
  <c r="P42" i="6"/>
  <c r="O42" i="6"/>
  <c r="N42" i="6"/>
  <c r="M42" i="6"/>
  <c r="W41" i="6"/>
  <c r="V41" i="6"/>
  <c r="U41" i="6"/>
  <c r="T41" i="6"/>
  <c r="S41" i="6"/>
  <c r="R41" i="6"/>
  <c r="Q41" i="6"/>
  <c r="P41" i="6"/>
  <c r="O41" i="6"/>
  <c r="N41" i="6"/>
  <c r="M41" i="6"/>
  <c r="W40" i="6"/>
  <c r="V40" i="6"/>
  <c r="U40" i="6"/>
  <c r="T40" i="6"/>
  <c r="S40" i="6"/>
  <c r="R40" i="6"/>
  <c r="Q40" i="6"/>
  <c r="P40" i="6"/>
  <c r="O40" i="6"/>
  <c r="N40" i="6"/>
  <c r="M40" i="6"/>
  <c r="W39" i="6"/>
  <c r="V39" i="6"/>
  <c r="U39" i="6"/>
  <c r="T39" i="6"/>
  <c r="S39" i="6"/>
  <c r="R39" i="6"/>
  <c r="Q39" i="6"/>
  <c r="P39" i="6"/>
  <c r="O39" i="6"/>
  <c r="N39" i="6"/>
  <c r="M39" i="6"/>
  <c r="W38" i="6"/>
  <c r="V38" i="6"/>
  <c r="U38" i="6"/>
  <c r="T38" i="6"/>
  <c r="S38" i="6"/>
  <c r="R38" i="6"/>
  <c r="Q38" i="6"/>
  <c r="P38" i="6"/>
  <c r="O38" i="6"/>
  <c r="N38" i="6"/>
  <c r="M38" i="6"/>
  <c r="W37" i="6"/>
  <c r="V37" i="6"/>
  <c r="U37" i="6"/>
  <c r="T37" i="6"/>
  <c r="S37" i="6"/>
  <c r="R37" i="6"/>
  <c r="Q37" i="6"/>
  <c r="P37" i="6"/>
  <c r="O37" i="6"/>
  <c r="N37" i="6"/>
  <c r="M37" i="6"/>
  <c r="W36" i="6"/>
  <c r="V36" i="6"/>
  <c r="U36" i="6"/>
  <c r="T36" i="6"/>
  <c r="S36" i="6"/>
  <c r="R36" i="6"/>
  <c r="Q36" i="6"/>
  <c r="P36" i="6"/>
  <c r="O36" i="6"/>
  <c r="N36" i="6"/>
  <c r="M36" i="6"/>
  <c r="W35" i="6"/>
  <c r="V35" i="6"/>
  <c r="U35" i="6"/>
  <c r="T35" i="6"/>
  <c r="S35" i="6"/>
  <c r="R35" i="6"/>
  <c r="Q35" i="6"/>
  <c r="P35" i="6"/>
  <c r="O35" i="6"/>
  <c r="N35" i="6"/>
  <c r="M35" i="6"/>
  <c r="W34" i="6"/>
  <c r="V34" i="6"/>
  <c r="U34" i="6"/>
  <c r="T34" i="6"/>
  <c r="S34" i="6"/>
  <c r="R34" i="6"/>
  <c r="Q34" i="6"/>
  <c r="P34" i="6"/>
  <c r="O34" i="6"/>
  <c r="N34" i="6"/>
  <c r="M34" i="6"/>
  <c r="W33" i="6"/>
  <c r="V33" i="6"/>
  <c r="U33" i="6"/>
  <c r="T33" i="6"/>
  <c r="S33" i="6"/>
  <c r="R33" i="6"/>
  <c r="Q33" i="6"/>
  <c r="P33" i="6"/>
  <c r="O33" i="6"/>
  <c r="N33" i="6"/>
  <c r="M33" i="6"/>
  <c r="W32" i="6"/>
  <c r="V32" i="6"/>
  <c r="U32" i="6"/>
  <c r="T32" i="6"/>
  <c r="S32" i="6"/>
  <c r="R32" i="6"/>
  <c r="Q32" i="6"/>
  <c r="P32" i="6"/>
  <c r="O32" i="6"/>
  <c r="N32" i="6"/>
  <c r="M32" i="6"/>
  <c r="W31" i="6"/>
  <c r="V31" i="6"/>
  <c r="U31" i="6"/>
  <c r="T31" i="6"/>
  <c r="S31" i="6"/>
  <c r="R31" i="6"/>
  <c r="Q31" i="6"/>
  <c r="P31" i="6"/>
  <c r="O31" i="6"/>
  <c r="N31" i="6"/>
  <c r="M31" i="6"/>
  <c r="W30" i="6"/>
  <c r="V30" i="6"/>
  <c r="U30" i="6"/>
  <c r="T30" i="6"/>
  <c r="S30" i="6"/>
  <c r="R30" i="6"/>
  <c r="Q30" i="6"/>
  <c r="P30" i="6"/>
  <c r="O30" i="6"/>
  <c r="N30" i="6"/>
  <c r="M30" i="6"/>
  <c r="W29" i="6"/>
  <c r="V29" i="6"/>
  <c r="U29" i="6"/>
  <c r="T29" i="6"/>
  <c r="S29" i="6"/>
  <c r="R29" i="6"/>
  <c r="Q29" i="6"/>
  <c r="P29" i="6"/>
  <c r="O29" i="6"/>
  <c r="N29" i="6"/>
  <c r="M29" i="6"/>
  <c r="W28" i="6"/>
  <c r="V28" i="6"/>
  <c r="U28" i="6"/>
  <c r="T28" i="6"/>
  <c r="S28" i="6"/>
  <c r="R28" i="6"/>
  <c r="Q28" i="6"/>
  <c r="P28" i="6"/>
  <c r="O28" i="6"/>
  <c r="N28" i="6"/>
  <c r="M28" i="6"/>
  <c r="W27" i="6"/>
  <c r="V27" i="6"/>
  <c r="U27" i="6"/>
  <c r="T27" i="6"/>
  <c r="S27" i="6"/>
  <c r="R27" i="6"/>
  <c r="Q27" i="6"/>
  <c r="P27" i="6"/>
  <c r="O27" i="6"/>
  <c r="N27" i="6"/>
  <c r="M27" i="6"/>
  <c r="W26" i="6"/>
  <c r="V26" i="6"/>
  <c r="U26" i="6"/>
  <c r="T26" i="6"/>
  <c r="S26" i="6"/>
  <c r="R26" i="6"/>
  <c r="Q26" i="6"/>
  <c r="P26" i="6"/>
  <c r="O26" i="6"/>
  <c r="N26" i="6"/>
  <c r="M26" i="6"/>
  <c r="W25" i="6"/>
  <c r="V25" i="6"/>
  <c r="U25" i="6"/>
  <c r="T25" i="6"/>
  <c r="S25" i="6"/>
  <c r="R25" i="6"/>
  <c r="Q25" i="6"/>
  <c r="P25" i="6"/>
  <c r="O25" i="6"/>
  <c r="N25" i="6"/>
  <c r="M25" i="6"/>
  <c r="W24" i="6"/>
  <c r="V24" i="6"/>
  <c r="U24" i="6"/>
  <c r="T24" i="6"/>
  <c r="S24" i="6"/>
  <c r="R24" i="6"/>
  <c r="Q24" i="6"/>
  <c r="P24" i="6"/>
  <c r="O24" i="6"/>
  <c r="N24" i="6"/>
  <c r="M24" i="6"/>
  <c r="W23" i="6"/>
  <c r="V23" i="6"/>
  <c r="U23" i="6"/>
  <c r="T23" i="6"/>
  <c r="S23" i="6"/>
  <c r="R23" i="6"/>
  <c r="Q23" i="6"/>
  <c r="P23" i="6"/>
  <c r="O23" i="6"/>
  <c r="N23" i="6"/>
  <c r="M23" i="6"/>
  <c r="W22" i="6"/>
  <c r="V22" i="6"/>
  <c r="U22" i="6"/>
  <c r="T22" i="6"/>
  <c r="S22" i="6"/>
  <c r="R22" i="6"/>
  <c r="Q22" i="6"/>
  <c r="P22" i="6"/>
  <c r="O22" i="6"/>
  <c r="N22" i="6"/>
  <c r="M22" i="6"/>
  <c r="W21" i="6"/>
  <c r="V21" i="6"/>
  <c r="U21" i="6"/>
  <c r="T21" i="6"/>
  <c r="S21" i="6"/>
  <c r="R21" i="6"/>
  <c r="Q21" i="6"/>
  <c r="P21" i="6"/>
  <c r="O21" i="6"/>
  <c r="N21" i="6"/>
  <c r="M21" i="6"/>
  <c r="W20" i="6"/>
  <c r="V20" i="6"/>
  <c r="U20" i="6"/>
  <c r="T20" i="6"/>
  <c r="S20" i="6"/>
  <c r="R20" i="6"/>
  <c r="Q20" i="6"/>
  <c r="P20" i="6"/>
  <c r="O20" i="6"/>
  <c r="N20" i="6"/>
  <c r="M20" i="6"/>
  <c r="W19" i="6"/>
  <c r="V19" i="6"/>
  <c r="U19" i="6"/>
  <c r="T19" i="6"/>
  <c r="S19" i="6"/>
  <c r="R19" i="6"/>
  <c r="Q19" i="6"/>
  <c r="P19" i="6"/>
  <c r="O19" i="6"/>
  <c r="N19" i="6"/>
  <c r="M19" i="6"/>
  <c r="W18" i="6"/>
  <c r="V18" i="6"/>
  <c r="U18" i="6"/>
  <c r="T18" i="6"/>
  <c r="S18" i="6"/>
  <c r="R18" i="6"/>
  <c r="Q18" i="6"/>
  <c r="P18" i="6"/>
  <c r="O18" i="6"/>
  <c r="N18" i="6"/>
  <c r="M18" i="6"/>
  <c r="W17" i="6"/>
  <c r="V17" i="6"/>
  <c r="U17" i="6"/>
  <c r="T17" i="6"/>
  <c r="S17" i="6"/>
  <c r="R17" i="6"/>
  <c r="Q17" i="6"/>
  <c r="P17" i="6"/>
  <c r="O17" i="6"/>
  <c r="N17" i="6"/>
  <c r="M17" i="6"/>
  <c r="W16" i="6"/>
  <c r="V16" i="6"/>
  <c r="U16" i="6"/>
  <c r="T16" i="6"/>
  <c r="S16" i="6"/>
  <c r="R16" i="6"/>
  <c r="Q16" i="6"/>
  <c r="P16" i="6"/>
  <c r="O16" i="6"/>
  <c r="N16" i="6"/>
  <c r="M16" i="6"/>
  <c r="W15" i="6"/>
  <c r="V15" i="6"/>
  <c r="U15" i="6"/>
  <c r="T15" i="6"/>
  <c r="S15" i="6"/>
  <c r="R15" i="6"/>
  <c r="Q15" i="6"/>
  <c r="P15" i="6"/>
  <c r="O15" i="6"/>
  <c r="N15" i="6"/>
  <c r="M15" i="6"/>
  <c r="W14" i="6"/>
  <c r="V14" i="6"/>
  <c r="U14" i="6"/>
  <c r="T14" i="6"/>
  <c r="S14" i="6"/>
  <c r="R14" i="6"/>
  <c r="Q14" i="6"/>
  <c r="P14" i="6"/>
  <c r="O14" i="6"/>
  <c r="N14" i="6"/>
  <c r="M14" i="6"/>
  <c r="W13" i="6"/>
  <c r="V13" i="6"/>
  <c r="U13" i="6"/>
  <c r="T13" i="6"/>
  <c r="S13" i="6"/>
  <c r="R13" i="6"/>
  <c r="Q13" i="6"/>
  <c r="P13" i="6"/>
  <c r="O13" i="6"/>
  <c r="N13" i="6"/>
  <c r="M13" i="6"/>
  <c r="W12" i="6"/>
  <c r="V12" i="6"/>
  <c r="U12" i="6"/>
  <c r="T12" i="6"/>
  <c r="S12" i="6"/>
  <c r="R12" i="6"/>
  <c r="Q12" i="6"/>
  <c r="P12" i="6"/>
  <c r="O12" i="6"/>
  <c r="N12" i="6"/>
  <c r="M12" i="6"/>
  <c r="W11" i="6"/>
  <c r="V11" i="6"/>
  <c r="U11" i="6"/>
  <c r="T11" i="6"/>
  <c r="S11" i="6"/>
  <c r="R11" i="6"/>
  <c r="Q11" i="6"/>
  <c r="P11" i="6"/>
  <c r="O11" i="6"/>
  <c r="N11" i="6"/>
  <c r="M11" i="6"/>
  <c r="W10" i="6"/>
  <c r="V10" i="6"/>
  <c r="U10" i="6"/>
  <c r="T10" i="6"/>
  <c r="S10" i="6"/>
  <c r="R10" i="6"/>
  <c r="Q10" i="6"/>
  <c r="P10" i="6"/>
  <c r="O10" i="6"/>
  <c r="N10" i="6"/>
  <c r="M10" i="6"/>
  <c r="W9" i="6"/>
  <c r="V9" i="6"/>
  <c r="U9" i="6"/>
  <c r="T9" i="6"/>
  <c r="S9" i="6"/>
  <c r="R9" i="6"/>
  <c r="Q9" i="6"/>
  <c r="P9" i="6"/>
  <c r="O9" i="6"/>
  <c r="N9" i="6"/>
  <c r="M9" i="6"/>
  <c r="W8" i="6"/>
  <c r="V8" i="6"/>
  <c r="U8" i="6"/>
  <c r="T8" i="6"/>
  <c r="S8" i="6"/>
  <c r="R8" i="6"/>
  <c r="Q8" i="6"/>
  <c r="P8" i="6"/>
  <c r="O8" i="6"/>
  <c r="N8" i="6"/>
  <c r="M8" i="6"/>
  <c r="W7" i="6"/>
  <c r="V7" i="6"/>
  <c r="U7" i="6"/>
  <c r="T7" i="6"/>
  <c r="S7" i="6"/>
  <c r="R7" i="6"/>
  <c r="Q7" i="6"/>
  <c r="P7" i="6"/>
  <c r="O7" i="6"/>
  <c r="N7" i="6"/>
  <c r="M7" i="6"/>
  <c r="W6" i="6"/>
  <c r="V6" i="6"/>
  <c r="U6" i="6"/>
  <c r="T6" i="6"/>
  <c r="S6" i="6"/>
  <c r="R6" i="6"/>
  <c r="Q6" i="6"/>
  <c r="P6" i="6"/>
  <c r="O6" i="6"/>
  <c r="N6" i="6"/>
  <c r="M6" i="6"/>
  <c r="W5" i="6"/>
  <c r="V5" i="6"/>
  <c r="U5" i="6"/>
  <c r="T5" i="6"/>
  <c r="S5" i="6"/>
  <c r="R5" i="6"/>
  <c r="Q5" i="6"/>
  <c r="P5" i="6"/>
  <c r="O5" i="6"/>
  <c r="N5" i="6"/>
  <c r="M5" i="6"/>
  <c r="W4" i="6"/>
  <c r="V4" i="6"/>
  <c r="U4" i="6"/>
  <c r="T4" i="6"/>
  <c r="S4" i="6"/>
  <c r="R4" i="6"/>
  <c r="Q4" i="6"/>
  <c r="P4" i="6"/>
  <c r="O4" i="6"/>
  <c r="N4" i="6"/>
  <c r="M4" i="6"/>
  <c r="W3" i="6"/>
  <c r="V3" i="6"/>
  <c r="U3" i="6"/>
  <c r="T3" i="6"/>
  <c r="S3" i="6"/>
  <c r="R3" i="6"/>
  <c r="Q3" i="6"/>
  <c r="P3" i="6"/>
  <c r="O3" i="6"/>
  <c r="N3" i="6"/>
  <c r="M3" i="6"/>
  <c r="W2" i="6"/>
  <c r="V2" i="6"/>
  <c r="U2" i="6"/>
  <c r="T2" i="6"/>
  <c r="S2" i="6"/>
  <c r="R2" i="6"/>
  <c r="Q2" i="6"/>
  <c r="P2" i="6"/>
  <c r="O2" i="6"/>
  <c r="N2" i="6"/>
  <c r="M2" i="6"/>
  <c r="K52" i="5"/>
  <c r="J52" i="5"/>
  <c r="I52" i="5"/>
  <c r="H52" i="5"/>
  <c r="G52" i="5"/>
  <c r="F52" i="5"/>
  <c r="E52" i="5"/>
  <c r="D52" i="5"/>
  <c r="C52" i="5"/>
  <c r="B52" i="5"/>
  <c r="W51" i="5"/>
  <c r="V51" i="5"/>
  <c r="U51" i="5"/>
  <c r="T51" i="5"/>
  <c r="S51" i="5"/>
  <c r="R51" i="5"/>
  <c r="Q51" i="5"/>
  <c r="P51" i="5"/>
  <c r="O51" i="5"/>
  <c r="N51" i="5"/>
  <c r="M51" i="5"/>
  <c r="W50" i="5"/>
  <c r="V50" i="5"/>
  <c r="U50" i="5"/>
  <c r="T50" i="5"/>
  <c r="S50" i="5"/>
  <c r="R50" i="5"/>
  <c r="Q50" i="5"/>
  <c r="P50" i="5"/>
  <c r="O50" i="5"/>
  <c r="N50" i="5"/>
  <c r="M50" i="5"/>
  <c r="W49" i="5"/>
  <c r="V49" i="5"/>
  <c r="U49" i="5"/>
  <c r="T49" i="5"/>
  <c r="S49" i="5"/>
  <c r="R49" i="5"/>
  <c r="Q49" i="5"/>
  <c r="P49" i="5"/>
  <c r="O49" i="5"/>
  <c r="N49" i="5"/>
  <c r="M49" i="5"/>
  <c r="W48" i="5"/>
  <c r="V48" i="5"/>
  <c r="U48" i="5"/>
  <c r="T48" i="5"/>
  <c r="S48" i="5"/>
  <c r="R48" i="5"/>
  <c r="Q48" i="5"/>
  <c r="P48" i="5"/>
  <c r="O48" i="5"/>
  <c r="N48" i="5"/>
  <c r="M48" i="5"/>
  <c r="W47" i="5"/>
  <c r="V47" i="5"/>
  <c r="U47" i="5"/>
  <c r="T47" i="5"/>
  <c r="S47" i="5"/>
  <c r="R47" i="5"/>
  <c r="Q47" i="5"/>
  <c r="P47" i="5"/>
  <c r="O47" i="5"/>
  <c r="N47" i="5"/>
  <c r="M47" i="5"/>
  <c r="W46" i="5"/>
  <c r="V46" i="5"/>
  <c r="U46" i="5"/>
  <c r="T46" i="5"/>
  <c r="S46" i="5"/>
  <c r="R46" i="5"/>
  <c r="Q46" i="5"/>
  <c r="P46" i="5"/>
  <c r="O46" i="5"/>
  <c r="N46" i="5"/>
  <c r="M46" i="5"/>
  <c r="W45" i="5"/>
  <c r="V45" i="5"/>
  <c r="U45" i="5"/>
  <c r="T45" i="5"/>
  <c r="S45" i="5"/>
  <c r="R45" i="5"/>
  <c r="Q45" i="5"/>
  <c r="P45" i="5"/>
  <c r="O45" i="5"/>
  <c r="N45" i="5"/>
  <c r="M45" i="5"/>
  <c r="W44" i="5"/>
  <c r="V44" i="5"/>
  <c r="U44" i="5"/>
  <c r="T44" i="5"/>
  <c r="S44" i="5"/>
  <c r="R44" i="5"/>
  <c r="Q44" i="5"/>
  <c r="P44" i="5"/>
  <c r="O44" i="5"/>
  <c r="N44" i="5"/>
  <c r="M44" i="5"/>
  <c r="W43" i="5"/>
  <c r="V43" i="5"/>
  <c r="U43" i="5"/>
  <c r="T43" i="5"/>
  <c r="S43" i="5"/>
  <c r="R43" i="5"/>
  <c r="Q43" i="5"/>
  <c r="P43" i="5"/>
  <c r="O43" i="5"/>
  <c r="N43" i="5"/>
  <c r="M43" i="5"/>
  <c r="W42" i="5"/>
  <c r="V42" i="5"/>
  <c r="U42" i="5"/>
  <c r="T42" i="5"/>
  <c r="S42" i="5"/>
  <c r="R42" i="5"/>
  <c r="Q42" i="5"/>
  <c r="P42" i="5"/>
  <c r="O42" i="5"/>
  <c r="N42" i="5"/>
  <c r="M42" i="5"/>
  <c r="W41" i="5"/>
  <c r="V41" i="5"/>
  <c r="U41" i="5"/>
  <c r="T41" i="5"/>
  <c r="S41" i="5"/>
  <c r="R41" i="5"/>
  <c r="Q41" i="5"/>
  <c r="P41" i="5"/>
  <c r="O41" i="5"/>
  <c r="N41" i="5"/>
  <c r="M41" i="5"/>
  <c r="W40" i="5"/>
  <c r="V40" i="5"/>
  <c r="U40" i="5"/>
  <c r="T40" i="5"/>
  <c r="S40" i="5"/>
  <c r="R40" i="5"/>
  <c r="Q40" i="5"/>
  <c r="P40" i="5"/>
  <c r="O40" i="5"/>
  <c r="N40" i="5"/>
  <c r="M40" i="5"/>
  <c r="W39" i="5"/>
  <c r="V39" i="5"/>
  <c r="U39" i="5"/>
  <c r="T39" i="5"/>
  <c r="S39" i="5"/>
  <c r="R39" i="5"/>
  <c r="Q39" i="5"/>
  <c r="P39" i="5"/>
  <c r="O39" i="5"/>
  <c r="N39" i="5"/>
  <c r="M39" i="5"/>
  <c r="W38" i="5"/>
  <c r="V38" i="5"/>
  <c r="U38" i="5"/>
  <c r="T38" i="5"/>
  <c r="S38" i="5"/>
  <c r="R38" i="5"/>
  <c r="Q38" i="5"/>
  <c r="P38" i="5"/>
  <c r="O38" i="5"/>
  <c r="N38" i="5"/>
  <c r="M38" i="5"/>
  <c r="W37" i="5"/>
  <c r="V37" i="5"/>
  <c r="U37" i="5"/>
  <c r="T37" i="5"/>
  <c r="S37" i="5"/>
  <c r="R37" i="5"/>
  <c r="Q37" i="5"/>
  <c r="P37" i="5"/>
  <c r="O37" i="5"/>
  <c r="N37" i="5"/>
  <c r="M37" i="5"/>
  <c r="W36" i="5"/>
  <c r="V36" i="5"/>
  <c r="U36" i="5"/>
  <c r="T36" i="5"/>
  <c r="S36" i="5"/>
  <c r="R36" i="5"/>
  <c r="Q36" i="5"/>
  <c r="P36" i="5"/>
  <c r="O36" i="5"/>
  <c r="N36" i="5"/>
  <c r="M36" i="5"/>
  <c r="W35" i="5"/>
  <c r="V35" i="5"/>
  <c r="U35" i="5"/>
  <c r="T35" i="5"/>
  <c r="S35" i="5"/>
  <c r="R35" i="5"/>
  <c r="Q35" i="5"/>
  <c r="P35" i="5"/>
  <c r="O35" i="5"/>
  <c r="N35" i="5"/>
  <c r="M35" i="5"/>
  <c r="W34" i="5"/>
  <c r="V34" i="5"/>
  <c r="U34" i="5"/>
  <c r="T34" i="5"/>
  <c r="S34" i="5"/>
  <c r="R34" i="5"/>
  <c r="Q34" i="5"/>
  <c r="P34" i="5"/>
  <c r="O34" i="5"/>
  <c r="N34" i="5"/>
  <c r="M34" i="5"/>
  <c r="W33" i="5"/>
  <c r="V33" i="5"/>
  <c r="U33" i="5"/>
  <c r="T33" i="5"/>
  <c r="S33" i="5"/>
  <c r="R33" i="5"/>
  <c r="Q33" i="5"/>
  <c r="P33" i="5"/>
  <c r="O33" i="5"/>
  <c r="N33" i="5"/>
  <c r="M33" i="5"/>
  <c r="W32" i="5"/>
  <c r="V32" i="5"/>
  <c r="U32" i="5"/>
  <c r="T32" i="5"/>
  <c r="S32" i="5"/>
  <c r="R32" i="5"/>
  <c r="Q32" i="5"/>
  <c r="P32" i="5"/>
  <c r="O32" i="5"/>
  <c r="N32" i="5"/>
  <c r="M32" i="5"/>
  <c r="W31" i="5"/>
  <c r="V31" i="5"/>
  <c r="U31" i="5"/>
  <c r="T31" i="5"/>
  <c r="S31" i="5"/>
  <c r="R31" i="5"/>
  <c r="Q31" i="5"/>
  <c r="P31" i="5"/>
  <c r="O31" i="5"/>
  <c r="N31" i="5"/>
  <c r="M31" i="5"/>
  <c r="W30" i="5"/>
  <c r="V30" i="5"/>
  <c r="U30" i="5"/>
  <c r="T30" i="5"/>
  <c r="S30" i="5"/>
  <c r="R30" i="5"/>
  <c r="Q30" i="5"/>
  <c r="P30" i="5"/>
  <c r="O30" i="5"/>
  <c r="N30" i="5"/>
  <c r="M30" i="5"/>
  <c r="W29" i="5"/>
  <c r="V29" i="5"/>
  <c r="U29" i="5"/>
  <c r="T29" i="5"/>
  <c r="S29" i="5"/>
  <c r="R29" i="5"/>
  <c r="Q29" i="5"/>
  <c r="P29" i="5"/>
  <c r="O29" i="5"/>
  <c r="N29" i="5"/>
  <c r="M29" i="5"/>
  <c r="W28" i="5"/>
  <c r="V28" i="5"/>
  <c r="U28" i="5"/>
  <c r="T28" i="5"/>
  <c r="S28" i="5"/>
  <c r="R28" i="5"/>
  <c r="Q28" i="5"/>
  <c r="P28" i="5"/>
  <c r="O28" i="5"/>
  <c r="N28" i="5"/>
  <c r="M28" i="5"/>
  <c r="W27" i="5"/>
  <c r="V27" i="5"/>
  <c r="U27" i="5"/>
  <c r="T27" i="5"/>
  <c r="S27" i="5"/>
  <c r="R27" i="5"/>
  <c r="Q27" i="5"/>
  <c r="P27" i="5"/>
  <c r="O27" i="5"/>
  <c r="N27" i="5"/>
  <c r="M27" i="5"/>
  <c r="W26" i="5"/>
  <c r="V26" i="5"/>
  <c r="U26" i="5"/>
  <c r="T26" i="5"/>
  <c r="S26" i="5"/>
  <c r="R26" i="5"/>
  <c r="Q26" i="5"/>
  <c r="P26" i="5"/>
  <c r="O26" i="5"/>
  <c r="N26" i="5"/>
  <c r="M26" i="5"/>
  <c r="W25" i="5"/>
  <c r="V25" i="5"/>
  <c r="U25" i="5"/>
  <c r="T25" i="5"/>
  <c r="S25" i="5"/>
  <c r="R25" i="5"/>
  <c r="Q25" i="5"/>
  <c r="P25" i="5"/>
  <c r="O25" i="5"/>
  <c r="N25" i="5"/>
  <c r="M25" i="5"/>
  <c r="W24" i="5"/>
  <c r="V24" i="5"/>
  <c r="U24" i="5"/>
  <c r="T24" i="5"/>
  <c r="S24" i="5"/>
  <c r="R24" i="5"/>
  <c r="Q24" i="5"/>
  <c r="P24" i="5"/>
  <c r="O24" i="5"/>
  <c r="N24" i="5"/>
  <c r="M24" i="5"/>
  <c r="W23" i="5"/>
  <c r="V23" i="5"/>
  <c r="U23" i="5"/>
  <c r="T23" i="5"/>
  <c r="S23" i="5"/>
  <c r="R23" i="5"/>
  <c r="Q23" i="5"/>
  <c r="P23" i="5"/>
  <c r="O23" i="5"/>
  <c r="N23" i="5"/>
  <c r="M23" i="5"/>
  <c r="W22" i="5"/>
  <c r="V22" i="5"/>
  <c r="U22" i="5"/>
  <c r="T22" i="5"/>
  <c r="S22" i="5"/>
  <c r="R22" i="5"/>
  <c r="Q22" i="5"/>
  <c r="P22" i="5"/>
  <c r="O22" i="5"/>
  <c r="N22" i="5"/>
  <c r="M22" i="5"/>
  <c r="W21" i="5"/>
  <c r="V21" i="5"/>
  <c r="U21" i="5"/>
  <c r="T21" i="5"/>
  <c r="S21" i="5"/>
  <c r="R21" i="5"/>
  <c r="Q21" i="5"/>
  <c r="P21" i="5"/>
  <c r="O21" i="5"/>
  <c r="N21" i="5"/>
  <c r="M21" i="5"/>
  <c r="W20" i="5"/>
  <c r="V20" i="5"/>
  <c r="U20" i="5"/>
  <c r="T20" i="5"/>
  <c r="S20" i="5"/>
  <c r="R20" i="5"/>
  <c r="Q20" i="5"/>
  <c r="P20" i="5"/>
  <c r="O20" i="5"/>
  <c r="N20" i="5"/>
  <c r="M20" i="5"/>
  <c r="W19" i="5"/>
  <c r="V19" i="5"/>
  <c r="U19" i="5"/>
  <c r="T19" i="5"/>
  <c r="S19" i="5"/>
  <c r="R19" i="5"/>
  <c r="Q19" i="5"/>
  <c r="P19" i="5"/>
  <c r="O19" i="5"/>
  <c r="N19" i="5"/>
  <c r="M19" i="5"/>
  <c r="W18" i="5"/>
  <c r="V18" i="5"/>
  <c r="U18" i="5"/>
  <c r="T18" i="5"/>
  <c r="S18" i="5"/>
  <c r="R18" i="5"/>
  <c r="Q18" i="5"/>
  <c r="P18" i="5"/>
  <c r="O18" i="5"/>
  <c r="N18" i="5"/>
  <c r="M18" i="5"/>
  <c r="W17" i="5"/>
  <c r="V17" i="5"/>
  <c r="U17" i="5"/>
  <c r="T17" i="5"/>
  <c r="S17" i="5"/>
  <c r="R17" i="5"/>
  <c r="Q17" i="5"/>
  <c r="P17" i="5"/>
  <c r="O17" i="5"/>
  <c r="N17" i="5"/>
  <c r="M17" i="5"/>
  <c r="W16" i="5"/>
  <c r="V16" i="5"/>
  <c r="U16" i="5"/>
  <c r="T16" i="5"/>
  <c r="S16" i="5"/>
  <c r="R16" i="5"/>
  <c r="Q16" i="5"/>
  <c r="P16" i="5"/>
  <c r="O16" i="5"/>
  <c r="N16" i="5"/>
  <c r="M16" i="5"/>
  <c r="W15" i="5"/>
  <c r="V15" i="5"/>
  <c r="U15" i="5"/>
  <c r="T15" i="5"/>
  <c r="S15" i="5"/>
  <c r="R15" i="5"/>
  <c r="Q15" i="5"/>
  <c r="P15" i="5"/>
  <c r="O15" i="5"/>
  <c r="N15" i="5"/>
  <c r="M15" i="5"/>
  <c r="W14" i="5"/>
  <c r="V14" i="5"/>
  <c r="U14" i="5"/>
  <c r="T14" i="5"/>
  <c r="S14" i="5"/>
  <c r="R14" i="5"/>
  <c r="Q14" i="5"/>
  <c r="P14" i="5"/>
  <c r="O14" i="5"/>
  <c r="N14" i="5"/>
  <c r="M14" i="5"/>
  <c r="W13" i="5"/>
  <c r="V13" i="5"/>
  <c r="U13" i="5"/>
  <c r="T13" i="5"/>
  <c r="S13" i="5"/>
  <c r="R13" i="5"/>
  <c r="Q13" i="5"/>
  <c r="P13" i="5"/>
  <c r="O13" i="5"/>
  <c r="N13" i="5"/>
  <c r="M13" i="5"/>
  <c r="W12" i="5"/>
  <c r="V12" i="5"/>
  <c r="U12" i="5"/>
  <c r="T12" i="5"/>
  <c r="S12" i="5"/>
  <c r="R12" i="5"/>
  <c r="Q12" i="5"/>
  <c r="P12" i="5"/>
  <c r="O12" i="5"/>
  <c r="N12" i="5"/>
  <c r="M12" i="5"/>
  <c r="W11" i="5"/>
  <c r="V11" i="5"/>
  <c r="U11" i="5"/>
  <c r="T11" i="5"/>
  <c r="S11" i="5"/>
  <c r="R11" i="5"/>
  <c r="Q11" i="5"/>
  <c r="P11" i="5"/>
  <c r="O11" i="5"/>
  <c r="N11" i="5"/>
  <c r="M11" i="5"/>
  <c r="W10" i="5"/>
  <c r="V10" i="5"/>
  <c r="U10" i="5"/>
  <c r="T10" i="5"/>
  <c r="S10" i="5"/>
  <c r="R10" i="5"/>
  <c r="Q10" i="5"/>
  <c r="P10" i="5"/>
  <c r="O10" i="5"/>
  <c r="N10" i="5"/>
  <c r="M10" i="5"/>
  <c r="W9" i="5"/>
  <c r="V9" i="5"/>
  <c r="U9" i="5"/>
  <c r="T9" i="5"/>
  <c r="S9" i="5"/>
  <c r="R9" i="5"/>
  <c r="Q9" i="5"/>
  <c r="P9" i="5"/>
  <c r="O9" i="5"/>
  <c r="N9" i="5"/>
  <c r="M9" i="5"/>
  <c r="W8" i="5"/>
  <c r="V8" i="5"/>
  <c r="U8" i="5"/>
  <c r="T8" i="5"/>
  <c r="S8" i="5"/>
  <c r="R8" i="5"/>
  <c r="Q8" i="5"/>
  <c r="P8" i="5"/>
  <c r="O8" i="5"/>
  <c r="N8" i="5"/>
  <c r="M8" i="5"/>
  <c r="W7" i="5"/>
  <c r="V7" i="5"/>
  <c r="U7" i="5"/>
  <c r="T7" i="5"/>
  <c r="S7" i="5"/>
  <c r="R7" i="5"/>
  <c r="Q7" i="5"/>
  <c r="P7" i="5"/>
  <c r="O7" i="5"/>
  <c r="N7" i="5"/>
  <c r="M7" i="5"/>
  <c r="W6" i="5"/>
  <c r="V6" i="5"/>
  <c r="U6" i="5"/>
  <c r="T6" i="5"/>
  <c r="S6" i="5"/>
  <c r="R6" i="5"/>
  <c r="Q6" i="5"/>
  <c r="P6" i="5"/>
  <c r="O6" i="5"/>
  <c r="N6" i="5"/>
  <c r="M6" i="5"/>
  <c r="W5" i="5"/>
  <c r="V5" i="5"/>
  <c r="U5" i="5"/>
  <c r="T5" i="5"/>
  <c r="S5" i="5"/>
  <c r="R5" i="5"/>
  <c r="Q5" i="5"/>
  <c r="P5" i="5"/>
  <c r="O5" i="5"/>
  <c r="N5" i="5"/>
  <c r="M5" i="5"/>
  <c r="W4" i="5"/>
  <c r="V4" i="5"/>
  <c r="U4" i="5"/>
  <c r="T4" i="5"/>
  <c r="S4" i="5"/>
  <c r="R4" i="5"/>
  <c r="Q4" i="5"/>
  <c r="P4" i="5"/>
  <c r="O4" i="5"/>
  <c r="N4" i="5"/>
  <c r="M4" i="5"/>
  <c r="W3" i="5"/>
  <c r="V3" i="5"/>
  <c r="U3" i="5"/>
  <c r="T3" i="5"/>
  <c r="S3" i="5"/>
  <c r="R3" i="5"/>
  <c r="Q3" i="5"/>
  <c r="P3" i="5"/>
  <c r="O3" i="5"/>
  <c r="N3" i="5"/>
  <c r="M3" i="5"/>
  <c r="W2" i="5"/>
  <c r="V2" i="5"/>
  <c r="U2" i="5"/>
  <c r="T2" i="5"/>
  <c r="S2" i="5"/>
  <c r="R2" i="5"/>
  <c r="Q2" i="5"/>
  <c r="P2" i="5"/>
  <c r="O2" i="5"/>
  <c r="N2" i="5"/>
  <c r="M2" i="5"/>
  <c r="W4" i="1"/>
  <c r="W51" i="3"/>
  <c r="V51" i="3"/>
  <c r="U51" i="3"/>
  <c r="T51" i="3"/>
  <c r="S51" i="3"/>
  <c r="R51" i="3"/>
  <c r="Q51" i="3"/>
  <c r="P51" i="3"/>
  <c r="O51" i="3"/>
  <c r="N51" i="3"/>
  <c r="M51" i="3"/>
  <c r="W50" i="3"/>
  <c r="V50" i="3"/>
  <c r="U50" i="3"/>
  <c r="T50" i="3"/>
  <c r="S50" i="3"/>
  <c r="R50" i="3"/>
  <c r="Q50" i="3"/>
  <c r="P50" i="3"/>
  <c r="O50" i="3"/>
  <c r="N50" i="3"/>
  <c r="M50" i="3"/>
  <c r="W49" i="3"/>
  <c r="V49" i="3"/>
  <c r="U49" i="3"/>
  <c r="T49" i="3"/>
  <c r="S49" i="3"/>
  <c r="R49" i="3"/>
  <c r="Q49" i="3"/>
  <c r="P49" i="3"/>
  <c r="O49" i="3"/>
  <c r="N49" i="3"/>
  <c r="M49" i="3"/>
  <c r="W48" i="3"/>
  <c r="V48" i="3"/>
  <c r="U48" i="3"/>
  <c r="T48" i="3"/>
  <c r="S48" i="3"/>
  <c r="R48" i="3"/>
  <c r="Q48" i="3"/>
  <c r="P48" i="3"/>
  <c r="O48" i="3"/>
  <c r="N48" i="3"/>
  <c r="M48" i="3"/>
  <c r="W47" i="3"/>
  <c r="V47" i="3"/>
  <c r="U47" i="3"/>
  <c r="T47" i="3"/>
  <c r="S47" i="3"/>
  <c r="R47" i="3"/>
  <c r="Q47" i="3"/>
  <c r="P47" i="3"/>
  <c r="O47" i="3"/>
  <c r="N47" i="3"/>
  <c r="M47" i="3"/>
  <c r="W46" i="3"/>
  <c r="V46" i="3"/>
  <c r="U46" i="3"/>
  <c r="T46" i="3"/>
  <c r="S46" i="3"/>
  <c r="R46" i="3"/>
  <c r="Q46" i="3"/>
  <c r="P46" i="3"/>
  <c r="O46" i="3"/>
  <c r="N46" i="3"/>
  <c r="M46" i="3"/>
  <c r="W45" i="3"/>
  <c r="V45" i="3"/>
  <c r="U45" i="3"/>
  <c r="T45" i="3"/>
  <c r="S45" i="3"/>
  <c r="R45" i="3"/>
  <c r="Q45" i="3"/>
  <c r="P45" i="3"/>
  <c r="O45" i="3"/>
  <c r="N45" i="3"/>
  <c r="M45" i="3"/>
  <c r="W44" i="3"/>
  <c r="V44" i="3"/>
  <c r="U44" i="3"/>
  <c r="T44" i="3"/>
  <c r="S44" i="3"/>
  <c r="R44" i="3"/>
  <c r="Q44" i="3"/>
  <c r="P44" i="3"/>
  <c r="O44" i="3"/>
  <c r="N44" i="3"/>
  <c r="M44" i="3"/>
  <c r="W43" i="3"/>
  <c r="V43" i="3"/>
  <c r="U43" i="3"/>
  <c r="T43" i="3"/>
  <c r="S43" i="3"/>
  <c r="R43" i="3"/>
  <c r="Q43" i="3"/>
  <c r="P43" i="3"/>
  <c r="O43" i="3"/>
  <c r="N43" i="3"/>
  <c r="M43" i="3"/>
  <c r="W42" i="3"/>
  <c r="V42" i="3"/>
  <c r="U42" i="3"/>
  <c r="T42" i="3"/>
  <c r="S42" i="3"/>
  <c r="R42" i="3"/>
  <c r="Q42" i="3"/>
  <c r="P42" i="3"/>
  <c r="O42" i="3"/>
  <c r="N42" i="3"/>
  <c r="M42" i="3"/>
  <c r="W41" i="3"/>
  <c r="V41" i="3"/>
  <c r="U41" i="3"/>
  <c r="T41" i="3"/>
  <c r="S41" i="3"/>
  <c r="R41" i="3"/>
  <c r="Q41" i="3"/>
  <c r="P41" i="3"/>
  <c r="O41" i="3"/>
  <c r="N41" i="3"/>
  <c r="M41" i="3"/>
  <c r="W40" i="3"/>
  <c r="V40" i="3"/>
  <c r="U40" i="3"/>
  <c r="T40" i="3"/>
  <c r="S40" i="3"/>
  <c r="R40" i="3"/>
  <c r="Q40" i="3"/>
  <c r="P40" i="3"/>
  <c r="O40" i="3"/>
  <c r="N40" i="3"/>
  <c r="M40" i="3"/>
  <c r="W39" i="3"/>
  <c r="V39" i="3"/>
  <c r="U39" i="3"/>
  <c r="T39" i="3"/>
  <c r="S39" i="3"/>
  <c r="R39" i="3"/>
  <c r="Q39" i="3"/>
  <c r="P39" i="3"/>
  <c r="O39" i="3"/>
  <c r="N39" i="3"/>
  <c r="M39" i="3"/>
  <c r="W38" i="3"/>
  <c r="V38" i="3"/>
  <c r="U38" i="3"/>
  <c r="T38" i="3"/>
  <c r="S38" i="3"/>
  <c r="R38" i="3"/>
  <c r="Q38" i="3"/>
  <c r="P38" i="3"/>
  <c r="O38" i="3"/>
  <c r="N38" i="3"/>
  <c r="M38" i="3"/>
  <c r="W37" i="3"/>
  <c r="V37" i="3"/>
  <c r="U37" i="3"/>
  <c r="T37" i="3"/>
  <c r="S37" i="3"/>
  <c r="R37" i="3"/>
  <c r="Q37" i="3"/>
  <c r="P37" i="3"/>
  <c r="O37" i="3"/>
  <c r="N37" i="3"/>
  <c r="M37" i="3"/>
  <c r="W36" i="3"/>
  <c r="V36" i="3"/>
  <c r="U36" i="3"/>
  <c r="T36" i="3"/>
  <c r="S36" i="3"/>
  <c r="R36" i="3"/>
  <c r="Q36" i="3"/>
  <c r="P36" i="3"/>
  <c r="O36" i="3"/>
  <c r="N36" i="3"/>
  <c r="M36" i="3"/>
  <c r="W35" i="3"/>
  <c r="V35" i="3"/>
  <c r="U35" i="3"/>
  <c r="T35" i="3"/>
  <c r="S35" i="3"/>
  <c r="R35" i="3"/>
  <c r="Q35" i="3"/>
  <c r="P35" i="3"/>
  <c r="O35" i="3"/>
  <c r="N35" i="3"/>
  <c r="M35" i="3"/>
  <c r="W34" i="3"/>
  <c r="V34" i="3"/>
  <c r="U34" i="3"/>
  <c r="T34" i="3"/>
  <c r="S34" i="3"/>
  <c r="R34" i="3"/>
  <c r="Q34" i="3"/>
  <c r="P34" i="3"/>
  <c r="O34" i="3"/>
  <c r="N34" i="3"/>
  <c r="M34" i="3"/>
  <c r="W33" i="3"/>
  <c r="V33" i="3"/>
  <c r="U33" i="3"/>
  <c r="T33" i="3"/>
  <c r="S33" i="3"/>
  <c r="R33" i="3"/>
  <c r="Q33" i="3"/>
  <c r="P33" i="3"/>
  <c r="O33" i="3"/>
  <c r="N33" i="3"/>
  <c r="M33" i="3"/>
  <c r="W32" i="3"/>
  <c r="V32" i="3"/>
  <c r="U32" i="3"/>
  <c r="T32" i="3"/>
  <c r="S32" i="3"/>
  <c r="R32" i="3"/>
  <c r="Q32" i="3"/>
  <c r="P32" i="3"/>
  <c r="O32" i="3"/>
  <c r="N32" i="3"/>
  <c r="M32" i="3"/>
  <c r="W31" i="3"/>
  <c r="V31" i="3"/>
  <c r="U31" i="3"/>
  <c r="T31" i="3"/>
  <c r="S31" i="3"/>
  <c r="R31" i="3"/>
  <c r="Q31" i="3"/>
  <c r="P31" i="3"/>
  <c r="O31" i="3"/>
  <c r="N31" i="3"/>
  <c r="M31" i="3"/>
  <c r="W30" i="3"/>
  <c r="V30" i="3"/>
  <c r="U30" i="3"/>
  <c r="T30" i="3"/>
  <c r="S30" i="3"/>
  <c r="R30" i="3"/>
  <c r="Q30" i="3"/>
  <c r="P30" i="3"/>
  <c r="O30" i="3"/>
  <c r="N30" i="3"/>
  <c r="M30" i="3"/>
  <c r="W29" i="3"/>
  <c r="V29" i="3"/>
  <c r="U29" i="3"/>
  <c r="T29" i="3"/>
  <c r="S29" i="3"/>
  <c r="R29" i="3"/>
  <c r="Q29" i="3"/>
  <c r="P29" i="3"/>
  <c r="O29" i="3"/>
  <c r="N29" i="3"/>
  <c r="M29" i="3"/>
  <c r="W28" i="3"/>
  <c r="V28" i="3"/>
  <c r="U28" i="3"/>
  <c r="T28" i="3"/>
  <c r="S28" i="3"/>
  <c r="R28" i="3"/>
  <c r="Q28" i="3"/>
  <c r="P28" i="3"/>
  <c r="O28" i="3"/>
  <c r="N28" i="3"/>
  <c r="M28" i="3"/>
  <c r="W27" i="3"/>
  <c r="V27" i="3"/>
  <c r="U27" i="3"/>
  <c r="T27" i="3"/>
  <c r="S27" i="3"/>
  <c r="R27" i="3"/>
  <c r="Q27" i="3"/>
  <c r="P27" i="3"/>
  <c r="O27" i="3"/>
  <c r="N27" i="3"/>
  <c r="M27" i="3"/>
  <c r="W26" i="3"/>
  <c r="V26" i="3"/>
  <c r="U26" i="3"/>
  <c r="T26" i="3"/>
  <c r="S26" i="3"/>
  <c r="R26" i="3"/>
  <c r="Q26" i="3"/>
  <c r="P26" i="3"/>
  <c r="O26" i="3"/>
  <c r="N26" i="3"/>
  <c r="M26" i="3"/>
  <c r="W25" i="3"/>
  <c r="V25" i="3"/>
  <c r="U25" i="3"/>
  <c r="T25" i="3"/>
  <c r="S25" i="3"/>
  <c r="R25" i="3"/>
  <c r="Q25" i="3"/>
  <c r="P25" i="3"/>
  <c r="O25" i="3"/>
  <c r="N25" i="3"/>
  <c r="M25" i="3"/>
  <c r="W24" i="3"/>
  <c r="V24" i="3"/>
  <c r="U24" i="3"/>
  <c r="T24" i="3"/>
  <c r="S24" i="3"/>
  <c r="R24" i="3"/>
  <c r="Q24" i="3"/>
  <c r="P24" i="3"/>
  <c r="O24" i="3"/>
  <c r="N24" i="3"/>
  <c r="M24" i="3"/>
  <c r="W23" i="3"/>
  <c r="V23" i="3"/>
  <c r="U23" i="3"/>
  <c r="T23" i="3"/>
  <c r="S23" i="3"/>
  <c r="R23" i="3"/>
  <c r="Q23" i="3"/>
  <c r="P23" i="3"/>
  <c r="O23" i="3"/>
  <c r="N23" i="3"/>
  <c r="M23" i="3"/>
  <c r="W22" i="3"/>
  <c r="V22" i="3"/>
  <c r="U22" i="3"/>
  <c r="T22" i="3"/>
  <c r="S22" i="3"/>
  <c r="R22" i="3"/>
  <c r="Q22" i="3"/>
  <c r="P22" i="3"/>
  <c r="O22" i="3"/>
  <c r="N22" i="3"/>
  <c r="M22" i="3"/>
  <c r="W21" i="3"/>
  <c r="V21" i="3"/>
  <c r="U21" i="3"/>
  <c r="T21" i="3"/>
  <c r="S21" i="3"/>
  <c r="R21" i="3"/>
  <c r="Q21" i="3"/>
  <c r="P21" i="3"/>
  <c r="O21" i="3"/>
  <c r="N21" i="3"/>
  <c r="M21" i="3"/>
  <c r="W20" i="3"/>
  <c r="V20" i="3"/>
  <c r="U20" i="3"/>
  <c r="T20" i="3"/>
  <c r="S20" i="3"/>
  <c r="R20" i="3"/>
  <c r="Q20" i="3"/>
  <c r="P20" i="3"/>
  <c r="O20" i="3"/>
  <c r="N20" i="3"/>
  <c r="M20" i="3"/>
  <c r="W19" i="3"/>
  <c r="V19" i="3"/>
  <c r="U19" i="3"/>
  <c r="T19" i="3"/>
  <c r="S19" i="3"/>
  <c r="R19" i="3"/>
  <c r="Q19" i="3"/>
  <c r="P19" i="3"/>
  <c r="O19" i="3"/>
  <c r="N19" i="3"/>
  <c r="M19" i="3"/>
  <c r="W18" i="3"/>
  <c r="V18" i="3"/>
  <c r="U18" i="3"/>
  <c r="T18" i="3"/>
  <c r="S18" i="3"/>
  <c r="R18" i="3"/>
  <c r="Q18" i="3"/>
  <c r="P18" i="3"/>
  <c r="O18" i="3"/>
  <c r="N18" i="3"/>
  <c r="M18" i="3"/>
  <c r="W17" i="3"/>
  <c r="V17" i="3"/>
  <c r="U17" i="3"/>
  <c r="T17" i="3"/>
  <c r="S17" i="3"/>
  <c r="R17" i="3"/>
  <c r="Q17" i="3"/>
  <c r="P17" i="3"/>
  <c r="O17" i="3"/>
  <c r="N17" i="3"/>
  <c r="M17" i="3"/>
  <c r="W16" i="3"/>
  <c r="V16" i="3"/>
  <c r="U16" i="3"/>
  <c r="T16" i="3"/>
  <c r="S16" i="3"/>
  <c r="R16" i="3"/>
  <c r="Q16" i="3"/>
  <c r="P16" i="3"/>
  <c r="O16" i="3"/>
  <c r="N16" i="3"/>
  <c r="M16" i="3"/>
  <c r="W15" i="3"/>
  <c r="V15" i="3"/>
  <c r="U15" i="3"/>
  <c r="T15" i="3"/>
  <c r="S15" i="3"/>
  <c r="R15" i="3"/>
  <c r="Q15" i="3"/>
  <c r="P15" i="3"/>
  <c r="O15" i="3"/>
  <c r="N15" i="3"/>
  <c r="M15" i="3"/>
  <c r="W14" i="3"/>
  <c r="V14" i="3"/>
  <c r="U14" i="3"/>
  <c r="T14" i="3"/>
  <c r="S14" i="3"/>
  <c r="R14" i="3"/>
  <c r="Q14" i="3"/>
  <c r="P14" i="3"/>
  <c r="O14" i="3"/>
  <c r="N14" i="3"/>
  <c r="M14" i="3"/>
  <c r="W13" i="3"/>
  <c r="V13" i="3"/>
  <c r="U13" i="3"/>
  <c r="T13" i="3"/>
  <c r="S13" i="3"/>
  <c r="R13" i="3"/>
  <c r="Q13" i="3"/>
  <c r="P13" i="3"/>
  <c r="O13" i="3"/>
  <c r="N13" i="3"/>
  <c r="M13" i="3"/>
  <c r="W12" i="3"/>
  <c r="V12" i="3"/>
  <c r="U12" i="3"/>
  <c r="T12" i="3"/>
  <c r="S12" i="3"/>
  <c r="R12" i="3"/>
  <c r="Q12" i="3"/>
  <c r="P12" i="3"/>
  <c r="O12" i="3"/>
  <c r="N12" i="3"/>
  <c r="M12" i="3"/>
  <c r="W11" i="3"/>
  <c r="V11" i="3"/>
  <c r="U11" i="3"/>
  <c r="T11" i="3"/>
  <c r="S11" i="3"/>
  <c r="R11" i="3"/>
  <c r="Q11" i="3"/>
  <c r="P11" i="3"/>
  <c r="O11" i="3"/>
  <c r="N11" i="3"/>
  <c r="M11" i="3"/>
  <c r="W10" i="3"/>
  <c r="V10" i="3"/>
  <c r="U10" i="3"/>
  <c r="T10" i="3"/>
  <c r="S10" i="3"/>
  <c r="R10" i="3"/>
  <c r="Q10" i="3"/>
  <c r="P10" i="3"/>
  <c r="O10" i="3"/>
  <c r="N10" i="3"/>
  <c r="M10" i="3"/>
  <c r="W9" i="3"/>
  <c r="V9" i="3"/>
  <c r="U9" i="3"/>
  <c r="T9" i="3"/>
  <c r="S9" i="3"/>
  <c r="R9" i="3"/>
  <c r="Q9" i="3"/>
  <c r="P9" i="3"/>
  <c r="O9" i="3"/>
  <c r="N9" i="3"/>
  <c r="M9" i="3"/>
  <c r="W8" i="3"/>
  <c r="V8" i="3"/>
  <c r="U8" i="3"/>
  <c r="T8" i="3"/>
  <c r="S8" i="3"/>
  <c r="R8" i="3"/>
  <c r="Q8" i="3"/>
  <c r="P8" i="3"/>
  <c r="O8" i="3"/>
  <c r="N8" i="3"/>
  <c r="M8" i="3"/>
  <c r="W7" i="3"/>
  <c r="V7" i="3"/>
  <c r="U7" i="3"/>
  <c r="T7" i="3"/>
  <c r="S7" i="3"/>
  <c r="R7" i="3"/>
  <c r="Q7" i="3"/>
  <c r="P7" i="3"/>
  <c r="O7" i="3"/>
  <c r="N7" i="3"/>
  <c r="M7" i="3"/>
  <c r="W6" i="3"/>
  <c r="V6" i="3"/>
  <c r="U6" i="3"/>
  <c r="T6" i="3"/>
  <c r="S6" i="3"/>
  <c r="R6" i="3"/>
  <c r="Q6" i="3"/>
  <c r="P6" i="3"/>
  <c r="O6" i="3"/>
  <c r="N6" i="3"/>
  <c r="M6" i="3"/>
  <c r="W5" i="3"/>
  <c r="V5" i="3"/>
  <c r="U5" i="3"/>
  <c r="T5" i="3"/>
  <c r="S5" i="3"/>
  <c r="R5" i="3"/>
  <c r="Q5" i="3"/>
  <c r="P5" i="3"/>
  <c r="O5" i="3"/>
  <c r="N5" i="3"/>
  <c r="M5" i="3"/>
  <c r="W4" i="3"/>
  <c r="V4" i="3"/>
  <c r="U4" i="3"/>
  <c r="T4" i="3"/>
  <c r="S4" i="3"/>
  <c r="R4" i="3"/>
  <c r="Q4" i="3"/>
  <c r="P4" i="3"/>
  <c r="O4" i="3"/>
  <c r="N4" i="3"/>
  <c r="M4" i="3"/>
  <c r="W3" i="3"/>
  <c r="V3" i="3"/>
  <c r="U3" i="3"/>
  <c r="T3" i="3"/>
  <c r="S3" i="3"/>
  <c r="R3" i="3"/>
  <c r="Q3" i="3"/>
  <c r="P3" i="3"/>
  <c r="O3" i="3"/>
  <c r="N3" i="3"/>
  <c r="M3" i="3"/>
  <c r="W2" i="3"/>
  <c r="V2" i="3"/>
  <c r="U2" i="3"/>
  <c r="T2" i="3"/>
  <c r="S2" i="3"/>
  <c r="R2" i="3"/>
  <c r="Q2" i="3"/>
  <c r="P2" i="3"/>
  <c r="O2" i="3"/>
  <c r="N2" i="3"/>
  <c r="M2" i="3"/>
  <c r="Y1" i="2" l="1"/>
  <c r="X1" i="2"/>
  <c r="V11" i="2"/>
  <c r="X11" i="2" s="1"/>
  <c r="V10" i="2"/>
  <c r="Y10" i="2" s="1"/>
  <c r="V9" i="2"/>
  <c r="X9" i="2" s="1"/>
  <c r="V8" i="2"/>
  <c r="X8" i="2" s="1"/>
  <c r="V7" i="2"/>
  <c r="W7" i="2" s="1"/>
  <c r="V6" i="2"/>
  <c r="Y6" i="2" s="1"/>
  <c r="V5" i="2"/>
  <c r="Y5" i="2" s="1"/>
  <c r="V4" i="2"/>
  <c r="X4" i="2" s="1"/>
  <c r="V3" i="2"/>
  <c r="Y3" i="2" s="1"/>
  <c r="V2" i="2"/>
  <c r="Y2" i="2" s="1"/>
  <c r="V1" i="2"/>
  <c r="U1" i="2"/>
  <c r="U6" i="2"/>
  <c r="U5" i="2"/>
  <c r="U11" i="2"/>
  <c r="U10" i="2"/>
  <c r="U7" i="2"/>
  <c r="U2" i="2"/>
  <c r="U8" i="2"/>
  <c r="U9" i="2"/>
  <c r="U4" i="2"/>
  <c r="U3" i="2"/>
  <c r="X6" i="2" l="1"/>
  <c r="X5" i="2"/>
  <c r="W1" i="2"/>
  <c r="Y11" i="2"/>
  <c r="W11" i="2"/>
  <c r="Y4" i="2"/>
  <c r="W5" i="2"/>
  <c r="X10" i="2"/>
  <c r="W10" i="2"/>
  <c r="X7" i="2"/>
  <c r="Y7" i="2"/>
  <c r="X2" i="2"/>
  <c r="Y8" i="2"/>
  <c r="Y9" i="2"/>
  <c r="W9" i="2"/>
  <c r="W3" i="2"/>
  <c r="X3" i="2"/>
  <c r="W2" i="2"/>
  <c r="W4" i="2"/>
  <c r="W6" i="2"/>
  <c r="W8" i="2"/>
  <c r="M3" i="1"/>
  <c r="N3" i="1"/>
  <c r="O3" i="1"/>
  <c r="P3" i="1"/>
  <c r="Q3" i="1"/>
  <c r="R3" i="1"/>
  <c r="S3" i="1"/>
  <c r="T3" i="1"/>
  <c r="U3" i="1"/>
  <c r="V3" i="1"/>
  <c r="W3" i="1"/>
  <c r="M4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W5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M8" i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M12" i="1"/>
  <c r="N12" i="1"/>
  <c r="O12" i="1"/>
  <c r="P12" i="1"/>
  <c r="Q12" i="1"/>
  <c r="R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R14" i="1"/>
  <c r="S14" i="1"/>
  <c r="T14" i="1"/>
  <c r="U14" i="1"/>
  <c r="V14" i="1"/>
  <c r="W14" i="1"/>
  <c r="M15" i="1"/>
  <c r="N15" i="1"/>
  <c r="O15" i="1"/>
  <c r="P15" i="1"/>
  <c r="Q15" i="1"/>
  <c r="R15" i="1"/>
  <c r="S15" i="1"/>
  <c r="T15" i="1"/>
  <c r="U15" i="1"/>
  <c r="V15" i="1"/>
  <c r="W15" i="1"/>
  <c r="M16" i="1"/>
  <c r="N16" i="1"/>
  <c r="O16" i="1"/>
  <c r="P16" i="1"/>
  <c r="Q16" i="1"/>
  <c r="R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R18" i="1"/>
  <c r="S18" i="1"/>
  <c r="T18" i="1"/>
  <c r="U18" i="1"/>
  <c r="V18" i="1"/>
  <c r="W18" i="1"/>
  <c r="M19" i="1"/>
  <c r="N19" i="1"/>
  <c r="O19" i="1"/>
  <c r="P19" i="1"/>
  <c r="Q19" i="1"/>
  <c r="R19" i="1"/>
  <c r="S19" i="1"/>
  <c r="T19" i="1"/>
  <c r="U19" i="1"/>
  <c r="V19" i="1"/>
  <c r="W19" i="1"/>
  <c r="M20" i="1"/>
  <c r="N20" i="1"/>
  <c r="O20" i="1"/>
  <c r="P20" i="1"/>
  <c r="Q20" i="1"/>
  <c r="R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N24" i="1"/>
  <c r="O24" i="1"/>
  <c r="P24" i="1"/>
  <c r="Q24" i="1"/>
  <c r="R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W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N37" i="1"/>
  <c r="O37" i="1"/>
  <c r="P37" i="1"/>
  <c r="Q37" i="1"/>
  <c r="R37" i="1"/>
  <c r="S37" i="1"/>
  <c r="T37" i="1"/>
  <c r="U37" i="1"/>
  <c r="V37" i="1"/>
  <c r="W37" i="1"/>
  <c r="M38" i="1"/>
  <c r="N38" i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M48" i="1"/>
  <c r="N48" i="1"/>
  <c r="O48" i="1"/>
  <c r="P48" i="1"/>
  <c r="Q48" i="1"/>
  <c r="R48" i="1"/>
  <c r="S48" i="1"/>
  <c r="T48" i="1"/>
  <c r="U48" i="1"/>
  <c r="V48" i="1"/>
  <c r="W48" i="1"/>
  <c r="M49" i="1"/>
  <c r="N49" i="1"/>
  <c r="O49" i="1"/>
  <c r="P49" i="1"/>
  <c r="Q49" i="1"/>
  <c r="R49" i="1"/>
  <c r="S49" i="1"/>
  <c r="T49" i="1"/>
  <c r="U49" i="1"/>
  <c r="V49" i="1"/>
  <c r="W49" i="1"/>
  <c r="M50" i="1"/>
  <c r="N50" i="1"/>
  <c r="O50" i="1"/>
  <c r="P50" i="1"/>
  <c r="Q50" i="1"/>
  <c r="R50" i="1"/>
  <c r="S50" i="1"/>
  <c r="T50" i="1"/>
  <c r="U50" i="1"/>
  <c r="V50" i="1"/>
  <c r="W50" i="1"/>
  <c r="M51" i="1"/>
  <c r="N51" i="1"/>
  <c r="O51" i="1"/>
  <c r="P51" i="1"/>
  <c r="Q51" i="1"/>
  <c r="R51" i="1"/>
  <c r="S51" i="1"/>
  <c r="T51" i="1"/>
  <c r="U51" i="1"/>
  <c r="V51" i="1"/>
  <c r="W51" i="1"/>
  <c r="N2" i="1"/>
  <c r="O2" i="1"/>
  <c r="P2" i="1"/>
  <c r="Q2" i="1"/>
  <c r="R2" i="1"/>
  <c r="S2" i="1"/>
  <c r="T2" i="1"/>
  <c r="U2" i="1"/>
  <c r="V2" i="1"/>
  <c r="W2" i="1"/>
  <c r="M2" i="1" l="1"/>
</calcChain>
</file>

<file path=xl/sharedStrings.xml><?xml version="1.0" encoding="utf-8"?>
<sst xmlns="http://schemas.openxmlformats.org/spreadsheetml/2006/main" count="180" uniqueCount="31">
  <si>
    <t>Quick</t>
  </si>
  <si>
    <t>Both</t>
  </si>
  <si>
    <t>Both2</t>
  </si>
  <si>
    <t>Bubble</t>
  </si>
  <si>
    <t>Insert</t>
  </si>
  <si>
    <t>Minmax</t>
  </si>
  <si>
    <t>Minmax2</t>
  </si>
  <si>
    <t>Cocktail</t>
  </si>
  <si>
    <t>Select</t>
  </si>
  <si>
    <t>Select2</t>
  </si>
  <si>
    <t>N</t>
  </si>
  <si>
    <t>Both3</t>
  </si>
  <si>
    <t>Both24</t>
  </si>
  <si>
    <t>Bubble5</t>
  </si>
  <si>
    <t>Cocktail6</t>
  </si>
  <si>
    <t>Insert7</t>
  </si>
  <si>
    <t>Select8</t>
  </si>
  <si>
    <t>Select29</t>
  </si>
  <si>
    <t>Minmax10</t>
  </si>
  <si>
    <t>Minmax211</t>
  </si>
  <si>
    <t>Quick12</t>
  </si>
  <si>
    <t>Comb</t>
  </si>
  <si>
    <t>Comb2</t>
  </si>
  <si>
    <t>Prueba</t>
  </si>
  <si>
    <t>Ordenado</t>
  </si>
  <si>
    <t>Aleatorio</t>
  </si>
  <si>
    <t>Inverso</t>
  </si>
  <si>
    <t>Repetido</t>
  </si>
  <si>
    <t>0s - 1s</t>
  </si>
  <si>
    <t>1s - 0s</t>
  </si>
  <si>
    <t>Aleat 0s-1s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</si>
</sst>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-* #,##0.00_-;\-* #,##0.00_-;_-* &quot;-&quot;_-;_-@_-"/>
    <numFmt numFmtId="165" formatCode="_-* #,##0.0_-;\-* #,##0.0_-;_-* &quot;-&quot;?_-;_-@_-"/>
    <numFmt numFmtId="166" formatCode="_-* #,##0.00_-;\-* #,##0.00_-;_-* &quot;-&quot;?_-;_-@_-"/>
    <numFmt numFmtId="172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9C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3" borderId="0" xfId="0" applyFill="1"/>
    <xf numFmtId="0" fontId="1" fillId="0" borderId="1" xfId="1" applyAlignment="1">
      <alignment horizontal="center"/>
    </xf>
    <xf numFmtId="0" fontId="1" fillId="2" borderId="1" xfId="1" applyFill="1" applyAlignment="1">
      <alignment horizontal="center"/>
    </xf>
    <xf numFmtId="0" fontId="1" fillId="4" borderId="1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2" fontId="0" fillId="0" borderId="0" xfId="0" applyNumberFormat="1"/>
    <xf numFmtId="1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1" fontId="4" fillId="7" borderId="0" xfId="0" applyNumberFormat="1" applyFont="1" applyFill="1"/>
    <xf numFmtId="0" fontId="2" fillId="6" borderId="0" xfId="0" applyFont="1" applyFill="1" applyAlignment="1">
      <alignment horizontal="right"/>
    </xf>
    <xf numFmtId="164" fontId="5" fillId="0" borderId="0" xfId="2" applyNumberFormat="1" applyFont="1"/>
    <xf numFmtId="0" fontId="6" fillId="0" borderId="0" xfId="0" applyFont="1"/>
    <xf numFmtId="10" fontId="7" fillId="8" borderId="0" xfId="3" applyNumberFormat="1" applyFont="1" applyFill="1"/>
    <xf numFmtId="164" fontId="6" fillId="0" borderId="0" xfId="2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1" applyFill="1" applyAlignment="1">
      <alignment horizontal="center"/>
    </xf>
    <xf numFmtId="1" fontId="0" fillId="0" borderId="0" xfId="0" applyNumberFormat="1" applyFill="1"/>
    <xf numFmtId="1" fontId="3" fillId="0" borderId="0" xfId="4" applyNumberFormat="1" applyFill="1"/>
    <xf numFmtId="172" fontId="0" fillId="0" borderId="0" xfId="0" applyNumberFormat="1"/>
  </cellXfs>
  <cellStyles count="5">
    <cellStyle name="20% - Énfasis6" xfId="4" builtinId="50"/>
    <cellStyle name="Millares [0]" xfId="2" builtinId="6"/>
    <cellStyle name="Normal" xfId="0" builtinId="0"/>
    <cellStyle name="Porcentaje" xfId="3" builtinId="5"/>
    <cellStyle name="Título 3" xfId="1" builtinId="18"/>
  </cellStyles>
  <dxfs count="300"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rgb="FFFFC9CA"/>
        </patternFill>
      </fill>
    </dxf>
    <dxf>
      <fill>
        <patternFill patternType="solid">
          <fgColor indexed="64"/>
          <bgColor rgb="FFFFC9CA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9BC2E6"/>
        </bottom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rgb="FFFFC9CA"/>
        </patternFill>
      </fill>
    </dxf>
    <dxf>
      <fill>
        <patternFill patternType="solid">
          <fgColor indexed="64"/>
          <bgColor rgb="FFFFC9CA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9BC2E6"/>
        </bottom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rgb="FFFFC9CA"/>
        </patternFill>
      </fill>
    </dxf>
    <dxf>
      <fill>
        <patternFill patternType="solid">
          <fgColor indexed="64"/>
          <bgColor rgb="FFFFC9CA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9BC2E6"/>
        </bottom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rgb="FFFFC9CA"/>
        </patternFill>
      </fill>
    </dxf>
    <dxf>
      <fill>
        <patternFill patternType="solid">
          <fgColor indexed="64"/>
          <bgColor rgb="FFFFC9CA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9BC2E6"/>
        </bottom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border outline="0">
        <left style="medium">
          <color rgb="FFCCCCCC"/>
        </left>
      </border>
    </dxf>
    <dxf>
      <numFmt numFmtId="1" formatCode="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" formatCode="0"/>
    </dxf>
    <dxf>
      <border outline="0">
        <right style="dotted">
          <color rgb="FFAAAAAA"/>
        </right>
      </border>
    </dxf>
    <dxf>
      <numFmt numFmtId="1" formatCode="0"/>
    </dxf>
    <dxf>
      <numFmt numFmtId="1" formatCode="0"/>
      <fill>
        <patternFill patternType="solid">
          <fgColor indexed="64"/>
          <bgColor rgb="FFFFC9CA"/>
        </patternFill>
      </fill>
    </dxf>
    <dxf>
      <fill>
        <patternFill patternType="solid">
          <fgColor indexed="64"/>
          <bgColor rgb="FFFFC9CA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9BC2E6"/>
        </bottom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border outline="0">
        <left style="medium">
          <color rgb="FFCCCCCC"/>
        </left>
      </border>
    </dxf>
    <dxf>
      <numFmt numFmtId="1" formatCode="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" formatCode="0"/>
    </dxf>
    <dxf>
      <border outline="0">
        <right style="dotted">
          <color rgb="FFAAAAAA"/>
        </right>
      </border>
    </dxf>
    <dxf>
      <numFmt numFmtId="1" formatCode="0"/>
    </dxf>
    <dxf>
      <numFmt numFmtId="1" formatCode="0"/>
      <fill>
        <patternFill patternType="solid">
          <fgColor indexed="64"/>
          <bgColor rgb="FFFFC9CA"/>
        </patternFill>
      </fill>
    </dxf>
    <dxf>
      <fill>
        <patternFill patternType="solid">
          <fgColor indexed="64"/>
          <bgColor rgb="FFFFC9CA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9BC2E6"/>
        </bottom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rgb="FFFFC9CA"/>
        </patternFill>
      </fill>
    </dxf>
    <dxf>
      <fill>
        <patternFill patternType="solid">
          <fgColor indexed="64"/>
          <bgColor rgb="FFFFC9CA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4" tint="0.3999755851924192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  <color rgb="FFFFC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Aleatorio!$C$1</c:f>
              <c:strCache>
                <c:ptCount val="1"/>
                <c:pt idx="0">
                  <c:v>Both2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Aleatorio!$C$2:$C$51</c:f>
              <c:numCache>
                <c:formatCode>General</c:formatCode>
                <c:ptCount val="50"/>
                <c:pt idx="0">
                  <c:v>17</c:v>
                </c:pt>
                <c:pt idx="1">
                  <c:v>61</c:v>
                </c:pt>
                <c:pt idx="2">
                  <c:v>132</c:v>
                </c:pt>
                <c:pt idx="3">
                  <c:v>226</c:v>
                </c:pt>
                <c:pt idx="4">
                  <c:v>343</c:v>
                </c:pt>
                <c:pt idx="5">
                  <c:v>491</c:v>
                </c:pt>
                <c:pt idx="6">
                  <c:v>655</c:v>
                </c:pt>
                <c:pt idx="7">
                  <c:v>852</c:v>
                </c:pt>
                <c:pt idx="8">
                  <c:v>1074</c:v>
                </c:pt>
                <c:pt idx="9">
                  <c:v>1321</c:v>
                </c:pt>
                <c:pt idx="10">
                  <c:v>1595</c:v>
                </c:pt>
                <c:pt idx="11">
                  <c:v>1890</c:v>
                </c:pt>
                <c:pt idx="12">
                  <c:v>2214</c:v>
                </c:pt>
                <c:pt idx="13">
                  <c:v>2558</c:v>
                </c:pt>
                <c:pt idx="14">
                  <c:v>2924</c:v>
                </c:pt>
                <c:pt idx="15">
                  <c:v>3325</c:v>
                </c:pt>
                <c:pt idx="16">
                  <c:v>3747</c:v>
                </c:pt>
                <c:pt idx="17">
                  <c:v>4203</c:v>
                </c:pt>
                <c:pt idx="18">
                  <c:v>4679</c:v>
                </c:pt>
                <c:pt idx="19">
                  <c:v>5186</c:v>
                </c:pt>
                <c:pt idx="20">
                  <c:v>5694</c:v>
                </c:pt>
                <c:pt idx="21">
                  <c:v>6255</c:v>
                </c:pt>
                <c:pt idx="22">
                  <c:v>6837</c:v>
                </c:pt>
                <c:pt idx="23">
                  <c:v>7436</c:v>
                </c:pt>
                <c:pt idx="24">
                  <c:v>8046</c:v>
                </c:pt>
                <c:pt idx="25">
                  <c:v>8705</c:v>
                </c:pt>
                <c:pt idx="26">
                  <c:v>9386</c:v>
                </c:pt>
                <c:pt idx="27">
                  <c:v>10065</c:v>
                </c:pt>
                <c:pt idx="28">
                  <c:v>10779</c:v>
                </c:pt>
                <c:pt idx="29">
                  <c:v>11517</c:v>
                </c:pt>
                <c:pt idx="30">
                  <c:v>12279</c:v>
                </c:pt>
                <c:pt idx="31">
                  <c:v>13057</c:v>
                </c:pt>
                <c:pt idx="32">
                  <c:v>13878</c:v>
                </c:pt>
                <c:pt idx="33">
                  <c:v>14726</c:v>
                </c:pt>
                <c:pt idx="34">
                  <c:v>15586</c:v>
                </c:pt>
                <c:pt idx="35">
                  <c:v>16463</c:v>
                </c:pt>
                <c:pt idx="36">
                  <c:v>17355</c:v>
                </c:pt>
                <c:pt idx="37">
                  <c:v>18356</c:v>
                </c:pt>
                <c:pt idx="38">
                  <c:v>19326</c:v>
                </c:pt>
                <c:pt idx="39">
                  <c:v>20311</c:v>
                </c:pt>
                <c:pt idx="40">
                  <c:v>21333</c:v>
                </c:pt>
                <c:pt idx="41">
                  <c:v>22377</c:v>
                </c:pt>
                <c:pt idx="42">
                  <c:v>23443</c:v>
                </c:pt>
                <c:pt idx="43">
                  <c:v>24499</c:v>
                </c:pt>
                <c:pt idx="44">
                  <c:v>25618</c:v>
                </c:pt>
                <c:pt idx="45">
                  <c:v>26778</c:v>
                </c:pt>
                <c:pt idx="46">
                  <c:v>27951</c:v>
                </c:pt>
                <c:pt idx="47">
                  <c:v>29136</c:v>
                </c:pt>
                <c:pt idx="48">
                  <c:v>30340</c:v>
                </c:pt>
                <c:pt idx="49">
                  <c:v>31604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Aleatorio!$D$1</c:f>
              <c:strCache>
                <c:ptCount val="1"/>
                <c:pt idx="0">
                  <c:v>Bubble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781335264156489E-2"/>
                  <c:y val="-1.9474397445686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Aleatorio!$D$2:$D$51</c:f>
              <c:numCache>
                <c:formatCode>General</c:formatCode>
                <c:ptCount val="50"/>
                <c:pt idx="0">
                  <c:v>42</c:v>
                </c:pt>
                <c:pt idx="1">
                  <c:v>182</c:v>
                </c:pt>
                <c:pt idx="2">
                  <c:v>419</c:v>
                </c:pt>
                <c:pt idx="3">
                  <c:v>754</c:v>
                </c:pt>
                <c:pt idx="4">
                  <c:v>1197</c:v>
                </c:pt>
                <c:pt idx="5">
                  <c:v>1728</c:v>
                </c:pt>
                <c:pt idx="6">
                  <c:v>2367</c:v>
                </c:pt>
                <c:pt idx="7">
                  <c:v>3105</c:v>
                </c:pt>
                <c:pt idx="8">
                  <c:v>3937</c:v>
                </c:pt>
                <c:pt idx="9">
                  <c:v>4886</c:v>
                </c:pt>
                <c:pt idx="10">
                  <c:v>5925</c:v>
                </c:pt>
                <c:pt idx="11">
                  <c:v>7043</c:v>
                </c:pt>
                <c:pt idx="12">
                  <c:v>8298</c:v>
                </c:pt>
                <c:pt idx="13">
                  <c:v>9636</c:v>
                </c:pt>
                <c:pt idx="14">
                  <c:v>11061</c:v>
                </c:pt>
                <c:pt idx="15">
                  <c:v>12600</c:v>
                </c:pt>
                <c:pt idx="16">
                  <c:v>14227</c:v>
                </c:pt>
                <c:pt idx="17">
                  <c:v>15984</c:v>
                </c:pt>
                <c:pt idx="18">
                  <c:v>17801</c:v>
                </c:pt>
                <c:pt idx="19">
                  <c:v>19744</c:v>
                </c:pt>
                <c:pt idx="20">
                  <c:v>21764</c:v>
                </c:pt>
                <c:pt idx="21">
                  <c:v>23907</c:v>
                </c:pt>
                <c:pt idx="22">
                  <c:v>26170</c:v>
                </c:pt>
                <c:pt idx="23">
                  <c:v>28492</c:v>
                </c:pt>
                <c:pt idx="24">
                  <c:v>30908</c:v>
                </c:pt>
                <c:pt idx="25">
                  <c:v>33432</c:v>
                </c:pt>
                <c:pt idx="26">
                  <c:v>36071</c:v>
                </c:pt>
                <c:pt idx="27">
                  <c:v>38825</c:v>
                </c:pt>
                <c:pt idx="28">
                  <c:v>41670</c:v>
                </c:pt>
                <c:pt idx="29">
                  <c:v>44616</c:v>
                </c:pt>
                <c:pt idx="30">
                  <c:v>47641</c:v>
                </c:pt>
                <c:pt idx="31">
                  <c:v>50780</c:v>
                </c:pt>
                <c:pt idx="32">
                  <c:v>54015</c:v>
                </c:pt>
                <c:pt idx="33">
                  <c:v>57370</c:v>
                </c:pt>
                <c:pt idx="34">
                  <c:v>60811</c:v>
                </c:pt>
                <c:pt idx="35">
                  <c:v>64363</c:v>
                </c:pt>
                <c:pt idx="36">
                  <c:v>67963</c:v>
                </c:pt>
                <c:pt idx="37">
                  <c:v>71660</c:v>
                </c:pt>
                <c:pt idx="38">
                  <c:v>75460</c:v>
                </c:pt>
                <c:pt idx="39">
                  <c:v>79429</c:v>
                </c:pt>
                <c:pt idx="40">
                  <c:v>83512</c:v>
                </c:pt>
                <c:pt idx="41">
                  <c:v>87638</c:v>
                </c:pt>
                <c:pt idx="42">
                  <c:v>91866</c:v>
                </c:pt>
                <c:pt idx="43">
                  <c:v>96211</c:v>
                </c:pt>
                <c:pt idx="44">
                  <c:v>100612</c:v>
                </c:pt>
                <c:pt idx="45">
                  <c:v>105143</c:v>
                </c:pt>
                <c:pt idx="46">
                  <c:v>109751</c:v>
                </c:pt>
                <c:pt idx="47">
                  <c:v>114460</c:v>
                </c:pt>
                <c:pt idx="48">
                  <c:v>119325</c:v>
                </c:pt>
                <c:pt idx="49">
                  <c:v>124297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Aleatorio!$E$1</c:f>
              <c:strCache>
                <c:ptCount val="1"/>
                <c:pt idx="0">
                  <c:v>Cocktail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2382866258546613E-2"/>
                  <c:y val="-1.8668223087209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Aleatorio!$E$2:$E$51</c:f>
              <c:numCache>
                <c:formatCode>General</c:formatCode>
                <c:ptCount val="50"/>
                <c:pt idx="0">
                  <c:v>38</c:v>
                </c:pt>
                <c:pt idx="1">
                  <c:v>158</c:v>
                </c:pt>
                <c:pt idx="2">
                  <c:v>355</c:v>
                </c:pt>
                <c:pt idx="3">
                  <c:v>632</c:v>
                </c:pt>
                <c:pt idx="4">
                  <c:v>980</c:v>
                </c:pt>
                <c:pt idx="5">
                  <c:v>1409</c:v>
                </c:pt>
                <c:pt idx="6">
                  <c:v>1918</c:v>
                </c:pt>
                <c:pt idx="7">
                  <c:v>2500</c:v>
                </c:pt>
                <c:pt idx="8">
                  <c:v>3159</c:v>
                </c:pt>
                <c:pt idx="9">
                  <c:v>3900</c:v>
                </c:pt>
                <c:pt idx="10">
                  <c:v>4700</c:v>
                </c:pt>
                <c:pt idx="11">
                  <c:v>5586</c:v>
                </c:pt>
                <c:pt idx="12">
                  <c:v>6553</c:v>
                </c:pt>
                <c:pt idx="13">
                  <c:v>7588</c:v>
                </c:pt>
                <c:pt idx="14">
                  <c:v>8698</c:v>
                </c:pt>
                <c:pt idx="15">
                  <c:v>9876</c:v>
                </c:pt>
                <c:pt idx="16">
                  <c:v>11113</c:v>
                </c:pt>
                <c:pt idx="17">
                  <c:v>12459</c:v>
                </c:pt>
                <c:pt idx="18">
                  <c:v>13898</c:v>
                </c:pt>
                <c:pt idx="19">
                  <c:v>15351</c:v>
                </c:pt>
                <c:pt idx="20">
                  <c:v>16906</c:v>
                </c:pt>
                <c:pt idx="21">
                  <c:v>18538</c:v>
                </c:pt>
                <c:pt idx="22">
                  <c:v>20239</c:v>
                </c:pt>
                <c:pt idx="23">
                  <c:v>22049</c:v>
                </c:pt>
                <c:pt idx="24">
                  <c:v>23940</c:v>
                </c:pt>
                <c:pt idx="25">
                  <c:v>25905</c:v>
                </c:pt>
                <c:pt idx="26">
                  <c:v>27926</c:v>
                </c:pt>
                <c:pt idx="27">
                  <c:v>30009</c:v>
                </c:pt>
                <c:pt idx="28">
                  <c:v>32181</c:v>
                </c:pt>
                <c:pt idx="29">
                  <c:v>34469</c:v>
                </c:pt>
                <c:pt idx="30">
                  <c:v>36765</c:v>
                </c:pt>
                <c:pt idx="31">
                  <c:v>39190</c:v>
                </c:pt>
                <c:pt idx="32">
                  <c:v>41676</c:v>
                </c:pt>
                <c:pt idx="33">
                  <c:v>44206</c:v>
                </c:pt>
                <c:pt idx="34">
                  <c:v>46837</c:v>
                </c:pt>
                <c:pt idx="35">
                  <c:v>49583</c:v>
                </c:pt>
                <c:pt idx="36">
                  <c:v>52382</c:v>
                </c:pt>
                <c:pt idx="37">
                  <c:v>55271</c:v>
                </c:pt>
                <c:pt idx="38">
                  <c:v>58211</c:v>
                </c:pt>
                <c:pt idx="39">
                  <c:v>61222</c:v>
                </c:pt>
                <c:pt idx="40">
                  <c:v>64301</c:v>
                </c:pt>
                <c:pt idx="41">
                  <c:v>67472</c:v>
                </c:pt>
                <c:pt idx="42">
                  <c:v>70682</c:v>
                </c:pt>
                <c:pt idx="43">
                  <c:v>74006</c:v>
                </c:pt>
                <c:pt idx="44">
                  <c:v>77366</c:v>
                </c:pt>
                <c:pt idx="45">
                  <c:v>80842</c:v>
                </c:pt>
                <c:pt idx="46">
                  <c:v>84342</c:v>
                </c:pt>
                <c:pt idx="47">
                  <c:v>87877</c:v>
                </c:pt>
                <c:pt idx="48">
                  <c:v>91639</c:v>
                </c:pt>
                <c:pt idx="49">
                  <c:v>95457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Aleatorio!$G$1</c:f>
              <c:strCache>
                <c:ptCount val="1"/>
                <c:pt idx="0">
                  <c:v>Insert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Aleatorio!$G$2:$G$51</c:f>
              <c:numCache>
                <c:formatCode>General</c:formatCode>
                <c:ptCount val="50"/>
                <c:pt idx="0">
                  <c:v>37</c:v>
                </c:pt>
                <c:pt idx="1">
                  <c:v>126</c:v>
                </c:pt>
                <c:pt idx="2">
                  <c:v>268</c:v>
                </c:pt>
                <c:pt idx="3">
                  <c:v>459</c:v>
                </c:pt>
                <c:pt idx="4">
                  <c:v>697</c:v>
                </c:pt>
                <c:pt idx="5">
                  <c:v>990</c:v>
                </c:pt>
                <c:pt idx="6">
                  <c:v>1330</c:v>
                </c:pt>
                <c:pt idx="7">
                  <c:v>1726</c:v>
                </c:pt>
                <c:pt idx="8">
                  <c:v>2162</c:v>
                </c:pt>
                <c:pt idx="9">
                  <c:v>2640</c:v>
                </c:pt>
                <c:pt idx="10">
                  <c:v>3192</c:v>
                </c:pt>
                <c:pt idx="11">
                  <c:v>3792</c:v>
                </c:pt>
                <c:pt idx="12">
                  <c:v>4426</c:v>
                </c:pt>
                <c:pt idx="13">
                  <c:v>5120</c:v>
                </c:pt>
                <c:pt idx="14">
                  <c:v>5849</c:v>
                </c:pt>
                <c:pt idx="15">
                  <c:v>6652</c:v>
                </c:pt>
                <c:pt idx="16">
                  <c:v>7525</c:v>
                </c:pt>
                <c:pt idx="17">
                  <c:v>8419</c:v>
                </c:pt>
                <c:pt idx="18">
                  <c:v>9355</c:v>
                </c:pt>
                <c:pt idx="19">
                  <c:v>10347</c:v>
                </c:pt>
                <c:pt idx="20">
                  <c:v>11403</c:v>
                </c:pt>
                <c:pt idx="21">
                  <c:v>12502</c:v>
                </c:pt>
                <c:pt idx="22">
                  <c:v>13703</c:v>
                </c:pt>
                <c:pt idx="23">
                  <c:v>14888</c:v>
                </c:pt>
                <c:pt idx="24">
                  <c:v>16120</c:v>
                </c:pt>
                <c:pt idx="25">
                  <c:v>17398</c:v>
                </c:pt>
                <c:pt idx="26">
                  <c:v>18771</c:v>
                </c:pt>
                <c:pt idx="27">
                  <c:v>20162</c:v>
                </c:pt>
                <c:pt idx="28">
                  <c:v>21589</c:v>
                </c:pt>
                <c:pt idx="29">
                  <c:v>23092</c:v>
                </c:pt>
                <c:pt idx="30">
                  <c:v>24626</c:v>
                </c:pt>
                <c:pt idx="31">
                  <c:v>26228</c:v>
                </c:pt>
                <c:pt idx="32">
                  <c:v>27856</c:v>
                </c:pt>
                <c:pt idx="33">
                  <c:v>29574</c:v>
                </c:pt>
                <c:pt idx="34">
                  <c:v>31353</c:v>
                </c:pt>
                <c:pt idx="35">
                  <c:v>33159</c:v>
                </c:pt>
                <c:pt idx="36">
                  <c:v>34980</c:v>
                </c:pt>
                <c:pt idx="37">
                  <c:v>36840</c:v>
                </c:pt>
                <c:pt idx="38">
                  <c:v>38721</c:v>
                </c:pt>
                <c:pt idx="39">
                  <c:v>40689</c:v>
                </c:pt>
                <c:pt idx="40">
                  <c:v>42800</c:v>
                </c:pt>
                <c:pt idx="41">
                  <c:v>44920</c:v>
                </c:pt>
                <c:pt idx="42">
                  <c:v>47068</c:v>
                </c:pt>
                <c:pt idx="43">
                  <c:v>49207</c:v>
                </c:pt>
                <c:pt idx="44">
                  <c:v>51409</c:v>
                </c:pt>
                <c:pt idx="45">
                  <c:v>53755</c:v>
                </c:pt>
                <c:pt idx="46">
                  <c:v>56092</c:v>
                </c:pt>
                <c:pt idx="47">
                  <c:v>58553</c:v>
                </c:pt>
                <c:pt idx="48">
                  <c:v>61016</c:v>
                </c:pt>
                <c:pt idx="49">
                  <c:v>63421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Aleatorio!$H$1</c:f>
              <c:strCache>
                <c:ptCount val="1"/>
                <c:pt idx="0">
                  <c:v>Select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Aleatorio!$H$2:$H$51</c:f>
              <c:numCache>
                <c:formatCode>General</c:formatCode>
                <c:ptCount val="50"/>
                <c:pt idx="0">
                  <c:v>52</c:v>
                </c:pt>
                <c:pt idx="1">
                  <c:v>206</c:v>
                </c:pt>
                <c:pt idx="2">
                  <c:v>460</c:v>
                </c:pt>
                <c:pt idx="3">
                  <c:v>815</c:v>
                </c:pt>
                <c:pt idx="4">
                  <c:v>1270</c:v>
                </c:pt>
                <c:pt idx="5">
                  <c:v>1825</c:v>
                </c:pt>
                <c:pt idx="6">
                  <c:v>2479</c:v>
                </c:pt>
                <c:pt idx="7">
                  <c:v>3234</c:v>
                </c:pt>
                <c:pt idx="8">
                  <c:v>4089</c:v>
                </c:pt>
                <c:pt idx="9">
                  <c:v>5044</c:v>
                </c:pt>
                <c:pt idx="10">
                  <c:v>6099</c:v>
                </c:pt>
                <c:pt idx="11">
                  <c:v>7254</c:v>
                </c:pt>
                <c:pt idx="12">
                  <c:v>8509</c:v>
                </c:pt>
                <c:pt idx="13">
                  <c:v>9864</c:v>
                </c:pt>
                <c:pt idx="14">
                  <c:v>11319</c:v>
                </c:pt>
                <c:pt idx="15">
                  <c:v>12874</c:v>
                </c:pt>
                <c:pt idx="16">
                  <c:v>14529</c:v>
                </c:pt>
                <c:pt idx="17">
                  <c:v>16284</c:v>
                </c:pt>
                <c:pt idx="18">
                  <c:v>18139</c:v>
                </c:pt>
                <c:pt idx="19">
                  <c:v>20093</c:v>
                </c:pt>
                <c:pt idx="20">
                  <c:v>22148</c:v>
                </c:pt>
                <c:pt idx="21">
                  <c:v>24303</c:v>
                </c:pt>
                <c:pt idx="22">
                  <c:v>26558</c:v>
                </c:pt>
                <c:pt idx="23">
                  <c:v>28913</c:v>
                </c:pt>
                <c:pt idx="24">
                  <c:v>31368</c:v>
                </c:pt>
                <c:pt idx="25">
                  <c:v>33923</c:v>
                </c:pt>
                <c:pt idx="26">
                  <c:v>36578</c:v>
                </c:pt>
                <c:pt idx="27">
                  <c:v>39333</c:v>
                </c:pt>
                <c:pt idx="28">
                  <c:v>42188</c:v>
                </c:pt>
                <c:pt idx="29">
                  <c:v>45143</c:v>
                </c:pt>
                <c:pt idx="30">
                  <c:v>48198</c:v>
                </c:pt>
                <c:pt idx="31">
                  <c:v>51353</c:v>
                </c:pt>
                <c:pt idx="32">
                  <c:v>54608</c:v>
                </c:pt>
                <c:pt idx="33">
                  <c:v>57963</c:v>
                </c:pt>
                <c:pt idx="34">
                  <c:v>61418</c:v>
                </c:pt>
                <c:pt idx="35">
                  <c:v>64973</c:v>
                </c:pt>
                <c:pt idx="36">
                  <c:v>68628</c:v>
                </c:pt>
                <c:pt idx="37">
                  <c:v>72383</c:v>
                </c:pt>
                <c:pt idx="38">
                  <c:v>76238</c:v>
                </c:pt>
                <c:pt idx="39">
                  <c:v>80193</c:v>
                </c:pt>
                <c:pt idx="40">
                  <c:v>84248</c:v>
                </c:pt>
                <c:pt idx="41">
                  <c:v>88403</c:v>
                </c:pt>
                <c:pt idx="42">
                  <c:v>92658</c:v>
                </c:pt>
                <c:pt idx="43">
                  <c:v>97013</c:v>
                </c:pt>
                <c:pt idx="44">
                  <c:v>101468</c:v>
                </c:pt>
                <c:pt idx="45">
                  <c:v>106023</c:v>
                </c:pt>
                <c:pt idx="46">
                  <c:v>110678</c:v>
                </c:pt>
                <c:pt idx="47">
                  <c:v>115433</c:v>
                </c:pt>
                <c:pt idx="48">
                  <c:v>120288</c:v>
                </c:pt>
                <c:pt idx="49">
                  <c:v>125243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Aleatorio!$J$1</c:f>
              <c:strCache>
                <c:ptCount val="1"/>
                <c:pt idx="0">
                  <c:v>Minmax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Aleatorio!$J$2:$J$51</c:f>
              <c:numCache>
                <c:formatCode>General</c:formatCode>
                <c:ptCount val="50"/>
                <c:pt idx="0">
                  <c:v>24</c:v>
                </c:pt>
                <c:pt idx="1">
                  <c:v>99</c:v>
                </c:pt>
                <c:pt idx="2">
                  <c:v>224</c:v>
                </c:pt>
                <c:pt idx="3">
                  <c:v>399</c:v>
                </c:pt>
                <c:pt idx="4">
                  <c:v>624</c:v>
                </c:pt>
                <c:pt idx="5">
                  <c:v>899</c:v>
                </c:pt>
                <c:pt idx="6">
                  <c:v>1224</c:v>
                </c:pt>
                <c:pt idx="7">
                  <c:v>1599</c:v>
                </c:pt>
                <c:pt idx="8">
                  <c:v>2024</c:v>
                </c:pt>
                <c:pt idx="9">
                  <c:v>2499</c:v>
                </c:pt>
                <c:pt idx="10">
                  <c:v>3024</c:v>
                </c:pt>
                <c:pt idx="11">
                  <c:v>3599</c:v>
                </c:pt>
                <c:pt idx="12">
                  <c:v>4224</c:v>
                </c:pt>
                <c:pt idx="13">
                  <c:v>4899</c:v>
                </c:pt>
                <c:pt idx="14">
                  <c:v>5624</c:v>
                </c:pt>
                <c:pt idx="15">
                  <c:v>6399</c:v>
                </c:pt>
                <c:pt idx="16">
                  <c:v>7224</c:v>
                </c:pt>
                <c:pt idx="17">
                  <c:v>8099</c:v>
                </c:pt>
                <c:pt idx="18">
                  <c:v>9024</c:v>
                </c:pt>
                <c:pt idx="19">
                  <c:v>9999</c:v>
                </c:pt>
                <c:pt idx="20">
                  <c:v>11024</c:v>
                </c:pt>
                <c:pt idx="21">
                  <c:v>12099</c:v>
                </c:pt>
                <c:pt idx="22">
                  <c:v>13224</c:v>
                </c:pt>
                <c:pt idx="23">
                  <c:v>14399</c:v>
                </c:pt>
                <c:pt idx="24">
                  <c:v>15624</c:v>
                </c:pt>
                <c:pt idx="25">
                  <c:v>16899</c:v>
                </c:pt>
                <c:pt idx="26">
                  <c:v>18224</c:v>
                </c:pt>
                <c:pt idx="27">
                  <c:v>19599</c:v>
                </c:pt>
                <c:pt idx="28">
                  <c:v>21024</c:v>
                </c:pt>
                <c:pt idx="29">
                  <c:v>22499</c:v>
                </c:pt>
                <c:pt idx="30">
                  <c:v>24024</c:v>
                </c:pt>
                <c:pt idx="31">
                  <c:v>25599</c:v>
                </c:pt>
                <c:pt idx="32">
                  <c:v>27224</c:v>
                </c:pt>
                <c:pt idx="33">
                  <c:v>28899</c:v>
                </c:pt>
                <c:pt idx="34">
                  <c:v>30624</c:v>
                </c:pt>
                <c:pt idx="35">
                  <c:v>32399</c:v>
                </c:pt>
                <c:pt idx="36">
                  <c:v>34224</c:v>
                </c:pt>
                <c:pt idx="37">
                  <c:v>36099</c:v>
                </c:pt>
                <c:pt idx="38">
                  <c:v>38024</c:v>
                </c:pt>
                <c:pt idx="39">
                  <c:v>39999</c:v>
                </c:pt>
                <c:pt idx="40">
                  <c:v>42024</c:v>
                </c:pt>
                <c:pt idx="41">
                  <c:v>44099</c:v>
                </c:pt>
                <c:pt idx="42">
                  <c:v>46224</c:v>
                </c:pt>
                <c:pt idx="43">
                  <c:v>48399</c:v>
                </c:pt>
                <c:pt idx="44">
                  <c:v>50624</c:v>
                </c:pt>
                <c:pt idx="45">
                  <c:v>52899</c:v>
                </c:pt>
                <c:pt idx="46">
                  <c:v>55224</c:v>
                </c:pt>
                <c:pt idx="47">
                  <c:v>57599</c:v>
                </c:pt>
                <c:pt idx="48">
                  <c:v>60024</c:v>
                </c:pt>
                <c:pt idx="49">
                  <c:v>62499</c:v>
                </c:pt>
              </c:numCache>
            </c:numRef>
          </c:yVal>
          <c:smooth val="1"/>
        </c:ser>
        <c:ser>
          <c:idx val="2"/>
          <c:order val="9"/>
          <c:tx>
            <c:strRef>
              <c:f>Aleatorio!$L$1</c:f>
              <c:strCache>
                <c:ptCount val="1"/>
                <c:pt idx="0">
                  <c:v>Quick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Aleatorio!$L$2:$L$51</c:f>
              <c:numCache>
                <c:formatCode>General</c:formatCode>
                <c:ptCount val="50"/>
                <c:pt idx="0">
                  <c:v>51</c:v>
                </c:pt>
                <c:pt idx="1">
                  <c:v>134</c:v>
                </c:pt>
                <c:pt idx="2">
                  <c:v>233</c:v>
                </c:pt>
                <c:pt idx="3">
                  <c:v>337</c:v>
                </c:pt>
                <c:pt idx="4">
                  <c:v>435</c:v>
                </c:pt>
                <c:pt idx="5">
                  <c:v>575</c:v>
                </c:pt>
                <c:pt idx="6">
                  <c:v>688</c:v>
                </c:pt>
                <c:pt idx="7">
                  <c:v>825</c:v>
                </c:pt>
                <c:pt idx="8">
                  <c:v>957</c:v>
                </c:pt>
                <c:pt idx="9">
                  <c:v>1041</c:v>
                </c:pt>
                <c:pt idx="10">
                  <c:v>1163</c:v>
                </c:pt>
                <c:pt idx="11">
                  <c:v>1367</c:v>
                </c:pt>
                <c:pt idx="12">
                  <c:v>1454</c:v>
                </c:pt>
                <c:pt idx="13">
                  <c:v>1566</c:v>
                </c:pt>
                <c:pt idx="14">
                  <c:v>1763</c:v>
                </c:pt>
                <c:pt idx="15">
                  <c:v>1899</c:v>
                </c:pt>
                <c:pt idx="16">
                  <c:v>1985</c:v>
                </c:pt>
                <c:pt idx="17">
                  <c:v>2114</c:v>
                </c:pt>
                <c:pt idx="18">
                  <c:v>2289</c:v>
                </c:pt>
                <c:pt idx="19">
                  <c:v>2479</c:v>
                </c:pt>
                <c:pt idx="20">
                  <c:v>2525</c:v>
                </c:pt>
                <c:pt idx="21">
                  <c:v>2705</c:v>
                </c:pt>
                <c:pt idx="22">
                  <c:v>2824</c:v>
                </c:pt>
                <c:pt idx="23">
                  <c:v>2967</c:v>
                </c:pt>
                <c:pt idx="24">
                  <c:v>3179</c:v>
                </c:pt>
                <c:pt idx="25">
                  <c:v>3259</c:v>
                </c:pt>
                <c:pt idx="26">
                  <c:v>3462</c:v>
                </c:pt>
                <c:pt idx="27">
                  <c:v>3611</c:v>
                </c:pt>
                <c:pt idx="28">
                  <c:v>3806</c:v>
                </c:pt>
                <c:pt idx="29">
                  <c:v>3946</c:v>
                </c:pt>
                <c:pt idx="30">
                  <c:v>4104</c:v>
                </c:pt>
                <c:pt idx="31">
                  <c:v>4318</c:v>
                </c:pt>
                <c:pt idx="32">
                  <c:v>4322</c:v>
                </c:pt>
                <c:pt idx="33">
                  <c:v>4514</c:v>
                </c:pt>
                <c:pt idx="34">
                  <c:v>4690</c:v>
                </c:pt>
                <c:pt idx="35">
                  <c:v>5016</c:v>
                </c:pt>
                <c:pt idx="36">
                  <c:v>5091</c:v>
                </c:pt>
                <c:pt idx="37">
                  <c:v>5216</c:v>
                </c:pt>
                <c:pt idx="38">
                  <c:v>5151</c:v>
                </c:pt>
                <c:pt idx="39">
                  <c:v>5575</c:v>
                </c:pt>
                <c:pt idx="40">
                  <c:v>5648</c:v>
                </c:pt>
                <c:pt idx="41">
                  <c:v>5710</c:v>
                </c:pt>
                <c:pt idx="42">
                  <c:v>6014</c:v>
                </c:pt>
                <c:pt idx="43">
                  <c:v>6128</c:v>
                </c:pt>
                <c:pt idx="44">
                  <c:v>6286</c:v>
                </c:pt>
                <c:pt idx="45">
                  <c:v>6507</c:v>
                </c:pt>
                <c:pt idx="46">
                  <c:v>6646</c:v>
                </c:pt>
                <c:pt idx="47">
                  <c:v>7043</c:v>
                </c:pt>
                <c:pt idx="48">
                  <c:v>6916</c:v>
                </c:pt>
                <c:pt idx="49">
                  <c:v>7123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Aleatorio!$F$1</c:f>
              <c:strCache>
                <c:ptCount val="1"/>
                <c:pt idx="0">
                  <c:v>Comb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Aleatorio!$F$2:$F$51</c:f>
              <c:numCache>
                <c:formatCode>General</c:formatCode>
                <c:ptCount val="50"/>
                <c:pt idx="0">
                  <c:v>41</c:v>
                </c:pt>
                <c:pt idx="1">
                  <c:v>138</c:v>
                </c:pt>
                <c:pt idx="2">
                  <c:v>260</c:v>
                </c:pt>
                <c:pt idx="3">
                  <c:v>407</c:v>
                </c:pt>
                <c:pt idx="4">
                  <c:v>557</c:v>
                </c:pt>
                <c:pt idx="5">
                  <c:v>726</c:v>
                </c:pt>
                <c:pt idx="6">
                  <c:v>906</c:v>
                </c:pt>
                <c:pt idx="7">
                  <c:v>1101</c:v>
                </c:pt>
                <c:pt idx="8">
                  <c:v>1317</c:v>
                </c:pt>
                <c:pt idx="9">
                  <c:v>1551</c:v>
                </c:pt>
                <c:pt idx="10">
                  <c:v>1714</c:v>
                </c:pt>
                <c:pt idx="11">
                  <c:v>1975</c:v>
                </c:pt>
                <c:pt idx="12">
                  <c:v>2146</c:v>
                </c:pt>
                <c:pt idx="13">
                  <c:v>2435</c:v>
                </c:pt>
                <c:pt idx="14">
                  <c:v>2613</c:v>
                </c:pt>
                <c:pt idx="15">
                  <c:v>2923</c:v>
                </c:pt>
                <c:pt idx="16">
                  <c:v>3112</c:v>
                </c:pt>
                <c:pt idx="17">
                  <c:v>3468</c:v>
                </c:pt>
                <c:pt idx="18">
                  <c:v>3662</c:v>
                </c:pt>
                <c:pt idx="19">
                  <c:v>3852</c:v>
                </c:pt>
                <c:pt idx="20">
                  <c:v>4241</c:v>
                </c:pt>
                <c:pt idx="21">
                  <c:v>4448</c:v>
                </c:pt>
                <c:pt idx="22">
                  <c:v>4644</c:v>
                </c:pt>
                <c:pt idx="23">
                  <c:v>4860</c:v>
                </c:pt>
                <c:pt idx="24">
                  <c:v>5274</c:v>
                </c:pt>
                <c:pt idx="25">
                  <c:v>5482</c:v>
                </c:pt>
                <c:pt idx="26">
                  <c:v>5710</c:v>
                </c:pt>
                <c:pt idx="27">
                  <c:v>5936</c:v>
                </c:pt>
                <c:pt idx="28">
                  <c:v>6394</c:v>
                </c:pt>
                <c:pt idx="29">
                  <c:v>6629</c:v>
                </c:pt>
                <c:pt idx="30">
                  <c:v>6847</c:v>
                </c:pt>
                <c:pt idx="31">
                  <c:v>7082</c:v>
                </c:pt>
                <c:pt idx="32">
                  <c:v>7613</c:v>
                </c:pt>
                <c:pt idx="33">
                  <c:v>7832</c:v>
                </c:pt>
                <c:pt idx="34">
                  <c:v>8068</c:v>
                </c:pt>
                <c:pt idx="35">
                  <c:v>8297</c:v>
                </c:pt>
                <c:pt idx="36">
                  <c:v>8537</c:v>
                </c:pt>
                <c:pt idx="37">
                  <c:v>8776</c:v>
                </c:pt>
                <c:pt idx="38">
                  <c:v>9368</c:v>
                </c:pt>
                <c:pt idx="39">
                  <c:v>9615</c:v>
                </c:pt>
                <c:pt idx="40">
                  <c:v>9842</c:v>
                </c:pt>
                <c:pt idx="41">
                  <c:v>10084</c:v>
                </c:pt>
                <c:pt idx="42">
                  <c:v>10337</c:v>
                </c:pt>
                <c:pt idx="43">
                  <c:v>10578</c:v>
                </c:pt>
                <c:pt idx="44">
                  <c:v>11264</c:v>
                </c:pt>
                <c:pt idx="45">
                  <c:v>11495</c:v>
                </c:pt>
                <c:pt idx="46">
                  <c:v>11745</c:v>
                </c:pt>
                <c:pt idx="47">
                  <c:v>12000</c:v>
                </c:pt>
                <c:pt idx="48">
                  <c:v>12251</c:v>
                </c:pt>
                <c:pt idx="49">
                  <c:v>12501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739072"/>
        <c:axId val="1665741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Aleatorio!$B$1</c15:sqref>
                        </c15:formulaRef>
                      </c:ext>
                    </c:extLst>
                    <c:strCache>
                      <c:ptCount val="1"/>
                      <c:pt idx="0">
                        <c:v>Both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Aleatorio!$A$2:$A$51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Aleatorio!$B$2:$B$51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17</c:v>
                      </c:pt>
                      <c:pt idx="1">
                        <c:v>61</c:v>
                      </c:pt>
                      <c:pt idx="2">
                        <c:v>129</c:v>
                      </c:pt>
                      <c:pt idx="3">
                        <c:v>222</c:v>
                      </c:pt>
                      <c:pt idx="4">
                        <c:v>340</c:v>
                      </c:pt>
                      <c:pt idx="5">
                        <c:v>486</c:v>
                      </c:pt>
                      <c:pt idx="6">
                        <c:v>654</c:v>
                      </c:pt>
                      <c:pt idx="7">
                        <c:v>841</c:v>
                      </c:pt>
                      <c:pt idx="8">
                        <c:v>1066</c:v>
                      </c:pt>
                      <c:pt idx="9">
                        <c:v>1318</c:v>
                      </c:pt>
                      <c:pt idx="10">
                        <c:v>1589</c:v>
                      </c:pt>
                      <c:pt idx="11">
                        <c:v>1885</c:v>
                      </c:pt>
                      <c:pt idx="12">
                        <c:v>2207</c:v>
                      </c:pt>
                      <c:pt idx="13">
                        <c:v>2552</c:v>
                      </c:pt>
                      <c:pt idx="14">
                        <c:v>2914</c:v>
                      </c:pt>
                      <c:pt idx="15">
                        <c:v>3309</c:v>
                      </c:pt>
                      <c:pt idx="16">
                        <c:v>3727</c:v>
                      </c:pt>
                      <c:pt idx="17">
                        <c:v>4177</c:v>
                      </c:pt>
                      <c:pt idx="18">
                        <c:v>4651</c:v>
                      </c:pt>
                      <c:pt idx="19">
                        <c:v>5140</c:v>
                      </c:pt>
                      <c:pt idx="20">
                        <c:v>5653</c:v>
                      </c:pt>
                      <c:pt idx="21">
                        <c:v>6201</c:v>
                      </c:pt>
                      <c:pt idx="22">
                        <c:v>6793</c:v>
                      </c:pt>
                      <c:pt idx="23">
                        <c:v>7383</c:v>
                      </c:pt>
                      <c:pt idx="24">
                        <c:v>8023</c:v>
                      </c:pt>
                      <c:pt idx="25">
                        <c:v>8668</c:v>
                      </c:pt>
                      <c:pt idx="26">
                        <c:v>9330</c:v>
                      </c:pt>
                      <c:pt idx="27">
                        <c:v>10026</c:v>
                      </c:pt>
                      <c:pt idx="28">
                        <c:v>10744</c:v>
                      </c:pt>
                      <c:pt idx="29">
                        <c:v>11464</c:v>
                      </c:pt>
                      <c:pt idx="30">
                        <c:v>12212</c:v>
                      </c:pt>
                      <c:pt idx="31">
                        <c:v>13001</c:v>
                      </c:pt>
                      <c:pt idx="32">
                        <c:v>13823</c:v>
                      </c:pt>
                      <c:pt idx="33">
                        <c:v>14646</c:v>
                      </c:pt>
                      <c:pt idx="34">
                        <c:v>15524</c:v>
                      </c:pt>
                      <c:pt idx="35">
                        <c:v>16426</c:v>
                      </c:pt>
                      <c:pt idx="36">
                        <c:v>17342</c:v>
                      </c:pt>
                      <c:pt idx="37">
                        <c:v>18298</c:v>
                      </c:pt>
                      <c:pt idx="38">
                        <c:v>19273</c:v>
                      </c:pt>
                      <c:pt idx="39">
                        <c:v>20253</c:v>
                      </c:pt>
                      <c:pt idx="40">
                        <c:v>21278</c:v>
                      </c:pt>
                      <c:pt idx="41">
                        <c:v>22317</c:v>
                      </c:pt>
                      <c:pt idx="42">
                        <c:v>23391</c:v>
                      </c:pt>
                      <c:pt idx="43">
                        <c:v>24467</c:v>
                      </c:pt>
                      <c:pt idx="44">
                        <c:v>25560</c:v>
                      </c:pt>
                      <c:pt idx="45">
                        <c:v>26744</c:v>
                      </c:pt>
                      <c:pt idx="46">
                        <c:v>27945</c:v>
                      </c:pt>
                      <c:pt idx="47">
                        <c:v>29170</c:v>
                      </c:pt>
                      <c:pt idx="48">
                        <c:v>30385</c:v>
                      </c:pt>
                      <c:pt idx="49">
                        <c:v>31637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Aleatorio!$I$1</c15:sqref>
                        </c15:formulaRef>
                      </c:ext>
                    </c:extLst>
                    <c:strCache>
                      <c:ptCount val="1"/>
                      <c:pt idx="0">
                        <c:v>Select2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ash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54</c:v>
                      </c:pt>
                      <c:pt idx="1">
                        <c:v>209</c:v>
                      </c:pt>
                      <c:pt idx="2">
                        <c:v>464</c:v>
                      </c:pt>
                      <c:pt idx="3">
                        <c:v>819</c:v>
                      </c:pt>
                      <c:pt idx="4">
                        <c:v>1274</c:v>
                      </c:pt>
                      <c:pt idx="5">
                        <c:v>1829</c:v>
                      </c:pt>
                      <c:pt idx="6">
                        <c:v>2484</c:v>
                      </c:pt>
                      <c:pt idx="7">
                        <c:v>3239</c:v>
                      </c:pt>
                      <c:pt idx="8">
                        <c:v>4094</c:v>
                      </c:pt>
                      <c:pt idx="9">
                        <c:v>5049</c:v>
                      </c:pt>
                      <c:pt idx="10">
                        <c:v>6104</c:v>
                      </c:pt>
                      <c:pt idx="11">
                        <c:v>7259</c:v>
                      </c:pt>
                      <c:pt idx="12">
                        <c:v>8514</c:v>
                      </c:pt>
                      <c:pt idx="13">
                        <c:v>9869</c:v>
                      </c:pt>
                      <c:pt idx="14">
                        <c:v>11324</c:v>
                      </c:pt>
                      <c:pt idx="15">
                        <c:v>12879</c:v>
                      </c:pt>
                      <c:pt idx="16">
                        <c:v>14534</c:v>
                      </c:pt>
                      <c:pt idx="17">
                        <c:v>16289</c:v>
                      </c:pt>
                      <c:pt idx="18">
                        <c:v>18144</c:v>
                      </c:pt>
                      <c:pt idx="19">
                        <c:v>20099</c:v>
                      </c:pt>
                      <c:pt idx="20">
                        <c:v>22154</c:v>
                      </c:pt>
                      <c:pt idx="21">
                        <c:v>24309</c:v>
                      </c:pt>
                      <c:pt idx="22">
                        <c:v>26564</c:v>
                      </c:pt>
                      <c:pt idx="23">
                        <c:v>28919</c:v>
                      </c:pt>
                      <c:pt idx="24">
                        <c:v>31374</c:v>
                      </c:pt>
                      <c:pt idx="25">
                        <c:v>33929</c:v>
                      </c:pt>
                      <c:pt idx="26">
                        <c:v>36584</c:v>
                      </c:pt>
                      <c:pt idx="27">
                        <c:v>39339</c:v>
                      </c:pt>
                      <c:pt idx="28">
                        <c:v>42194</c:v>
                      </c:pt>
                      <c:pt idx="29">
                        <c:v>45149</c:v>
                      </c:pt>
                      <c:pt idx="30">
                        <c:v>48204</c:v>
                      </c:pt>
                      <c:pt idx="31">
                        <c:v>51359</c:v>
                      </c:pt>
                      <c:pt idx="32">
                        <c:v>54614</c:v>
                      </c:pt>
                      <c:pt idx="33">
                        <c:v>57969</c:v>
                      </c:pt>
                      <c:pt idx="34">
                        <c:v>61424</c:v>
                      </c:pt>
                      <c:pt idx="35">
                        <c:v>64979</c:v>
                      </c:pt>
                      <c:pt idx="36">
                        <c:v>68634</c:v>
                      </c:pt>
                      <c:pt idx="37">
                        <c:v>72389</c:v>
                      </c:pt>
                      <c:pt idx="38">
                        <c:v>76244</c:v>
                      </c:pt>
                      <c:pt idx="39">
                        <c:v>80199</c:v>
                      </c:pt>
                      <c:pt idx="40">
                        <c:v>84254</c:v>
                      </c:pt>
                      <c:pt idx="41">
                        <c:v>88409</c:v>
                      </c:pt>
                      <c:pt idx="42">
                        <c:v>92664</c:v>
                      </c:pt>
                      <c:pt idx="43">
                        <c:v>97019</c:v>
                      </c:pt>
                      <c:pt idx="44">
                        <c:v>101474</c:v>
                      </c:pt>
                      <c:pt idx="45">
                        <c:v>106029</c:v>
                      </c:pt>
                      <c:pt idx="46">
                        <c:v>110684</c:v>
                      </c:pt>
                      <c:pt idx="47">
                        <c:v>115439</c:v>
                      </c:pt>
                      <c:pt idx="48">
                        <c:v>120294</c:v>
                      </c:pt>
                      <c:pt idx="49">
                        <c:v>125249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Aleatorio!$K$1</c15:sqref>
                        </c15:formulaRef>
                      </c:ext>
                    </c:extLst>
                    <c:strCache>
                      <c:ptCount val="1"/>
                      <c:pt idx="0">
                        <c:v>Minmax2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ash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>
                      <c:manualLayout>
                        <c:x val="8.2838800997397141E-4"/>
                        <c:y val="-9.0340589007274919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Aleatorio!$K$2:$K$51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</c:v>
                      </c:pt>
                      <c:pt idx="1">
                        <c:v>100</c:v>
                      </c:pt>
                      <c:pt idx="2">
                        <c:v>225</c:v>
                      </c:pt>
                      <c:pt idx="3">
                        <c:v>400</c:v>
                      </c:pt>
                      <c:pt idx="4">
                        <c:v>625</c:v>
                      </c:pt>
                      <c:pt idx="5">
                        <c:v>900</c:v>
                      </c:pt>
                      <c:pt idx="6">
                        <c:v>1225</c:v>
                      </c:pt>
                      <c:pt idx="7">
                        <c:v>1600</c:v>
                      </c:pt>
                      <c:pt idx="8">
                        <c:v>2025</c:v>
                      </c:pt>
                      <c:pt idx="9">
                        <c:v>2500</c:v>
                      </c:pt>
                      <c:pt idx="10">
                        <c:v>3025</c:v>
                      </c:pt>
                      <c:pt idx="11">
                        <c:v>3600</c:v>
                      </c:pt>
                      <c:pt idx="12">
                        <c:v>4225</c:v>
                      </c:pt>
                      <c:pt idx="13">
                        <c:v>4900</c:v>
                      </c:pt>
                      <c:pt idx="14">
                        <c:v>5625</c:v>
                      </c:pt>
                      <c:pt idx="15">
                        <c:v>6400</c:v>
                      </c:pt>
                      <c:pt idx="16">
                        <c:v>7225</c:v>
                      </c:pt>
                      <c:pt idx="17">
                        <c:v>8100</c:v>
                      </c:pt>
                      <c:pt idx="18">
                        <c:v>9025</c:v>
                      </c:pt>
                      <c:pt idx="19">
                        <c:v>10000</c:v>
                      </c:pt>
                      <c:pt idx="20">
                        <c:v>11025</c:v>
                      </c:pt>
                      <c:pt idx="21">
                        <c:v>12100</c:v>
                      </c:pt>
                      <c:pt idx="22">
                        <c:v>13225</c:v>
                      </c:pt>
                      <c:pt idx="23">
                        <c:v>14400</c:v>
                      </c:pt>
                      <c:pt idx="24">
                        <c:v>15625</c:v>
                      </c:pt>
                      <c:pt idx="25">
                        <c:v>16900</c:v>
                      </c:pt>
                      <c:pt idx="26">
                        <c:v>18225</c:v>
                      </c:pt>
                      <c:pt idx="27">
                        <c:v>19600</c:v>
                      </c:pt>
                      <c:pt idx="28">
                        <c:v>21025</c:v>
                      </c:pt>
                      <c:pt idx="29">
                        <c:v>22500</c:v>
                      </c:pt>
                      <c:pt idx="30">
                        <c:v>24025</c:v>
                      </c:pt>
                      <c:pt idx="31">
                        <c:v>25600</c:v>
                      </c:pt>
                      <c:pt idx="32">
                        <c:v>27225</c:v>
                      </c:pt>
                      <c:pt idx="33">
                        <c:v>28900</c:v>
                      </c:pt>
                      <c:pt idx="34">
                        <c:v>30625</c:v>
                      </c:pt>
                      <c:pt idx="35">
                        <c:v>32400</c:v>
                      </c:pt>
                      <c:pt idx="36">
                        <c:v>34225</c:v>
                      </c:pt>
                      <c:pt idx="37">
                        <c:v>36100</c:v>
                      </c:pt>
                      <c:pt idx="38">
                        <c:v>38025</c:v>
                      </c:pt>
                      <c:pt idx="39">
                        <c:v>40000</c:v>
                      </c:pt>
                      <c:pt idx="40">
                        <c:v>42025</c:v>
                      </c:pt>
                      <c:pt idx="41">
                        <c:v>44100</c:v>
                      </c:pt>
                      <c:pt idx="42">
                        <c:v>46225</c:v>
                      </c:pt>
                      <c:pt idx="43">
                        <c:v>48400</c:v>
                      </c:pt>
                      <c:pt idx="44">
                        <c:v>50625</c:v>
                      </c:pt>
                      <c:pt idx="45">
                        <c:v>52900</c:v>
                      </c:pt>
                      <c:pt idx="46">
                        <c:v>55225</c:v>
                      </c:pt>
                      <c:pt idx="47">
                        <c:v>57600</c:v>
                      </c:pt>
                      <c:pt idx="48">
                        <c:v>60025</c:v>
                      </c:pt>
                      <c:pt idx="49">
                        <c:v>62500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6657390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5741248"/>
        <c:crosses val="autoZero"/>
        <c:crossBetween val="midCat"/>
        <c:majorUnit val="25"/>
      </c:valAx>
      <c:valAx>
        <c:axId val="1665741248"/>
        <c:scaling>
          <c:orientation val="minMax"/>
          <c:max val="12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573907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9661708953048"/>
          <c:y val="1.667613677058315E-2"/>
          <c:w val="0.86106634587343245"/>
          <c:h val="0.839214108704060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Aleatorio!$M$1</c:f>
              <c:strCache>
                <c:ptCount val="1"/>
                <c:pt idx="0">
                  <c:v>Both3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Aleatorio!$M$2:$M$51</c:f>
              <c:numCache>
                <c:formatCode>0.00</c:formatCode>
                <c:ptCount val="50"/>
                <c:pt idx="0">
                  <c:v>3</c:v>
                </c:pt>
                <c:pt idx="1">
                  <c:v>2.1967213114754101</c:v>
                </c:pt>
                <c:pt idx="2">
                  <c:v>1.806201550387597</c:v>
                </c:pt>
                <c:pt idx="3">
                  <c:v>1.5180180180180181</c:v>
                </c:pt>
                <c:pt idx="4">
                  <c:v>1.2794117647058822</c:v>
                </c:pt>
                <c:pt idx="5">
                  <c:v>1.1831275720164609</c:v>
                </c:pt>
                <c:pt idx="6">
                  <c:v>1.0519877675840978</c:v>
                </c:pt>
                <c:pt idx="7">
                  <c:v>0.98097502972651607</c:v>
                </c:pt>
                <c:pt idx="8">
                  <c:v>0.89774859287054409</c:v>
                </c:pt>
                <c:pt idx="9">
                  <c:v>0.7898330804248862</c:v>
                </c:pt>
                <c:pt idx="10">
                  <c:v>0.73190685966016367</c:v>
                </c:pt>
                <c:pt idx="11">
                  <c:v>0.72519893899204246</c:v>
                </c:pt>
                <c:pt idx="12">
                  <c:v>0.65881286814680562</c:v>
                </c:pt>
                <c:pt idx="13">
                  <c:v>0.61363636363636365</c:v>
                </c:pt>
                <c:pt idx="14">
                  <c:v>0.60501029512697324</c:v>
                </c:pt>
                <c:pt idx="15">
                  <c:v>0.57388939256572979</c:v>
                </c:pt>
                <c:pt idx="16">
                  <c:v>0.53259994633753693</c:v>
                </c:pt>
                <c:pt idx="17">
                  <c:v>0.50610485994733057</c:v>
                </c:pt>
                <c:pt idx="18">
                  <c:v>0.49215222532788649</c:v>
                </c:pt>
                <c:pt idx="19">
                  <c:v>0.48229571984435798</c:v>
                </c:pt>
                <c:pt idx="20">
                  <c:v>0.44666548735184858</c:v>
                </c:pt>
                <c:pt idx="21">
                  <c:v>0.4362199645218513</c:v>
                </c:pt>
                <c:pt idx="22">
                  <c:v>0.4157220668335051</c:v>
                </c:pt>
                <c:pt idx="23">
                  <c:v>0.40186915887850466</c:v>
                </c:pt>
                <c:pt idx="24">
                  <c:v>0.39623582201171631</c:v>
                </c:pt>
                <c:pt idx="25">
                  <c:v>0.37598061836640517</c:v>
                </c:pt>
                <c:pt idx="26">
                  <c:v>0.3710610932475884</c:v>
                </c:pt>
                <c:pt idx="27">
                  <c:v>0.36016357470576499</c:v>
                </c:pt>
                <c:pt idx="28">
                  <c:v>0.35424422933730454</c:v>
                </c:pt>
                <c:pt idx="29">
                  <c:v>0.34420795533845078</c:v>
                </c:pt>
                <c:pt idx="30">
                  <c:v>0.33606288896167702</c:v>
                </c:pt>
                <c:pt idx="31">
                  <c:v>0.33212829782324438</c:v>
                </c:pt>
                <c:pt idx="32">
                  <c:v>0.31266729364103307</c:v>
                </c:pt>
                <c:pt idx="33">
                  <c:v>0.30820701898129182</c:v>
                </c:pt>
                <c:pt idx="34">
                  <c:v>0.30211285751095079</c:v>
                </c:pt>
                <c:pt idx="35">
                  <c:v>0.3053695361013028</c:v>
                </c:pt>
                <c:pt idx="36">
                  <c:v>0.29356475608349669</c:v>
                </c:pt>
                <c:pt idx="37">
                  <c:v>0.28505847633621162</c:v>
                </c:pt>
                <c:pt idx="38">
                  <c:v>0.26726508587142633</c:v>
                </c:pt>
                <c:pt idx="39">
                  <c:v>0.27526786155137511</c:v>
                </c:pt>
                <c:pt idx="40">
                  <c:v>0.26543848106025003</c:v>
                </c:pt>
                <c:pt idx="41">
                  <c:v>0.2558587623784559</c:v>
                </c:pt>
                <c:pt idx="42">
                  <c:v>0.25710743448334827</c:v>
                </c:pt>
                <c:pt idx="43">
                  <c:v>0.25045980299995912</c:v>
                </c:pt>
                <c:pt idx="44">
                  <c:v>0.24593114241001565</c:v>
                </c:pt>
                <c:pt idx="45">
                  <c:v>0.24330690996111276</c:v>
                </c:pt>
                <c:pt idx="46">
                  <c:v>0.23782429772767938</c:v>
                </c:pt>
                <c:pt idx="47">
                  <c:v>0.24144669180665068</c:v>
                </c:pt>
                <c:pt idx="48">
                  <c:v>0.22761230870495311</c:v>
                </c:pt>
                <c:pt idx="49">
                  <c:v>0.22514777001612035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Aleatorio!$O$1</c:f>
              <c:strCache>
                <c:ptCount val="1"/>
                <c:pt idx="0">
                  <c:v>Bubble5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Aleatorio!$O$2:$O$51</c:f>
              <c:numCache>
                <c:formatCode>0.00</c:formatCode>
                <c:ptCount val="50"/>
                <c:pt idx="0">
                  <c:v>1.2142857142857142</c:v>
                </c:pt>
                <c:pt idx="1">
                  <c:v>0.73626373626373631</c:v>
                </c:pt>
                <c:pt idx="2">
                  <c:v>0.55608591885441527</c:v>
                </c:pt>
                <c:pt idx="3">
                  <c:v>0.4469496021220159</c:v>
                </c:pt>
                <c:pt idx="4">
                  <c:v>0.36340852130325813</c:v>
                </c:pt>
                <c:pt idx="5">
                  <c:v>0.33275462962962965</c:v>
                </c:pt>
                <c:pt idx="6">
                  <c:v>0.29066328686100551</c:v>
                </c:pt>
                <c:pt idx="7">
                  <c:v>0.26570048309178745</c:v>
                </c:pt>
                <c:pt idx="8">
                  <c:v>0.24307848615697231</c:v>
                </c:pt>
                <c:pt idx="9">
                  <c:v>0.21305771592304543</c:v>
                </c:pt>
                <c:pt idx="10">
                  <c:v>0.19628691983122362</c:v>
                </c:pt>
                <c:pt idx="11">
                  <c:v>0.19409342609683375</c:v>
                </c:pt>
                <c:pt idx="12">
                  <c:v>0.17522294528802121</c:v>
                </c:pt>
                <c:pt idx="13">
                  <c:v>0.16251556662515568</c:v>
                </c:pt>
                <c:pt idx="14">
                  <c:v>0.15938884368501943</c:v>
                </c:pt>
                <c:pt idx="15">
                  <c:v>0.15071428571428572</c:v>
                </c:pt>
                <c:pt idx="16">
                  <c:v>0.13952344134392353</c:v>
                </c:pt>
                <c:pt idx="17">
                  <c:v>0.13225725725725726</c:v>
                </c:pt>
                <c:pt idx="18">
                  <c:v>0.12858828155721588</c:v>
                </c:pt>
                <c:pt idx="19">
                  <c:v>0.12555713128038898</c:v>
                </c:pt>
                <c:pt idx="20">
                  <c:v>0.11601727623598604</c:v>
                </c:pt>
                <c:pt idx="21">
                  <c:v>0.11314677709457481</c:v>
                </c:pt>
                <c:pt idx="22">
                  <c:v>0.10790982040504395</c:v>
                </c:pt>
                <c:pt idx="23">
                  <c:v>0.10413449389302261</c:v>
                </c:pt>
                <c:pt idx="24">
                  <c:v>0.10285363012812217</c:v>
                </c:pt>
                <c:pt idx="25">
                  <c:v>9.7481454893515201E-2</c:v>
                </c:pt>
                <c:pt idx="26">
                  <c:v>9.5977377949044942E-2</c:v>
                </c:pt>
                <c:pt idx="27">
                  <c:v>9.3007083065035412E-2</c:v>
                </c:pt>
                <c:pt idx="28">
                  <c:v>9.133669306455483E-2</c:v>
                </c:pt>
                <c:pt idx="29">
                  <c:v>8.8443607674376909E-2</c:v>
                </c:pt>
                <c:pt idx="30">
                  <c:v>8.6144287483470125E-2</c:v>
                </c:pt>
                <c:pt idx="31">
                  <c:v>8.5033477747144551E-2</c:v>
                </c:pt>
                <c:pt idx="32">
                  <c:v>8.0014810700731284E-2</c:v>
                </c:pt>
                <c:pt idx="33">
                  <c:v>7.8682238103538429E-2</c:v>
                </c:pt>
                <c:pt idx="34">
                  <c:v>7.7124204502474883E-2</c:v>
                </c:pt>
                <c:pt idx="35">
                  <c:v>7.7932973913583892E-2</c:v>
                </c:pt>
                <c:pt idx="36">
                  <c:v>7.4908406044465373E-2</c:v>
                </c:pt>
                <c:pt idx="37">
                  <c:v>7.2788166341054977E-2</c:v>
                </c:pt>
                <c:pt idx="38">
                  <c:v>6.8261330506228471E-2</c:v>
                </c:pt>
                <c:pt idx="39">
                  <c:v>7.0188470206096004E-2</c:v>
                </c:pt>
                <c:pt idx="40">
                  <c:v>6.7630999137848452E-2</c:v>
                </c:pt>
                <c:pt idx="41">
                  <c:v>6.5154385084095934E-2</c:v>
                </c:pt>
                <c:pt idx="42">
                  <c:v>6.5464916291119668E-2</c:v>
                </c:pt>
                <c:pt idx="43">
                  <c:v>6.3693340678300819E-2</c:v>
                </c:pt>
                <c:pt idx="44">
                  <c:v>6.2477636862402097E-2</c:v>
                </c:pt>
                <c:pt idx="45">
                  <c:v>6.1887144175075848E-2</c:v>
                </c:pt>
                <c:pt idx="46">
                  <c:v>6.0555256899709343E-2</c:v>
                </c:pt>
                <c:pt idx="47">
                  <c:v>6.1532413070068147E-2</c:v>
                </c:pt>
                <c:pt idx="48">
                  <c:v>5.7959354703540751E-2</c:v>
                </c:pt>
                <c:pt idx="49">
                  <c:v>5.7306290578211863E-2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Aleatorio!$P$1</c:f>
              <c:strCache>
                <c:ptCount val="1"/>
                <c:pt idx="0">
                  <c:v>Cocktail6</c:v>
                </c:pt>
              </c:strCache>
            </c:strRef>
          </c:tx>
          <c:spPr>
            <a:ln w="95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Aleatorio!$P$2:$P$51</c:f>
              <c:numCache>
                <c:formatCode>0.00</c:formatCode>
                <c:ptCount val="50"/>
                <c:pt idx="0">
                  <c:v>1.3421052631578947</c:v>
                </c:pt>
                <c:pt idx="1">
                  <c:v>0.84810126582278478</c:v>
                </c:pt>
                <c:pt idx="2">
                  <c:v>0.6563380281690141</c:v>
                </c:pt>
                <c:pt idx="3">
                  <c:v>0.53322784810126578</c:v>
                </c:pt>
                <c:pt idx="4">
                  <c:v>0.44387755102040816</c:v>
                </c:pt>
                <c:pt idx="5">
                  <c:v>0.40809084457061745</c:v>
                </c:pt>
                <c:pt idx="6">
                  <c:v>0.35870698644421273</c:v>
                </c:pt>
                <c:pt idx="7">
                  <c:v>0.33</c:v>
                </c:pt>
                <c:pt idx="8">
                  <c:v>0.3029439696106363</c:v>
                </c:pt>
                <c:pt idx="9">
                  <c:v>0.26692307692307693</c:v>
                </c:pt>
                <c:pt idx="10">
                  <c:v>0.2474468085106383</c:v>
                </c:pt>
                <c:pt idx="11">
                  <c:v>0.24471894020766202</c:v>
                </c:pt>
                <c:pt idx="12">
                  <c:v>0.22188310697390509</c:v>
                </c:pt>
                <c:pt idx="13">
                  <c:v>0.20637849235635214</c:v>
                </c:pt>
                <c:pt idx="14">
                  <c:v>0.20269027362612094</c:v>
                </c:pt>
                <c:pt idx="15">
                  <c:v>0.19228432563791009</c:v>
                </c:pt>
                <c:pt idx="16">
                  <c:v>0.17861963466210745</c:v>
                </c:pt>
                <c:pt idx="17">
                  <c:v>0.1696765390480777</c:v>
                </c:pt>
                <c:pt idx="18">
                  <c:v>0.16469995682832062</c:v>
                </c:pt>
                <c:pt idx="19">
                  <c:v>0.16148785095433521</c:v>
                </c:pt>
                <c:pt idx="20">
                  <c:v>0.14935525848811074</c:v>
                </c:pt>
                <c:pt idx="21">
                  <c:v>0.14591649584636962</c:v>
                </c:pt>
                <c:pt idx="22">
                  <c:v>0.13953258560205545</c:v>
                </c:pt>
                <c:pt idx="23">
                  <c:v>0.13456392580162366</c:v>
                </c:pt>
                <c:pt idx="24">
                  <c:v>0.13279030910609857</c:v>
                </c:pt>
                <c:pt idx="25">
                  <c:v>0.12580582899054238</c:v>
                </c:pt>
                <c:pt idx="26">
                  <c:v>0.12397049344696698</c:v>
                </c:pt>
                <c:pt idx="27">
                  <c:v>0.12033056749641774</c:v>
                </c:pt>
                <c:pt idx="28">
                  <c:v>0.11826854355054224</c:v>
                </c:pt>
                <c:pt idx="29">
                  <c:v>0.11447967739127912</c:v>
                </c:pt>
                <c:pt idx="30">
                  <c:v>0.11162790697674418</c:v>
                </c:pt>
                <c:pt idx="31">
                  <c:v>0.11018116866547589</c:v>
                </c:pt>
                <c:pt idx="32">
                  <c:v>0.10370477013149054</c:v>
                </c:pt>
                <c:pt idx="33">
                  <c:v>0.1021128353617156</c:v>
                </c:pt>
                <c:pt idx="34">
                  <c:v>0.10013450904199671</c:v>
                </c:pt>
                <c:pt idx="35">
                  <c:v>0.10116370530222052</c:v>
                </c:pt>
                <c:pt idx="36">
                  <c:v>9.7189874384330494E-2</c:v>
                </c:pt>
                <c:pt idx="37">
                  <c:v>9.4371370157949011E-2</c:v>
                </c:pt>
                <c:pt idx="38">
                  <c:v>8.848843002181718E-2</c:v>
                </c:pt>
                <c:pt idx="39">
                  <c:v>9.1062036522818593E-2</c:v>
                </c:pt>
                <c:pt idx="40">
                  <c:v>8.7836892116763349E-2</c:v>
                </c:pt>
                <c:pt idx="41">
                  <c:v>8.4627697415224093E-2</c:v>
                </c:pt>
                <c:pt idx="42">
                  <c:v>8.5085311677654846E-2</c:v>
                </c:pt>
                <c:pt idx="43">
                  <c:v>8.2804096965110943E-2</c:v>
                </c:pt>
                <c:pt idx="44">
                  <c:v>8.1250161569681775E-2</c:v>
                </c:pt>
                <c:pt idx="45">
                  <c:v>8.0490339180129142E-2</c:v>
                </c:pt>
                <c:pt idx="46">
                  <c:v>7.8798226269237159E-2</c:v>
                </c:pt>
                <c:pt idx="47">
                  <c:v>8.0146113317477841E-2</c:v>
                </c:pt>
                <c:pt idx="48">
                  <c:v>7.547005096083545E-2</c:v>
                </c:pt>
                <c:pt idx="49">
                  <c:v>7.4619985962265739E-2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Aleatorio!$R$1</c:f>
              <c:strCache>
                <c:ptCount val="1"/>
                <c:pt idx="0">
                  <c:v>Insert7</c:v>
                </c:pt>
              </c:strCache>
            </c:strRef>
          </c:tx>
          <c:spPr>
            <a:ln w="95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Aleatorio!$R$2:$R$51</c:f>
              <c:numCache>
                <c:formatCode>0.00</c:formatCode>
                <c:ptCount val="50"/>
                <c:pt idx="0">
                  <c:v>1.3783783783783783</c:v>
                </c:pt>
                <c:pt idx="1">
                  <c:v>1.0634920634920635</c:v>
                </c:pt>
                <c:pt idx="2">
                  <c:v>0.86940298507462688</c:v>
                </c:pt>
                <c:pt idx="3">
                  <c:v>0.73420479302832242</c:v>
                </c:pt>
                <c:pt idx="4">
                  <c:v>0.62410329985652802</c:v>
                </c:pt>
                <c:pt idx="5">
                  <c:v>0.58080808080808077</c:v>
                </c:pt>
                <c:pt idx="6">
                  <c:v>0.5172932330827068</c:v>
                </c:pt>
                <c:pt idx="7">
                  <c:v>0.4779837775202781</c:v>
                </c:pt>
                <c:pt idx="8">
                  <c:v>0.44264569842738205</c:v>
                </c:pt>
                <c:pt idx="9">
                  <c:v>0.39431818181818185</c:v>
                </c:pt>
                <c:pt idx="10">
                  <c:v>0.36434837092731831</c:v>
                </c:pt>
                <c:pt idx="11">
                  <c:v>0.3604957805907173</c:v>
                </c:pt>
                <c:pt idx="12">
                  <c:v>0.32851333032083146</c:v>
                </c:pt>
                <c:pt idx="13">
                  <c:v>0.30585937499999999</c:v>
                </c:pt>
                <c:pt idx="14">
                  <c:v>0.30141904599076763</c:v>
                </c:pt>
                <c:pt idx="15">
                  <c:v>0.28547805171377028</c:v>
                </c:pt>
                <c:pt idx="16">
                  <c:v>0.26378737541528241</c:v>
                </c:pt>
                <c:pt idx="17">
                  <c:v>0.25109870530941919</c:v>
                </c:pt>
                <c:pt idx="18">
                  <c:v>0.24468198824158205</c:v>
                </c:pt>
                <c:pt idx="19">
                  <c:v>0.23958635353242486</c:v>
                </c:pt>
                <c:pt idx="20">
                  <c:v>0.22143295623958609</c:v>
                </c:pt>
                <c:pt idx="21">
                  <c:v>0.21636538153895377</c:v>
                </c:pt>
                <c:pt idx="22">
                  <c:v>0.20608625848354375</c:v>
                </c:pt>
                <c:pt idx="23">
                  <c:v>0.19928801719505643</c:v>
                </c:pt>
                <c:pt idx="24">
                  <c:v>0.19720843672456576</c:v>
                </c:pt>
                <c:pt idx="25">
                  <c:v>0.18732038165306358</c:v>
                </c:pt>
                <c:pt idx="26">
                  <c:v>0.1844334345533003</c:v>
                </c:pt>
                <c:pt idx="27">
                  <c:v>0.17909929570479119</c:v>
                </c:pt>
                <c:pt idx="28">
                  <c:v>0.17629348279216267</c:v>
                </c:pt>
                <c:pt idx="29">
                  <c:v>0.17088169062878919</c:v>
                </c:pt>
                <c:pt idx="30">
                  <c:v>0.16665313083732641</c:v>
                </c:pt>
                <c:pt idx="31">
                  <c:v>0.16463321640994358</c:v>
                </c:pt>
                <c:pt idx="32">
                  <c:v>0.15515508328546812</c:v>
                </c:pt>
                <c:pt idx="33">
                  <c:v>0.15263407046730237</c:v>
                </c:pt>
                <c:pt idx="34">
                  <c:v>0.149586961375307</c:v>
                </c:pt>
                <c:pt idx="35">
                  <c:v>0.151271148104587</c:v>
                </c:pt>
                <c:pt idx="36">
                  <c:v>0.14554030874785592</c:v>
                </c:pt>
                <c:pt idx="37">
                  <c:v>0.14158523344191096</c:v>
                </c:pt>
                <c:pt idx="38">
                  <c:v>0.13302858913767723</c:v>
                </c:pt>
                <c:pt idx="39">
                  <c:v>0.13701491803681584</c:v>
                </c:pt>
                <c:pt idx="40">
                  <c:v>0.13196261682242991</c:v>
                </c:pt>
                <c:pt idx="41">
                  <c:v>0.12711487088156723</c:v>
                </c:pt>
                <c:pt idx="42">
                  <c:v>0.12777258434605251</c:v>
                </c:pt>
                <c:pt idx="43">
                  <c:v>0.12453512711606073</c:v>
                </c:pt>
                <c:pt idx="44">
                  <c:v>0.12227430994572935</c:v>
                </c:pt>
                <c:pt idx="45">
                  <c:v>0.12104920472514184</c:v>
                </c:pt>
                <c:pt idx="46">
                  <c:v>0.11848391927547601</c:v>
                </c:pt>
                <c:pt idx="47">
                  <c:v>0.12028418697590218</c:v>
                </c:pt>
                <c:pt idx="48">
                  <c:v>0.11334731873606922</c:v>
                </c:pt>
                <c:pt idx="49">
                  <c:v>0.11231295627631226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Aleatorio!$S$1</c:f>
              <c:strCache>
                <c:ptCount val="1"/>
                <c:pt idx="0">
                  <c:v>Select8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Aleatorio!$S$2:$S$51</c:f>
              <c:numCache>
                <c:formatCode>0.00</c:formatCode>
                <c:ptCount val="50"/>
                <c:pt idx="0">
                  <c:v>0.98076923076923073</c:v>
                </c:pt>
                <c:pt idx="1">
                  <c:v>0.65048543689320393</c:v>
                </c:pt>
                <c:pt idx="2">
                  <c:v>0.50652173913043474</c:v>
                </c:pt>
                <c:pt idx="3">
                  <c:v>0.41349693251533742</c:v>
                </c:pt>
                <c:pt idx="4">
                  <c:v>0.34251968503937008</c:v>
                </c:pt>
                <c:pt idx="5">
                  <c:v>0.31506849315068491</c:v>
                </c:pt>
                <c:pt idx="6">
                  <c:v>0.27753126260588945</c:v>
                </c:pt>
                <c:pt idx="7">
                  <c:v>0.25510204081632654</c:v>
                </c:pt>
                <c:pt idx="8">
                  <c:v>0.23404255319148937</c:v>
                </c:pt>
                <c:pt idx="9">
                  <c:v>0.20638382236320379</c:v>
                </c:pt>
                <c:pt idx="10">
                  <c:v>0.19068699786850304</c:v>
                </c:pt>
                <c:pt idx="11">
                  <c:v>0.188447752963882</c:v>
                </c:pt>
                <c:pt idx="12">
                  <c:v>0.17087789399459397</c:v>
                </c:pt>
                <c:pt idx="13">
                  <c:v>0.15875912408759124</c:v>
                </c:pt>
                <c:pt idx="14">
                  <c:v>0.1557558088170333</c:v>
                </c:pt>
                <c:pt idx="15">
                  <c:v>0.14750660245455957</c:v>
                </c:pt>
                <c:pt idx="16">
                  <c:v>0.1366233051139101</c:v>
                </c:pt>
                <c:pt idx="17">
                  <c:v>0.12982068287889953</c:v>
                </c:pt>
                <c:pt idx="18">
                  <c:v>0.12619218258999945</c:v>
                </c:pt>
                <c:pt idx="19">
                  <c:v>0.12337630020405116</c:v>
                </c:pt>
                <c:pt idx="20">
                  <c:v>0.11400577930287159</c:v>
                </c:pt>
                <c:pt idx="21">
                  <c:v>0.11130313130066247</c:v>
                </c:pt>
                <c:pt idx="22">
                  <c:v>0.10633330823104149</c:v>
                </c:pt>
                <c:pt idx="23">
                  <c:v>0.1026181994258638</c:v>
                </c:pt>
                <c:pt idx="24">
                  <c:v>0.10134532007141035</c:v>
                </c:pt>
                <c:pt idx="25">
                  <c:v>9.6070512631547922E-2</c:v>
                </c:pt>
                <c:pt idx="26">
                  <c:v>9.4647055607195579E-2</c:v>
                </c:pt>
                <c:pt idx="27">
                  <c:v>9.1805862761548826E-2</c:v>
                </c:pt>
                <c:pt idx="28">
                  <c:v>9.0215227078790178E-2</c:v>
                </c:pt>
                <c:pt idx="29">
                  <c:v>8.7411115787608268E-2</c:v>
                </c:pt>
                <c:pt idx="30">
                  <c:v>8.5148761359392505E-2</c:v>
                </c:pt>
                <c:pt idx="31">
                  <c:v>8.4084668860631318E-2</c:v>
                </c:pt>
                <c:pt idx="32">
                  <c:v>7.9145912686785821E-2</c:v>
                </c:pt>
                <c:pt idx="33">
                  <c:v>7.7877266532098061E-2</c:v>
                </c:pt>
                <c:pt idx="34">
                  <c:v>7.6361978573056752E-2</c:v>
                </c:pt>
                <c:pt idx="35">
                  <c:v>7.7201299001123547E-2</c:v>
                </c:pt>
                <c:pt idx="36">
                  <c:v>7.4182549396747677E-2</c:v>
                </c:pt>
                <c:pt idx="37">
                  <c:v>7.2061119323598086E-2</c:v>
                </c:pt>
                <c:pt idx="38">
                  <c:v>6.7564731498727673E-2</c:v>
                </c:pt>
                <c:pt idx="39">
                  <c:v>6.9519783522252562E-2</c:v>
                </c:pt>
                <c:pt idx="40">
                  <c:v>6.7040167125629088E-2</c:v>
                </c:pt>
                <c:pt idx="41">
                  <c:v>6.4590568193387099E-2</c:v>
                </c:pt>
                <c:pt idx="42">
                  <c:v>6.4905350860152394E-2</c:v>
                </c:pt>
                <c:pt idx="43">
                  <c:v>6.3166792079412032E-2</c:v>
                </c:pt>
                <c:pt idx="44">
                  <c:v>6.1950565695588759E-2</c:v>
                </c:pt>
                <c:pt idx="45">
                  <c:v>6.1373475566622336E-2</c:v>
                </c:pt>
                <c:pt idx="46">
                  <c:v>6.0048067366594987E-2</c:v>
                </c:pt>
                <c:pt idx="47">
                  <c:v>6.101374823490683E-2</c:v>
                </c:pt>
                <c:pt idx="48">
                  <c:v>5.7495344506517693E-2</c:v>
                </c:pt>
                <c:pt idx="49">
                  <c:v>5.6873438036457127E-2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Aleatorio!$U$1</c:f>
              <c:strCache>
                <c:ptCount val="1"/>
                <c:pt idx="0">
                  <c:v>Minmax10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Aleatorio!$U$2:$U$51</c:f>
              <c:numCache>
                <c:formatCode>0.00</c:formatCode>
                <c:ptCount val="50"/>
                <c:pt idx="0">
                  <c:v>2.125</c:v>
                </c:pt>
                <c:pt idx="1">
                  <c:v>1.3535353535353536</c:v>
                </c:pt>
                <c:pt idx="2">
                  <c:v>1.0401785714285714</c:v>
                </c:pt>
                <c:pt idx="3">
                  <c:v>0.84461152882205515</c:v>
                </c:pt>
                <c:pt idx="4">
                  <c:v>0.69711538461538458</c:v>
                </c:pt>
                <c:pt idx="5">
                  <c:v>0.63959955506117905</c:v>
                </c:pt>
                <c:pt idx="6">
                  <c:v>0.56209150326797386</c:v>
                </c:pt>
                <c:pt idx="7">
                  <c:v>0.51594746716697937</c:v>
                </c:pt>
                <c:pt idx="8">
                  <c:v>0.47282608695652173</c:v>
                </c:pt>
                <c:pt idx="9">
                  <c:v>0.41656662665066024</c:v>
                </c:pt>
                <c:pt idx="10">
                  <c:v>0.38458994708994709</c:v>
                </c:pt>
                <c:pt idx="11">
                  <c:v>0.37982772992497915</c:v>
                </c:pt>
                <c:pt idx="12">
                  <c:v>0.34422348484848486</c:v>
                </c:pt>
                <c:pt idx="13">
                  <c:v>0.31965707287201467</c:v>
                </c:pt>
                <c:pt idx="14">
                  <c:v>0.31347795163584635</c:v>
                </c:pt>
                <c:pt idx="15">
                  <c:v>0.29676511954992968</c:v>
                </c:pt>
                <c:pt idx="16">
                  <c:v>0.2747785160575858</c:v>
                </c:pt>
                <c:pt idx="17">
                  <c:v>0.26101987899740708</c:v>
                </c:pt>
                <c:pt idx="18">
                  <c:v>0.25365691489361702</c:v>
                </c:pt>
                <c:pt idx="19">
                  <c:v>0.24792479247924792</c:v>
                </c:pt>
                <c:pt idx="20">
                  <c:v>0.2290457184325109</c:v>
                </c:pt>
                <c:pt idx="21">
                  <c:v>0.22357219604926026</c:v>
                </c:pt>
                <c:pt idx="22">
                  <c:v>0.21355111917725347</c:v>
                </c:pt>
                <c:pt idx="23">
                  <c:v>0.20605597610945203</c:v>
                </c:pt>
                <c:pt idx="24">
                  <c:v>0.2034690220174091</c:v>
                </c:pt>
                <c:pt idx="25">
                  <c:v>0.19285164802651045</c:v>
                </c:pt>
                <c:pt idx="26">
                  <c:v>0.18996927129060578</c:v>
                </c:pt>
                <c:pt idx="27">
                  <c:v>0.18424409408643297</c:v>
                </c:pt>
                <c:pt idx="28">
                  <c:v>0.18103120243531201</c:v>
                </c:pt>
                <c:pt idx="29">
                  <c:v>0.17538557269211966</c:v>
                </c:pt>
                <c:pt idx="30">
                  <c:v>0.17082917082917082</c:v>
                </c:pt>
                <c:pt idx="31">
                  <c:v>0.16867846400250011</c:v>
                </c:pt>
                <c:pt idx="32">
                  <c:v>0.15875697913605641</c:v>
                </c:pt>
                <c:pt idx="33">
                  <c:v>0.15619917644209141</c:v>
                </c:pt>
                <c:pt idx="34">
                  <c:v>0.15314785788923721</c:v>
                </c:pt>
                <c:pt idx="35">
                  <c:v>0.15481959319732091</c:v>
                </c:pt>
                <c:pt idx="36">
                  <c:v>0.14875525946704068</c:v>
                </c:pt>
                <c:pt idx="37">
                  <c:v>0.14449153716169422</c:v>
                </c:pt>
                <c:pt idx="38">
                  <c:v>0.13546707342730907</c:v>
                </c:pt>
                <c:pt idx="39">
                  <c:v>0.13937848446211154</c:v>
                </c:pt>
                <c:pt idx="40">
                  <c:v>0.13439939082429089</c:v>
                </c:pt>
                <c:pt idx="41">
                  <c:v>0.12948139413592144</c:v>
                </c:pt>
                <c:pt idx="42">
                  <c:v>0.1301055728625822</c:v>
                </c:pt>
                <c:pt idx="43">
                  <c:v>0.12661418624351742</c:v>
                </c:pt>
                <c:pt idx="44">
                  <c:v>0.12417035398230089</c:v>
                </c:pt>
                <c:pt idx="45">
                  <c:v>0.12300799637044178</c:v>
                </c:pt>
                <c:pt idx="46">
                  <c:v>0.12034622627842967</c:v>
                </c:pt>
                <c:pt idx="47">
                  <c:v>0.12227642841021545</c:v>
                </c:pt>
                <c:pt idx="48">
                  <c:v>0.11522057843529256</c:v>
                </c:pt>
                <c:pt idx="49">
                  <c:v>0.11396982351717627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Aleatorio!$W$1</c:f>
              <c:strCache>
                <c:ptCount val="1"/>
                <c:pt idx="0">
                  <c:v>Quick12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Aleatorio!$W$2:$W$51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Aleatorio!$Q$1</c:f>
              <c:strCache>
                <c:ptCount val="1"/>
                <c:pt idx="0">
                  <c:v>Comb2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Aleatorio!$A$2:$A$51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Aleatorio!$Q$2:$Q$51</c:f>
              <c:numCache>
                <c:formatCode>0.00</c:formatCode>
                <c:ptCount val="50"/>
                <c:pt idx="0">
                  <c:v>1.2439024390243902</c:v>
                </c:pt>
                <c:pt idx="1">
                  <c:v>0.97101449275362317</c:v>
                </c:pt>
                <c:pt idx="2">
                  <c:v>0.89615384615384619</c:v>
                </c:pt>
                <c:pt idx="3">
                  <c:v>0.82800982800982803</c:v>
                </c:pt>
                <c:pt idx="4">
                  <c:v>0.78096947935368044</c:v>
                </c:pt>
                <c:pt idx="5">
                  <c:v>0.79201101928374651</c:v>
                </c:pt>
                <c:pt idx="6">
                  <c:v>0.75938189845474613</c:v>
                </c:pt>
                <c:pt idx="7">
                  <c:v>0.74931880108991822</c:v>
                </c:pt>
                <c:pt idx="8">
                  <c:v>0.72665148063781326</c:v>
                </c:pt>
                <c:pt idx="9">
                  <c:v>0.67117988394584138</c:v>
                </c:pt>
                <c:pt idx="10">
                  <c:v>0.6785297549591599</c:v>
                </c:pt>
                <c:pt idx="11">
                  <c:v>0.69215189873417726</c:v>
                </c:pt>
                <c:pt idx="12">
                  <c:v>0.67753960857409135</c:v>
                </c:pt>
                <c:pt idx="13">
                  <c:v>0.6431211498973306</c:v>
                </c:pt>
                <c:pt idx="14">
                  <c:v>0.67470340604668966</c:v>
                </c:pt>
                <c:pt idx="15">
                  <c:v>0.64967499144714336</c:v>
                </c:pt>
                <c:pt idx="16">
                  <c:v>0.63785347043701801</c:v>
                </c:pt>
                <c:pt idx="17">
                  <c:v>0.60957324106113031</c:v>
                </c:pt>
                <c:pt idx="18">
                  <c:v>0.62506826870562537</c:v>
                </c:pt>
                <c:pt idx="19">
                  <c:v>0.64356178608515058</c:v>
                </c:pt>
                <c:pt idx="20">
                  <c:v>0.59537844847913224</c:v>
                </c:pt>
                <c:pt idx="21">
                  <c:v>0.60813848920863312</c:v>
                </c:pt>
                <c:pt idx="22">
                  <c:v>0.60809646856158484</c:v>
                </c:pt>
                <c:pt idx="23">
                  <c:v>0.61049382716049383</c:v>
                </c:pt>
                <c:pt idx="24">
                  <c:v>0.60276829730754644</c:v>
                </c:pt>
                <c:pt idx="25">
                  <c:v>0.59449106165632981</c:v>
                </c:pt>
                <c:pt idx="26">
                  <c:v>0.60630472854640982</c:v>
                </c:pt>
                <c:pt idx="27">
                  <c:v>0.60832210242587603</c:v>
                </c:pt>
                <c:pt idx="28">
                  <c:v>0.59524554269627772</c:v>
                </c:pt>
                <c:pt idx="29">
                  <c:v>0.59526323729069242</c:v>
                </c:pt>
                <c:pt idx="30">
                  <c:v>0.59938659266832184</c:v>
                </c:pt>
                <c:pt idx="31">
                  <c:v>0.6097147698390285</c:v>
                </c:pt>
                <c:pt idx="32">
                  <c:v>0.56771312229081838</c:v>
                </c:pt>
                <c:pt idx="33">
                  <c:v>0.57635342185903982</c:v>
                </c:pt>
                <c:pt idx="34">
                  <c:v>0.58130887456618741</c:v>
                </c:pt>
                <c:pt idx="35">
                  <c:v>0.60455586356514401</c:v>
                </c:pt>
                <c:pt idx="36">
                  <c:v>0.59634532037015342</c:v>
                </c:pt>
                <c:pt idx="37">
                  <c:v>0.5943482224247949</c:v>
                </c:pt>
                <c:pt idx="38">
                  <c:v>0.54985055508112723</c:v>
                </c:pt>
                <c:pt idx="39">
                  <c:v>0.57982319292771711</c:v>
                </c:pt>
                <c:pt idx="40">
                  <c:v>0.57386710018288967</c:v>
                </c:pt>
                <c:pt idx="41">
                  <c:v>0.56624355414518046</c:v>
                </c:pt>
                <c:pt idx="42">
                  <c:v>0.58179355712489111</c:v>
                </c:pt>
                <c:pt idx="43">
                  <c:v>0.57931556059746647</c:v>
                </c:pt>
                <c:pt idx="44">
                  <c:v>0.55806107954545459</c:v>
                </c:pt>
                <c:pt idx="45">
                  <c:v>0.56607220530665503</c:v>
                </c:pt>
                <c:pt idx="46">
                  <c:v>0.56585781183482331</c:v>
                </c:pt>
                <c:pt idx="47">
                  <c:v>0.58691666666666664</c:v>
                </c:pt>
                <c:pt idx="48">
                  <c:v>0.56452534486980654</c:v>
                </c:pt>
                <c:pt idx="49">
                  <c:v>0.56979441644668427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272"/>
        <c:axId val="9193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Aleatorio!$N$1</c15:sqref>
                        </c15:formulaRef>
                      </c:ext>
                    </c:extLst>
                    <c:strCache>
                      <c:ptCount val="1"/>
                      <c:pt idx="0">
                        <c:v>Both24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Aleatorio!$A$2:$A$51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Aleatorio!$N$2:$N$51</c15:sqref>
                        </c15:formulaRef>
                      </c:ext>
                    </c:extLst>
                    <c:numCache>
                      <c:formatCode>0.00</c:formatCode>
                      <c:ptCount val="50"/>
                      <c:pt idx="0">
                        <c:v>3</c:v>
                      </c:pt>
                      <c:pt idx="1">
                        <c:v>2.1967213114754101</c:v>
                      </c:pt>
                      <c:pt idx="2">
                        <c:v>1.7651515151515151</c:v>
                      </c:pt>
                      <c:pt idx="3">
                        <c:v>1.4911504424778761</c:v>
                      </c:pt>
                      <c:pt idx="4">
                        <c:v>1.2682215743440233</c:v>
                      </c:pt>
                      <c:pt idx="5">
                        <c:v>1.1710794297352343</c:v>
                      </c:pt>
                      <c:pt idx="6">
                        <c:v>1.050381679389313</c:v>
                      </c:pt>
                      <c:pt idx="7">
                        <c:v>0.96830985915492962</c:v>
                      </c:pt>
                      <c:pt idx="8">
                        <c:v>0.89106145251396651</c:v>
                      </c:pt>
                      <c:pt idx="9">
                        <c:v>0.78803936411809239</c:v>
                      </c:pt>
                      <c:pt idx="10">
                        <c:v>0.72915360501567394</c:v>
                      </c:pt>
                      <c:pt idx="11">
                        <c:v>0.7232804232804233</c:v>
                      </c:pt>
                      <c:pt idx="12">
                        <c:v>0.6567299006323396</c:v>
                      </c:pt>
                      <c:pt idx="13">
                        <c:v>0.61219702892885064</c:v>
                      </c:pt>
                      <c:pt idx="14">
                        <c:v>0.6029411764705882</c:v>
                      </c:pt>
                      <c:pt idx="15">
                        <c:v>0.57112781954887215</c:v>
                      </c:pt>
                      <c:pt idx="16">
                        <c:v>0.529757139044569</c:v>
                      </c:pt>
                      <c:pt idx="17">
                        <c:v>0.50297406614323104</c:v>
                      </c:pt>
                      <c:pt idx="18">
                        <c:v>0.4892070955332336</c:v>
                      </c:pt>
                      <c:pt idx="19">
                        <c:v>0.47801774006941766</c:v>
                      </c:pt>
                      <c:pt idx="20">
                        <c:v>0.44344924481910786</c:v>
                      </c:pt>
                      <c:pt idx="21">
                        <c:v>0.43245403677058353</c:v>
                      </c:pt>
                      <c:pt idx="22">
                        <c:v>0.41304665789088779</c:v>
                      </c:pt>
                      <c:pt idx="23">
                        <c:v>0.39900484131253361</c:v>
                      </c:pt>
                      <c:pt idx="24">
                        <c:v>0.3951031568481233</c:v>
                      </c:pt>
                      <c:pt idx="25">
                        <c:v>0.37438253877082139</c:v>
                      </c:pt>
                      <c:pt idx="26">
                        <c:v>0.36884721926273173</c:v>
                      </c:pt>
                      <c:pt idx="27">
                        <c:v>0.3587680079483358</c:v>
                      </c:pt>
                      <c:pt idx="28">
                        <c:v>0.35309397903330553</c:v>
                      </c:pt>
                      <c:pt idx="29">
                        <c:v>0.34262394720847444</c:v>
                      </c:pt>
                      <c:pt idx="30">
                        <c:v>0.33422917175665773</c:v>
                      </c:pt>
                      <c:pt idx="31">
                        <c:v>0.3307038370222869</c:v>
                      </c:pt>
                      <c:pt idx="32">
                        <c:v>0.3114281596771869</c:v>
                      </c:pt>
                      <c:pt idx="33">
                        <c:v>0.30653266331658291</c:v>
                      </c:pt>
                      <c:pt idx="34">
                        <c:v>0.30091107404080586</c:v>
                      </c:pt>
                      <c:pt idx="35">
                        <c:v>0.30468322905910222</c:v>
                      </c:pt>
                      <c:pt idx="36">
                        <c:v>0.29334485738980121</c:v>
                      </c:pt>
                      <c:pt idx="37">
                        <c:v>0.28415776857703201</c:v>
                      </c:pt>
                      <c:pt idx="38">
                        <c:v>0.26653213287798821</c:v>
                      </c:pt>
                      <c:pt idx="39">
                        <c:v>0.27448180788735166</c:v>
                      </c:pt>
                      <c:pt idx="40">
                        <c:v>0.26475413678338722</c:v>
                      </c:pt>
                      <c:pt idx="41">
                        <c:v>0.2551727219913304</c:v>
                      </c:pt>
                      <c:pt idx="42">
                        <c:v>0.25653713261954531</c:v>
                      </c:pt>
                      <c:pt idx="43">
                        <c:v>0.25013265847585614</c:v>
                      </c:pt>
                      <c:pt idx="44">
                        <c:v>0.24537434616285425</c:v>
                      </c:pt>
                      <c:pt idx="45">
                        <c:v>0.24299798341922474</c:v>
                      </c:pt>
                      <c:pt idx="46">
                        <c:v>0.23777324603770886</c:v>
                      </c:pt>
                      <c:pt idx="47">
                        <c:v>0.24172844590884129</c:v>
                      </c:pt>
                      <c:pt idx="48">
                        <c:v>0.22794990112063282</c:v>
                      </c:pt>
                      <c:pt idx="49">
                        <c:v>0.22538286292874321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Aleatorio!$T$1</c15:sqref>
                        </c15:formulaRef>
                      </c:ext>
                    </c:extLst>
                    <c:strCache>
                      <c:ptCount val="1"/>
                      <c:pt idx="0">
                        <c:v>Select29</c:v>
                      </c:pt>
                    </c:strCache>
                  </c:strRef>
                </c:tx>
                <c:spPr>
                  <a:ln w="9525" cap="rnd">
                    <a:solidFill>
                      <a:schemeClr val="bg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Aleatorio!$T$2:$T$51</c15:sqref>
                        </c15:formulaRef>
                      </c:ext>
                    </c:extLst>
                    <c:numCache>
                      <c:formatCode>0.00</c:formatCode>
                      <c:ptCount val="50"/>
                      <c:pt idx="0">
                        <c:v>0.94444444444444442</c:v>
                      </c:pt>
                      <c:pt idx="1">
                        <c:v>0.64114832535885169</c:v>
                      </c:pt>
                      <c:pt idx="2">
                        <c:v>0.50215517241379315</c:v>
                      </c:pt>
                      <c:pt idx="3">
                        <c:v>0.41147741147741146</c:v>
                      </c:pt>
                      <c:pt idx="4">
                        <c:v>0.3414442700156986</c:v>
                      </c:pt>
                      <c:pt idx="5">
                        <c:v>0.31437944231820669</c:v>
                      </c:pt>
                      <c:pt idx="6">
                        <c:v>0.27697262479871176</c:v>
                      </c:pt>
                      <c:pt idx="7">
                        <c:v>0.2547082432849645</c:v>
                      </c:pt>
                      <c:pt idx="8">
                        <c:v>0.23375671714704446</c:v>
                      </c:pt>
                      <c:pt idx="9">
                        <c:v>0.20617944147355913</c:v>
                      </c:pt>
                      <c:pt idx="10">
                        <c:v>0.1905307994757536</c:v>
                      </c:pt>
                      <c:pt idx="11">
                        <c:v>0.18831795013087202</c:v>
                      </c:pt>
                      <c:pt idx="12">
                        <c:v>0.17077754287056612</c:v>
                      </c:pt>
                      <c:pt idx="13">
                        <c:v>0.15867869085013681</c:v>
                      </c:pt>
                      <c:pt idx="14">
                        <c:v>0.15568703638290357</c:v>
                      </c:pt>
                      <c:pt idx="15">
                        <c:v>0.14744933612858141</c:v>
                      </c:pt>
                      <c:pt idx="16">
                        <c:v>0.13657630383927344</c:v>
                      </c:pt>
                      <c:pt idx="17">
                        <c:v>0.12978083369144822</c:v>
                      </c:pt>
                      <c:pt idx="18">
                        <c:v>0.12615740740740741</c:v>
                      </c:pt>
                      <c:pt idx="19">
                        <c:v>0.1233394696253545</c:v>
                      </c:pt>
                      <c:pt idx="20">
                        <c:v>0.11397490295206283</c:v>
                      </c:pt>
                      <c:pt idx="21">
                        <c:v>0.1112756592208647</c:v>
                      </c:pt>
                      <c:pt idx="22">
                        <c:v>0.10630929076946243</c:v>
                      </c:pt>
                      <c:pt idx="23">
                        <c:v>0.10259690860679829</c:v>
                      </c:pt>
                      <c:pt idx="24">
                        <c:v>0.10132593867533626</c:v>
                      </c:pt>
                      <c:pt idx="25">
                        <c:v>9.6053523534439564E-2</c:v>
                      </c:pt>
                      <c:pt idx="26">
                        <c:v>9.4631532910561991E-2</c:v>
                      </c:pt>
                      <c:pt idx="27">
                        <c:v>9.1791860494674499E-2</c:v>
                      </c:pt>
                      <c:pt idx="28">
                        <c:v>9.0202398445276583E-2</c:v>
                      </c:pt>
                      <c:pt idx="29">
                        <c:v>8.7399499435203434E-2</c:v>
                      </c:pt>
                      <c:pt idx="30">
                        <c:v>8.5138162808065715E-2</c:v>
                      </c:pt>
                      <c:pt idx="31">
                        <c:v>8.4074845694036102E-2</c:v>
                      </c:pt>
                      <c:pt idx="32">
                        <c:v>7.9137217563262169E-2</c:v>
                      </c:pt>
                      <c:pt idx="33">
                        <c:v>7.7869205954906928E-2</c:v>
                      </c:pt>
                      <c:pt idx="34">
                        <c:v>7.6354519406095334E-2</c:v>
                      </c:pt>
                      <c:pt idx="35">
                        <c:v>7.7194170424290928E-2</c:v>
                      </c:pt>
                      <c:pt idx="36">
                        <c:v>7.4176064341288581E-2</c:v>
                      </c:pt>
                      <c:pt idx="37">
                        <c:v>7.2055146500158859E-2</c:v>
                      </c:pt>
                      <c:pt idx="38">
                        <c:v>6.7559414511305801E-2</c:v>
                      </c:pt>
                      <c:pt idx="39">
                        <c:v>6.9514582476090728E-2</c:v>
                      </c:pt>
                      <c:pt idx="40">
                        <c:v>6.7035392978374908E-2</c:v>
                      </c:pt>
                      <c:pt idx="41">
                        <c:v>6.4586184664457244E-2</c:v>
                      </c:pt>
                      <c:pt idx="42">
                        <c:v>6.4901148234481565E-2</c:v>
                      </c:pt>
                      <c:pt idx="43">
                        <c:v>6.3162885620342404E-2</c:v>
                      </c:pt>
                      <c:pt idx="44">
                        <c:v>6.1946902654867256E-2</c:v>
                      </c:pt>
                      <c:pt idx="45">
                        <c:v>6.1370002546473137E-2</c:v>
                      </c:pt>
                      <c:pt idx="46">
                        <c:v>6.0044812258320986E-2</c:v>
                      </c:pt>
                      <c:pt idx="47">
                        <c:v>6.1010577014700404E-2</c:v>
                      </c:pt>
                      <c:pt idx="48">
                        <c:v>5.7492476765258448E-2</c:v>
                      </c:pt>
                      <c:pt idx="49">
                        <c:v>5.6870713538631046E-2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Aleatorio!$V$1</c15:sqref>
                        </c15:formulaRef>
                      </c:ext>
                    </c:extLst>
                    <c:strCache>
                      <c:ptCount val="1"/>
                      <c:pt idx="0">
                        <c:v>Minmax211</c:v>
                      </c:pt>
                    </c:strCache>
                  </c:strRef>
                </c:tx>
                <c:spPr>
                  <a:ln w="9525" cap="rnd">
                    <a:solidFill>
                      <a:srgbClr val="FF3399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Aleatorio!$V$2:$V$51</c15:sqref>
                        </c15:formulaRef>
                      </c:ext>
                    </c:extLst>
                    <c:numCache>
                      <c:formatCode>0.00</c:formatCode>
                      <c:ptCount val="50"/>
                      <c:pt idx="0">
                        <c:v>2.04</c:v>
                      </c:pt>
                      <c:pt idx="1">
                        <c:v>1.34</c:v>
                      </c:pt>
                      <c:pt idx="2">
                        <c:v>1.0355555555555556</c:v>
                      </c:pt>
                      <c:pt idx="3">
                        <c:v>0.84250000000000003</c:v>
                      </c:pt>
                      <c:pt idx="4">
                        <c:v>0.69599999999999995</c:v>
                      </c:pt>
                      <c:pt idx="5">
                        <c:v>0.63888888888888884</c:v>
                      </c:pt>
                      <c:pt idx="6">
                        <c:v>0.56163265306122445</c:v>
                      </c:pt>
                      <c:pt idx="7">
                        <c:v>0.515625</c:v>
                      </c:pt>
                      <c:pt idx="8">
                        <c:v>0.47259259259259262</c:v>
                      </c:pt>
                      <c:pt idx="9">
                        <c:v>0.41639999999999999</c:v>
                      </c:pt>
                      <c:pt idx="10">
                        <c:v>0.38446280991735537</c:v>
                      </c:pt>
                      <c:pt idx="11">
                        <c:v>0.37972222222222224</c:v>
                      </c:pt>
                      <c:pt idx="12">
                        <c:v>0.34414201183431953</c:v>
                      </c:pt>
                      <c:pt idx="13">
                        <c:v>0.31959183673469388</c:v>
                      </c:pt>
                      <c:pt idx="14">
                        <c:v>0.31342222222222221</c:v>
                      </c:pt>
                      <c:pt idx="15">
                        <c:v>0.29671874999999998</c:v>
                      </c:pt>
                      <c:pt idx="16">
                        <c:v>0.27474048442906573</c:v>
                      </c:pt>
                      <c:pt idx="17">
                        <c:v>0.26098765432098764</c:v>
                      </c:pt>
                      <c:pt idx="18">
                        <c:v>0.25362880886426592</c:v>
                      </c:pt>
                      <c:pt idx="19">
                        <c:v>0.24790000000000001</c:v>
                      </c:pt>
                      <c:pt idx="20">
                        <c:v>0.22902494331065759</c:v>
                      </c:pt>
                      <c:pt idx="21">
                        <c:v>0.22355371900826446</c:v>
                      </c:pt>
                      <c:pt idx="22">
                        <c:v>0.21353497164461246</c:v>
                      </c:pt>
                      <c:pt idx="23">
                        <c:v>0.20604166666666668</c:v>
                      </c:pt>
                      <c:pt idx="24">
                        <c:v>0.203456</c:v>
                      </c:pt>
                      <c:pt idx="25">
                        <c:v>0.19284023668639053</c:v>
                      </c:pt>
                      <c:pt idx="26">
                        <c:v>0.18995884773662552</c:v>
                      </c:pt>
                      <c:pt idx="27">
                        <c:v>0.18423469387755101</c:v>
                      </c:pt>
                      <c:pt idx="28">
                        <c:v>0.18102259215219976</c:v>
                      </c:pt>
                      <c:pt idx="29">
                        <c:v>0.17537777777777777</c:v>
                      </c:pt>
                      <c:pt idx="30">
                        <c:v>0.17082206035379813</c:v>
                      </c:pt>
                      <c:pt idx="31">
                        <c:v>0.168671875</c:v>
                      </c:pt>
                      <c:pt idx="32">
                        <c:v>0.15875114784205693</c:v>
                      </c:pt>
                      <c:pt idx="33">
                        <c:v>0.15619377162629758</c:v>
                      </c:pt>
                      <c:pt idx="34">
                        <c:v>0.15314285714285714</c:v>
                      </c:pt>
                      <c:pt idx="35">
                        <c:v>0.15481481481481482</c:v>
                      </c:pt>
                      <c:pt idx="36">
                        <c:v>0.14875091307523741</c:v>
                      </c:pt>
                      <c:pt idx="37">
                        <c:v>0.14448753462603878</c:v>
                      </c:pt>
                      <c:pt idx="38">
                        <c:v>0.13546351084812625</c:v>
                      </c:pt>
                      <c:pt idx="39">
                        <c:v>0.139375</c:v>
                      </c:pt>
                      <c:pt idx="40">
                        <c:v>0.13439619274241524</c:v>
                      </c:pt>
                      <c:pt idx="41">
                        <c:v>0.12947845804988661</c:v>
                      </c:pt>
                      <c:pt idx="42">
                        <c:v>0.13010275824770146</c:v>
                      </c:pt>
                      <c:pt idx="43">
                        <c:v>0.12661157024793387</c:v>
                      </c:pt>
                      <c:pt idx="44">
                        <c:v>0.1241679012345679</c:v>
                      </c:pt>
                      <c:pt idx="45">
                        <c:v>0.12300567107750472</c:v>
                      </c:pt>
                      <c:pt idx="46">
                        <c:v>0.12034404708012675</c:v>
                      </c:pt>
                      <c:pt idx="47">
                        <c:v>0.12227430555555556</c:v>
                      </c:pt>
                      <c:pt idx="48">
                        <c:v>0.11521865889212828</c:v>
                      </c:pt>
                      <c:pt idx="49">
                        <c:v>0.113968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92042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3392"/>
        <c:crosses val="autoZero"/>
        <c:crossBetween val="midCat"/>
        <c:majorUnit val="25"/>
      </c:valAx>
      <c:valAx>
        <c:axId val="91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VELOCIDAD DEL METODO</a:t>
                </a:r>
              </a:p>
              <a:p>
                <a:pPr>
                  <a:defRPr/>
                </a:pPr>
                <a:r>
                  <a:rPr lang="es-CO"/>
                  <a:t>CON REFERENCIA AL QUICK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37037037037037"/>
          <c:y val="0.91680863864470885"/>
          <c:w val="0.73148148148148151"/>
          <c:h val="5.4387125115193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Hoja1!$D$2:$D$16</c:f>
              <c:numCache>
                <c:formatCode>0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Hoja1!$E$2:$E$16</c:f>
              <c:numCache>
                <c:formatCode>0</c:formatCode>
                <c:ptCount val="15"/>
                <c:pt idx="0">
                  <c:v>13</c:v>
                </c:pt>
                <c:pt idx="1">
                  <c:v>14.333333333333334</c:v>
                </c:pt>
                <c:pt idx="2">
                  <c:v>16</c:v>
                </c:pt>
                <c:pt idx="3">
                  <c:v>16.600000000000001</c:v>
                </c:pt>
                <c:pt idx="4">
                  <c:v>18.5</c:v>
                </c:pt>
                <c:pt idx="5">
                  <c:v>19.285714285714285</c:v>
                </c:pt>
                <c:pt idx="6">
                  <c:v>21.25</c:v>
                </c:pt>
                <c:pt idx="7">
                  <c:v>23.222222222222221</c:v>
                </c:pt>
                <c:pt idx="8">
                  <c:v>25.2</c:v>
                </c:pt>
                <c:pt idx="9">
                  <c:v>27.181818181818183</c:v>
                </c:pt>
                <c:pt idx="10">
                  <c:v>29.166666666666668</c:v>
                </c:pt>
                <c:pt idx="11">
                  <c:v>31.153846153846153</c:v>
                </c:pt>
                <c:pt idx="12">
                  <c:v>33.142857142857146</c:v>
                </c:pt>
                <c:pt idx="13">
                  <c:v>35.133333333333333</c:v>
                </c:pt>
                <c:pt idx="14">
                  <c:v>37.125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080"/>
        <c:axId val="9192848"/>
      </c:scatterChart>
      <c:valAx>
        <c:axId val="92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2848"/>
        <c:crosses val="autoZero"/>
        <c:crossBetween val="midCat"/>
      </c:valAx>
      <c:valAx>
        <c:axId val="91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752475</xdr:colOff>
      <xdr:row>44</xdr:row>
      <xdr:rowOff>4765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19050</xdr:rowOff>
    </xdr:from>
    <xdr:to>
      <xdr:col>19</xdr:col>
      <xdr:colOff>0</xdr:colOff>
      <xdr:row>44</xdr:row>
      <xdr:rowOff>14290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0.85025</cdr:x>
      <cdr:y>0.81583</cdr:y>
    </cdr:from>
    <cdr:to>
      <cdr:x>0.98039</cdr:x>
      <cdr:y>0.84363</cdr:y>
    </cdr:to>
    <cdr:sp macro="" textlink="">
      <cdr:nvSpPr>
        <cdr:cNvPr id="2" name="CuadroTexto 4"/>
        <cdr:cNvSpPr txBox="1"/>
      </cdr:nvSpPr>
      <cdr:spPr>
        <a:xfrm xmlns:a="http://schemas.openxmlformats.org/drawingml/2006/main">
          <a:off x="5822938" y="6842140"/>
          <a:ext cx="891261" cy="2331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>
              <a:ln>
                <a:noFill/>
              </a:ln>
              <a:solidFill>
                <a:schemeClr val="bg2">
                  <a:lumMod val="90000"/>
                </a:schemeClr>
              </a:solidFill>
            </a:rPr>
            <a:t>y ≈ 5,25x.log(x)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47625</xdr:rowOff>
    </xdr:from>
    <xdr:to>
      <xdr:col>17</xdr:col>
      <xdr:colOff>409575</xdr:colOff>
      <xdr:row>26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W52" totalsRowCount="1" headerRowDxfId="299" headerRowBorderDxfId="298" headerRowCellStyle="Título 3">
  <autoFilter ref="A1:W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N" dataDxfId="297" totalsRowDxfId="296"/>
    <tableColumn id="2" name="Both" totalsRowFunction="custom" totalsRowDxfId="295">
      <totalsRowFormula>SUBTOTAL(101,B2:B51)</totalsRowFormula>
    </tableColumn>
    <tableColumn id="3" name="Both2" totalsRowFunction="custom" totalsRowDxfId="294">
      <totalsRowFormula>SUBTOTAL(101,C2:C51)</totalsRowFormula>
    </tableColumn>
    <tableColumn id="4" name="Bubble" totalsRowFunction="custom" totalsRowDxfId="293">
      <totalsRowFormula>SUBTOTAL(101,D2:D51)</totalsRowFormula>
    </tableColumn>
    <tableColumn id="5" name="Cocktail" totalsRowFunction="custom" totalsRowDxfId="292">
      <totalsRowFormula>SUBTOTAL(101,E2:E51)</totalsRowFormula>
    </tableColumn>
    <tableColumn id="12" name="Comb" totalsRowFunction="custom" totalsRowDxfId="291">
      <totalsRowFormula>SUBTOTAL(101,F2:F51)</totalsRowFormula>
    </tableColumn>
    <tableColumn id="6" name="Insert" totalsRowFunction="custom" totalsRowDxfId="290">
      <totalsRowFormula>SUBTOTAL(101,G2:G51)</totalsRowFormula>
    </tableColumn>
    <tableColumn id="7" name="Select" totalsRowFunction="custom" totalsRowDxfId="289">
      <totalsRowFormula>SUBTOTAL(101,H2:H51)</totalsRowFormula>
    </tableColumn>
    <tableColumn id="8" name="Select2" totalsRowFunction="custom" dataDxfId="288" totalsRowDxfId="287">
      <totalsRowFormula>SUBTOTAL(101,I2:I51)</totalsRowFormula>
    </tableColumn>
    <tableColumn id="9" name="Minmax" totalsRowFunction="custom" totalsRowDxfId="286">
      <totalsRowFormula>SUBTOTAL(101,J2:J51)</totalsRowFormula>
    </tableColumn>
    <tableColumn id="10" name="Minmax2" totalsRowFunction="custom" totalsRowDxfId="285">
      <totalsRowFormula>SUBTOTAL(101,K2:K51)</totalsRowFormula>
    </tableColumn>
    <tableColumn id="11" name="Quick" totalsRowFunction="custom" dataDxfId="284" totalsRowDxfId="283">
      <totalsRowFormula>SUBTOTAL(101,L2:L51)</totalsRowFormula>
    </tableColumn>
    <tableColumn id="14" name="Both3" dataDxfId="282" totalsRowDxfId="281">
      <calculatedColumnFormula>ABS($L2/B2)</calculatedColumnFormula>
    </tableColumn>
    <tableColumn id="15" name="Both24" dataDxfId="280" totalsRowDxfId="279">
      <calculatedColumnFormula>ABS($L2/C2)</calculatedColumnFormula>
    </tableColumn>
    <tableColumn id="16" name="Bubble5" dataDxfId="278" totalsRowDxfId="277">
      <calculatedColumnFormula>ABS($L2/D2)</calculatedColumnFormula>
    </tableColumn>
    <tableColumn id="17" name="Cocktail6" dataDxfId="276" totalsRowDxfId="275">
      <calculatedColumnFormula>ABS($L2/E2)</calculatedColumnFormula>
    </tableColumn>
    <tableColumn id="13" name="Comb2" dataDxfId="274" totalsRowDxfId="273">
      <calculatedColumnFormula>ABS($L2/F2)</calculatedColumnFormula>
    </tableColumn>
    <tableColumn id="18" name="Insert7" dataDxfId="272" totalsRowDxfId="271">
      <calculatedColumnFormula>ABS($L2/G2)</calculatedColumnFormula>
    </tableColumn>
    <tableColumn id="19" name="Select8" dataDxfId="270" totalsRowDxfId="269">
      <calculatedColumnFormula>ABS($L2/H2)</calculatedColumnFormula>
    </tableColumn>
    <tableColumn id="20" name="Select29" dataDxfId="268" totalsRowDxfId="267">
      <calculatedColumnFormula>ABS($L2/I2)</calculatedColumnFormula>
    </tableColumn>
    <tableColumn id="21" name="Minmax10" dataDxfId="266" totalsRowDxfId="265">
      <calculatedColumnFormula>ABS($L2/J2)</calculatedColumnFormula>
    </tableColumn>
    <tableColumn id="22" name="Minmax211" dataDxfId="264" totalsRowDxfId="263">
      <calculatedColumnFormula>ABS($L2/K2)</calculatedColumnFormula>
    </tableColumn>
    <tableColumn id="24" name="Quick12" dataDxfId="262" totalsRowDxfId="261">
      <calculatedColumnFormula>ABS($L2/L2)</calculatedColumnFormula>
    </tableColumn>
  </tableColumns>
  <tableStyleInfo name="TableStyleMedium2" showFirstColumn="1" showLastColumn="0" showRowStripes="0" showColumnStripes="1"/>
</table>
</file>

<file path=xl/tables/table2.xml><?xml version="1.0" encoding="utf-8"?>
<table xmlns="http://schemas.openxmlformats.org/spreadsheetml/2006/main" id="1" name="Tabla22" displayName="Tabla22" ref="A1:W52" totalsRowCount="1" headerRowDxfId="260" headerRowBorderDxfId="259" headerRowCellStyle="Título 3">
  <autoFilter ref="A1:W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N" dataDxfId="258" totalsRowDxfId="257"/>
    <tableColumn id="2" name="Both" totalsRowFunction="custom" totalsRowDxfId="256">
      <totalsRowFormula>SUBTOTAL(101,B2:B51)</totalsRowFormula>
    </tableColumn>
    <tableColumn id="3" name="Both2" totalsRowFunction="custom" totalsRowDxfId="255">
      <totalsRowFormula>SUBTOTAL(101,C2:C51)</totalsRowFormula>
    </tableColumn>
    <tableColumn id="4" name="Bubble" totalsRowFunction="custom" totalsRowDxfId="254">
      <totalsRowFormula>SUBTOTAL(101,D2:D51)</totalsRowFormula>
    </tableColumn>
    <tableColumn id="5" name="Cocktail" totalsRowFunction="custom" totalsRowDxfId="253">
      <totalsRowFormula>SUBTOTAL(101,E2:E51)</totalsRowFormula>
    </tableColumn>
    <tableColumn id="12" name="Comb" totalsRowFunction="custom" totalsRowDxfId="252">
      <totalsRowFormula>SUBTOTAL(101,F2:F51)</totalsRowFormula>
    </tableColumn>
    <tableColumn id="6" name="Insert" totalsRowFunction="custom" totalsRowDxfId="251">
      <totalsRowFormula>SUBTOTAL(101,G2:G51)</totalsRowFormula>
    </tableColumn>
    <tableColumn id="7" name="Select" totalsRowFunction="custom" totalsRowDxfId="250">
      <totalsRowFormula>SUBTOTAL(101,H2:H51)</totalsRowFormula>
    </tableColumn>
    <tableColumn id="8" name="Select2" totalsRowFunction="custom" dataDxfId="249" totalsRowDxfId="248">
      <totalsRowFormula>SUBTOTAL(101,I2:I51)</totalsRowFormula>
    </tableColumn>
    <tableColumn id="9" name="Minmax" totalsRowFunction="custom" totalsRowDxfId="247">
      <totalsRowFormula>SUBTOTAL(101,J2:J51)</totalsRowFormula>
    </tableColumn>
    <tableColumn id="10" name="Minmax2" totalsRowFunction="custom" dataDxfId="246" totalsRowDxfId="245">
      <totalsRowFormula>SUBTOTAL(101,K2:K51)</totalsRowFormula>
    </tableColumn>
    <tableColumn id="11" name="Quick" totalsRowFunction="custom" dataDxfId="244" totalsRowDxfId="243">
      <totalsRowFormula>SUBTOTAL(101,L2:L51)</totalsRowFormula>
    </tableColumn>
    <tableColumn id="14" name="Both3" dataDxfId="242" totalsRowDxfId="241">
      <calculatedColumnFormula>ABS($L2/B2)</calculatedColumnFormula>
    </tableColumn>
    <tableColumn id="15" name="Both24" dataDxfId="240" totalsRowDxfId="239">
      <calculatedColumnFormula>ABS($L2/C2)</calculatedColumnFormula>
    </tableColumn>
    <tableColumn id="16" name="Bubble5" dataDxfId="238" totalsRowDxfId="237">
      <calculatedColumnFormula>ABS($L2/D2)</calculatedColumnFormula>
    </tableColumn>
    <tableColumn id="17" name="Cocktail6" dataDxfId="236" totalsRowDxfId="235">
      <calculatedColumnFormula>ABS($L2/E2)</calculatedColumnFormula>
    </tableColumn>
    <tableColumn id="13" name="Comb2" dataDxfId="234" totalsRowDxfId="233">
      <calculatedColumnFormula>ABS($L2/F2)</calculatedColumnFormula>
    </tableColumn>
    <tableColumn id="18" name="Insert7" dataDxfId="232" totalsRowDxfId="231">
      <calculatedColumnFormula>ABS($L2/G2)</calculatedColumnFormula>
    </tableColumn>
    <tableColumn id="19" name="Select8" dataDxfId="230" totalsRowDxfId="229">
      <calculatedColumnFormula>ABS($L2/H2)</calculatedColumnFormula>
    </tableColumn>
    <tableColumn id="20" name="Select29" dataDxfId="228" totalsRowDxfId="227">
      <calculatedColumnFormula>ABS($L2/I2)</calculatedColumnFormula>
    </tableColumn>
    <tableColumn id="21" name="Minmax10" dataDxfId="226" totalsRowDxfId="225">
      <calculatedColumnFormula>ABS($L2/J2)</calculatedColumnFormula>
    </tableColumn>
    <tableColumn id="22" name="Minmax211" dataDxfId="224" totalsRowDxfId="223">
      <calculatedColumnFormula>ABS($L2/K2)</calculatedColumnFormula>
    </tableColumn>
    <tableColumn id="24" name="Quick12" dataDxfId="222" totalsRowDxfId="221">
      <calculatedColumnFormula>ABS($L2/L2)</calculatedColumnFormula>
    </tableColumn>
  </tableColumns>
  <tableStyleInfo name="TableStyleMedium2" showFirstColumn="1" showLastColumn="0" showRowStripes="0" showColumnStripes="1"/>
</table>
</file>

<file path=xl/tables/table3.xml><?xml version="1.0" encoding="utf-8"?>
<table xmlns="http://schemas.openxmlformats.org/spreadsheetml/2006/main" id="3" name="Tabla224" displayName="Tabla224" ref="A1:W52" totalsRowCount="1" headerRowDxfId="220" headerRowBorderDxfId="219" headerRowCellStyle="Título 3">
  <autoFilter ref="A1:W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N" dataDxfId="218" totalsRowDxfId="217"/>
    <tableColumn id="2" name="Both" totalsRowFunction="custom" totalsRowDxfId="216">
      <totalsRowFormula>SUBTOTAL(101,B2:B51)</totalsRowFormula>
    </tableColumn>
    <tableColumn id="3" name="Both2" totalsRowFunction="custom" totalsRowDxfId="215">
      <totalsRowFormula>SUBTOTAL(101,C2:C51)</totalsRowFormula>
    </tableColumn>
    <tableColumn id="4" name="Bubble" totalsRowFunction="custom" totalsRowDxfId="214">
      <totalsRowFormula>SUBTOTAL(101,D2:D51)</totalsRowFormula>
    </tableColumn>
    <tableColumn id="5" name="Cocktail" totalsRowFunction="custom" totalsRowDxfId="213">
      <totalsRowFormula>SUBTOTAL(101,E2:E51)</totalsRowFormula>
    </tableColumn>
    <tableColumn id="12" name="Comb" totalsRowFunction="custom" totalsRowDxfId="212">
      <totalsRowFormula>SUBTOTAL(101,F2:F51)</totalsRowFormula>
    </tableColumn>
    <tableColumn id="6" name="Insert" totalsRowFunction="custom" totalsRowDxfId="211">
      <totalsRowFormula>SUBTOTAL(101,G2:G51)</totalsRowFormula>
    </tableColumn>
    <tableColumn id="7" name="Select" totalsRowFunction="custom" totalsRowDxfId="210">
      <totalsRowFormula>SUBTOTAL(101,H2:H51)</totalsRowFormula>
    </tableColumn>
    <tableColumn id="8" name="Select2" totalsRowFunction="custom" dataDxfId="209" totalsRowDxfId="208">
      <totalsRowFormula>SUBTOTAL(101,I2:I51)</totalsRowFormula>
    </tableColumn>
    <tableColumn id="9" name="Minmax" totalsRowFunction="custom" totalsRowDxfId="207">
      <totalsRowFormula>SUBTOTAL(101,J2:J51)</totalsRowFormula>
    </tableColumn>
    <tableColumn id="10" name="Minmax2" totalsRowFunction="custom" dataDxfId="206" totalsRowDxfId="205">
      <totalsRowFormula>SUBTOTAL(101,K2:K51)</totalsRowFormula>
    </tableColumn>
    <tableColumn id="11" name="Quick" totalsRowFunction="custom" dataDxfId="204" totalsRowDxfId="203">
      <totalsRowFormula>SUBTOTAL(101,L2:L51)</totalsRowFormula>
    </tableColumn>
    <tableColumn id="14" name="Both3" dataDxfId="202" totalsRowDxfId="201">
      <calculatedColumnFormula>ABS($L2/B2)</calculatedColumnFormula>
    </tableColumn>
    <tableColumn id="15" name="Both24" dataDxfId="200" totalsRowDxfId="199">
      <calculatedColumnFormula>ABS($L2/C2)</calculatedColumnFormula>
    </tableColumn>
    <tableColumn id="16" name="Bubble5" dataDxfId="198" totalsRowDxfId="197">
      <calculatedColumnFormula>ABS($L2/D2)</calculatedColumnFormula>
    </tableColumn>
    <tableColumn id="17" name="Cocktail6" dataDxfId="196" totalsRowDxfId="195">
      <calculatedColumnFormula>ABS($L2/E2)</calculatedColumnFormula>
    </tableColumn>
    <tableColumn id="13" name="Comb2" dataDxfId="194" totalsRowDxfId="193">
      <calculatedColumnFormula>ABS($L2/F2)</calculatedColumnFormula>
    </tableColumn>
    <tableColumn id="18" name="Insert7" dataDxfId="192" totalsRowDxfId="191">
      <calculatedColumnFormula>ABS($L2/G2)</calculatedColumnFormula>
    </tableColumn>
    <tableColumn id="19" name="Select8" dataDxfId="190" totalsRowDxfId="189">
      <calculatedColumnFormula>ABS($L2/H2)</calculatedColumnFormula>
    </tableColumn>
    <tableColumn id="20" name="Select29" dataDxfId="188" totalsRowDxfId="187">
      <calculatedColumnFormula>ABS($L2/I2)</calculatedColumnFormula>
    </tableColumn>
    <tableColumn id="21" name="Minmax10" dataDxfId="186" totalsRowDxfId="185">
      <calculatedColumnFormula>ABS($L2/J2)</calculatedColumnFormula>
    </tableColumn>
    <tableColumn id="22" name="Minmax211" dataDxfId="184" totalsRowDxfId="183">
      <calculatedColumnFormula>ABS($L2/K2)</calculatedColumnFormula>
    </tableColumn>
    <tableColumn id="24" name="Quick12" dataDxfId="182" totalsRowDxfId="181">
      <calculatedColumnFormula>ABS($L2/L2)</calculatedColumnFormula>
    </tableColumn>
  </tableColumns>
  <tableStyleInfo name="TableStyleMedium2" showFirstColumn="1" showLastColumn="0" showRowStripes="0" showColumnStripes="1"/>
</table>
</file>

<file path=xl/tables/table4.xml><?xml version="1.0" encoding="utf-8"?>
<table xmlns="http://schemas.openxmlformats.org/spreadsheetml/2006/main" id="4" name="Tabla2245" displayName="Tabla2245" ref="A1:W52" totalsRowCount="1" headerRowDxfId="180" headerRowBorderDxfId="179" headerRowCellStyle="Título 3">
  <autoFilter ref="A1:W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N" dataDxfId="178" totalsRowDxfId="177"/>
    <tableColumn id="2" name="Both" totalsRowFunction="custom" totalsRowDxfId="176">
      <totalsRowFormula>SUBTOTAL(101,B2:B51)</totalsRowFormula>
    </tableColumn>
    <tableColumn id="3" name="Both2" totalsRowFunction="custom" totalsRowDxfId="175">
      <totalsRowFormula>SUBTOTAL(101,C2:C51)</totalsRowFormula>
    </tableColumn>
    <tableColumn id="4" name="Bubble" totalsRowFunction="custom" totalsRowDxfId="174">
      <totalsRowFormula>SUBTOTAL(101,D2:D51)</totalsRowFormula>
    </tableColumn>
    <tableColumn id="5" name="Cocktail" totalsRowFunction="custom" totalsRowDxfId="173">
      <totalsRowFormula>SUBTOTAL(101,E2:E51)</totalsRowFormula>
    </tableColumn>
    <tableColumn id="12" name="Comb" totalsRowFunction="custom" totalsRowDxfId="172">
      <totalsRowFormula>SUBTOTAL(101,F2:F51)</totalsRowFormula>
    </tableColumn>
    <tableColumn id="6" name="Insert" totalsRowFunction="custom" totalsRowDxfId="171">
      <totalsRowFormula>SUBTOTAL(101,G2:G51)</totalsRowFormula>
    </tableColumn>
    <tableColumn id="7" name="Select" totalsRowFunction="custom" totalsRowDxfId="170">
      <totalsRowFormula>SUBTOTAL(101,H2:H51)</totalsRowFormula>
    </tableColumn>
    <tableColumn id="8" name="Select2" totalsRowFunction="custom" dataDxfId="169" totalsRowDxfId="168">
      <totalsRowFormula>SUBTOTAL(101,I2:I51)</totalsRowFormula>
    </tableColumn>
    <tableColumn id="9" name="Minmax" totalsRowFunction="custom" totalsRowDxfId="167">
      <totalsRowFormula>SUBTOTAL(101,J2:J51)</totalsRowFormula>
    </tableColumn>
    <tableColumn id="10" name="Minmax2" totalsRowFunction="custom" totalsRowDxfId="166">
      <totalsRowFormula>SUBTOTAL(101,K2:K51)</totalsRowFormula>
    </tableColumn>
    <tableColumn id="11" name="Quick" totalsRowFunction="custom" dataDxfId="165" totalsRowDxfId="164">
      <totalsRowFormula>SUBTOTAL(101,L2:L51)</totalsRowFormula>
    </tableColumn>
    <tableColumn id="14" name="Both3" dataDxfId="163" totalsRowDxfId="162">
      <calculatedColumnFormula>ABS($L2/B2)</calculatedColumnFormula>
    </tableColumn>
    <tableColumn id="15" name="Both24" dataDxfId="161" totalsRowDxfId="160">
      <calculatedColumnFormula>ABS($L2/C2)</calculatedColumnFormula>
    </tableColumn>
    <tableColumn id="16" name="Bubble5" dataDxfId="159" totalsRowDxfId="158">
      <calculatedColumnFormula>ABS($L2/D2)</calculatedColumnFormula>
    </tableColumn>
    <tableColumn id="17" name="Cocktail6" dataDxfId="157" totalsRowDxfId="156">
      <calculatedColumnFormula>ABS($L2/E2)</calculatedColumnFormula>
    </tableColumn>
    <tableColumn id="13" name="Comb2" dataDxfId="155" totalsRowDxfId="154">
      <calculatedColumnFormula>ABS($L2/F2)</calculatedColumnFormula>
    </tableColumn>
    <tableColumn id="18" name="Insert7" dataDxfId="153" totalsRowDxfId="152">
      <calculatedColumnFormula>ABS($L2/G2)</calculatedColumnFormula>
    </tableColumn>
    <tableColumn id="19" name="Select8" dataDxfId="151" totalsRowDxfId="150">
      <calculatedColumnFormula>ABS($L2/H2)</calculatedColumnFormula>
    </tableColumn>
    <tableColumn id="20" name="Select29" dataDxfId="149" totalsRowDxfId="148">
      <calculatedColumnFormula>ABS($L2/I2)</calculatedColumnFormula>
    </tableColumn>
    <tableColumn id="21" name="Minmax10" dataDxfId="147" totalsRowDxfId="146">
      <calculatedColumnFormula>ABS($L2/J2)</calculatedColumnFormula>
    </tableColumn>
    <tableColumn id="22" name="Minmax211" dataDxfId="145" totalsRowDxfId="144">
      <calculatedColumnFormula>ABS($L2/K2)</calculatedColumnFormula>
    </tableColumn>
    <tableColumn id="24" name="Quick12" dataDxfId="143" totalsRowDxfId="142">
      <calculatedColumnFormula>ABS($L2/L2)</calculatedColumnFormula>
    </tableColumn>
  </tableColumns>
  <tableStyleInfo name="TableStyleMedium2" showFirstColumn="1" showLastColumn="0" showRowStripes="0" showColumnStripes="1"/>
</table>
</file>

<file path=xl/tables/table5.xml><?xml version="1.0" encoding="utf-8"?>
<table xmlns="http://schemas.openxmlformats.org/spreadsheetml/2006/main" id="5" name="Tabla22456" displayName="Tabla22456" ref="A1:W52" totalsRowCount="1" headerRowDxfId="141" headerRowBorderDxfId="140" headerRowCellStyle="Título 3">
  <autoFilter ref="A1:W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N" dataDxfId="139" totalsRowDxfId="138"/>
    <tableColumn id="2" name="Both" totalsRowFunction="custom" totalsRowDxfId="137">
      <totalsRowFormula>SUBTOTAL(101,B2:B51)</totalsRowFormula>
    </tableColumn>
    <tableColumn id="3" name="Both2" totalsRowFunction="custom" totalsRowDxfId="136">
      <totalsRowFormula>SUBTOTAL(101,C2:C51)</totalsRowFormula>
    </tableColumn>
    <tableColumn id="4" name="Bubble" totalsRowFunction="custom" totalsRowDxfId="135">
      <totalsRowFormula>SUBTOTAL(101,D2:D51)</totalsRowFormula>
    </tableColumn>
    <tableColumn id="5" name="Cocktail" totalsRowFunction="custom" totalsRowDxfId="134">
      <totalsRowFormula>SUBTOTAL(101,E2:E51)</totalsRowFormula>
    </tableColumn>
    <tableColumn id="12" name="Comb" totalsRowFunction="custom" totalsRowDxfId="133">
      <totalsRowFormula>SUBTOTAL(101,F2:F51)</totalsRowFormula>
    </tableColumn>
    <tableColumn id="6" name="Insert" totalsRowFunction="custom" totalsRowDxfId="132">
      <totalsRowFormula>SUBTOTAL(101,G2:G51)</totalsRowFormula>
    </tableColumn>
    <tableColumn id="7" name="Select" totalsRowFunction="custom" totalsRowDxfId="131">
      <totalsRowFormula>SUBTOTAL(101,H2:H51)</totalsRowFormula>
    </tableColumn>
    <tableColumn id="8" name="Select2" totalsRowFunction="custom" dataDxfId="130" totalsRowDxfId="129">
      <totalsRowFormula>SUBTOTAL(101,I2:I51)</totalsRowFormula>
    </tableColumn>
    <tableColumn id="9" name="Minmax" totalsRowFunction="custom" totalsRowDxfId="128">
      <totalsRowFormula>SUBTOTAL(101,J2:J51)</totalsRowFormula>
    </tableColumn>
    <tableColumn id="10" name="Minmax2" totalsRowFunction="custom" totalsRowDxfId="127">
      <totalsRowFormula>SUBTOTAL(101,K2:K51)</totalsRowFormula>
    </tableColumn>
    <tableColumn id="11" name="Quick" totalsRowFunction="custom" dataDxfId="126" totalsRowDxfId="125">
      <totalsRowFormula>SUBTOTAL(101,L2:L51)</totalsRowFormula>
    </tableColumn>
    <tableColumn id="14" name="Both3" dataDxfId="124" totalsRowDxfId="123">
      <calculatedColumnFormula>ABS($L2/B2)</calculatedColumnFormula>
    </tableColumn>
    <tableColumn id="15" name="Both24" dataDxfId="122" totalsRowDxfId="121">
      <calculatedColumnFormula>ABS($L2/C2)</calculatedColumnFormula>
    </tableColumn>
    <tableColumn id="16" name="Bubble5" dataDxfId="120" totalsRowDxfId="119">
      <calculatedColumnFormula>ABS($L2/D2)</calculatedColumnFormula>
    </tableColumn>
    <tableColumn id="17" name="Cocktail6" dataDxfId="118" totalsRowDxfId="117">
      <calculatedColumnFormula>ABS($L2/E2)</calculatedColumnFormula>
    </tableColumn>
    <tableColumn id="13" name="Comb2" dataDxfId="116" totalsRowDxfId="115">
      <calculatedColumnFormula>ABS($L2/F2)</calculatedColumnFormula>
    </tableColumn>
    <tableColumn id="18" name="Insert7" dataDxfId="114" totalsRowDxfId="113">
      <calculatedColumnFormula>ABS($L2/G2)</calculatedColumnFormula>
    </tableColumn>
    <tableColumn id="19" name="Select8" dataDxfId="112" totalsRowDxfId="111">
      <calculatedColumnFormula>ABS($L2/H2)</calculatedColumnFormula>
    </tableColumn>
    <tableColumn id="20" name="Select29" dataDxfId="110" totalsRowDxfId="109">
      <calculatedColumnFormula>ABS($L2/I2)</calculatedColumnFormula>
    </tableColumn>
    <tableColumn id="21" name="Minmax10" dataDxfId="108" totalsRowDxfId="107">
      <calculatedColumnFormula>ABS($L2/J2)</calculatedColumnFormula>
    </tableColumn>
    <tableColumn id="22" name="Minmax211" dataDxfId="106" totalsRowDxfId="105">
      <calculatedColumnFormula>ABS($L2/K2)</calculatedColumnFormula>
    </tableColumn>
    <tableColumn id="24" name="Quick12" dataDxfId="104" totalsRowDxfId="103">
      <calculatedColumnFormula>ABS($L2/L2)</calculatedColumnFormula>
    </tableColumn>
  </tableColumns>
  <tableStyleInfo name="TableStyleMedium2" showFirstColumn="1" showLastColumn="0" showRowStripes="0" showColumnStripes="1"/>
</table>
</file>

<file path=xl/tables/table6.xml><?xml version="1.0" encoding="utf-8"?>
<table xmlns="http://schemas.openxmlformats.org/spreadsheetml/2006/main" id="6" name="Tabla224567" displayName="Tabla224567" ref="A1:W52" totalsRowCount="1" headerRowDxfId="102" headerRowBorderDxfId="101" headerRowCellStyle="Título 3">
  <autoFilter ref="A1:W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N" dataDxfId="100" totalsRowDxfId="99"/>
    <tableColumn id="2" name="Both" totalsRowFunction="custom" totalsRowDxfId="98">
      <totalsRowFormula>SUBTOTAL(101,B2:B51)</totalsRowFormula>
    </tableColumn>
    <tableColumn id="3" name="Both2" totalsRowFunction="custom" totalsRowDxfId="97">
      <totalsRowFormula>SUBTOTAL(101,C2:C51)</totalsRowFormula>
    </tableColumn>
    <tableColumn id="4" name="Bubble" totalsRowFunction="custom" totalsRowDxfId="96">
      <totalsRowFormula>SUBTOTAL(101,D2:D51)</totalsRowFormula>
    </tableColumn>
    <tableColumn id="5" name="Cocktail" totalsRowFunction="custom" totalsRowDxfId="95">
      <totalsRowFormula>SUBTOTAL(101,E2:E51)</totalsRowFormula>
    </tableColumn>
    <tableColumn id="12" name="Comb" totalsRowFunction="custom" totalsRowDxfId="94">
      <totalsRowFormula>SUBTOTAL(101,F2:F51)</totalsRowFormula>
    </tableColumn>
    <tableColumn id="6" name="Insert" totalsRowFunction="custom" totalsRowDxfId="93">
      <totalsRowFormula>SUBTOTAL(101,G2:G51)</totalsRowFormula>
    </tableColumn>
    <tableColumn id="7" name="Select" totalsRowFunction="custom" totalsRowDxfId="92">
      <totalsRowFormula>SUBTOTAL(101,H2:H51)</totalsRowFormula>
    </tableColumn>
    <tableColumn id="8" name="Select2" totalsRowFunction="custom" dataDxfId="91" totalsRowDxfId="90">
      <totalsRowFormula>SUBTOTAL(101,I2:I51)</totalsRowFormula>
    </tableColumn>
    <tableColumn id="9" name="Minmax" totalsRowFunction="custom" totalsRowDxfId="89">
      <totalsRowFormula>SUBTOTAL(101,J2:J51)</totalsRowFormula>
    </tableColumn>
    <tableColumn id="10" name="Minmax2" totalsRowFunction="custom" totalsRowDxfId="88">
      <totalsRowFormula>SUBTOTAL(101,K2:K51)</totalsRowFormula>
    </tableColumn>
    <tableColumn id="11" name="Quick" totalsRowFunction="custom" dataDxfId="87" totalsRowDxfId="86">
      <totalsRowFormula>SUBTOTAL(101,L2:L51)</totalsRowFormula>
    </tableColumn>
    <tableColumn id="14" name="Both3" dataDxfId="85" totalsRowDxfId="84">
      <calculatedColumnFormula>ABS($L2/B2)</calculatedColumnFormula>
    </tableColumn>
    <tableColumn id="15" name="Both24" dataDxfId="83" totalsRowDxfId="82">
      <calculatedColumnFormula>ABS($L2/C2)</calculatedColumnFormula>
    </tableColumn>
    <tableColumn id="16" name="Bubble5" dataDxfId="81" totalsRowDxfId="80">
      <calculatedColumnFormula>ABS($L2/D2)</calculatedColumnFormula>
    </tableColumn>
    <tableColumn id="17" name="Cocktail6" dataDxfId="79" totalsRowDxfId="78">
      <calculatedColumnFormula>ABS($L2/E2)</calculatedColumnFormula>
    </tableColumn>
    <tableColumn id="13" name="Comb2" dataDxfId="77" totalsRowDxfId="76">
      <calculatedColumnFormula>ABS($L2/F2)</calculatedColumnFormula>
    </tableColumn>
    <tableColumn id="18" name="Insert7" dataDxfId="75" totalsRowDxfId="74">
      <calculatedColumnFormula>ABS($L2/G2)</calculatedColumnFormula>
    </tableColumn>
    <tableColumn id="19" name="Select8" dataDxfId="73" totalsRowDxfId="72">
      <calculatedColumnFormula>ABS($L2/H2)</calculatedColumnFormula>
    </tableColumn>
    <tableColumn id="20" name="Select29" dataDxfId="71" totalsRowDxfId="70">
      <calculatedColumnFormula>ABS($L2/I2)</calculatedColumnFormula>
    </tableColumn>
    <tableColumn id="21" name="Minmax10" dataDxfId="69" totalsRowDxfId="68">
      <calculatedColumnFormula>ABS($L2/J2)</calculatedColumnFormula>
    </tableColumn>
    <tableColumn id="22" name="Minmax211" dataDxfId="67" totalsRowDxfId="66">
      <calculatedColumnFormula>ABS($L2/K2)</calculatedColumnFormula>
    </tableColumn>
    <tableColumn id="24" name="Quick12" dataDxfId="65" totalsRowDxfId="64">
      <calculatedColumnFormula>ABS($L2/L2)</calculatedColumnFormula>
    </tableColumn>
  </tableColumns>
  <tableStyleInfo name="TableStyleMedium2" showFirstColumn="1" showLastColumn="0" showRowStripes="0" showColumnStripes="1"/>
</table>
</file>

<file path=xl/tables/table7.xml><?xml version="1.0" encoding="utf-8"?>
<table xmlns="http://schemas.openxmlformats.org/spreadsheetml/2006/main" id="7" name="Tabla2245678" displayName="Tabla2245678" ref="A1:W52" totalsRowCount="1" headerRowDxfId="63" headerRowBorderDxfId="62" headerRowCellStyle="Título 3">
  <autoFilter ref="A1:W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N" dataDxfId="61" totalsRowDxfId="60"/>
    <tableColumn id="2" name="Both" totalsRowFunction="custom" totalsRowDxfId="59">
      <totalsRowFormula>SUBTOTAL(101,B2:B51)</totalsRowFormula>
    </tableColumn>
    <tableColumn id="3" name="Both2" totalsRowFunction="custom" totalsRowDxfId="58">
      <totalsRowFormula>SUBTOTAL(101,C2:C51)</totalsRowFormula>
    </tableColumn>
    <tableColumn id="4" name="Bubble" totalsRowFunction="custom" totalsRowDxfId="57">
      <totalsRowFormula>SUBTOTAL(101,D2:D51)</totalsRowFormula>
    </tableColumn>
    <tableColumn id="5" name="Cocktail" totalsRowFunction="custom" totalsRowDxfId="56">
      <totalsRowFormula>SUBTOTAL(101,E2:E51)</totalsRowFormula>
    </tableColumn>
    <tableColumn id="12" name="Comb" totalsRowFunction="custom" totalsRowDxfId="55">
      <totalsRowFormula>SUBTOTAL(101,F2:F51)</totalsRowFormula>
    </tableColumn>
    <tableColumn id="6" name="Insert" totalsRowFunction="custom" totalsRowDxfId="54">
      <totalsRowFormula>SUBTOTAL(101,G2:G51)</totalsRowFormula>
    </tableColumn>
    <tableColumn id="7" name="Select" totalsRowFunction="custom" totalsRowDxfId="53">
      <totalsRowFormula>SUBTOTAL(101,H2:H51)</totalsRowFormula>
    </tableColumn>
    <tableColumn id="8" name="Select2" totalsRowFunction="custom" dataDxfId="52" totalsRowDxfId="51">
      <totalsRowFormula>SUBTOTAL(101,I2:I51)</totalsRowFormula>
    </tableColumn>
    <tableColumn id="9" name="Minmax" totalsRowFunction="custom" totalsRowDxfId="50">
      <totalsRowFormula>SUBTOTAL(101,J2:J51)</totalsRowFormula>
    </tableColumn>
    <tableColumn id="10" name="Minmax2" totalsRowFunction="custom" totalsRowDxfId="49">
      <totalsRowFormula>SUBTOTAL(101,K2:K51)</totalsRowFormula>
    </tableColumn>
    <tableColumn id="11" name="Quick" totalsRowFunction="custom" dataDxfId="48" totalsRowDxfId="47">
      <totalsRowFormula>SUBTOTAL(101,L2:L51)</totalsRowFormula>
    </tableColumn>
    <tableColumn id="14" name="Both3" dataDxfId="46" totalsRowDxfId="45">
      <calculatedColumnFormula>ABS($L2/B2)</calculatedColumnFormula>
    </tableColumn>
    <tableColumn id="15" name="Both24" dataDxfId="44" totalsRowDxfId="43">
      <calculatedColumnFormula>ABS($L2/C2)</calculatedColumnFormula>
    </tableColumn>
    <tableColumn id="16" name="Bubble5" dataDxfId="42" totalsRowDxfId="41">
      <calculatedColumnFormula>ABS($L2/D2)</calculatedColumnFormula>
    </tableColumn>
    <tableColumn id="17" name="Cocktail6" dataDxfId="40" totalsRowDxfId="39">
      <calculatedColumnFormula>ABS($L2/E2)</calculatedColumnFormula>
    </tableColumn>
    <tableColumn id="13" name="Comb2" dataDxfId="38" totalsRowDxfId="37">
      <calculatedColumnFormula>ABS($L2/F2)</calculatedColumnFormula>
    </tableColumn>
    <tableColumn id="18" name="Insert7" dataDxfId="36" totalsRowDxfId="35">
      <calculatedColumnFormula>ABS($L2/G2)</calculatedColumnFormula>
    </tableColumn>
    <tableColumn id="19" name="Select8" dataDxfId="34" totalsRowDxfId="33">
      <calculatedColumnFormula>ABS($L2/H2)</calculatedColumnFormula>
    </tableColumn>
    <tableColumn id="20" name="Select29" dataDxfId="32" totalsRowDxfId="31">
      <calculatedColumnFormula>ABS($L2/I2)</calculatedColumnFormula>
    </tableColumn>
    <tableColumn id="21" name="Minmax10" dataDxfId="30" totalsRowDxfId="29">
      <calculatedColumnFormula>ABS($L2/J2)</calculatedColumnFormula>
    </tableColumn>
    <tableColumn id="22" name="Minmax211" dataDxfId="28" totalsRowDxfId="27">
      <calculatedColumnFormula>ABS($L2/K2)</calculatedColumnFormula>
    </tableColumn>
    <tableColumn id="24" name="Quick12" dataDxfId="26" totalsRowDxfId="25">
      <calculatedColumnFormula>ABS($L2/L2)</calculatedColumnFormula>
    </tableColumn>
  </tableColumns>
  <tableStyleInfo name="TableStyleMedium2" showFirstColumn="1" showLastColumn="0" showRowStripes="0" showColumnStripes="1"/>
</table>
</file>

<file path=xl/tables/table8.xml><?xml version="1.0" encoding="utf-8"?>
<table xmlns="http://schemas.openxmlformats.org/spreadsheetml/2006/main" id="8" name="Tabla22456789" displayName="Tabla22456789" ref="A1:L9" totalsRowCount="1" headerRowDxfId="24" headerRowBorderDxfId="23" headerRowCellStyle="Título 3">
  <autoFilter ref="A1:L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rueba" dataDxfId="22" totalsRowDxfId="21"/>
    <tableColumn id="2" name="Both" totalsRowFunction="custom" dataDxfId="20" totalsRowDxfId="19">
      <totalsRowFormula>SUBTOTAL(101,B2:B8)</totalsRowFormula>
    </tableColumn>
    <tableColumn id="3" name="Both2" totalsRowFunction="custom" dataDxfId="18" totalsRowDxfId="17">
      <totalsRowFormula>SUBTOTAL(101,C2:C8)</totalsRowFormula>
    </tableColumn>
    <tableColumn id="4" name="Bubble" totalsRowFunction="custom" dataDxfId="16" totalsRowDxfId="15">
      <totalsRowFormula>SUBTOTAL(101,D2:D8)</totalsRowFormula>
    </tableColumn>
    <tableColumn id="5" name="Cocktail" totalsRowFunction="custom" dataDxfId="14" totalsRowDxfId="13">
      <totalsRowFormula>SUBTOTAL(101,E2:E8)</totalsRowFormula>
    </tableColumn>
    <tableColumn id="12" name="Comb" totalsRowFunction="custom" dataDxfId="12" totalsRowDxfId="11">
      <totalsRowFormula>SUBTOTAL(101,F2:F8)</totalsRowFormula>
    </tableColumn>
    <tableColumn id="6" name="Insert" totalsRowFunction="custom" dataDxfId="10" totalsRowDxfId="9">
      <totalsRowFormula>SUBTOTAL(101,G2:G8)</totalsRowFormula>
    </tableColumn>
    <tableColumn id="7" name="Select" totalsRowFunction="custom" dataDxfId="8" totalsRowDxfId="7">
      <totalsRowFormula>SUBTOTAL(101,H2:H8)</totalsRowFormula>
    </tableColumn>
    <tableColumn id="8" name="Select2" totalsRowFunction="custom" dataDxfId="6" totalsRowDxfId="5">
      <totalsRowFormula>SUBTOTAL(101,I2:I8)</totalsRowFormula>
    </tableColumn>
    <tableColumn id="9" name="Minmax" totalsRowFunction="custom" dataDxfId="4" totalsRowDxfId="3">
      <totalsRowFormula>SUBTOTAL(101,J2:J8)</totalsRowFormula>
    </tableColumn>
    <tableColumn id="10" name="Minmax2" totalsRowFunction="custom" dataDxfId="2" totalsRowDxfId="1">
      <totalsRowFormula>SUBTOTAL(101,K2:K8)</totalsRowFormula>
    </tableColumn>
    <tableColumn id="11" name="Quick" totalsRowFunction="custom" dataDxfId="0">
      <totalsRowFormula>SUBTOTAL(101,L2:L8)</totalsRow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70" zoomScaleNormal="70" workbookViewId="0">
      <pane xSplit="1" topLeftCell="B1" activePane="topRight" state="frozen"/>
      <selection pane="topRight" activeCell="A42" sqref="A42:XFD42"/>
    </sheetView>
  </sheetViews>
  <sheetFormatPr baseColWidth="10" defaultRowHeight="15" x14ac:dyDescent="0.25"/>
  <cols>
    <col min="1" max="1" width="6.85546875" customWidth="1"/>
  </cols>
  <sheetData>
    <row r="1" spans="1:26" s="1" customFormat="1" ht="15.75" thickBot="1" x14ac:dyDescent="0.3">
      <c r="A1" s="3" t="s">
        <v>10</v>
      </c>
      <c r="B1" s="3" t="s">
        <v>1</v>
      </c>
      <c r="C1" s="4" t="s">
        <v>2</v>
      </c>
      <c r="D1" s="5" t="s">
        <v>3</v>
      </c>
      <c r="E1" s="5" t="s">
        <v>7</v>
      </c>
      <c r="F1" s="5" t="s">
        <v>21</v>
      </c>
      <c r="G1" s="5" t="s">
        <v>4</v>
      </c>
      <c r="H1" s="3" t="s">
        <v>8</v>
      </c>
      <c r="I1" s="4" t="s">
        <v>9</v>
      </c>
      <c r="J1" s="3" t="s">
        <v>5</v>
      </c>
      <c r="K1" s="4" t="s">
        <v>6</v>
      </c>
      <c r="L1" s="3" t="s">
        <v>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22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</row>
    <row r="2" spans="1:26" x14ac:dyDescent="0.25">
      <c r="A2" s="7">
        <v>10</v>
      </c>
      <c r="B2">
        <v>17</v>
      </c>
      <c r="C2">
        <v>17</v>
      </c>
      <c r="D2">
        <v>42</v>
      </c>
      <c r="E2">
        <v>38</v>
      </c>
      <c r="F2">
        <v>41</v>
      </c>
      <c r="G2">
        <v>37</v>
      </c>
      <c r="H2">
        <v>52</v>
      </c>
      <c r="I2" s="8">
        <v>54</v>
      </c>
      <c r="J2">
        <v>24</v>
      </c>
      <c r="K2">
        <v>25</v>
      </c>
      <c r="L2" s="2">
        <v>51</v>
      </c>
      <c r="M2" s="9">
        <f t="shared" ref="M2" si="0">ABS($L2/B2)</f>
        <v>3</v>
      </c>
      <c r="N2" s="9">
        <f t="shared" ref="N2" si="1">ABS($L2/C2)</f>
        <v>3</v>
      </c>
      <c r="O2" s="9">
        <f t="shared" ref="O2" si="2">ABS($L2/D2)</f>
        <v>1.2142857142857142</v>
      </c>
      <c r="P2" s="9">
        <f t="shared" ref="P2" si="3">ABS($L2/E2)</f>
        <v>1.3421052631578947</v>
      </c>
      <c r="Q2" s="9">
        <f t="shared" ref="Q2" si="4">ABS($L2/F2)</f>
        <v>1.2439024390243902</v>
      </c>
      <c r="R2" s="9">
        <f t="shared" ref="R2" si="5">ABS($L2/G2)</f>
        <v>1.3783783783783783</v>
      </c>
      <c r="S2" s="9">
        <f t="shared" ref="S2" si="6">ABS($L2/H2)</f>
        <v>0.98076923076923073</v>
      </c>
      <c r="T2" s="9">
        <f t="shared" ref="T2" si="7">ABS($L2/I2)</f>
        <v>0.94444444444444442</v>
      </c>
      <c r="U2" s="9">
        <f t="shared" ref="U2" si="8">ABS($L2/J2)</f>
        <v>2.125</v>
      </c>
      <c r="V2" s="9">
        <f t="shared" ref="V2" si="9">ABS($L2/K2)</f>
        <v>2.04</v>
      </c>
      <c r="W2" s="9">
        <f t="shared" ref="W2" si="10">ABS($L2/L2)</f>
        <v>1</v>
      </c>
    </row>
    <row r="3" spans="1:26" x14ac:dyDescent="0.25">
      <c r="A3" s="7">
        <v>20</v>
      </c>
      <c r="B3">
        <v>61</v>
      </c>
      <c r="C3">
        <v>61</v>
      </c>
      <c r="D3">
        <v>182</v>
      </c>
      <c r="E3">
        <v>158</v>
      </c>
      <c r="F3">
        <v>138</v>
      </c>
      <c r="G3">
        <v>126</v>
      </c>
      <c r="H3">
        <v>206</v>
      </c>
      <c r="I3" s="8">
        <v>209</v>
      </c>
      <c r="J3">
        <v>99</v>
      </c>
      <c r="K3">
        <v>100</v>
      </c>
      <c r="L3" s="2">
        <v>134</v>
      </c>
      <c r="M3" s="9">
        <f t="shared" ref="M3:M51" si="11">ABS($L3/B3)</f>
        <v>2.1967213114754101</v>
      </c>
      <c r="N3" s="9">
        <f t="shared" ref="N3:N51" si="12">ABS($L3/C3)</f>
        <v>2.1967213114754101</v>
      </c>
      <c r="O3" s="9">
        <f t="shared" ref="O3:O51" si="13">ABS($L3/D3)</f>
        <v>0.73626373626373631</v>
      </c>
      <c r="P3" s="9">
        <f t="shared" ref="P3:P51" si="14">ABS($L3/E3)</f>
        <v>0.84810126582278478</v>
      </c>
      <c r="Q3" s="9">
        <f t="shared" ref="Q3:Q51" si="15">ABS($L3/F3)</f>
        <v>0.97101449275362317</v>
      </c>
      <c r="R3" s="9">
        <f t="shared" ref="R3:R51" si="16">ABS($L3/G3)</f>
        <v>1.0634920634920635</v>
      </c>
      <c r="S3" s="9">
        <f t="shared" ref="S3:S51" si="17">ABS($L3/H3)</f>
        <v>0.65048543689320393</v>
      </c>
      <c r="T3" s="9">
        <f t="shared" ref="T3:T51" si="18">ABS($L3/I3)</f>
        <v>0.64114832535885169</v>
      </c>
      <c r="U3" s="9">
        <f t="shared" ref="U3:U34" si="19">ABS($L3/J3)</f>
        <v>1.3535353535353536</v>
      </c>
      <c r="V3" s="9">
        <f t="shared" ref="V3:V34" si="20">ABS($L3/K3)</f>
        <v>1.34</v>
      </c>
      <c r="W3" s="9">
        <f t="shared" ref="W3:W51" si="21">ABS($L3/L3)</f>
        <v>1</v>
      </c>
    </row>
    <row r="4" spans="1:26" x14ac:dyDescent="0.25">
      <c r="A4" s="7">
        <v>30</v>
      </c>
      <c r="B4">
        <v>129</v>
      </c>
      <c r="C4">
        <v>132</v>
      </c>
      <c r="D4">
        <v>419</v>
      </c>
      <c r="E4">
        <v>355</v>
      </c>
      <c r="F4">
        <v>260</v>
      </c>
      <c r="G4">
        <v>268</v>
      </c>
      <c r="H4">
        <v>460</v>
      </c>
      <c r="I4" s="8">
        <v>464</v>
      </c>
      <c r="J4">
        <v>224</v>
      </c>
      <c r="K4">
        <v>225</v>
      </c>
      <c r="L4" s="2">
        <v>233</v>
      </c>
      <c r="M4" s="9">
        <f t="shared" si="11"/>
        <v>1.806201550387597</v>
      </c>
      <c r="N4" s="9">
        <f t="shared" si="12"/>
        <v>1.7651515151515151</v>
      </c>
      <c r="O4" s="9">
        <f t="shared" si="13"/>
        <v>0.55608591885441527</v>
      </c>
      <c r="P4" s="9">
        <f t="shared" si="14"/>
        <v>0.6563380281690141</v>
      </c>
      <c r="Q4" s="9">
        <f t="shared" si="15"/>
        <v>0.89615384615384619</v>
      </c>
      <c r="R4" s="9">
        <f t="shared" si="16"/>
        <v>0.86940298507462688</v>
      </c>
      <c r="S4" s="9">
        <f t="shared" si="17"/>
        <v>0.50652173913043474</v>
      </c>
      <c r="T4" s="9">
        <f t="shared" si="18"/>
        <v>0.50215517241379315</v>
      </c>
      <c r="U4" s="9">
        <f t="shared" si="19"/>
        <v>1.0401785714285714</v>
      </c>
      <c r="V4" s="9">
        <f t="shared" si="20"/>
        <v>1.0355555555555556</v>
      </c>
      <c r="W4" s="9">
        <f>ABS($L4/L4)</f>
        <v>1</v>
      </c>
    </row>
    <row r="5" spans="1:26" x14ac:dyDescent="0.25">
      <c r="A5" s="7">
        <v>40</v>
      </c>
      <c r="B5">
        <v>222</v>
      </c>
      <c r="C5">
        <v>226</v>
      </c>
      <c r="D5">
        <v>754</v>
      </c>
      <c r="E5">
        <v>632</v>
      </c>
      <c r="F5">
        <v>407</v>
      </c>
      <c r="G5">
        <v>459</v>
      </c>
      <c r="H5">
        <v>815</v>
      </c>
      <c r="I5" s="8">
        <v>819</v>
      </c>
      <c r="J5">
        <v>399</v>
      </c>
      <c r="K5">
        <v>400</v>
      </c>
      <c r="L5" s="2">
        <v>337</v>
      </c>
      <c r="M5" s="9">
        <f t="shared" si="11"/>
        <v>1.5180180180180181</v>
      </c>
      <c r="N5" s="9">
        <f t="shared" si="12"/>
        <v>1.4911504424778761</v>
      </c>
      <c r="O5" s="9">
        <f t="shared" si="13"/>
        <v>0.4469496021220159</v>
      </c>
      <c r="P5" s="9">
        <f t="shared" si="14"/>
        <v>0.53322784810126578</v>
      </c>
      <c r="Q5" s="9">
        <f t="shared" si="15"/>
        <v>0.82800982800982803</v>
      </c>
      <c r="R5" s="9">
        <f t="shared" si="16"/>
        <v>0.73420479302832242</v>
      </c>
      <c r="S5" s="9">
        <f t="shared" si="17"/>
        <v>0.41349693251533742</v>
      </c>
      <c r="T5" s="9">
        <f t="shared" si="18"/>
        <v>0.41147741147741146</v>
      </c>
      <c r="U5" s="9">
        <f t="shared" si="19"/>
        <v>0.84461152882205515</v>
      </c>
      <c r="V5" s="9">
        <f t="shared" si="20"/>
        <v>0.84250000000000003</v>
      </c>
      <c r="W5" s="9">
        <f t="shared" si="21"/>
        <v>1</v>
      </c>
    </row>
    <row r="6" spans="1:26" x14ac:dyDescent="0.25">
      <c r="A6" s="7">
        <v>50</v>
      </c>
      <c r="B6">
        <v>340</v>
      </c>
      <c r="C6">
        <v>343</v>
      </c>
      <c r="D6">
        <v>1197</v>
      </c>
      <c r="E6">
        <v>980</v>
      </c>
      <c r="F6">
        <v>557</v>
      </c>
      <c r="G6">
        <v>697</v>
      </c>
      <c r="H6">
        <v>1270</v>
      </c>
      <c r="I6" s="8">
        <v>1274</v>
      </c>
      <c r="J6">
        <v>624</v>
      </c>
      <c r="K6">
        <v>625</v>
      </c>
      <c r="L6" s="2">
        <v>435</v>
      </c>
      <c r="M6" s="9">
        <f t="shared" si="11"/>
        <v>1.2794117647058822</v>
      </c>
      <c r="N6" s="9">
        <f t="shared" si="12"/>
        <v>1.2682215743440233</v>
      </c>
      <c r="O6" s="9">
        <f t="shared" si="13"/>
        <v>0.36340852130325813</v>
      </c>
      <c r="P6" s="9">
        <f t="shared" si="14"/>
        <v>0.44387755102040816</v>
      </c>
      <c r="Q6" s="9">
        <f t="shared" si="15"/>
        <v>0.78096947935368044</v>
      </c>
      <c r="R6" s="9">
        <f t="shared" si="16"/>
        <v>0.62410329985652802</v>
      </c>
      <c r="S6" s="9">
        <f t="shared" si="17"/>
        <v>0.34251968503937008</v>
      </c>
      <c r="T6" s="9">
        <f t="shared" si="18"/>
        <v>0.3414442700156986</v>
      </c>
      <c r="U6" s="9">
        <f t="shared" si="19"/>
        <v>0.69711538461538458</v>
      </c>
      <c r="V6" s="9">
        <f t="shared" si="20"/>
        <v>0.69599999999999995</v>
      </c>
      <c r="W6" s="9">
        <f t="shared" si="21"/>
        <v>1</v>
      </c>
    </row>
    <row r="7" spans="1:26" x14ac:dyDescent="0.25">
      <c r="A7" s="7">
        <v>60</v>
      </c>
      <c r="B7">
        <v>486</v>
      </c>
      <c r="C7">
        <v>491</v>
      </c>
      <c r="D7">
        <v>1728</v>
      </c>
      <c r="E7">
        <v>1409</v>
      </c>
      <c r="F7">
        <v>726</v>
      </c>
      <c r="G7">
        <v>990</v>
      </c>
      <c r="H7">
        <v>1825</v>
      </c>
      <c r="I7" s="8">
        <v>1829</v>
      </c>
      <c r="J7">
        <v>899</v>
      </c>
      <c r="K7">
        <v>900</v>
      </c>
      <c r="L7" s="2">
        <v>575</v>
      </c>
      <c r="M7" s="9">
        <f t="shared" si="11"/>
        <v>1.1831275720164609</v>
      </c>
      <c r="N7" s="9">
        <f t="shared" si="12"/>
        <v>1.1710794297352343</v>
      </c>
      <c r="O7" s="9">
        <f t="shared" si="13"/>
        <v>0.33275462962962965</v>
      </c>
      <c r="P7" s="9">
        <f t="shared" si="14"/>
        <v>0.40809084457061745</v>
      </c>
      <c r="Q7" s="9">
        <f t="shared" si="15"/>
        <v>0.79201101928374651</v>
      </c>
      <c r="R7" s="9">
        <f t="shared" si="16"/>
        <v>0.58080808080808077</v>
      </c>
      <c r="S7" s="9">
        <f t="shared" si="17"/>
        <v>0.31506849315068491</v>
      </c>
      <c r="T7" s="9">
        <f t="shared" si="18"/>
        <v>0.31437944231820669</v>
      </c>
      <c r="U7" s="9">
        <f t="shared" si="19"/>
        <v>0.63959955506117905</v>
      </c>
      <c r="V7" s="9">
        <f t="shared" si="20"/>
        <v>0.63888888888888884</v>
      </c>
      <c r="W7" s="9">
        <f t="shared" si="21"/>
        <v>1</v>
      </c>
    </row>
    <row r="8" spans="1:26" x14ac:dyDescent="0.25">
      <c r="A8" s="7">
        <v>70</v>
      </c>
      <c r="B8">
        <v>654</v>
      </c>
      <c r="C8">
        <v>655</v>
      </c>
      <c r="D8">
        <v>2367</v>
      </c>
      <c r="E8">
        <v>1918</v>
      </c>
      <c r="F8">
        <v>906</v>
      </c>
      <c r="G8">
        <v>1330</v>
      </c>
      <c r="H8">
        <v>2479</v>
      </c>
      <c r="I8" s="8">
        <v>2484</v>
      </c>
      <c r="J8">
        <v>1224</v>
      </c>
      <c r="K8">
        <v>1225</v>
      </c>
      <c r="L8" s="2">
        <v>688</v>
      </c>
      <c r="M8" s="9">
        <f t="shared" si="11"/>
        <v>1.0519877675840978</v>
      </c>
      <c r="N8" s="9">
        <f t="shared" si="12"/>
        <v>1.050381679389313</v>
      </c>
      <c r="O8" s="9">
        <f t="shared" si="13"/>
        <v>0.29066328686100551</v>
      </c>
      <c r="P8" s="9">
        <f t="shared" si="14"/>
        <v>0.35870698644421273</v>
      </c>
      <c r="Q8" s="9">
        <f t="shared" si="15"/>
        <v>0.75938189845474613</v>
      </c>
      <c r="R8" s="9">
        <f t="shared" si="16"/>
        <v>0.5172932330827068</v>
      </c>
      <c r="S8" s="9">
        <f t="shared" si="17"/>
        <v>0.27753126260588945</v>
      </c>
      <c r="T8" s="9">
        <f t="shared" si="18"/>
        <v>0.27697262479871176</v>
      </c>
      <c r="U8" s="9">
        <f t="shared" si="19"/>
        <v>0.56209150326797386</v>
      </c>
      <c r="V8" s="9">
        <f t="shared" si="20"/>
        <v>0.56163265306122445</v>
      </c>
      <c r="W8" s="9">
        <f t="shared" si="21"/>
        <v>1</v>
      </c>
    </row>
    <row r="9" spans="1:26" x14ac:dyDescent="0.25">
      <c r="A9" s="7">
        <v>80</v>
      </c>
      <c r="B9">
        <v>841</v>
      </c>
      <c r="C9">
        <v>852</v>
      </c>
      <c r="D9">
        <v>3105</v>
      </c>
      <c r="E9">
        <v>2500</v>
      </c>
      <c r="F9">
        <v>1101</v>
      </c>
      <c r="G9">
        <v>1726</v>
      </c>
      <c r="H9">
        <v>3234</v>
      </c>
      <c r="I9" s="8">
        <v>3239</v>
      </c>
      <c r="J9">
        <v>1599</v>
      </c>
      <c r="K9">
        <v>1600</v>
      </c>
      <c r="L9" s="2">
        <v>825</v>
      </c>
      <c r="M9" s="9">
        <f t="shared" si="11"/>
        <v>0.98097502972651607</v>
      </c>
      <c r="N9" s="9">
        <f t="shared" si="12"/>
        <v>0.96830985915492962</v>
      </c>
      <c r="O9" s="9">
        <f t="shared" si="13"/>
        <v>0.26570048309178745</v>
      </c>
      <c r="P9" s="9">
        <f t="shared" si="14"/>
        <v>0.33</v>
      </c>
      <c r="Q9" s="9">
        <f t="shared" si="15"/>
        <v>0.74931880108991822</v>
      </c>
      <c r="R9" s="9">
        <f t="shared" si="16"/>
        <v>0.4779837775202781</v>
      </c>
      <c r="S9" s="9">
        <f t="shared" si="17"/>
        <v>0.25510204081632654</v>
      </c>
      <c r="T9" s="9">
        <f t="shared" si="18"/>
        <v>0.2547082432849645</v>
      </c>
      <c r="U9" s="9">
        <f t="shared" si="19"/>
        <v>0.51594746716697937</v>
      </c>
      <c r="V9" s="9">
        <f t="shared" si="20"/>
        <v>0.515625</v>
      </c>
      <c r="W9" s="9">
        <f t="shared" si="21"/>
        <v>1</v>
      </c>
    </row>
    <row r="10" spans="1:26" x14ac:dyDescent="0.25">
      <c r="A10" s="7">
        <v>90</v>
      </c>
      <c r="B10">
        <v>1066</v>
      </c>
      <c r="C10">
        <v>1074</v>
      </c>
      <c r="D10">
        <v>3937</v>
      </c>
      <c r="E10">
        <v>3159</v>
      </c>
      <c r="F10">
        <v>1317</v>
      </c>
      <c r="G10">
        <v>2162</v>
      </c>
      <c r="H10">
        <v>4089</v>
      </c>
      <c r="I10" s="8">
        <v>4094</v>
      </c>
      <c r="J10">
        <v>2024</v>
      </c>
      <c r="K10">
        <v>2025</v>
      </c>
      <c r="L10" s="2">
        <v>957</v>
      </c>
      <c r="M10" s="9">
        <f t="shared" si="11"/>
        <v>0.89774859287054409</v>
      </c>
      <c r="N10" s="9">
        <f t="shared" si="12"/>
        <v>0.89106145251396651</v>
      </c>
      <c r="O10" s="9">
        <f t="shared" si="13"/>
        <v>0.24307848615697231</v>
      </c>
      <c r="P10" s="9">
        <f t="shared" si="14"/>
        <v>0.3029439696106363</v>
      </c>
      <c r="Q10" s="9">
        <f t="shared" si="15"/>
        <v>0.72665148063781326</v>
      </c>
      <c r="R10" s="9">
        <f t="shared" si="16"/>
        <v>0.44264569842738205</v>
      </c>
      <c r="S10" s="9">
        <f t="shared" si="17"/>
        <v>0.23404255319148937</v>
      </c>
      <c r="T10" s="9">
        <f t="shared" si="18"/>
        <v>0.23375671714704446</v>
      </c>
      <c r="U10" s="9">
        <f t="shared" si="19"/>
        <v>0.47282608695652173</v>
      </c>
      <c r="V10" s="9">
        <f t="shared" si="20"/>
        <v>0.47259259259259262</v>
      </c>
      <c r="W10" s="9">
        <f t="shared" si="21"/>
        <v>1</v>
      </c>
    </row>
    <row r="11" spans="1:26" x14ac:dyDescent="0.25">
      <c r="A11" s="7">
        <v>100</v>
      </c>
      <c r="B11">
        <v>1318</v>
      </c>
      <c r="C11">
        <v>1321</v>
      </c>
      <c r="D11">
        <v>4886</v>
      </c>
      <c r="E11">
        <v>3900</v>
      </c>
      <c r="F11">
        <v>1551</v>
      </c>
      <c r="G11">
        <v>2640</v>
      </c>
      <c r="H11">
        <v>5044</v>
      </c>
      <c r="I11" s="8">
        <v>5049</v>
      </c>
      <c r="J11">
        <v>2499</v>
      </c>
      <c r="K11">
        <v>2500</v>
      </c>
      <c r="L11" s="2">
        <v>1041</v>
      </c>
      <c r="M11" s="9">
        <f t="shared" si="11"/>
        <v>0.7898330804248862</v>
      </c>
      <c r="N11" s="9">
        <f t="shared" si="12"/>
        <v>0.78803936411809239</v>
      </c>
      <c r="O11" s="9">
        <f t="shared" si="13"/>
        <v>0.21305771592304543</v>
      </c>
      <c r="P11" s="9">
        <f t="shared" si="14"/>
        <v>0.26692307692307693</v>
      </c>
      <c r="Q11" s="9">
        <f t="shared" si="15"/>
        <v>0.67117988394584138</v>
      </c>
      <c r="R11" s="9">
        <f t="shared" si="16"/>
        <v>0.39431818181818185</v>
      </c>
      <c r="S11" s="9">
        <f t="shared" si="17"/>
        <v>0.20638382236320379</v>
      </c>
      <c r="T11" s="9">
        <f t="shared" si="18"/>
        <v>0.20617944147355913</v>
      </c>
      <c r="U11" s="9">
        <f t="shared" si="19"/>
        <v>0.41656662665066024</v>
      </c>
      <c r="V11" s="9">
        <f t="shared" si="20"/>
        <v>0.41639999999999999</v>
      </c>
      <c r="W11" s="9">
        <f t="shared" si="21"/>
        <v>1</v>
      </c>
    </row>
    <row r="12" spans="1:26" x14ac:dyDescent="0.25">
      <c r="A12" s="7">
        <v>110</v>
      </c>
      <c r="B12">
        <v>1589</v>
      </c>
      <c r="C12">
        <v>1595</v>
      </c>
      <c r="D12">
        <v>5925</v>
      </c>
      <c r="E12">
        <v>4700</v>
      </c>
      <c r="F12">
        <v>1714</v>
      </c>
      <c r="G12">
        <v>3192</v>
      </c>
      <c r="H12">
        <v>6099</v>
      </c>
      <c r="I12" s="8">
        <v>6104</v>
      </c>
      <c r="J12">
        <v>3024</v>
      </c>
      <c r="K12">
        <v>3025</v>
      </c>
      <c r="L12" s="2">
        <v>1163</v>
      </c>
      <c r="M12" s="9">
        <f t="shared" si="11"/>
        <v>0.73190685966016367</v>
      </c>
      <c r="N12" s="9">
        <f t="shared" si="12"/>
        <v>0.72915360501567394</v>
      </c>
      <c r="O12" s="9">
        <f t="shared" si="13"/>
        <v>0.19628691983122362</v>
      </c>
      <c r="P12" s="9">
        <f t="shared" si="14"/>
        <v>0.2474468085106383</v>
      </c>
      <c r="Q12" s="9">
        <f t="shared" si="15"/>
        <v>0.6785297549591599</v>
      </c>
      <c r="R12" s="9">
        <f t="shared" si="16"/>
        <v>0.36434837092731831</v>
      </c>
      <c r="S12" s="9">
        <f t="shared" si="17"/>
        <v>0.19068699786850304</v>
      </c>
      <c r="T12" s="9">
        <f t="shared" si="18"/>
        <v>0.1905307994757536</v>
      </c>
      <c r="U12" s="9">
        <f t="shared" si="19"/>
        <v>0.38458994708994709</v>
      </c>
      <c r="V12" s="9">
        <f t="shared" si="20"/>
        <v>0.38446280991735537</v>
      </c>
      <c r="W12" s="9">
        <f t="shared" si="21"/>
        <v>1</v>
      </c>
    </row>
    <row r="13" spans="1:26" x14ac:dyDescent="0.25">
      <c r="A13" s="7">
        <v>120</v>
      </c>
      <c r="B13">
        <v>1885</v>
      </c>
      <c r="C13">
        <v>1890</v>
      </c>
      <c r="D13">
        <v>7043</v>
      </c>
      <c r="E13">
        <v>5586</v>
      </c>
      <c r="F13">
        <v>1975</v>
      </c>
      <c r="G13">
        <v>3792</v>
      </c>
      <c r="H13">
        <v>7254</v>
      </c>
      <c r="I13" s="8">
        <v>7259</v>
      </c>
      <c r="J13">
        <v>3599</v>
      </c>
      <c r="K13">
        <v>3600</v>
      </c>
      <c r="L13" s="2">
        <v>1367</v>
      </c>
      <c r="M13" s="9">
        <f t="shared" si="11"/>
        <v>0.72519893899204246</v>
      </c>
      <c r="N13" s="9">
        <f t="shared" si="12"/>
        <v>0.7232804232804233</v>
      </c>
      <c r="O13" s="9">
        <f t="shared" si="13"/>
        <v>0.19409342609683375</v>
      </c>
      <c r="P13" s="9">
        <f t="shared" si="14"/>
        <v>0.24471894020766202</v>
      </c>
      <c r="Q13" s="9">
        <f t="shared" si="15"/>
        <v>0.69215189873417726</v>
      </c>
      <c r="R13" s="9">
        <f t="shared" si="16"/>
        <v>0.3604957805907173</v>
      </c>
      <c r="S13" s="9">
        <f t="shared" si="17"/>
        <v>0.188447752963882</v>
      </c>
      <c r="T13" s="9">
        <f t="shared" si="18"/>
        <v>0.18831795013087202</v>
      </c>
      <c r="U13" s="9">
        <f t="shared" si="19"/>
        <v>0.37982772992497915</v>
      </c>
      <c r="V13" s="9">
        <f t="shared" si="20"/>
        <v>0.37972222222222224</v>
      </c>
      <c r="W13" s="9">
        <f t="shared" si="21"/>
        <v>1</v>
      </c>
      <c r="Z13" s="10"/>
    </row>
    <row r="14" spans="1:26" x14ac:dyDescent="0.25">
      <c r="A14" s="7">
        <v>130</v>
      </c>
      <c r="B14">
        <v>2207</v>
      </c>
      <c r="C14">
        <v>2214</v>
      </c>
      <c r="D14">
        <v>8298</v>
      </c>
      <c r="E14">
        <v>6553</v>
      </c>
      <c r="F14">
        <v>2146</v>
      </c>
      <c r="G14">
        <v>4426</v>
      </c>
      <c r="H14">
        <v>8509</v>
      </c>
      <c r="I14" s="8">
        <v>8514</v>
      </c>
      <c r="J14">
        <v>4224</v>
      </c>
      <c r="K14">
        <v>4225</v>
      </c>
      <c r="L14" s="2">
        <v>1454</v>
      </c>
      <c r="M14" s="9">
        <f t="shared" si="11"/>
        <v>0.65881286814680562</v>
      </c>
      <c r="N14" s="9">
        <f t="shared" si="12"/>
        <v>0.6567299006323396</v>
      </c>
      <c r="O14" s="9">
        <f t="shared" si="13"/>
        <v>0.17522294528802121</v>
      </c>
      <c r="P14" s="9">
        <f t="shared" si="14"/>
        <v>0.22188310697390509</v>
      </c>
      <c r="Q14" s="9">
        <f t="shared" si="15"/>
        <v>0.67753960857409135</v>
      </c>
      <c r="R14" s="9">
        <f t="shared" si="16"/>
        <v>0.32851333032083146</v>
      </c>
      <c r="S14" s="9">
        <f t="shared" si="17"/>
        <v>0.17087789399459397</v>
      </c>
      <c r="T14" s="9">
        <f t="shared" si="18"/>
        <v>0.17077754287056612</v>
      </c>
      <c r="U14" s="9">
        <f t="shared" si="19"/>
        <v>0.34422348484848486</v>
      </c>
      <c r="V14" s="9">
        <f t="shared" si="20"/>
        <v>0.34414201183431953</v>
      </c>
      <c r="W14" s="9">
        <f t="shared" si="21"/>
        <v>1</v>
      </c>
    </row>
    <row r="15" spans="1:26" x14ac:dyDescent="0.25">
      <c r="A15" s="7">
        <v>140</v>
      </c>
      <c r="B15">
        <v>2552</v>
      </c>
      <c r="C15">
        <v>2558</v>
      </c>
      <c r="D15">
        <v>9636</v>
      </c>
      <c r="E15">
        <v>7588</v>
      </c>
      <c r="F15">
        <v>2435</v>
      </c>
      <c r="G15">
        <v>5120</v>
      </c>
      <c r="H15">
        <v>9864</v>
      </c>
      <c r="I15" s="8">
        <v>9869</v>
      </c>
      <c r="J15">
        <v>4899</v>
      </c>
      <c r="K15">
        <v>4900</v>
      </c>
      <c r="L15" s="2">
        <v>1566</v>
      </c>
      <c r="M15" s="9">
        <f t="shared" si="11"/>
        <v>0.61363636363636365</v>
      </c>
      <c r="N15" s="9">
        <f t="shared" si="12"/>
        <v>0.61219702892885064</v>
      </c>
      <c r="O15" s="9">
        <f t="shared" si="13"/>
        <v>0.16251556662515568</v>
      </c>
      <c r="P15" s="9">
        <f t="shared" si="14"/>
        <v>0.20637849235635214</v>
      </c>
      <c r="Q15" s="9">
        <f t="shared" si="15"/>
        <v>0.6431211498973306</v>
      </c>
      <c r="R15" s="9">
        <f t="shared" si="16"/>
        <v>0.30585937499999999</v>
      </c>
      <c r="S15" s="9">
        <f t="shared" si="17"/>
        <v>0.15875912408759124</v>
      </c>
      <c r="T15" s="9">
        <f t="shared" si="18"/>
        <v>0.15867869085013681</v>
      </c>
      <c r="U15" s="9">
        <f t="shared" si="19"/>
        <v>0.31965707287201467</v>
      </c>
      <c r="V15" s="9">
        <f t="shared" si="20"/>
        <v>0.31959183673469388</v>
      </c>
      <c r="W15" s="9">
        <f t="shared" si="21"/>
        <v>1</v>
      </c>
    </row>
    <row r="16" spans="1:26" x14ac:dyDescent="0.25">
      <c r="A16" s="7">
        <v>150</v>
      </c>
      <c r="B16">
        <v>2914</v>
      </c>
      <c r="C16">
        <v>2924</v>
      </c>
      <c r="D16">
        <v>11061</v>
      </c>
      <c r="E16">
        <v>8698</v>
      </c>
      <c r="F16">
        <v>2613</v>
      </c>
      <c r="G16">
        <v>5849</v>
      </c>
      <c r="H16">
        <v>11319</v>
      </c>
      <c r="I16" s="8">
        <v>11324</v>
      </c>
      <c r="J16">
        <v>5624</v>
      </c>
      <c r="K16">
        <v>5625</v>
      </c>
      <c r="L16" s="2">
        <v>1763</v>
      </c>
      <c r="M16" s="9">
        <f t="shared" si="11"/>
        <v>0.60501029512697324</v>
      </c>
      <c r="N16" s="9">
        <f t="shared" si="12"/>
        <v>0.6029411764705882</v>
      </c>
      <c r="O16" s="9">
        <f t="shared" si="13"/>
        <v>0.15938884368501943</v>
      </c>
      <c r="P16" s="9">
        <f t="shared" si="14"/>
        <v>0.20269027362612094</v>
      </c>
      <c r="Q16" s="9">
        <f t="shared" si="15"/>
        <v>0.67470340604668966</v>
      </c>
      <c r="R16" s="9">
        <f t="shared" si="16"/>
        <v>0.30141904599076763</v>
      </c>
      <c r="S16" s="9">
        <f t="shared" si="17"/>
        <v>0.1557558088170333</v>
      </c>
      <c r="T16" s="9">
        <f t="shared" si="18"/>
        <v>0.15568703638290357</v>
      </c>
      <c r="U16" s="9">
        <f t="shared" si="19"/>
        <v>0.31347795163584635</v>
      </c>
      <c r="V16" s="9">
        <f t="shared" si="20"/>
        <v>0.31342222222222221</v>
      </c>
      <c r="W16" s="9">
        <f t="shared" si="21"/>
        <v>1</v>
      </c>
    </row>
    <row r="17" spans="1:23" x14ac:dyDescent="0.25">
      <c r="A17" s="7">
        <v>160</v>
      </c>
      <c r="B17">
        <v>3309</v>
      </c>
      <c r="C17">
        <v>3325</v>
      </c>
      <c r="D17">
        <v>12600</v>
      </c>
      <c r="E17">
        <v>9876</v>
      </c>
      <c r="F17">
        <v>2923</v>
      </c>
      <c r="G17">
        <v>6652</v>
      </c>
      <c r="H17">
        <v>12874</v>
      </c>
      <c r="I17" s="8">
        <v>12879</v>
      </c>
      <c r="J17">
        <v>6399</v>
      </c>
      <c r="K17">
        <v>6400</v>
      </c>
      <c r="L17" s="2">
        <v>1899</v>
      </c>
      <c r="M17" s="9">
        <f t="shared" si="11"/>
        <v>0.57388939256572979</v>
      </c>
      <c r="N17" s="9">
        <f t="shared" si="12"/>
        <v>0.57112781954887215</v>
      </c>
      <c r="O17" s="9">
        <f t="shared" si="13"/>
        <v>0.15071428571428572</v>
      </c>
      <c r="P17" s="9">
        <f t="shared" si="14"/>
        <v>0.19228432563791009</v>
      </c>
      <c r="Q17" s="9">
        <f t="shared" si="15"/>
        <v>0.64967499144714336</v>
      </c>
      <c r="R17" s="9">
        <f t="shared" si="16"/>
        <v>0.28547805171377028</v>
      </c>
      <c r="S17" s="9">
        <f t="shared" si="17"/>
        <v>0.14750660245455957</v>
      </c>
      <c r="T17" s="9">
        <f t="shared" si="18"/>
        <v>0.14744933612858141</v>
      </c>
      <c r="U17" s="9">
        <f t="shared" si="19"/>
        <v>0.29676511954992968</v>
      </c>
      <c r="V17" s="9">
        <f t="shared" si="20"/>
        <v>0.29671874999999998</v>
      </c>
      <c r="W17" s="9">
        <f t="shared" si="21"/>
        <v>1</v>
      </c>
    </row>
    <row r="18" spans="1:23" x14ac:dyDescent="0.25">
      <c r="A18" s="7">
        <v>170</v>
      </c>
      <c r="B18">
        <v>3727</v>
      </c>
      <c r="C18">
        <v>3747</v>
      </c>
      <c r="D18">
        <v>14227</v>
      </c>
      <c r="E18">
        <v>11113</v>
      </c>
      <c r="F18">
        <v>3112</v>
      </c>
      <c r="G18">
        <v>7525</v>
      </c>
      <c r="H18">
        <v>14529</v>
      </c>
      <c r="I18" s="8">
        <v>14534</v>
      </c>
      <c r="J18">
        <v>7224</v>
      </c>
      <c r="K18">
        <v>7225</v>
      </c>
      <c r="L18" s="2">
        <v>1985</v>
      </c>
      <c r="M18" s="9">
        <f t="shared" si="11"/>
        <v>0.53259994633753693</v>
      </c>
      <c r="N18" s="9">
        <f t="shared" si="12"/>
        <v>0.529757139044569</v>
      </c>
      <c r="O18" s="9">
        <f t="shared" si="13"/>
        <v>0.13952344134392353</v>
      </c>
      <c r="P18" s="9">
        <f t="shared" si="14"/>
        <v>0.17861963466210745</v>
      </c>
      <c r="Q18" s="9">
        <f t="shared" si="15"/>
        <v>0.63785347043701801</v>
      </c>
      <c r="R18" s="9">
        <f t="shared" si="16"/>
        <v>0.26378737541528241</v>
      </c>
      <c r="S18" s="9">
        <f t="shared" si="17"/>
        <v>0.1366233051139101</v>
      </c>
      <c r="T18" s="9">
        <f t="shared" si="18"/>
        <v>0.13657630383927344</v>
      </c>
      <c r="U18" s="9">
        <f t="shared" si="19"/>
        <v>0.2747785160575858</v>
      </c>
      <c r="V18" s="9">
        <f t="shared" si="20"/>
        <v>0.27474048442906573</v>
      </c>
      <c r="W18" s="9">
        <f t="shared" si="21"/>
        <v>1</v>
      </c>
    </row>
    <row r="19" spans="1:23" x14ac:dyDescent="0.25">
      <c r="A19" s="7">
        <v>180</v>
      </c>
      <c r="B19">
        <v>4177</v>
      </c>
      <c r="C19">
        <v>4203</v>
      </c>
      <c r="D19">
        <v>15984</v>
      </c>
      <c r="E19">
        <v>12459</v>
      </c>
      <c r="F19">
        <v>3468</v>
      </c>
      <c r="G19">
        <v>8419</v>
      </c>
      <c r="H19">
        <v>16284</v>
      </c>
      <c r="I19" s="8">
        <v>16289</v>
      </c>
      <c r="J19">
        <v>8099</v>
      </c>
      <c r="K19">
        <v>8100</v>
      </c>
      <c r="L19" s="2">
        <v>2114</v>
      </c>
      <c r="M19" s="9">
        <f t="shared" si="11"/>
        <v>0.50610485994733057</v>
      </c>
      <c r="N19" s="9">
        <f t="shared" si="12"/>
        <v>0.50297406614323104</v>
      </c>
      <c r="O19" s="9">
        <f t="shared" si="13"/>
        <v>0.13225725725725726</v>
      </c>
      <c r="P19" s="9">
        <f t="shared" si="14"/>
        <v>0.1696765390480777</v>
      </c>
      <c r="Q19" s="9">
        <f t="shared" si="15"/>
        <v>0.60957324106113031</v>
      </c>
      <c r="R19" s="9">
        <f t="shared" si="16"/>
        <v>0.25109870530941919</v>
      </c>
      <c r="S19" s="9">
        <f t="shared" si="17"/>
        <v>0.12982068287889953</v>
      </c>
      <c r="T19" s="9">
        <f t="shared" si="18"/>
        <v>0.12978083369144822</v>
      </c>
      <c r="U19" s="9">
        <f t="shared" si="19"/>
        <v>0.26101987899740708</v>
      </c>
      <c r="V19" s="9">
        <f t="shared" si="20"/>
        <v>0.26098765432098764</v>
      </c>
      <c r="W19" s="9">
        <f t="shared" si="21"/>
        <v>1</v>
      </c>
    </row>
    <row r="20" spans="1:23" x14ac:dyDescent="0.25">
      <c r="A20" s="7">
        <v>190</v>
      </c>
      <c r="B20">
        <v>4651</v>
      </c>
      <c r="C20">
        <v>4679</v>
      </c>
      <c r="D20">
        <v>17801</v>
      </c>
      <c r="E20">
        <v>13898</v>
      </c>
      <c r="F20">
        <v>3662</v>
      </c>
      <c r="G20">
        <v>9355</v>
      </c>
      <c r="H20">
        <v>18139</v>
      </c>
      <c r="I20" s="8">
        <v>18144</v>
      </c>
      <c r="J20">
        <v>9024</v>
      </c>
      <c r="K20">
        <v>9025</v>
      </c>
      <c r="L20" s="2">
        <v>2289</v>
      </c>
      <c r="M20" s="9">
        <f t="shared" si="11"/>
        <v>0.49215222532788649</v>
      </c>
      <c r="N20" s="9">
        <f t="shared" si="12"/>
        <v>0.4892070955332336</v>
      </c>
      <c r="O20" s="9">
        <f t="shared" si="13"/>
        <v>0.12858828155721588</v>
      </c>
      <c r="P20" s="9">
        <f t="shared" si="14"/>
        <v>0.16469995682832062</v>
      </c>
      <c r="Q20" s="9">
        <f t="shared" si="15"/>
        <v>0.62506826870562537</v>
      </c>
      <c r="R20" s="9">
        <f t="shared" si="16"/>
        <v>0.24468198824158205</v>
      </c>
      <c r="S20" s="9">
        <f t="shared" si="17"/>
        <v>0.12619218258999945</v>
      </c>
      <c r="T20" s="9">
        <f t="shared" si="18"/>
        <v>0.12615740740740741</v>
      </c>
      <c r="U20" s="9">
        <f t="shared" si="19"/>
        <v>0.25365691489361702</v>
      </c>
      <c r="V20" s="9">
        <f t="shared" si="20"/>
        <v>0.25362880886426592</v>
      </c>
      <c r="W20" s="9">
        <f t="shared" si="21"/>
        <v>1</v>
      </c>
    </row>
    <row r="21" spans="1:23" x14ac:dyDescent="0.25">
      <c r="A21" s="7">
        <v>200</v>
      </c>
      <c r="B21">
        <v>5140</v>
      </c>
      <c r="C21">
        <v>5186</v>
      </c>
      <c r="D21">
        <v>19744</v>
      </c>
      <c r="E21">
        <v>15351</v>
      </c>
      <c r="F21">
        <v>3852</v>
      </c>
      <c r="G21">
        <v>10347</v>
      </c>
      <c r="H21">
        <v>20093</v>
      </c>
      <c r="I21" s="8">
        <v>20099</v>
      </c>
      <c r="J21">
        <v>9999</v>
      </c>
      <c r="K21">
        <v>10000</v>
      </c>
      <c r="L21" s="2">
        <v>2479</v>
      </c>
      <c r="M21" s="9">
        <f t="shared" si="11"/>
        <v>0.48229571984435798</v>
      </c>
      <c r="N21" s="9">
        <f t="shared" si="12"/>
        <v>0.47801774006941766</v>
      </c>
      <c r="O21" s="9">
        <f t="shared" si="13"/>
        <v>0.12555713128038898</v>
      </c>
      <c r="P21" s="9">
        <f t="shared" si="14"/>
        <v>0.16148785095433521</v>
      </c>
      <c r="Q21" s="9">
        <f t="shared" si="15"/>
        <v>0.64356178608515058</v>
      </c>
      <c r="R21" s="9">
        <f t="shared" si="16"/>
        <v>0.23958635353242486</v>
      </c>
      <c r="S21" s="9">
        <f t="shared" si="17"/>
        <v>0.12337630020405116</v>
      </c>
      <c r="T21" s="9">
        <f t="shared" si="18"/>
        <v>0.1233394696253545</v>
      </c>
      <c r="U21" s="9">
        <f t="shared" si="19"/>
        <v>0.24792479247924792</v>
      </c>
      <c r="V21" s="9">
        <f t="shared" si="20"/>
        <v>0.24790000000000001</v>
      </c>
      <c r="W21" s="9">
        <f t="shared" si="21"/>
        <v>1</v>
      </c>
    </row>
    <row r="22" spans="1:23" x14ac:dyDescent="0.25">
      <c r="A22" s="7">
        <v>210</v>
      </c>
      <c r="B22">
        <v>5653</v>
      </c>
      <c r="C22">
        <v>5694</v>
      </c>
      <c r="D22">
        <v>21764</v>
      </c>
      <c r="E22">
        <v>16906</v>
      </c>
      <c r="F22">
        <v>4241</v>
      </c>
      <c r="G22">
        <v>11403</v>
      </c>
      <c r="H22">
        <v>22148</v>
      </c>
      <c r="I22" s="8">
        <v>22154</v>
      </c>
      <c r="J22">
        <v>11024</v>
      </c>
      <c r="K22">
        <v>11025</v>
      </c>
      <c r="L22" s="2">
        <v>2525</v>
      </c>
      <c r="M22" s="9">
        <f t="shared" si="11"/>
        <v>0.44666548735184858</v>
      </c>
      <c r="N22" s="9">
        <f t="shared" si="12"/>
        <v>0.44344924481910786</v>
      </c>
      <c r="O22" s="9">
        <f t="shared" si="13"/>
        <v>0.11601727623598604</v>
      </c>
      <c r="P22" s="9">
        <f t="shared" si="14"/>
        <v>0.14935525848811074</v>
      </c>
      <c r="Q22" s="9">
        <f t="shared" si="15"/>
        <v>0.59537844847913224</v>
      </c>
      <c r="R22" s="9">
        <f t="shared" si="16"/>
        <v>0.22143295623958609</v>
      </c>
      <c r="S22" s="9">
        <f t="shared" si="17"/>
        <v>0.11400577930287159</v>
      </c>
      <c r="T22" s="9">
        <f t="shared" si="18"/>
        <v>0.11397490295206283</v>
      </c>
      <c r="U22" s="9">
        <f t="shared" si="19"/>
        <v>0.2290457184325109</v>
      </c>
      <c r="V22" s="9">
        <f t="shared" si="20"/>
        <v>0.22902494331065759</v>
      </c>
      <c r="W22" s="9">
        <f t="shared" si="21"/>
        <v>1</v>
      </c>
    </row>
    <row r="23" spans="1:23" x14ac:dyDescent="0.25">
      <c r="A23" s="7">
        <v>220</v>
      </c>
      <c r="B23">
        <v>6201</v>
      </c>
      <c r="C23">
        <v>6255</v>
      </c>
      <c r="D23">
        <v>23907</v>
      </c>
      <c r="E23">
        <v>18538</v>
      </c>
      <c r="F23">
        <v>4448</v>
      </c>
      <c r="G23">
        <v>12502</v>
      </c>
      <c r="H23">
        <v>24303</v>
      </c>
      <c r="I23" s="8">
        <v>24309</v>
      </c>
      <c r="J23">
        <v>12099</v>
      </c>
      <c r="K23">
        <v>12100</v>
      </c>
      <c r="L23" s="2">
        <v>2705</v>
      </c>
      <c r="M23" s="9">
        <f t="shared" si="11"/>
        <v>0.4362199645218513</v>
      </c>
      <c r="N23" s="9">
        <f t="shared" si="12"/>
        <v>0.43245403677058353</v>
      </c>
      <c r="O23" s="9">
        <f t="shared" si="13"/>
        <v>0.11314677709457481</v>
      </c>
      <c r="P23" s="9">
        <f t="shared" si="14"/>
        <v>0.14591649584636962</v>
      </c>
      <c r="Q23" s="9">
        <f t="shared" si="15"/>
        <v>0.60813848920863312</v>
      </c>
      <c r="R23" s="9">
        <f t="shared" si="16"/>
        <v>0.21636538153895377</v>
      </c>
      <c r="S23" s="9">
        <f t="shared" si="17"/>
        <v>0.11130313130066247</v>
      </c>
      <c r="T23" s="9">
        <f t="shared" si="18"/>
        <v>0.1112756592208647</v>
      </c>
      <c r="U23" s="9">
        <f t="shared" si="19"/>
        <v>0.22357219604926026</v>
      </c>
      <c r="V23" s="9">
        <f t="shared" si="20"/>
        <v>0.22355371900826446</v>
      </c>
      <c r="W23" s="9">
        <f t="shared" si="21"/>
        <v>1</v>
      </c>
    </row>
    <row r="24" spans="1:23" x14ac:dyDescent="0.25">
      <c r="A24" s="7">
        <v>230</v>
      </c>
      <c r="B24">
        <v>6793</v>
      </c>
      <c r="C24">
        <v>6837</v>
      </c>
      <c r="D24">
        <v>26170</v>
      </c>
      <c r="E24">
        <v>20239</v>
      </c>
      <c r="F24">
        <v>4644</v>
      </c>
      <c r="G24">
        <v>13703</v>
      </c>
      <c r="H24">
        <v>26558</v>
      </c>
      <c r="I24" s="8">
        <v>26564</v>
      </c>
      <c r="J24">
        <v>13224</v>
      </c>
      <c r="K24">
        <v>13225</v>
      </c>
      <c r="L24" s="2">
        <v>2824</v>
      </c>
      <c r="M24" s="9">
        <f t="shared" si="11"/>
        <v>0.4157220668335051</v>
      </c>
      <c r="N24" s="9">
        <f t="shared" si="12"/>
        <v>0.41304665789088779</v>
      </c>
      <c r="O24" s="9">
        <f t="shared" si="13"/>
        <v>0.10790982040504395</v>
      </c>
      <c r="P24" s="9">
        <f t="shared" si="14"/>
        <v>0.13953258560205545</v>
      </c>
      <c r="Q24" s="9">
        <f t="shared" si="15"/>
        <v>0.60809646856158484</v>
      </c>
      <c r="R24" s="9">
        <f t="shared" si="16"/>
        <v>0.20608625848354375</v>
      </c>
      <c r="S24" s="9">
        <f t="shared" si="17"/>
        <v>0.10633330823104149</v>
      </c>
      <c r="T24" s="9">
        <f t="shared" si="18"/>
        <v>0.10630929076946243</v>
      </c>
      <c r="U24" s="9">
        <f t="shared" si="19"/>
        <v>0.21355111917725347</v>
      </c>
      <c r="V24" s="9">
        <f t="shared" si="20"/>
        <v>0.21353497164461246</v>
      </c>
      <c r="W24" s="9">
        <f t="shared" si="21"/>
        <v>1</v>
      </c>
    </row>
    <row r="25" spans="1:23" x14ac:dyDescent="0.25">
      <c r="A25" s="7">
        <v>240</v>
      </c>
      <c r="B25">
        <v>7383</v>
      </c>
      <c r="C25">
        <v>7436</v>
      </c>
      <c r="D25">
        <v>28492</v>
      </c>
      <c r="E25">
        <v>22049</v>
      </c>
      <c r="F25">
        <v>4860</v>
      </c>
      <c r="G25">
        <v>14888</v>
      </c>
      <c r="H25">
        <v>28913</v>
      </c>
      <c r="I25" s="8">
        <v>28919</v>
      </c>
      <c r="J25">
        <v>14399</v>
      </c>
      <c r="K25">
        <v>14400</v>
      </c>
      <c r="L25" s="2">
        <v>2967</v>
      </c>
      <c r="M25" s="9">
        <f t="shared" si="11"/>
        <v>0.40186915887850466</v>
      </c>
      <c r="N25" s="9">
        <f t="shared" si="12"/>
        <v>0.39900484131253361</v>
      </c>
      <c r="O25" s="9">
        <f t="shared" si="13"/>
        <v>0.10413449389302261</v>
      </c>
      <c r="P25" s="9">
        <f t="shared" si="14"/>
        <v>0.13456392580162366</v>
      </c>
      <c r="Q25" s="9">
        <f t="shared" si="15"/>
        <v>0.61049382716049383</v>
      </c>
      <c r="R25" s="9">
        <f t="shared" si="16"/>
        <v>0.19928801719505643</v>
      </c>
      <c r="S25" s="9">
        <f t="shared" si="17"/>
        <v>0.1026181994258638</v>
      </c>
      <c r="T25" s="9">
        <f t="shared" si="18"/>
        <v>0.10259690860679829</v>
      </c>
      <c r="U25" s="9">
        <f t="shared" si="19"/>
        <v>0.20605597610945203</v>
      </c>
      <c r="V25" s="9">
        <f t="shared" si="20"/>
        <v>0.20604166666666668</v>
      </c>
      <c r="W25" s="9">
        <f t="shared" si="21"/>
        <v>1</v>
      </c>
    </row>
    <row r="26" spans="1:23" x14ac:dyDescent="0.25">
      <c r="A26" s="7">
        <v>250</v>
      </c>
      <c r="B26">
        <v>8023</v>
      </c>
      <c r="C26">
        <v>8046</v>
      </c>
      <c r="D26">
        <v>30908</v>
      </c>
      <c r="E26">
        <v>23940</v>
      </c>
      <c r="F26">
        <v>5274</v>
      </c>
      <c r="G26">
        <v>16120</v>
      </c>
      <c r="H26">
        <v>31368</v>
      </c>
      <c r="I26" s="8">
        <v>31374</v>
      </c>
      <c r="J26">
        <v>15624</v>
      </c>
      <c r="K26">
        <v>15625</v>
      </c>
      <c r="L26" s="2">
        <v>3179</v>
      </c>
      <c r="M26" s="9">
        <f t="shared" si="11"/>
        <v>0.39623582201171631</v>
      </c>
      <c r="N26" s="9">
        <f t="shared" si="12"/>
        <v>0.3951031568481233</v>
      </c>
      <c r="O26" s="9">
        <f t="shared" si="13"/>
        <v>0.10285363012812217</v>
      </c>
      <c r="P26" s="9">
        <f t="shared" si="14"/>
        <v>0.13279030910609857</v>
      </c>
      <c r="Q26" s="9">
        <f t="shared" si="15"/>
        <v>0.60276829730754644</v>
      </c>
      <c r="R26" s="9">
        <f t="shared" si="16"/>
        <v>0.19720843672456576</v>
      </c>
      <c r="S26" s="9">
        <f t="shared" si="17"/>
        <v>0.10134532007141035</v>
      </c>
      <c r="T26" s="9">
        <f t="shared" si="18"/>
        <v>0.10132593867533626</v>
      </c>
      <c r="U26" s="9">
        <f t="shared" si="19"/>
        <v>0.2034690220174091</v>
      </c>
      <c r="V26" s="9">
        <f t="shared" si="20"/>
        <v>0.203456</v>
      </c>
      <c r="W26" s="9">
        <f t="shared" si="21"/>
        <v>1</v>
      </c>
    </row>
    <row r="27" spans="1:23" x14ac:dyDescent="0.25">
      <c r="A27" s="7">
        <v>260</v>
      </c>
      <c r="B27">
        <v>8668</v>
      </c>
      <c r="C27">
        <v>8705</v>
      </c>
      <c r="D27">
        <v>33432</v>
      </c>
      <c r="E27">
        <v>25905</v>
      </c>
      <c r="F27">
        <v>5482</v>
      </c>
      <c r="G27">
        <v>17398</v>
      </c>
      <c r="H27">
        <v>33923</v>
      </c>
      <c r="I27" s="8">
        <v>33929</v>
      </c>
      <c r="J27">
        <v>16899</v>
      </c>
      <c r="K27">
        <v>16900</v>
      </c>
      <c r="L27" s="2">
        <v>3259</v>
      </c>
      <c r="M27" s="9">
        <f t="shared" si="11"/>
        <v>0.37598061836640517</v>
      </c>
      <c r="N27" s="9">
        <f t="shared" si="12"/>
        <v>0.37438253877082139</v>
      </c>
      <c r="O27" s="9">
        <f t="shared" si="13"/>
        <v>9.7481454893515201E-2</v>
      </c>
      <c r="P27" s="9">
        <f t="shared" si="14"/>
        <v>0.12580582899054238</v>
      </c>
      <c r="Q27" s="9">
        <f t="shared" si="15"/>
        <v>0.59449106165632981</v>
      </c>
      <c r="R27" s="9">
        <f t="shared" si="16"/>
        <v>0.18732038165306358</v>
      </c>
      <c r="S27" s="9">
        <f t="shared" si="17"/>
        <v>9.6070512631547922E-2</v>
      </c>
      <c r="T27" s="9">
        <f t="shared" si="18"/>
        <v>9.6053523534439564E-2</v>
      </c>
      <c r="U27" s="9">
        <f t="shared" si="19"/>
        <v>0.19285164802651045</v>
      </c>
      <c r="V27" s="9">
        <f t="shared" si="20"/>
        <v>0.19284023668639053</v>
      </c>
      <c r="W27" s="9">
        <f t="shared" si="21"/>
        <v>1</v>
      </c>
    </row>
    <row r="28" spans="1:23" x14ac:dyDescent="0.25">
      <c r="A28" s="7">
        <v>270</v>
      </c>
      <c r="B28">
        <v>9330</v>
      </c>
      <c r="C28">
        <v>9386</v>
      </c>
      <c r="D28">
        <v>36071</v>
      </c>
      <c r="E28">
        <v>27926</v>
      </c>
      <c r="F28">
        <v>5710</v>
      </c>
      <c r="G28">
        <v>18771</v>
      </c>
      <c r="H28">
        <v>36578</v>
      </c>
      <c r="I28" s="8">
        <v>36584</v>
      </c>
      <c r="J28">
        <v>18224</v>
      </c>
      <c r="K28">
        <v>18225</v>
      </c>
      <c r="L28" s="2">
        <v>3462</v>
      </c>
      <c r="M28" s="9">
        <f t="shared" si="11"/>
        <v>0.3710610932475884</v>
      </c>
      <c r="N28" s="9">
        <f t="shared" si="12"/>
        <v>0.36884721926273173</v>
      </c>
      <c r="O28" s="9">
        <f t="shared" si="13"/>
        <v>9.5977377949044942E-2</v>
      </c>
      <c r="P28" s="9">
        <f t="shared" si="14"/>
        <v>0.12397049344696698</v>
      </c>
      <c r="Q28" s="9">
        <f t="shared" si="15"/>
        <v>0.60630472854640982</v>
      </c>
      <c r="R28" s="9">
        <f t="shared" si="16"/>
        <v>0.1844334345533003</v>
      </c>
      <c r="S28" s="9">
        <f t="shared" si="17"/>
        <v>9.4647055607195579E-2</v>
      </c>
      <c r="T28" s="9">
        <f t="shared" si="18"/>
        <v>9.4631532910561991E-2</v>
      </c>
      <c r="U28" s="9">
        <f t="shared" si="19"/>
        <v>0.18996927129060578</v>
      </c>
      <c r="V28" s="9">
        <f t="shared" si="20"/>
        <v>0.18995884773662552</v>
      </c>
      <c r="W28" s="9">
        <f t="shared" si="21"/>
        <v>1</v>
      </c>
    </row>
    <row r="29" spans="1:23" x14ac:dyDescent="0.25">
      <c r="A29" s="7">
        <v>280</v>
      </c>
      <c r="B29">
        <v>10026</v>
      </c>
      <c r="C29">
        <v>10065</v>
      </c>
      <c r="D29">
        <v>38825</v>
      </c>
      <c r="E29">
        <v>30009</v>
      </c>
      <c r="F29">
        <v>5936</v>
      </c>
      <c r="G29">
        <v>20162</v>
      </c>
      <c r="H29">
        <v>39333</v>
      </c>
      <c r="I29" s="8">
        <v>39339</v>
      </c>
      <c r="J29">
        <v>19599</v>
      </c>
      <c r="K29">
        <v>19600</v>
      </c>
      <c r="L29" s="2">
        <v>3611</v>
      </c>
      <c r="M29" s="9">
        <f t="shared" si="11"/>
        <v>0.36016357470576499</v>
      </c>
      <c r="N29" s="9">
        <f t="shared" si="12"/>
        <v>0.3587680079483358</v>
      </c>
      <c r="O29" s="9">
        <f t="shared" si="13"/>
        <v>9.3007083065035412E-2</v>
      </c>
      <c r="P29" s="9">
        <f t="shared" si="14"/>
        <v>0.12033056749641774</v>
      </c>
      <c r="Q29" s="9">
        <f t="shared" si="15"/>
        <v>0.60832210242587603</v>
      </c>
      <c r="R29" s="9">
        <f t="shared" si="16"/>
        <v>0.17909929570479119</v>
      </c>
      <c r="S29" s="9">
        <f t="shared" si="17"/>
        <v>9.1805862761548826E-2</v>
      </c>
      <c r="T29" s="9">
        <f t="shared" si="18"/>
        <v>9.1791860494674499E-2</v>
      </c>
      <c r="U29" s="9">
        <f t="shared" si="19"/>
        <v>0.18424409408643297</v>
      </c>
      <c r="V29" s="9">
        <f t="shared" si="20"/>
        <v>0.18423469387755101</v>
      </c>
      <c r="W29" s="9">
        <f t="shared" si="21"/>
        <v>1</v>
      </c>
    </row>
    <row r="30" spans="1:23" x14ac:dyDescent="0.25">
      <c r="A30" s="7">
        <v>290</v>
      </c>
      <c r="B30">
        <v>10744</v>
      </c>
      <c r="C30">
        <v>10779</v>
      </c>
      <c r="D30">
        <v>41670</v>
      </c>
      <c r="E30">
        <v>32181</v>
      </c>
      <c r="F30">
        <v>6394</v>
      </c>
      <c r="G30">
        <v>21589</v>
      </c>
      <c r="H30">
        <v>42188</v>
      </c>
      <c r="I30" s="8">
        <v>42194</v>
      </c>
      <c r="J30">
        <v>21024</v>
      </c>
      <c r="K30">
        <v>21025</v>
      </c>
      <c r="L30" s="2">
        <v>3806</v>
      </c>
      <c r="M30" s="9">
        <f t="shared" si="11"/>
        <v>0.35424422933730454</v>
      </c>
      <c r="N30" s="9">
        <f t="shared" si="12"/>
        <v>0.35309397903330553</v>
      </c>
      <c r="O30" s="9">
        <f t="shared" si="13"/>
        <v>9.133669306455483E-2</v>
      </c>
      <c r="P30" s="9">
        <f t="shared" si="14"/>
        <v>0.11826854355054224</v>
      </c>
      <c r="Q30" s="9">
        <f t="shared" si="15"/>
        <v>0.59524554269627772</v>
      </c>
      <c r="R30" s="9">
        <f t="shared" si="16"/>
        <v>0.17629348279216267</v>
      </c>
      <c r="S30" s="9">
        <f t="shared" si="17"/>
        <v>9.0215227078790178E-2</v>
      </c>
      <c r="T30" s="9">
        <f t="shared" si="18"/>
        <v>9.0202398445276583E-2</v>
      </c>
      <c r="U30" s="9">
        <f t="shared" si="19"/>
        <v>0.18103120243531201</v>
      </c>
      <c r="V30" s="9">
        <f t="shared" si="20"/>
        <v>0.18102259215219976</v>
      </c>
      <c r="W30" s="9">
        <f t="shared" si="21"/>
        <v>1</v>
      </c>
    </row>
    <row r="31" spans="1:23" x14ac:dyDescent="0.25">
      <c r="A31" s="7">
        <v>300</v>
      </c>
      <c r="B31">
        <v>11464</v>
      </c>
      <c r="C31">
        <v>11517</v>
      </c>
      <c r="D31">
        <v>44616</v>
      </c>
      <c r="E31">
        <v>34469</v>
      </c>
      <c r="F31">
        <v>6629</v>
      </c>
      <c r="G31">
        <v>23092</v>
      </c>
      <c r="H31">
        <v>45143</v>
      </c>
      <c r="I31" s="8">
        <v>45149</v>
      </c>
      <c r="J31">
        <v>22499</v>
      </c>
      <c r="K31">
        <v>22500</v>
      </c>
      <c r="L31" s="2">
        <v>3946</v>
      </c>
      <c r="M31" s="9">
        <f t="shared" si="11"/>
        <v>0.34420795533845078</v>
      </c>
      <c r="N31" s="9">
        <f t="shared" si="12"/>
        <v>0.34262394720847444</v>
      </c>
      <c r="O31" s="9">
        <f t="shared" si="13"/>
        <v>8.8443607674376909E-2</v>
      </c>
      <c r="P31" s="9">
        <f t="shared" si="14"/>
        <v>0.11447967739127912</v>
      </c>
      <c r="Q31" s="9">
        <f t="shared" si="15"/>
        <v>0.59526323729069242</v>
      </c>
      <c r="R31" s="9">
        <f t="shared" si="16"/>
        <v>0.17088169062878919</v>
      </c>
      <c r="S31" s="9">
        <f t="shared" si="17"/>
        <v>8.7411115787608268E-2</v>
      </c>
      <c r="T31" s="9">
        <f t="shared" si="18"/>
        <v>8.7399499435203434E-2</v>
      </c>
      <c r="U31" s="9">
        <f t="shared" si="19"/>
        <v>0.17538557269211966</v>
      </c>
      <c r="V31" s="9">
        <f t="shared" si="20"/>
        <v>0.17537777777777777</v>
      </c>
      <c r="W31" s="9">
        <f t="shared" si="21"/>
        <v>1</v>
      </c>
    </row>
    <row r="32" spans="1:23" x14ac:dyDescent="0.25">
      <c r="A32" s="7">
        <v>310</v>
      </c>
      <c r="B32">
        <v>12212</v>
      </c>
      <c r="C32">
        <v>12279</v>
      </c>
      <c r="D32">
        <v>47641</v>
      </c>
      <c r="E32">
        <v>36765</v>
      </c>
      <c r="F32">
        <v>6847</v>
      </c>
      <c r="G32">
        <v>24626</v>
      </c>
      <c r="H32">
        <v>48198</v>
      </c>
      <c r="I32" s="8">
        <v>48204</v>
      </c>
      <c r="J32">
        <v>24024</v>
      </c>
      <c r="K32">
        <v>24025</v>
      </c>
      <c r="L32" s="2">
        <v>4104</v>
      </c>
      <c r="M32" s="9">
        <f t="shared" si="11"/>
        <v>0.33606288896167702</v>
      </c>
      <c r="N32" s="9">
        <f t="shared" si="12"/>
        <v>0.33422917175665773</v>
      </c>
      <c r="O32" s="9">
        <f t="shared" si="13"/>
        <v>8.6144287483470125E-2</v>
      </c>
      <c r="P32" s="9">
        <f t="shared" si="14"/>
        <v>0.11162790697674418</v>
      </c>
      <c r="Q32" s="9">
        <f t="shared" si="15"/>
        <v>0.59938659266832184</v>
      </c>
      <c r="R32" s="9">
        <f t="shared" si="16"/>
        <v>0.16665313083732641</v>
      </c>
      <c r="S32" s="9">
        <f t="shared" si="17"/>
        <v>8.5148761359392505E-2</v>
      </c>
      <c r="T32" s="9">
        <f t="shared" si="18"/>
        <v>8.5138162808065715E-2</v>
      </c>
      <c r="U32" s="9">
        <f t="shared" si="19"/>
        <v>0.17082917082917082</v>
      </c>
      <c r="V32" s="9">
        <f t="shared" si="20"/>
        <v>0.17082206035379813</v>
      </c>
      <c r="W32" s="9">
        <f t="shared" si="21"/>
        <v>1</v>
      </c>
    </row>
    <row r="33" spans="1:23" x14ac:dyDescent="0.25">
      <c r="A33" s="7">
        <v>320</v>
      </c>
      <c r="B33">
        <v>13001</v>
      </c>
      <c r="C33">
        <v>13057</v>
      </c>
      <c r="D33">
        <v>50780</v>
      </c>
      <c r="E33">
        <v>39190</v>
      </c>
      <c r="F33">
        <v>7082</v>
      </c>
      <c r="G33">
        <v>26228</v>
      </c>
      <c r="H33">
        <v>51353</v>
      </c>
      <c r="I33" s="8">
        <v>51359</v>
      </c>
      <c r="J33">
        <v>25599</v>
      </c>
      <c r="K33">
        <v>25600</v>
      </c>
      <c r="L33" s="2">
        <v>4318</v>
      </c>
      <c r="M33" s="9">
        <f t="shared" si="11"/>
        <v>0.33212829782324438</v>
      </c>
      <c r="N33" s="9">
        <f t="shared" si="12"/>
        <v>0.3307038370222869</v>
      </c>
      <c r="O33" s="9">
        <f t="shared" si="13"/>
        <v>8.5033477747144551E-2</v>
      </c>
      <c r="P33" s="9">
        <f t="shared" si="14"/>
        <v>0.11018116866547589</v>
      </c>
      <c r="Q33" s="9">
        <f t="shared" si="15"/>
        <v>0.6097147698390285</v>
      </c>
      <c r="R33" s="9">
        <f t="shared" si="16"/>
        <v>0.16463321640994358</v>
      </c>
      <c r="S33" s="9">
        <f t="shared" si="17"/>
        <v>8.4084668860631318E-2</v>
      </c>
      <c r="T33" s="9">
        <f t="shared" si="18"/>
        <v>8.4074845694036102E-2</v>
      </c>
      <c r="U33" s="9">
        <f t="shared" si="19"/>
        <v>0.16867846400250011</v>
      </c>
      <c r="V33" s="9">
        <f t="shared" si="20"/>
        <v>0.168671875</v>
      </c>
      <c r="W33" s="9">
        <f t="shared" si="21"/>
        <v>1</v>
      </c>
    </row>
    <row r="34" spans="1:23" x14ac:dyDescent="0.25">
      <c r="A34" s="7">
        <v>330</v>
      </c>
      <c r="B34">
        <v>13823</v>
      </c>
      <c r="C34">
        <v>13878</v>
      </c>
      <c r="D34">
        <v>54015</v>
      </c>
      <c r="E34">
        <v>41676</v>
      </c>
      <c r="F34">
        <v>7613</v>
      </c>
      <c r="G34">
        <v>27856</v>
      </c>
      <c r="H34">
        <v>54608</v>
      </c>
      <c r="I34" s="8">
        <v>54614</v>
      </c>
      <c r="J34">
        <v>27224</v>
      </c>
      <c r="K34">
        <v>27225</v>
      </c>
      <c r="L34" s="2">
        <v>4322</v>
      </c>
      <c r="M34" s="9">
        <f t="shared" si="11"/>
        <v>0.31266729364103307</v>
      </c>
      <c r="N34" s="9">
        <f t="shared" si="12"/>
        <v>0.3114281596771869</v>
      </c>
      <c r="O34" s="9">
        <f t="shared" si="13"/>
        <v>8.0014810700731284E-2</v>
      </c>
      <c r="P34" s="9">
        <f t="shared" si="14"/>
        <v>0.10370477013149054</v>
      </c>
      <c r="Q34" s="9">
        <f t="shared" si="15"/>
        <v>0.56771312229081838</v>
      </c>
      <c r="R34" s="9">
        <f t="shared" si="16"/>
        <v>0.15515508328546812</v>
      </c>
      <c r="S34" s="9">
        <f t="shared" si="17"/>
        <v>7.9145912686785821E-2</v>
      </c>
      <c r="T34" s="9">
        <f t="shared" si="18"/>
        <v>7.9137217563262169E-2</v>
      </c>
      <c r="U34" s="9">
        <f t="shared" si="19"/>
        <v>0.15875697913605641</v>
      </c>
      <c r="V34" s="9">
        <f t="shared" si="20"/>
        <v>0.15875114784205693</v>
      </c>
      <c r="W34" s="9">
        <f t="shared" si="21"/>
        <v>1</v>
      </c>
    </row>
    <row r="35" spans="1:23" x14ac:dyDescent="0.25">
      <c r="A35" s="7">
        <v>340</v>
      </c>
      <c r="B35">
        <v>14646</v>
      </c>
      <c r="C35">
        <v>14726</v>
      </c>
      <c r="D35">
        <v>57370</v>
      </c>
      <c r="E35">
        <v>44206</v>
      </c>
      <c r="F35">
        <v>7832</v>
      </c>
      <c r="G35">
        <v>29574</v>
      </c>
      <c r="H35">
        <v>57963</v>
      </c>
      <c r="I35" s="8">
        <v>57969</v>
      </c>
      <c r="J35">
        <v>28899</v>
      </c>
      <c r="K35">
        <v>28900</v>
      </c>
      <c r="L35" s="2">
        <v>4514</v>
      </c>
      <c r="M35" s="9">
        <f t="shared" si="11"/>
        <v>0.30820701898129182</v>
      </c>
      <c r="N35" s="9">
        <f t="shared" si="12"/>
        <v>0.30653266331658291</v>
      </c>
      <c r="O35" s="9">
        <f t="shared" si="13"/>
        <v>7.8682238103538429E-2</v>
      </c>
      <c r="P35" s="9">
        <f t="shared" si="14"/>
        <v>0.1021128353617156</v>
      </c>
      <c r="Q35" s="9">
        <f t="shared" si="15"/>
        <v>0.57635342185903982</v>
      </c>
      <c r="R35" s="9">
        <f t="shared" si="16"/>
        <v>0.15263407046730237</v>
      </c>
      <c r="S35" s="9">
        <f t="shared" si="17"/>
        <v>7.7877266532098061E-2</v>
      </c>
      <c r="T35" s="9">
        <f t="shared" si="18"/>
        <v>7.7869205954906928E-2</v>
      </c>
      <c r="U35" s="9">
        <f t="shared" ref="U35:U51" si="22">ABS($L35/J35)</f>
        <v>0.15619917644209141</v>
      </c>
      <c r="V35" s="9">
        <f t="shared" ref="V35:V51" si="23">ABS($L35/K35)</f>
        <v>0.15619377162629758</v>
      </c>
      <c r="W35" s="9">
        <f t="shared" si="21"/>
        <v>1</v>
      </c>
    </row>
    <row r="36" spans="1:23" x14ac:dyDescent="0.25">
      <c r="A36" s="7">
        <v>350</v>
      </c>
      <c r="B36">
        <v>15524</v>
      </c>
      <c r="C36">
        <v>15586</v>
      </c>
      <c r="D36">
        <v>60811</v>
      </c>
      <c r="E36">
        <v>46837</v>
      </c>
      <c r="F36">
        <v>8068</v>
      </c>
      <c r="G36">
        <v>31353</v>
      </c>
      <c r="H36">
        <v>61418</v>
      </c>
      <c r="I36" s="8">
        <v>61424</v>
      </c>
      <c r="J36">
        <v>30624</v>
      </c>
      <c r="K36">
        <v>30625</v>
      </c>
      <c r="L36" s="2">
        <v>4690</v>
      </c>
      <c r="M36" s="9">
        <f t="shared" si="11"/>
        <v>0.30211285751095079</v>
      </c>
      <c r="N36" s="9">
        <f t="shared" si="12"/>
        <v>0.30091107404080586</v>
      </c>
      <c r="O36" s="9">
        <f t="shared" si="13"/>
        <v>7.7124204502474883E-2</v>
      </c>
      <c r="P36" s="9">
        <f t="shared" si="14"/>
        <v>0.10013450904199671</v>
      </c>
      <c r="Q36" s="9">
        <f t="shared" si="15"/>
        <v>0.58130887456618741</v>
      </c>
      <c r="R36" s="9">
        <f t="shared" si="16"/>
        <v>0.149586961375307</v>
      </c>
      <c r="S36" s="9">
        <f t="shared" si="17"/>
        <v>7.6361978573056752E-2</v>
      </c>
      <c r="T36" s="9">
        <f t="shared" si="18"/>
        <v>7.6354519406095334E-2</v>
      </c>
      <c r="U36" s="9">
        <f t="shared" si="22"/>
        <v>0.15314785788923721</v>
      </c>
      <c r="V36" s="9">
        <f t="shared" si="23"/>
        <v>0.15314285714285714</v>
      </c>
      <c r="W36" s="9">
        <f t="shared" si="21"/>
        <v>1</v>
      </c>
    </row>
    <row r="37" spans="1:23" x14ac:dyDescent="0.25">
      <c r="A37" s="7">
        <v>360</v>
      </c>
      <c r="B37">
        <v>16426</v>
      </c>
      <c r="C37">
        <v>16463</v>
      </c>
      <c r="D37">
        <v>64363</v>
      </c>
      <c r="E37">
        <v>49583</v>
      </c>
      <c r="F37">
        <v>8297</v>
      </c>
      <c r="G37">
        <v>33159</v>
      </c>
      <c r="H37">
        <v>64973</v>
      </c>
      <c r="I37" s="8">
        <v>64979</v>
      </c>
      <c r="J37">
        <v>32399</v>
      </c>
      <c r="K37">
        <v>32400</v>
      </c>
      <c r="L37" s="2">
        <v>5016</v>
      </c>
      <c r="M37" s="9">
        <f t="shared" si="11"/>
        <v>0.3053695361013028</v>
      </c>
      <c r="N37" s="9">
        <f t="shared" si="12"/>
        <v>0.30468322905910222</v>
      </c>
      <c r="O37" s="9">
        <f t="shared" si="13"/>
        <v>7.7932973913583892E-2</v>
      </c>
      <c r="P37" s="9">
        <f t="shared" si="14"/>
        <v>0.10116370530222052</v>
      </c>
      <c r="Q37" s="9">
        <f t="shared" si="15"/>
        <v>0.60455586356514401</v>
      </c>
      <c r="R37" s="9">
        <f t="shared" si="16"/>
        <v>0.151271148104587</v>
      </c>
      <c r="S37" s="9">
        <f t="shared" si="17"/>
        <v>7.7201299001123547E-2</v>
      </c>
      <c r="T37" s="9">
        <f t="shared" si="18"/>
        <v>7.7194170424290928E-2</v>
      </c>
      <c r="U37" s="9">
        <f t="shared" si="22"/>
        <v>0.15481959319732091</v>
      </c>
      <c r="V37" s="9">
        <f t="shared" si="23"/>
        <v>0.15481481481481482</v>
      </c>
      <c r="W37" s="9">
        <f t="shared" si="21"/>
        <v>1</v>
      </c>
    </row>
    <row r="38" spans="1:23" x14ac:dyDescent="0.25">
      <c r="A38" s="7">
        <v>370</v>
      </c>
      <c r="B38">
        <v>17342</v>
      </c>
      <c r="C38">
        <v>17355</v>
      </c>
      <c r="D38">
        <v>67963</v>
      </c>
      <c r="E38">
        <v>52382</v>
      </c>
      <c r="F38">
        <v>8537</v>
      </c>
      <c r="G38">
        <v>34980</v>
      </c>
      <c r="H38">
        <v>68628</v>
      </c>
      <c r="I38" s="8">
        <v>68634</v>
      </c>
      <c r="J38">
        <v>34224</v>
      </c>
      <c r="K38">
        <v>34225</v>
      </c>
      <c r="L38" s="2">
        <v>5091</v>
      </c>
      <c r="M38" s="9">
        <f t="shared" si="11"/>
        <v>0.29356475608349669</v>
      </c>
      <c r="N38" s="9">
        <f t="shared" si="12"/>
        <v>0.29334485738980121</v>
      </c>
      <c r="O38" s="9">
        <f t="shared" si="13"/>
        <v>7.4908406044465373E-2</v>
      </c>
      <c r="P38" s="9">
        <f t="shared" si="14"/>
        <v>9.7189874384330494E-2</v>
      </c>
      <c r="Q38" s="9">
        <f t="shared" si="15"/>
        <v>0.59634532037015342</v>
      </c>
      <c r="R38" s="9">
        <f t="shared" si="16"/>
        <v>0.14554030874785592</v>
      </c>
      <c r="S38" s="9">
        <f t="shared" si="17"/>
        <v>7.4182549396747677E-2</v>
      </c>
      <c r="T38" s="9">
        <f t="shared" si="18"/>
        <v>7.4176064341288581E-2</v>
      </c>
      <c r="U38" s="9">
        <f t="shared" si="22"/>
        <v>0.14875525946704068</v>
      </c>
      <c r="V38" s="9">
        <f t="shared" si="23"/>
        <v>0.14875091307523741</v>
      </c>
      <c r="W38" s="9">
        <f t="shared" si="21"/>
        <v>1</v>
      </c>
    </row>
    <row r="39" spans="1:23" x14ac:dyDescent="0.25">
      <c r="A39" s="7">
        <v>380</v>
      </c>
      <c r="B39">
        <v>18298</v>
      </c>
      <c r="C39">
        <v>18356</v>
      </c>
      <c r="D39">
        <v>71660</v>
      </c>
      <c r="E39">
        <v>55271</v>
      </c>
      <c r="F39">
        <v>8776</v>
      </c>
      <c r="G39">
        <v>36840</v>
      </c>
      <c r="H39">
        <v>72383</v>
      </c>
      <c r="I39" s="8">
        <v>72389</v>
      </c>
      <c r="J39">
        <v>36099</v>
      </c>
      <c r="K39">
        <v>36100</v>
      </c>
      <c r="L39" s="2">
        <v>5216</v>
      </c>
      <c r="M39" s="9">
        <f t="shared" si="11"/>
        <v>0.28505847633621162</v>
      </c>
      <c r="N39" s="9">
        <f t="shared" si="12"/>
        <v>0.28415776857703201</v>
      </c>
      <c r="O39" s="9">
        <f t="shared" si="13"/>
        <v>7.2788166341054977E-2</v>
      </c>
      <c r="P39" s="9">
        <f t="shared" si="14"/>
        <v>9.4371370157949011E-2</v>
      </c>
      <c r="Q39" s="9">
        <f t="shared" si="15"/>
        <v>0.5943482224247949</v>
      </c>
      <c r="R39" s="9">
        <f t="shared" si="16"/>
        <v>0.14158523344191096</v>
      </c>
      <c r="S39" s="9">
        <f t="shared" si="17"/>
        <v>7.2061119323598086E-2</v>
      </c>
      <c r="T39" s="9">
        <f t="shared" si="18"/>
        <v>7.2055146500158859E-2</v>
      </c>
      <c r="U39" s="9">
        <f t="shared" si="22"/>
        <v>0.14449153716169422</v>
      </c>
      <c r="V39" s="9">
        <f t="shared" si="23"/>
        <v>0.14448753462603878</v>
      </c>
      <c r="W39" s="9">
        <f t="shared" si="21"/>
        <v>1</v>
      </c>
    </row>
    <row r="40" spans="1:23" x14ac:dyDescent="0.25">
      <c r="A40" s="7">
        <v>390</v>
      </c>
      <c r="B40">
        <v>19273</v>
      </c>
      <c r="C40">
        <v>19326</v>
      </c>
      <c r="D40">
        <v>75460</v>
      </c>
      <c r="E40">
        <v>58211</v>
      </c>
      <c r="F40">
        <v>9368</v>
      </c>
      <c r="G40">
        <v>38721</v>
      </c>
      <c r="H40">
        <v>76238</v>
      </c>
      <c r="I40" s="8">
        <v>76244</v>
      </c>
      <c r="J40">
        <v>38024</v>
      </c>
      <c r="K40">
        <v>38025</v>
      </c>
      <c r="L40" s="2">
        <v>5151</v>
      </c>
      <c r="M40" s="9">
        <f t="shared" si="11"/>
        <v>0.26726508587142633</v>
      </c>
      <c r="N40" s="9">
        <f t="shared" si="12"/>
        <v>0.26653213287798821</v>
      </c>
      <c r="O40" s="9">
        <f t="shared" si="13"/>
        <v>6.8261330506228471E-2</v>
      </c>
      <c r="P40" s="9">
        <f t="shared" si="14"/>
        <v>8.848843002181718E-2</v>
      </c>
      <c r="Q40" s="9">
        <f t="shared" si="15"/>
        <v>0.54985055508112723</v>
      </c>
      <c r="R40" s="9">
        <f t="shared" si="16"/>
        <v>0.13302858913767723</v>
      </c>
      <c r="S40" s="9">
        <f t="shared" si="17"/>
        <v>6.7564731498727673E-2</v>
      </c>
      <c r="T40" s="9">
        <f t="shared" si="18"/>
        <v>6.7559414511305801E-2</v>
      </c>
      <c r="U40" s="9">
        <f t="shared" si="22"/>
        <v>0.13546707342730907</v>
      </c>
      <c r="V40" s="9">
        <f t="shared" si="23"/>
        <v>0.13546351084812625</v>
      </c>
      <c r="W40" s="9">
        <f t="shared" si="21"/>
        <v>1</v>
      </c>
    </row>
    <row r="41" spans="1:23" x14ac:dyDescent="0.25">
      <c r="A41" s="7">
        <v>400</v>
      </c>
      <c r="B41">
        <v>20253</v>
      </c>
      <c r="C41">
        <v>20311</v>
      </c>
      <c r="D41">
        <v>79429</v>
      </c>
      <c r="E41">
        <v>61222</v>
      </c>
      <c r="F41">
        <v>9615</v>
      </c>
      <c r="G41">
        <v>40689</v>
      </c>
      <c r="H41">
        <v>80193</v>
      </c>
      <c r="I41" s="8">
        <v>80199</v>
      </c>
      <c r="J41">
        <v>39999</v>
      </c>
      <c r="K41">
        <v>40000</v>
      </c>
      <c r="L41" s="2">
        <v>5575</v>
      </c>
      <c r="M41" s="9">
        <f t="shared" si="11"/>
        <v>0.27526786155137511</v>
      </c>
      <c r="N41" s="9">
        <f t="shared" si="12"/>
        <v>0.27448180788735166</v>
      </c>
      <c r="O41" s="9">
        <f t="shared" si="13"/>
        <v>7.0188470206096004E-2</v>
      </c>
      <c r="P41" s="9">
        <f t="shared" si="14"/>
        <v>9.1062036522818593E-2</v>
      </c>
      <c r="Q41" s="9">
        <f t="shared" si="15"/>
        <v>0.57982319292771711</v>
      </c>
      <c r="R41" s="9">
        <f t="shared" si="16"/>
        <v>0.13701491803681584</v>
      </c>
      <c r="S41" s="9">
        <f t="shared" si="17"/>
        <v>6.9519783522252562E-2</v>
      </c>
      <c r="T41" s="9">
        <f t="shared" si="18"/>
        <v>6.9514582476090728E-2</v>
      </c>
      <c r="U41" s="9">
        <f t="shared" si="22"/>
        <v>0.13937848446211154</v>
      </c>
      <c r="V41" s="9">
        <f t="shared" si="23"/>
        <v>0.139375</v>
      </c>
      <c r="W41" s="9">
        <f t="shared" si="21"/>
        <v>1</v>
      </c>
    </row>
    <row r="42" spans="1:23" x14ac:dyDescent="0.25">
      <c r="A42" s="7">
        <v>410</v>
      </c>
      <c r="B42">
        <v>21278</v>
      </c>
      <c r="C42">
        <v>21333</v>
      </c>
      <c r="D42">
        <v>83512</v>
      </c>
      <c r="E42">
        <v>64301</v>
      </c>
      <c r="F42">
        <v>9842</v>
      </c>
      <c r="G42">
        <v>42800</v>
      </c>
      <c r="H42">
        <v>84248</v>
      </c>
      <c r="I42" s="8">
        <v>84254</v>
      </c>
      <c r="J42">
        <v>42024</v>
      </c>
      <c r="K42">
        <v>42025</v>
      </c>
      <c r="L42" s="2">
        <v>5648</v>
      </c>
      <c r="M42" s="9">
        <f t="shared" si="11"/>
        <v>0.26543848106025003</v>
      </c>
      <c r="N42" s="9">
        <f t="shared" si="12"/>
        <v>0.26475413678338722</v>
      </c>
      <c r="O42" s="9">
        <f t="shared" si="13"/>
        <v>6.7630999137848452E-2</v>
      </c>
      <c r="P42" s="9">
        <f t="shared" si="14"/>
        <v>8.7836892116763349E-2</v>
      </c>
      <c r="Q42" s="9">
        <f t="shared" si="15"/>
        <v>0.57386710018288967</v>
      </c>
      <c r="R42" s="9">
        <f t="shared" si="16"/>
        <v>0.13196261682242991</v>
      </c>
      <c r="S42" s="9">
        <f t="shared" si="17"/>
        <v>6.7040167125629088E-2</v>
      </c>
      <c r="T42" s="9">
        <f t="shared" si="18"/>
        <v>6.7035392978374908E-2</v>
      </c>
      <c r="U42" s="9">
        <f t="shared" si="22"/>
        <v>0.13439939082429089</v>
      </c>
      <c r="V42" s="9">
        <f t="shared" si="23"/>
        <v>0.13439619274241524</v>
      </c>
      <c r="W42" s="9">
        <f t="shared" si="21"/>
        <v>1</v>
      </c>
    </row>
    <row r="43" spans="1:23" x14ac:dyDescent="0.25">
      <c r="A43" s="7">
        <v>420</v>
      </c>
      <c r="B43">
        <v>22317</v>
      </c>
      <c r="C43">
        <v>22377</v>
      </c>
      <c r="D43">
        <v>87638</v>
      </c>
      <c r="E43">
        <v>67472</v>
      </c>
      <c r="F43">
        <v>10084</v>
      </c>
      <c r="G43">
        <v>44920</v>
      </c>
      <c r="H43">
        <v>88403</v>
      </c>
      <c r="I43" s="8">
        <v>88409</v>
      </c>
      <c r="J43">
        <v>44099</v>
      </c>
      <c r="K43">
        <v>44100</v>
      </c>
      <c r="L43" s="2">
        <v>5710</v>
      </c>
      <c r="M43" s="9">
        <f t="shared" si="11"/>
        <v>0.2558587623784559</v>
      </c>
      <c r="N43" s="9">
        <f t="shared" si="12"/>
        <v>0.2551727219913304</v>
      </c>
      <c r="O43" s="9">
        <f t="shared" si="13"/>
        <v>6.5154385084095934E-2</v>
      </c>
      <c r="P43" s="9">
        <f t="shared" si="14"/>
        <v>8.4627697415224093E-2</v>
      </c>
      <c r="Q43" s="9">
        <f t="shared" si="15"/>
        <v>0.56624355414518046</v>
      </c>
      <c r="R43" s="9">
        <f t="shared" si="16"/>
        <v>0.12711487088156723</v>
      </c>
      <c r="S43" s="9">
        <f t="shared" si="17"/>
        <v>6.4590568193387099E-2</v>
      </c>
      <c r="T43" s="9">
        <f t="shared" si="18"/>
        <v>6.4586184664457244E-2</v>
      </c>
      <c r="U43" s="9">
        <f t="shared" si="22"/>
        <v>0.12948139413592144</v>
      </c>
      <c r="V43" s="9">
        <f t="shared" si="23"/>
        <v>0.12947845804988661</v>
      </c>
      <c r="W43" s="9">
        <f t="shared" si="21"/>
        <v>1</v>
      </c>
    </row>
    <row r="44" spans="1:23" x14ac:dyDescent="0.25">
      <c r="A44" s="7">
        <v>430</v>
      </c>
      <c r="B44">
        <v>23391</v>
      </c>
      <c r="C44">
        <v>23443</v>
      </c>
      <c r="D44">
        <v>91866</v>
      </c>
      <c r="E44">
        <v>70682</v>
      </c>
      <c r="F44">
        <v>10337</v>
      </c>
      <c r="G44">
        <v>47068</v>
      </c>
      <c r="H44">
        <v>92658</v>
      </c>
      <c r="I44" s="8">
        <v>92664</v>
      </c>
      <c r="J44">
        <v>46224</v>
      </c>
      <c r="K44">
        <v>46225</v>
      </c>
      <c r="L44" s="2">
        <v>6014</v>
      </c>
      <c r="M44" s="9">
        <f t="shared" si="11"/>
        <v>0.25710743448334827</v>
      </c>
      <c r="N44" s="9">
        <f t="shared" si="12"/>
        <v>0.25653713261954531</v>
      </c>
      <c r="O44" s="9">
        <f t="shared" si="13"/>
        <v>6.5464916291119668E-2</v>
      </c>
      <c r="P44" s="9">
        <f t="shared" si="14"/>
        <v>8.5085311677654846E-2</v>
      </c>
      <c r="Q44" s="9">
        <f t="shared" si="15"/>
        <v>0.58179355712489111</v>
      </c>
      <c r="R44" s="9">
        <f t="shared" si="16"/>
        <v>0.12777258434605251</v>
      </c>
      <c r="S44" s="9">
        <f t="shared" si="17"/>
        <v>6.4905350860152394E-2</v>
      </c>
      <c r="T44" s="9">
        <f t="shared" si="18"/>
        <v>6.4901148234481565E-2</v>
      </c>
      <c r="U44" s="9">
        <f t="shared" si="22"/>
        <v>0.1301055728625822</v>
      </c>
      <c r="V44" s="9">
        <f t="shared" si="23"/>
        <v>0.13010275824770146</v>
      </c>
      <c r="W44" s="9">
        <f t="shared" si="21"/>
        <v>1</v>
      </c>
    </row>
    <row r="45" spans="1:23" x14ac:dyDescent="0.25">
      <c r="A45" s="7">
        <v>440</v>
      </c>
      <c r="B45">
        <v>24467</v>
      </c>
      <c r="C45">
        <v>24499</v>
      </c>
      <c r="D45">
        <v>96211</v>
      </c>
      <c r="E45">
        <v>74006</v>
      </c>
      <c r="F45">
        <v>10578</v>
      </c>
      <c r="G45">
        <v>49207</v>
      </c>
      <c r="H45">
        <v>97013</v>
      </c>
      <c r="I45" s="8">
        <v>97019</v>
      </c>
      <c r="J45">
        <v>48399</v>
      </c>
      <c r="K45">
        <v>48400</v>
      </c>
      <c r="L45" s="2">
        <v>6128</v>
      </c>
      <c r="M45" s="9">
        <f t="shared" si="11"/>
        <v>0.25045980299995912</v>
      </c>
      <c r="N45" s="9">
        <f t="shared" si="12"/>
        <v>0.25013265847585614</v>
      </c>
      <c r="O45" s="9">
        <f t="shared" si="13"/>
        <v>6.3693340678300819E-2</v>
      </c>
      <c r="P45" s="9">
        <f t="shared" si="14"/>
        <v>8.2804096965110943E-2</v>
      </c>
      <c r="Q45" s="9">
        <f t="shared" si="15"/>
        <v>0.57931556059746647</v>
      </c>
      <c r="R45" s="9">
        <f t="shared" si="16"/>
        <v>0.12453512711606073</v>
      </c>
      <c r="S45" s="9">
        <f t="shared" si="17"/>
        <v>6.3166792079412032E-2</v>
      </c>
      <c r="T45" s="9">
        <f t="shared" si="18"/>
        <v>6.3162885620342404E-2</v>
      </c>
      <c r="U45" s="9">
        <f t="shared" si="22"/>
        <v>0.12661418624351742</v>
      </c>
      <c r="V45" s="9">
        <f t="shared" si="23"/>
        <v>0.12661157024793387</v>
      </c>
      <c r="W45" s="9">
        <f t="shared" si="21"/>
        <v>1</v>
      </c>
    </row>
    <row r="46" spans="1:23" x14ac:dyDescent="0.25">
      <c r="A46" s="7">
        <v>450</v>
      </c>
      <c r="B46">
        <v>25560</v>
      </c>
      <c r="C46">
        <v>25618</v>
      </c>
      <c r="D46">
        <v>100612</v>
      </c>
      <c r="E46">
        <v>77366</v>
      </c>
      <c r="F46">
        <v>11264</v>
      </c>
      <c r="G46">
        <v>51409</v>
      </c>
      <c r="H46">
        <v>101468</v>
      </c>
      <c r="I46" s="8">
        <v>101474</v>
      </c>
      <c r="J46">
        <v>50624</v>
      </c>
      <c r="K46">
        <v>50625</v>
      </c>
      <c r="L46" s="2">
        <v>6286</v>
      </c>
      <c r="M46" s="9">
        <f t="shared" si="11"/>
        <v>0.24593114241001565</v>
      </c>
      <c r="N46" s="9">
        <f t="shared" si="12"/>
        <v>0.24537434616285425</v>
      </c>
      <c r="O46" s="9">
        <f t="shared" si="13"/>
        <v>6.2477636862402097E-2</v>
      </c>
      <c r="P46" s="9">
        <f t="shared" si="14"/>
        <v>8.1250161569681775E-2</v>
      </c>
      <c r="Q46" s="9">
        <f t="shared" si="15"/>
        <v>0.55806107954545459</v>
      </c>
      <c r="R46" s="9">
        <f t="shared" si="16"/>
        <v>0.12227430994572935</v>
      </c>
      <c r="S46" s="9">
        <f t="shared" si="17"/>
        <v>6.1950565695588759E-2</v>
      </c>
      <c r="T46" s="9">
        <f t="shared" si="18"/>
        <v>6.1946902654867256E-2</v>
      </c>
      <c r="U46" s="9">
        <f t="shared" si="22"/>
        <v>0.12417035398230089</v>
      </c>
      <c r="V46" s="9">
        <f t="shared" si="23"/>
        <v>0.1241679012345679</v>
      </c>
      <c r="W46" s="9">
        <f t="shared" si="21"/>
        <v>1</v>
      </c>
    </row>
    <row r="47" spans="1:23" x14ac:dyDescent="0.25">
      <c r="A47" s="7">
        <v>460</v>
      </c>
      <c r="B47">
        <v>26744</v>
      </c>
      <c r="C47">
        <v>26778</v>
      </c>
      <c r="D47">
        <v>105143</v>
      </c>
      <c r="E47">
        <v>80842</v>
      </c>
      <c r="F47">
        <v>11495</v>
      </c>
      <c r="G47">
        <v>53755</v>
      </c>
      <c r="H47">
        <v>106023</v>
      </c>
      <c r="I47" s="8">
        <v>106029</v>
      </c>
      <c r="J47">
        <v>52899</v>
      </c>
      <c r="K47">
        <v>52900</v>
      </c>
      <c r="L47" s="2">
        <v>6507</v>
      </c>
      <c r="M47" s="9">
        <f t="shared" si="11"/>
        <v>0.24330690996111276</v>
      </c>
      <c r="N47" s="9">
        <f t="shared" si="12"/>
        <v>0.24299798341922474</v>
      </c>
      <c r="O47" s="9">
        <f t="shared" si="13"/>
        <v>6.1887144175075848E-2</v>
      </c>
      <c r="P47" s="9">
        <f t="shared" si="14"/>
        <v>8.0490339180129142E-2</v>
      </c>
      <c r="Q47" s="9">
        <f t="shared" si="15"/>
        <v>0.56607220530665503</v>
      </c>
      <c r="R47" s="9">
        <f t="shared" si="16"/>
        <v>0.12104920472514184</v>
      </c>
      <c r="S47" s="9">
        <f t="shared" si="17"/>
        <v>6.1373475566622336E-2</v>
      </c>
      <c r="T47" s="9">
        <f t="shared" si="18"/>
        <v>6.1370002546473137E-2</v>
      </c>
      <c r="U47" s="9">
        <f t="shared" si="22"/>
        <v>0.12300799637044178</v>
      </c>
      <c r="V47" s="9">
        <f t="shared" si="23"/>
        <v>0.12300567107750472</v>
      </c>
      <c r="W47" s="9">
        <f t="shared" si="21"/>
        <v>1</v>
      </c>
    </row>
    <row r="48" spans="1:23" x14ac:dyDescent="0.25">
      <c r="A48" s="7">
        <v>470</v>
      </c>
      <c r="B48">
        <v>27945</v>
      </c>
      <c r="C48">
        <v>27951</v>
      </c>
      <c r="D48">
        <v>109751</v>
      </c>
      <c r="E48">
        <v>84342</v>
      </c>
      <c r="F48">
        <v>11745</v>
      </c>
      <c r="G48">
        <v>56092</v>
      </c>
      <c r="H48">
        <v>110678</v>
      </c>
      <c r="I48" s="8">
        <v>110684</v>
      </c>
      <c r="J48">
        <v>55224</v>
      </c>
      <c r="K48">
        <v>55225</v>
      </c>
      <c r="L48" s="2">
        <v>6646</v>
      </c>
      <c r="M48" s="9">
        <f t="shared" si="11"/>
        <v>0.23782429772767938</v>
      </c>
      <c r="N48" s="9">
        <f t="shared" si="12"/>
        <v>0.23777324603770886</v>
      </c>
      <c r="O48" s="9">
        <f t="shared" si="13"/>
        <v>6.0555256899709343E-2</v>
      </c>
      <c r="P48" s="9">
        <f t="shared" si="14"/>
        <v>7.8798226269237159E-2</v>
      </c>
      <c r="Q48" s="9">
        <f t="shared" si="15"/>
        <v>0.56585781183482331</v>
      </c>
      <c r="R48" s="9">
        <f t="shared" si="16"/>
        <v>0.11848391927547601</v>
      </c>
      <c r="S48" s="9">
        <f t="shared" si="17"/>
        <v>6.0048067366594987E-2</v>
      </c>
      <c r="T48" s="9">
        <f t="shared" si="18"/>
        <v>6.0044812258320986E-2</v>
      </c>
      <c r="U48" s="9">
        <f t="shared" si="22"/>
        <v>0.12034622627842967</v>
      </c>
      <c r="V48" s="9">
        <f t="shared" si="23"/>
        <v>0.12034404708012675</v>
      </c>
      <c r="W48" s="9">
        <f t="shared" si="21"/>
        <v>1</v>
      </c>
    </row>
    <row r="49" spans="1:23" x14ac:dyDescent="0.25">
      <c r="A49" s="7">
        <v>480</v>
      </c>
      <c r="B49">
        <v>29170</v>
      </c>
      <c r="C49">
        <v>29136</v>
      </c>
      <c r="D49">
        <v>114460</v>
      </c>
      <c r="E49">
        <v>87877</v>
      </c>
      <c r="F49">
        <v>12000</v>
      </c>
      <c r="G49">
        <v>58553</v>
      </c>
      <c r="H49">
        <v>115433</v>
      </c>
      <c r="I49" s="8">
        <v>115439</v>
      </c>
      <c r="J49">
        <v>57599</v>
      </c>
      <c r="K49">
        <v>57600</v>
      </c>
      <c r="L49" s="2">
        <v>7043</v>
      </c>
      <c r="M49" s="9">
        <f t="shared" si="11"/>
        <v>0.24144669180665068</v>
      </c>
      <c r="N49" s="9">
        <f t="shared" si="12"/>
        <v>0.24172844590884129</v>
      </c>
      <c r="O49" s="9">
        <f t="shared" si="13"/>
        <v>6.1532413070068147E-2</v>
      </c>
      <c r="P49" s="9">
        <f t="shared" si="14"/>
        <v>8.0146113317477841E-2</v>
      </c>
      <c r="Q49" s="9">
        <f t="shared" si="15"/>
        <v>0.58691666666666664</v>
      </c>
      <c r="R49" s="9">
        <f t="shared" si="16"/>
        <v>0.12028418697590218</v>
      </c>
      <c r="S49" s="9">
        <f t="shared" si="17"/>
        <v>6.101374823490683E-2</v>
      </c>
      <c r="T49" s="9">
        <f t="shared" si="18"/>
        <v>6.1010577014700404E-2</v>
      </c>
      <c r="U49" s="9">
        <f t="shared" si="22"/>
        <v>0.12227642841021545</v>
      </c>
      <c r="V49" s="9">
        <f t="shared" si="23"/>
        <v>0.12227430555555556</v>
      </c>
      <c r="W49" s="9">
        <f t="shared" si="21"/>
        <v>1</v>
      </c>
    </row>
    <row r="50" spans="1:23" x14ac:dyDescent="0.25">
      <c r="A50" s="7">
        <v>490</v>
      </c>
      <c r="B50">
        <v>30385</v>
      </c>
      <c r="C50">
        <v>30340</v>
      </c>
      <c r="D50">
        <v>119325</v>
      </c>
      <c r="E50">
        <v>91639</v>
      </c>
      <c r="F50">
        <v>12251</v>
      </c>
      <c r="G50">
        <v>61016</v>
      </c>
      <c r="H50">
        <v>120288</v>
      </c>
      <c r="I50" s="8">
        <v>120294</v>
      </c>
      <c r="J50">
        <v>60024</v>
      </c>
      <c r="K50">
        <v>60025</v>
      </c>
      <c r="L50" s="2">
        <v>6916</v>
      </c>
      <c r="M50" s="9">
        <f t="shared" si="11"/>
        <v>0.22761230870495311</v>
      </c>
      <c r="N50" s="9">
        <f t="shared" si="12"/>
        <v>0.22794990112063282</v>
      </c>
      <c r="O50" s="9">
        <f t="shared" si="13"/>
        <v>5.7959354703540751E-2</v>
      </c>
      <c r="P50" s="9">
        <f t="shared" si="14"/>
        <v>7.547005096083545E-2</v>
      </c>
      <c r="Q50" s="9">
        <f t="shared" si="15"/>
        <v>0.56452534486980654</v>
      </c>
      <c r="R50" s="9">
        <f t="shared" si="16"/>
        <v>0.11334731873606922</v>
      </c>
      <c r="S50" s="9">
        <f t="shared" si="17"/>
        <v>5.7495344506517693E-2</v>
      </c>
      <c r="T50" s="9">
        <f t="shared" si="18"/>
        <v>5.7492476765258448E-2</v>
      </c>
      <c r="U50" s="9">
        <f t="shared" si="22"/>
        <v>0.11522057843529256</v>
      </c>
      <c r="V50" s="9">
        <f t="shared" si="23"/>
        <v>0.11521865889212828</v>
      </c>
      <c r="W50" s="9">
        <f t="shared" si="21"/>
        <v>1</v>
      </c>
    </row>
    <row r="51" spans="1:23" x14ac:dyDescent="0.25">
      <c r="A51" s="7">
        <v>500</v>
      </c>
      <c r="B51">
        <v>31637</v>
      </c>
      <c r="C51">
        <v>31604</v>
      </c>
      <c r="D51">
        <v>124297</v>
      </c>
      <c r="E51">
        <v>95457</v>
      </c>
      <c r="F51">
        <v>12501</v>
      </c>
      <c r="G51">
        <v>63421</v>
      </c>
      <c r="H51">
        <v>125243</v>
      </c>
      <c r="I51" s="8">
        <v>125249</v>
      </c>
      <c r="J51">
        <v>62499</v>
      </c>
      <c r="K51">
        <v>62500</v>
      </c>
      <c r="L51" s="2">
        <v>7123</v>
      </c>
      <c r="M51" s="9">
        <f t="shared" si="11"/>
        <v>0.22514777001612035</v>
      </c>
      <c r="N51" s="9">
        <f t="shared" si="12"/>
        <v>0.22538286292874321</v>
      </c>
      <c r="O51" s="9">
        <f t="shared" si="13"/>
        <v>5.7306290578211863E-2</v>
      </c>
      <c r="P51" s="9">
        <f t="shared" si="14"/>
        <v>7.4619985962265739E-2</v>
      </c>
      <c r="Q51" s="9">
        <f t="shared" si="15"/>
        <v>0.56979441644668427</v>
      </c>
      <c r="R51" s="9">
        <f t="shared" si="16"/>
        <v>0.11231295627631226</v>
      </c>
      <c r="S51" s="9">
        <f t="shared" si="17"/>
        <v>5.6873438036457127E-2</v>
      </c>
      <c r="T51" s="9">
        <f t="shared" si="18"/>
        <v>5.6870713538631046E-2</v>
      </c>
      <c r="U51" s="9">
        <f t="shared" si="22"/>
        <v>0.11396982351717627</v>
      </c>
      <c r="V51" s="9">
        <f t="shared" si="23"/>
        <v>0.113968</v>
      </c>
      <c r="W51" s="9">
        <f t="shared" si="21"/>
        <v>1</v>
      </c>
    </row>
    <row r="52" spans="1:23" x14ac:dyDescent="0.25">
      <c r="A52" s="7"/>
      <c r="B52" s="10">
        <f t="shared" ref="B52:L52" si="24">SUBTOTAL(101,B2:B51)</f>
        <v>10905.24</v>
      </c>
      <c r="C52" s="10">
        <f t="shared" si="24"/>
        <v>10932.58</v>
      </c>
      <c r="D52" s="10">
        <f t="shared" si="24"/>
        <v>42581.96</v>
      </c>
      <c r="E52" s="10">
        <f t="shared" si="24"/>
        <v>32847.199999999997</v>
      </c>
      <c r="F52" s="10">
        <f t="shared" si="24"/>
        <v>5653.08</v>
      </c>
      <c r="G52" s="10">
        <f t="shared" si="24"/>
        <v>21940.14</v>
      </c>
      <c r="H52" s="10">
        <f t="shared" si="24"/>
        <v>43046.06</v>
      </c>
      <c r="I52" s="11">
        <f t="shared" si="24"/>
        <v>43051.5</v>
      </c>
      <c r="J52" s="10">
        <f t="shared" si="24"/>
        <v>21461.5</v>
      </c>
      <c r="K52" s="10">
        <f t="shared" si="24"/>
        <v>21462.5</v>
      </c>
      <c r="L52" s="12">
        <f t="shared" si="24"/>
        <v>3353.14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8" sqref="I8"/>
    </sheetView>
  </sheetViews>
  <sheetFormatPr baseColWidth="10" defaultRowHeight="15" x14ac:dyDescent="0.25"/>
  <cols>
    <col min="4" max="4" width="14.140625" style="10" customWidth="1"/>
    <col min="6" max="6" width="11.85546875" bestFit="1" customWidth="1"/>
  </cols>
  <sheetData>
    <row r="1" spans="1:7" x14ac:dyDescent="0.25">
      <c r="A1">
        <v>1</v>
      </c>
      <c r="B1" s="10">
        <v>1</v>
      </c>
      <c r="C1">
        <f>B2-1</f>
        <v>13</v>
      </c>
      <c r="D1" s="10">
        <f>B1/A1</f>
        <v>1</v>
      </c>
      <c r="E1" s="10">
        <f>C1/A1</f>
        <v>13</v>
      </c>
    </row>
    <row r="2" spans="1:7" x14ac:dyDescent="0.25">
      <c r="A2">
        <v>2</v>
      </c>
      <c r="B2" s="10">
        <v>14</v>
      </c>
      <c r="C2">
        <f t="shared" ref="C2:C16" si="0">B3-1</f>
        <v>26</v>
      </c>
      <c r="D2" s="10">
        <f t="shared" ref="D2:D16" si="1">B2/A2</f>
        <v>7</v>
      </c>
      <c r="E2" s="10">
        <f t="shared" ref="E2:E16" si="2">C2/A2</f>
        <v>13</v>
      </c>
      <c r="F2" s="26">
        <f>A2*1.8+2.9</f>
        <v>6.5</v>
      </c>
      <c r="G2" s="10">
        <f>F2*A2</f>
        <v>13</v>
      </c>
    </row>
    <row r="3" spans="1:7" x14ac:dyDescent="0.25">
      <c r="A3">
        <v>3</v>
      </c>
      <c r="B3" s="10">
        <v>27</v>
      </c>
      <c r="C3">
        <f t="shared" si="0"/>
        <v>43</v>
      </c>
      <c r="D3" s="10">
        <f t="shared" si="1"/>
        <v>9</v>
      </c>
      <c r="E3" s="10">
        <f t="shared" si="2"/>
        <v>14.333333333333334</v>
      </c>
      <c r="F3" s="26">
        <f t="shared" ref="F3:F16" si="3">A3*1.8+2.9</f>
        <v>8.3000000000000007</v>
      </c>
      <c r="G3" s="10">
        <f t="shared" ref="G3:G16" si="4">F3*A3</f>
        <v>24.900000000000002</v>
      </c>
    </row>
    <row r="4" spans="1:7" x14ac:dyDescent="0.25">
      <c r="A4">
        <v>4</v>
      </c>
      <c r="B4" s="10">
        <v>44</v>
      </c>
      <c r="C4">
        <f t="shared" si="0"/>
        <v>64</v>
      </c>
      <c r="D4" s="10">
        <f t="shared" si="1"/>
        <v>11</v>
      </c>
      <c r="E4" s="10">
        <f t="shared" si="2"/>
        <v>16</v>
      </c>
      <c r="F4" s="26">
        <f t="shared" si="3"/>
        <v>10.1</v>
      </c>
      <c r="G4" s="10">
        <f t="shared" si="4"/>
        <v>40.4</v>
      </c>
    </row>
    <row r="5" spans="1:7" x14ac:dyDescent="0.25">
      <c r="A5">
        <v>5</v>
      </c>
      <c r="B5" s="10">
        <v>65</v>
      </c>
      <c r="C5">
        <f t="shared" si="0"/>
        <v>83</v>
      </c>
      <c r="D5" s="10">
        <f t="shared" si="1"/>
        <v>13</v>
      </c>
      <c r="E5" s="10">
        <f t="shared" si="2"/>
        <v>16.600000000000001</v>
      </c>
      <c r="F5" s="26">
        <f t="shared" si="3"/>
        <v>11.9</v>
      </c>
      <c r="G5" s="10">
        <f t="shared" si="4"/>
        <v>59.5</v>
      </c>
    </row>
    <row r="6" spans="1:7" x14ac:dyDescent="0.25">
      <c r="A6">
        <v>6</v>
      </c>
      <c r="B6" s="10">
        <v>84</v>
      </c>
      <c r="C6">
        <f t="shared" si="0"/>
        <v>111</v>
      </c>
      <c r="D6" s="10">
        <f t="shared" si="1"/>
        <v>14</v>
      </c>
      <c r="E6" s="10">
        <f t="shared" si="2"/>
        <v>18.5</v>
      </c>
      <c r="F6" s="26">
        <f t="shared" si="3"/>
        <v>13.700000000000001</v>
      </c>
      <c r="G6" s="10">
        <f t="shared" si="4"/>
        <v>82.2</v>
      </c>
    </row>
    <row r="7" spans="1:7" x14ac:dyDescent="0.25">
      <c r="A7">
        <v>7</v>
      </c>
      <c r="B7" s="10">
        <v>112</v>
      </c>
      <c r="C7">
        <f t="shared" si="0"/>
        <v>135</v>
      </c>
      <c r="D7" s="10">
        <f t="shared" si="1"/>
        <v>16</v>
      </c>
      <c r="E7" s="10">
        <f t="shared" si="2"/>
        <v>19.285714285714285</v>
      </c>
      <c r="F7" s="26">
        <f t="shared" si="3"/>
        <v>15.5</v>
      </c>
      <c r="G7" s="10">
        <f t="shared" si="4"/>
        <v>108.5</v>
      </c>
    </row>
    <row r="8" spans="1:7" x14ac:dyDescent="0.25">
      <c r="A8">
        <v>8</v>
      </c>
      <c r="B8" s="10">
        <v>136</v>
      </c>
      <c r="C8">
        <f t="shared" si="0"/>
        <v>170</v>
      </c>
      <c r="D8" s="10">
        <f t="shared" si="1"/>
        <v>17</v>
      </c>
      <c r="E8" s="10">
        <f t="shared" si="2"/>
        <v>21.25</v>
      </c>
      <c r="F8" s="26">
        <f t="shared" si="3"/>
        <v>17.3</v>
      </c>
      <c r="G8" s="10">
        <f t="shared" si="4"/>
        <v>138.4</v>
      </c>
    </row>
    <row r="9" spans="1:7" x14ac:dyDescent="0.25">
      <c r="A9">
        <v>9</v>
      </c>
      <c r="B9" s="10">
        <v>171</v>
      </c>
      <c r="C9">
        <f t="shared" si="0"/>
        <v>209</v>
      </c>
      <c r="D9" s="10">
        <f t="shared" si="1"/>
        <v>19</v>
      </c>
      <c r="E9" s="10">
        <f t="shared" si="2"/>
        <v>23.222222222222221</v>
      </c>
      <c r="F9" s="26">
        <f t="shared" si="3"/>
        <v>19.099999999999998</v>
      </c>
      <c r="G9" s="10">
        <f t="shared" si="4"/>
        <v>171.89999999999998</v>
      </c>
    </row>
    <row r="10" spans="1:7" x14ac:dyDescent="0.25">
      <c r="A10">
        <v>10</v>
      </c>
      <c r="B10" s="10">
        <v>210</v>
      </c>
      <c r="C10">
        <f t="shared" si="0"/>
        <v>252</v>
      </c>
      <c r="D10" s="10">
        <f t="shared" si="1"/>
        <v>21</v>
      </c>
      <c r="E10" s="10">
        <f t="shared" si="2"/>
        <v>25.2</v>
      </c>
      <c r="F10" s="26">
        <f t="shared" si="3"/>
        <v>20.9</v>
      </c>
      <c r="G10" s="10">
        <f t="shared" si="4"/>
        <v>209</v>
      </c>
    </row>
    <row r="11" spans="1:7" x14ac:dyDescent="0.25">
      <c r="A11">
        <v>11</v>
      </c>
      <c r="B11" s="10">
        <v>253</v>
      </c>
      <c r="C11">
        <f t="shared" si="0"/>
        <v>299</v>
      </c>
      <c r="D11" s="10">
        <f t="shared" si="1"/>
        <v>23</v>
      </c>
      <c r="E11" s="10">
        <f t="shared" si="2"/>
        <v>27.181818181818183</v>
      </c>
      <c r="F11" s="26">
        <f t="shared" si="3"/>
        <v>22.7</v>
      </c>
      <c r="G11" s="10">
        <f t="shared" si="4"/>
        <v>249.7</v>
      </c>
    </row>
    <row r="12" spans="1:7" x14ac:dyDescent="0.25">
      <c r="A12">
        <v>12</v>
      </c>
      <c r="B12" s="10">
        <v>300</v>
      </c>
      <c r="C12">
        <f t="shared" si="0"/>
        <v>350</v>
      </c>
      <c r="D12" s="10">
        <f t="shared" si="1"/>
        <v>25</v>
      </c>
      <c r="E12" s="10">
        <f t="shared" si="2"/>
        <v>29.166666666666668</v>
      </c>
      <c r="F12" s="26">
        <f t="shared" si="3"/>
        <v>24.5</v>
      </c>
      <c r="G12" s="10">
        <f t="shared" si="4"/>
        <v>294</v>
      </c>
    </row>
    <row r="13" spans="1:7" x14ac:dyDescent="0.25">
      <c r="A13">
        <v>13</v>
      </c>
      <c r="B13" s="10">
        <v>351</v>
      </c>
      <c r="C13">
        <f t="shared" si="0"/>
        <v>405</v>
      </c>
      <c r="D13" s="10">
        <f t="shared" si="1"/>
        <v>27</v>
      </c>
      <c r="E13" s="10">
        <f t="shared" si="2"/>
        <v>31.153846153846153</v>
      </c>
      <c r="F13" s="26">
        <f t="shared" si="3"/>
        <v>26.3</v>
      </c>
      <c r="G13" s="10">
        <f t="shared" si="4"/>
        <v>341.90000000000003</v>
      </c>
    </row>
    <row r="14" spans="1:7" x14ac:dyDescent="0.25">
      <c r="A14">
        <v>14</v>
      </c>
      <c r="B14" s="10">
        <v>406</v>
      </c>
      <c r="C14">
        <f t="shared" si="0"/>
        <v>464</v>
      </c>
      <c r="D14" s="10">
        <f t="shared" si="1"/>
        <v>29</v>
      </c>
      <c r="E14" s="10">
        <f t="shared" si="2"/>
        <v>33.142857142857146</v>
      </c>
      <c r="F14" s="26">
        <f t="shared" si="3"/>
        <v>28.099999999999998</v>
      </c>
      <c r="G14" s="10">
        <f t="shared" si="4"/>
        <v>393.4</v>
      </c>
    </row>
    <row r="15" spans="1:7" x14ac:dyDescent="0.25">
      <c r="A15">
        <v>15</v>
      </c>
      <c r="B15" s="10">
        <v>465</v>
      </c>
      <c r="C15">
        <f t="shared" si="0"/>
        <v>527</v>
      </c>
      <c r="D15" s="10">
        <f t="shared" si="1"/>
        <v>31</v>
      </c>
      <c r="E15" s="10">
        <f t="shared" si="2"/>
        <v>35.133333333333333</v>
      </c>
      <c r="F15" s="26">
        <f t="shared" si="3"/>
        <v>29.9</v>
      </c>
      <c r="G15" s="10">
        <f t="shared" si="4"/>
        <v>448.5</v>
      </c>
    </row>
    <row r="16" spans="1:7" x14ac:dyDescent="0.25">
      <c r="A16">
        <v>16</v>
      </c>
      <c r="B16" s="10">
        <v>528</v>
      </c>
      <c r="C16">
        <v>594</v>
      </c>
      <c r="D16" s="10">
        <f t="shared" si="1"/>
        <v>33</v>
      </c>
      <c r="E16" s="10">
        <f t="shared" si="2"/>
        <v>37.125</v>
      </c>
      <c r="F16" s="26">
        <f t="shared" si="3"/>
        <v>31.7</v>
      </c>
      <c r="G16" s="10">
        <f t="shared" si="4"/>
        <v>507.2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AA11"/>
  <sheetViews>
    <sheetView topLeftCell="D1" zoomScale="85" zoomScaleNormal="85" workbookViewId="0">
      <selection activeCell="Y11" sqref="Y11"/>
    </sheetView>
  </sheetViews>
  <sheetFormatPr baseColWidth="10" defaultRowHeight="15" x14ac:dyDescent="0.25"/>
  <cols>
    <col min="10" max="10" width="5.85546875" customWidth="1"/>
    <col min="20" max="20" width="5" customWidth="1"/>
    <col min="21" max="21" width="9.42578125" customWidth="1"/>
    <col min="22" max="22" width="16.5703125" customWidth="1"/>
    <col min="23" max="23" width="7.42578125" customWidth="1"/>
    <col min="24" max="24" width="15.5703125" customWidth="1"/>
    <col min="25" max="25" width="7.5703125" customWidth="1"/>
  </cols>
  <sheetData>
    <row r="1" spans="21:27" x14ac:dyDescent="0.25">
      <c r="U1" s="14" t="str">
        <f>Aleatorio!L1</f>
        <v>Quick</v>
      </c>
      <c r="V1" s="13">
        <f>Aleatorio!L51</f>
        <v>7123</v>
      </c>
      <c r="W1" s="15">
        <f>V11/V1</f>
        <v>17.583742804997893</v>
      </c>
      <c r="X1" s="17">
        <f>1-V1/V1</f>
        <v>0</v>
      </c>
      <c r="Y1" s="18">
        <f>V1/V1</f>
        <v>1</v>
      </c>
    </row>
    <row r="2" spans="21:27" x14ac:dyDescent="0.25">
      <c r="U2" s="14" t="str">
        <f>Aleatorio!F1</f>
        <v>Comb</v>
      </c>
      <c r="V2" s="13">
        <f>Aleatorio!F51</f>
        <v>12501</v>
      </c>
      <c r="W2" s="15">
        <f>V11/V2</f>
        <v>10.019118470522358</v>
      </c>
      <c r="X2" s="17">
        <f>1-V1/V2</f>
        <v>0.43020558355331573</v>
      </c>
      <c r="Y2" s="18">
        <f>V2/V1</f>
        <v>1.7550189526884739</v>
      </c>
      <c r="Z2" s="20"/>
    </row>
    <row r="3" spans="21:27" x14ac:dyDescent="0.25">
      <c r="U3" s="14" t="str">
        <f>Aleatorio!B1</f>
        <v>Both</v>
      </c>
      <c r="V3" s="13">
        <f>Aleatorio!B51</f>
        <v>31637</v>
      </c>
      <c r="W3" s="15">
        <f>V11/V3</f>
        <v>3.9589404810822773</v>
      </c>
      <c r="X3" s="17">
        <f>1-V1/V3</f>
        <v>0.77485222998387959</v>
      </c>
      <c r="Y3" s="18">
        <f>V3/V1</f>
        <v>4.4415274463007162</v>
      </c>
      <c r="Z3" s="19"/>
    </row>
    <row r="4" spans="21:27" x14ac:dyDescent="0.25">
      <c r="U4" s="14" t="str">
        <f>Aleatorio!C1</f>
        <v>Both2</v>
      </c>
      <c r="V4" s="13">
        <f>Aleatorio!C51</f>
        <v>31604</v>
      </c>
      <c r="W4" s="15">
        <f>V11/V4</f>
        <v>3.963074294393115</v>
      </c>
      <c r="X4" s="17">
        <f>1-V1/V4</f>
        <v>0.77461713707125679</v>
      </c>
      <c r="Y4" s="18">
        <f>V4/V1</f>
        <v>4.4368945668959707</v>
      </c>
    </row>
    <row r="5" spans="21:27" x14ac:dyDescent="0.25">
      <c r="U5" s="14" t="str">
        <f>Aleatorio!J1</f>
        <v>Minmax</v>
      </c>
      <c r="V5" s="13">
        <f>Aleatorio!J51</f>
        <v>62499</v>
      </c>
      <c r="W5" s="15">
        <f>V11/V5</f>
        <v>2.0040160642570282</v>
      </c>
      <c r="X5" s="17">
        <f>1-V1/V5</f>
        <v>0.88603017648282378</v>
      </c>
      <c r="Y5" s="18">
        <f>V5/V1</f>
        <v>8.7742524217324167</v>
      </c>
    </row>
    <row r="6" spans="21:27" x14ac:dyDescent="0.25">
      <c r="U6" s="14" t="str">
        <f>Aleatorio!K1</f>
        <v>Minmax2</v>
      </c>
      <c r="V6" s="13">
        <f>Aleatorio!K51</f>
        <v>62500</v>
      </c>
      <c r="W6" s="15">
        <f>V11/V6</f>
        <v>2.003984</v>
      </c>
      <c r="X6" s="17">
        <f>1-V1/V6</f>
        <v>0.88603200000000004</v>
      </c>
      <c r="Y6" s="18">
        <f>V6/V1</f>
        <v>8.7743928120174086</v>
      </c>
    </row>
    <row r="7" spans="21:27" x14ac:dyDescent="0.25">
      <c r="U7" s="14" t="str">
        <f>Aleatorio!G1</f>
        <v>Insert</v>
      </c>
      <c r="V7" s="13">
        <f>Aleatorio!G51</f>
        <v>63421</v>
      </c>
      <c r="W7" s="15">
        <f>V11/V7</f>
        <v>1.9748821368316489</v>
      </c>
      <c r="X7" s="17">
        <f>1-V1/V7</f>
        <v>0.88768704372368779</v>
      </c>
      <c r="Y7" s="18">
        <f>V7/V1</f>
        <v>8.9036922644952963</v>
      </c>
    </row>
    <row r="8" spans="21:27" x14ac:dyDescent="0.25">
      <c r="U8" s="14" t="str">
        <f>Aleatorio!E1</f>
        <v>Cocktail</v>
      </c>
      <c r="V8" s="13">
        <f>Aleatorio!E51</f>
        <v>95457</v>
      </c>
      <c r="W8" s="15">
        <f>V11/V8</f>
        <v>1.312098641273034</v>
      </c>
      <c r="X8" s="17">
        <f>1-V1/V8</f>
        <v>0.92538001403773429</v>
      </c>
      <c r="Y8" s="18">
        <f>V8/V1</f>
        <v>13.401235434507932</v>
      </c>
    </row>
    <row r="9" spans="21:27" x14ac:dyDescent="0.25">
      <c r="U9" s="14" t="str">
        <f>Aleatorio!D1</f>
        <v>Bubble</v>
      </c>
      <c r="V9" s="13">
        <f>Aleatorio!D51</f>
        <v>124297</v>
      </c>
      <c r="W9" s="15">
        <f>V11/V9</f>
        <v>1.0076590746357514</v>
      </c>
      <c r="X9" s="17">
        <f>1-V1/V9</f>
        <v>0.9426937094217881</v>
      </c>
      <c r="Y9" s="18">
        <f>V9/V1</f>
        <v>17.450091253685244</v>
      </c>
    </row>
    <row r="10" spans="21:27" x14ac:dyDescent="0.25">
      <c r="U10" s="14" t="str">
        <f>Aleatorio!H1</f>
        <v>Select</v>
      </c>
      <c r="V10" s="13">
        <f>Aleatorio!H51</f>
        <v>125243</v>
      </c>
      <c r="W10" s="15">
        <f>V11/V10</f>
        <v>1.0000479068690467</v>
      </c>
      <c r="X10" s="17">
        <f>1-V1/V10</f>
        <v>0.94312656196354283</v>
      </c>
      <c r="Y10" s="18">
        <f>V10/V1</f>
        <v>17.582900463287942</v>
      </c>
    </row>
    <row r="11" spans="21:27" x14ac:dyDescent="0.25">
      <c r="U11" s="14" t="str">
        <f>Aleatorio!I1</f>
        <v>Select2</v>
      </c>
      <c r="V11" s="13">
        <f>Aleatorio!I51</f>
        <v>125249</v>
      </c>
      <c r="W11" s="15">
        <f>V11/V11</f>
        <v>1</v>
      </c>
      <c r="X11" s="17">
        <f>1-V1/V11</f>
        <v>0.94312928646136895</v>
      </c>
      <c r="Y11" s="18">
        <f>V11/V1</f>
        <v>17.583742804997893</v>
      </c>
      <c r="AA11" s="16"/>
    </row>
  </sheetData>
  <sortState ref="U1:V11">
    <sortCondition ref="V6:V16"/>
  </sortState>
  <conditionalFormatting sqref="V1:V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{EF4594F8-2610-4F2A-8579-AB0C07BC5F37}</x14:id>
        </ext>
      </extLst>
    </cfRule>
  </conditionalFormatting>
  <conditionalFormatting sqref="W1:W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:X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{C3A81757-0915-4574-93CD-9E38061AD69B}</x14:id>
        </ext>
      </extLst>
    </cfRule>
  </conditionalFormatting>
  <conditionalFormatting sqref="Y1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4594F8-2610-4F2A-8579-AB0C07BC5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V1:V11</xm:sqref>
        </x14:conditionalFormatting>
        <x14:conditionalFormatting xmlns:xm="http://schemas.microsoft.com/office/excel/2006/main">
          <x14:cfRule type="dataBar" id="{C3A81757-0915-4574-93CD-9E38061AD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X1:X11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2" zoomScale="70" zoomScaleNormal="70" workbookViewId="0">
      <pane xSplit="1" topLeftCell="B1" activePane="topRight" state="frozen"/>
      <selection pane="topRight" activeCell="B52" sqref="B52:L52"/>
    </sheetView>
  </sheetViews>
  <sheetFormatPr baseColWidth="10" defaultRowHeight="15" x14ac:dyDescent="0.25"/>
  <cols>
    <col min="1" max="1" width="6.85546875" customWidth="1"/>
  </cols>
  <sheetData>
    <row r="1" spans="1:26" s="1" customFormat="1" ht="15.75" thickBot="1" x14ac:dyDescent="0.3">
      <c r="A1" s="3" t="s">
        <v>10</v>
      </c>
      <c r="B1" s="3" t="s">
        <v>1</v>
      </c>
      <c r="C1" s="4" t="s">
        <v>2</v>
      </c>
      <c r="D1" s="5" t="s">
        <v>3</v>
      </c>
      <c r="E1" s="5" t="s">
        <v>7</v>
      </c>
      <c r="F1" s="5" t="s">
        <v>21</v>
      </c>
      <c r="G1" s="5" t="s">
        <v>4</v>
      </c>
      <c r="H1" s="3" t="s">
        <v>8</v>
      </c>
      <c r="I1" s="4" t="s">
        <v>9</v>
      </c>
      <c r="J1" s="3" t="s">
        <v>5</v>
      </c>
      <c r="K1" s="4" t="s">
        <v>6</v>
      </c>
      <c r="L1" s="3" t="s">
        <v>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22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</row>
    <row r="2" spans="1:26" x14ac:dyDescent="0.25">
      <c r="A2" s="7">
        <v>10</v>
      </c>
      <c r="B2">
        <v>8</v>
      </c>
      <c r="C2">
        <v>8</v>
      </c>
      <c r="D2">
        <v>9</v>
      </c>
      <c r="E2">
        <v>9</v>
      </c>
      <c r="F2">
        <v>41</v>
      </c>
      <c r="G2">
        <v>9</v>
      </c>
      <c r="H2">
        <v>45</v>
      </c>
      <c r="I2" s="8">
        <v>54</v>
      </c>
      <c r="J2">
        <v>20</v>
      </c>
      <c r="K2">
        <v>25</v>
      </c>
      <c r="L2" s="2">
        <v>37</v>
      </c>
      <c r="M2" s="9">
        <f t="shared" ref="M2:M33" si="0">ABS($L2/B2)</f>
        <v>4.625</v>
      </c>
      <c r="N2" s="9">
        <f t="shared" ref="N2:N33" si="1">ABS($L2/C2)</f>
        <v>4.625</v>
      </c>
      <c r="O2" s="9">
        <f t="shared" ref="O2:O33" si="2">ABS($L2/D2)</f>
        <v>4.1111111111111107</v>
      </c>
      <c r="P2" s="9">
        <f t="shared" ref="P2:P33" si="3">ABS($L2/E2)</f>
        <v>4.1111111111111107</v>
      </c>
      <c r="Q2" s="9">
        <f t="shared" ref="Q2:Q33" si="4">ABS($L2/F2)</f>
        <v>0.90243902439024393</v>
      </c>
      <c r="R2" s="9">
        <f t="shared" ref="R2:R33" si="5">ABS($L2/G2)</f>
        <v>4.1111111111111107</v>
      </c>
      <c r="S2" s="9">
        <f t="shared" ref="S2:S33" si="6">ABS($L2/H2)</f>
        <v>0.82222222222222219</v>
      </c>
      <c r="T2" s="9">
        <f t="shared" ref="T2:T33" si="7">ABS($L2/I2)</f>
        <v>0.68518518518518523</v>
      </c>
      <c r="U2" s="9">
        <f t="shared" ref="U2:U33" si="8">ABS($L2/J2)</f>
        <v>1.85</v>
      </c>
      <c r="V2" s="9">
        <f t="shared" ref="V2:V33" si="9">ABS($L2/K2)</f>
        <v>1.48</v>
      </c>
      <c r="W2" s="9">
        <f t="shared" ref="W2:W33" si="10">ABS($L2/L2)</f>
        <v>1</v>
      </c>
    </row>
    <row r="3" spans="1:26" x14ac:dyDescent="0.25">
      <c r="A3" s="7">
        <v>20</v>
      </c>
      <c r="B3">
        <v>18</v>
      </c>
      <c r="C3">
        <v>18</v>
      </c>
      <c r="D3">
        <v>19</v>
      </c>
      <c r="E3">
        <v>19</v>
      </c>
      <c r="F3">
        <v>138</v>
      </c>
      <c r="G3">
        <v>19</v>
      </c>
      <c r="H3">
        <v>190</v>
      </c>
      <c r="I3" s="8">
        <v>209</v>
      </c>
      <c r="J3">
        <v>90</v>
      </c>
      <c r="K3">
        <v>100</v>
      </c>
      <c r="L3" s="2">
        <v>90</v>
      </c>
      <c r="M3" s="9">
        <f t="shared" si="0"/>
        <v>5</v>
      </c>
      <c r="N3" s="9">
        <f t="shared" si="1"/>
        <v>5</v>
      </c>
      <c r="O3" s="9">
        <f t="shared" si="2"/>
        <v>4.7368421052631575</v>
      </c>
      <c r="P3" s="9">
        <f t="shared" si="3"/>
        <v>4.7368421052631575</v>
      </c>
      <c r="Q3" s="9">
        <f t="shared" si="4"/>
        <v>0.65217391304347827</v>
      </c>
      <c r="R3" s="9">
        <f t="shared" si="5"/>
        <v>4.7368421052631575</v>
      </c>
      <c r="S3" s="9">
        <f t="shared" si="6"/>
        <v>0.47368421052631576</v>
      </c>
      <c r="T3" s="9">
        <f t="shared" si="7"/>
        <v>0.43062200956937802</v>
      </c>
      <c r="U3" s="9">
        <f t="shared" si="8"/>
        <v>1</v>
      </c>
      <c r="V3" s="9">
        <f t="shared" si="9"/>
        <v>0.9</v>
      </c>
      <c r="W3" s="9">
        <f t="shared" si="10"/>
        <v>1</v>
      </c>
    </row>
    <row r="4" spans="1:26" x14ac:dyDescent="0.25">
      <c r="A4" s="7">
        <v>30</v>
      </c>
      <c r="B4">
        <v>28</v>
      </c>
      <c r="C4">
        <v>28</v>
      </c>
      <c r="D4">
        <v>29</v>
      </c>
      <c r="E4">
        <v>29</v>
      </c>
      <c r="F4">
        <v>260</v>
      </c>
      <c r="G4">
        <v>29</v>
      </c>
      <c r="H4">
        <v>435</v>
      </c>
      <c r="I4" s="8">
        <v>464</v>
      </c>
      <c r="J4">
        <v>210</v>
      </c>
      <c r="K4">
        <v>225</v>
      </c>
      <c r="L4" s="2">
        <v>139</v>
      </c>
      <c r="M4" s="9">
        <f t="shared" si="0"/>
        <v>4.9642857142857144</v>
      </c>
      <c r="N4" s="9">
        <f t="shared" si="1"/>
        <v>4.9642857142857144</v>
      </c>
      <c r="O4" s="9">
        <f t="shared" si="2"/>
        <v>4.7931034482758621</v>
      </c>
      <c r="P4" s="9">
        <f t="shared" si="3"/>
        <v>4.7931034482758621</v>
      </c>
      <c r="Q4" s="9">
        <f t="shared" si="4"/>
        <v>0.5346153846153846</v>
      </c>
      <c r="R4" s="9">
        <f t="shared" si="5"/>
        <v>4.7931034482758621</v>
      </c>
      <c r="S4" s="9">
        <f t="shared" si="6"/>
        <v>0.31954022988505748</v>
      </c>
      <c r="T4" s="9">
        <f t="shared" si="7"/>
        <v>0.29956896551724138</v>
      </c>
      <c r="U4" s="9">
        <f t="shared" si="8"/>
        <v>0.66190476190476188</v>
      </c>
      <c r="V4" s="9">
        <f t="shared" si="9"/>
        <v>0.61777777777777776</v>
      </c>
      <c r="W4" s="9">
        <f t="shared" si="10"/>
        <v>1</v>
      </c>
    </row>
    <row r="5" spans="1:26" x14ac:dyDescent="0.25">
      <c r="A5" s="7">
        <v>40</v>
      </c>
      <c r="B5">
        <v>38</v>
      </c>
      <c r="C5">
        <v>38</v>
      </c>
      <c r="D5">
        <v>39</v>
      </c>
      <c r="E5">
        <v>39</v>
      </c>
      <c r="F5">
        <v>407</v>
      </c>
      <c r="G5">
        <v>39</v>
      </c>
      <c r="H5">
        <v>780</v>
      </c>
      <c r="I5" s="8">
        <v>819</v>
      </c>
      <c r="J5">
        <v>380</v>
      </c>
      <c r="K5">
        <v>400</v>
      </c>
      <c r="L5" s="2">
        <v>215</v>
      </c>
      <c r="M5" s="9">
        <f t="shared" si="0"/>
        <v>5.6578947368421053</v>
      </c>
      <c r="N5" s="9">
        <f t="shared" si="1"/>
        <v>5.6578947368421053</v>
      </c>
      <c r="O5" s="9">
        <f t="shared" si="2"/>
        <v>5.5128205128205128</v>
      </c>
      <c r="P5" s="9">
        <f t="shared" si="3"/>
        <v>5.5128205128205128</v>
      </c>
      <c r="Q5" s="9">
        <f t="shared" si="4"/>
        <v>0.52825552825552824</v>
      </c>
      <c r="R5" s="9">
        <f t="shared" si="5"/>
        <v>5.5128205128205128</v>
      </c>
      <c r="S5" s="9">
        <f t="shared" si="6"/>
        <v>0.27564102564102566</v>
      </c>
      <c r="T5" s="9">
        <f t="shared" si="7"/>
        <v>0.26251526251526253</v>
      </c>
      <c r="U5" s="9">
        <f t="shared" si="8"/>
        <v>0.56578947368421051</v>
      </c>
      <c r="V5" s="9">
        <f t="shared" si="9"/>
        <v>0.53749999999999998</v>
      </c>
      <c r="W5" s="9">
        <f t="shared" si="10"/>
        <v>1</v>
      </c>
    </row>
    <row r="6" spans="1:26" x14ac:dyDescent="0.25">
      <c r="A6" s="7">
        <v>50</v>
      </c>
      <c r="B6">
        <v>48</v>
      </c>
      <c r="C6">
        <v>48</v>
      </c>
      <c r="D6">
        <v>49</v>
      </c>
      <c r="E6">
        <v>49</v>
      </c>
      <c r="F6">
        <v>557</v>
      </c>
      <c r="G6">
        <v>49</v>
      </c>
      <c r="H6">
        <v>1225</v>
      </c>
      <c r="I6" s="8">
        <v>1274</v>
      </c>
      <c r="J6">
        <v>600</v>
      </c>
      <c r="K6">
        <v>625</v>
      </c>
      <c r="L6" s="2">
        <v>286</v>
      </c>
      <c r="M6" s="9">
        <f t="shared" si="0"/>
        <v>5.958333333333333</v>
      </c>
      <c r="N6" s="9">
        <f t="shared" si="1"/>
        <v>5.958333333333333</v>
      </c>
      <c r="O6" s="9">
        <f t="shared" si="2"/>
        <v>5.8367346938775508</v>
      </c>
      <c r="P6" s="9">
        <f t="shared" si="3"/>
        <v>5.8367346938775508</v>
      </c>
      <c r="Q6" s="9">
        <f t="shared" si="4"/>
        <v>0.51346499102333931</v>
      </c>
      <c r="R6" s="9">
        <f t="shared" si="5"/>
        <v>5.8367346938775508</v>
      </c>
      <c r="S6" s="9">
        <f t="shared" si="6"/>
        <v>0.23346938775510204</v>
      </c>
      <c r="T6" s="9">
        <f t="shared" si="7"/>
        <v>0.22448979591836735</v>
      </c>
      <c r="U6" s="9">
        <f t="shared" si="8"/>
        <v>0.47666666666666668</v>
      </c>
      <c r="V6" s="9">
        <f t="shared" si="9"/>
        <v>0.45760000000000001</v>
      </c>
      <c r="W6" s="9">
        <f t="shared" si="10"/>
        <v>1</v>
      </c>
    </row>
    <row r="7" spans="1:26" x14ac:dyDescent="0.25">
      <c r="A7" s="7">
        <v>60</v>
      </c>
      <c r="B7">
        <v>58</v>
      </c>
      <c r="C7">
        <v>58</v>
      </c>
      <c r="D7">
        <v>59</v>
      </c>
      <c r="E7">
        <v>59</v>
      </c>
      <c r="F7">
        <v>726</v>
      </c>
      <c r="G7">
        <v>59</v>
      </c>
      <c r="H7">
        <v>1770</v>
      </c>
      <c r="I7" s="8">
        <v>1829</v>
      </c>
      <c r="J7">
        <v>870</v>
      </c>
      <c r="K7">
        <v>900</v>
      </c>
      <c r="L7" s="2">
        <v>336</v>
      </c>
      <c r="M7" s="9">
        <f t="shared" si="0"/>
        <v>5.7931034482758621</v>
      </c>
      <c r="N7" s="9">
        <f t="shared" si="1"/>
        <v>5.7931034482758621</v>
      </c>
      <c r="O7" s="9">
        <f t="shared" si="2"/>
        <v>5.6949152542372881</v>
      </c>
      <c r="P7" s="9">
        <f t="shared" si="3"/>
        <v>5.6949152542372881</v>
      </c>
      <c r="Q7" s="9">
        <f t="shared" si="4"/>
        <v>0.46280991735537191</v>
      </c>
      <c r="R7" s="9">
        <f t="shared" si="5"/>
        <v>5.6949152542372881</v>
      </c>
      <c r="S7" s="9">
        <f t="shared" si="6"/>
        <v>0.18983050847457628</v>
      </c>
      <c r="T7" s="9">
        <f t="shared" si="7"/>
        <v>0.18370694368507381</v>
      </c>
      <c r="U7" s="9">
        <f t="shared" si="8"/>
        <v>0.38620689655172413</v>
      </c>
      <c r="V7" s="9">
        <f t="shared" si="9"/>
        <v>0.37333333333333335</v>
      </c>
      <c r="W7" s="9">
        <f t="shared" si="10"/>
        <v>1</v>
      </c>
    </row>
    <row r="8" spans="1:26" x14ac:dyDescent="0.25">
      <c r="A8" s="7">
        <v>70</v>
      </c>
      <c r="B8">
        <v>68</v>
      </c>
      <c r="C8">
        <v>68</v>
      </c>
      <c r="D8">
        <v>69</v>
      </c>
      <c r="E8">
        <v>69</v>
      </c>
      <c r="F8">
        <v>906</v>
      </c>
      <c r="G8">
        <v>69</v>
      </c>
      <c r="H8">
        <v>2415</v>
      </c>
      <c r="I8" s="8">
        <v>2484</v>
      </c>
      <c r="J8">
        <v>1190</v>
      </c>
      <c r="K8">
        <v>1225</v>
      </c>
      <c r="L8" s="2">
        <v>414</v>
      </c>
      <c r="M8" s="9">
        <f t="shared" si="0"/>
        <v>6.0882352941176467</v>
      </c>
      <c r="N8" s="9">
        <f t="shared" si="1"/>
        <v>6.0882352941176467</v>
      </c>
      <c r="O8" s="9">
        <f t="shared" si="2"/>
        <v>6</v>
      </c>
      <c r="P8" s="9">
        <f t="shared" si="3"/>
        <v>6</v>
      </c>
      <c r="Q8" s="9">
        <f t="shared" si="4"/>
        <v>0.45695364238410596</v>
      </c>
      <c r="R8" s="9">
        <f t="shared" si="5"/>
        <v>6</v>
      </c>
      <c r="S8" s="9">
        <f t="shared" si="6"/>
        <v>0.17142857142857143</v>
      </c>
      <c r="T8" s="9">
        <f t="shared" si="7"/>
        <v>0.16666666666666666</v>
      </c>
      <c r="U8" s="9">
        <f t="shared" si="8"/>
        <v>0.34789915966386553</v>
      </c>
      <c r="V8" s="9">
        <f t="shared" si="9"/>
        <v>0.33795918367346939</v>
      </c>
      <c r="W8" s="9">
        <f t="shared" si="10"/>
        <v>1</v>
      </c>
    </row>
    <row r="9" spans="1:26" x14ac:dyDescent="0.25">
      <c r="A9" s="7">
        <v>80</v>
      </c>
      <c r="B9">
        <v>78</v>
      </c>
      <c r="C9">
        <v>78</v>
      </c>
      <c r="D9">
        <v>79</v>
      </c>
      <c r="E9">
        <v>79</v>
      </c>
      <c r="F9">
        <v>1101</v>
      </c>
      <c r="G9">
        <v>79</v>
      </c>
      <c r="H9">
        <v>3160</v>
      </c>
      <c r="I9" s="8">
        <v>3239</v>
      </c>
      <c r="J9">
        <v>1560</v>
      </c>
      <c r="K9">
        <v>1600</v>
      </c>
      <c r="L9" s="2">
        <v>504</v>
      </c>
      <c r="M9" s="9">
        <f t="shared" si="0"/>
        <v>6.4615384615384617</v>
      </c>
      <c r="N9" s="9">
        <f t="shared" si="1"/>
        <v>6.4615384615384617</v>
      </c>
      <c r="O9" s="9">
        <f t="shared" si="2"/>
        <v>6.3797468354430382</v>
      </c>
      <c r="P9" s="9">
        <f t="shared" si="3"/>
        <v>6.3797468354430382</v>
      </c>
      <c r="Q9" s="9">
        <f t="shared" si="4"/>
        <v>0.45776566757493187</v>
      </c>
      <c r="R9" s="9">
        <f t="shared" si="5"/>
        <v>6.3797468354430382</v>
      </c>
      <c r="S9" s="9">
        <f t="shared" si="6"/>
        <v>0.15949367088607594</v>
      </c>
      <c r="T9" s="9">
        <f t="shared" si="7"/>
        <v>0.15560358135226923</v>
      </c>
      <c r="U9" s="9">
        <f t="shared" si="8"/>
        <v>0.32307692307692309</v>
      </c>
      <c r="V9" s="9">
        <f t="shared" si="9"/>
        <v>0.315</v>
      </c>
      <c r="W9" s="9">
        <f t="shared" si="10"/>
        <v>1</v>
      </c>
    </row>
    <row r="10" spans="1:26" x14ac:dyDescent="0.25">
      <c r="A10" s="7">
        <v>90</v>
      </c>
      <c r="B10">
        <v>88</v>
      </c>
      <c r="C10">
        <v>88</v>
      </c>
      <c r="D10">
        <v>89</v>
      </c>
      <c r="E10">
        <v>89</v>
      </c>
      <c r="F10">
        <v>1317</v>
      </c>
      <c r="G10">
        <v>89</v>
      </c>
      <c r="H10">
        <v>4005</v>
      </c>
      <c r="I10" s="8">
        <v>4094</v>
      </c>
      <c r="J10">
        <v>1980</v>
      </c>
      <c r="K10">
        <v>2025</v>
      </c>
      <c r="L10" s="2">
        <v>594</v>
      </c>
      <c r="M10" s="9">
        <f t="shared" si="0"/>
        <v>6.75</v>
      </c>
      <c r="N10" s="9">
        <f t="shared" si="1"/>
        <v>6.75</v>
      </c>
      <c r="O10" s="9">
        <f t="shared" si="2"/>
        <v>6.6741573033707864</v>
      </c>
      <c r="P10" s="9">
        <f t="shared" si="3"/>
        <v>6.6741573033707864</v>
      </c>
      <c r="Q10" s="9">
        <f t="shared" si="4"/>
        <v>0.45102505694760819</v>
      </c>
      <c r="R10" s="9">
        <f t="shared" si="5"/>
        <v>6.6741573033707864</v>
      </c>
      <c r="S10" s="9">
        <f t="shared" si="6"/>
        <v>0.14831460674157304</v>
      </c>
      <c r="T10" s="9">
        <f t="shared" si="7"/>
        <v>0.14509037616023449</v>
      </c>
      <c r="U10" s="9">
        <f t="shared" si="8"/>
        <v>0.3</v>
      </c>
      <c r="V10" s="9">
        <f t="shared" si="9"/>
        <v>0.29333333333333333</v>
      </c>
      <c r="W10" s="9">
        <f t="shared" si="10"/>
        <v>1</v>
      </c>
    </row>
    <row r="11" spans="1:26" x14ac:dyDescent="0.25">
      <c r="A11" s="7">
        <v>100</v>
      </c>
      <c r="B11">
        <v>98</v>
      </c>
      <c r="C11">
        <v>98</v>
      </c>
      <c r="D11">
        <v>99</v>
      </c>
      <c r="E11">
        <v>99</v>
      </c>
      <c r="F11">
        <v>1551</v>
      </c>
      <c r="G11">
        <v>99</v>
      </c>
      <c r="H11">
        <v>4950</v>
      </c>
      <c r="I11" s="8">
        <v>5049</v>
      </c>
      <c r="J11">
        <v>2450</v>
      </c>
      <c r="K11">
        <v>2500</v>
      </c>
      <c r="L11" s="2">
        <v>669</v>
      </c>
      <c r="M11" s="9">
        <f t="shared" si="0"/>
        <v>6.8265306122448983</v>
      </c>
      <c r="N11" s="9">
        <f t="shared" si="1"/>
        <v>6.8265306122448983</v>
      </c>
      <c r="O11" s="9">
        <f t="shared" si="2"/>
        <v>6.7575757575757578</v>
      </c>
      <c r="P11" s="9">
        <f t="shared" si="3"/>
        <v>6.7575757575757578</v>
      </c>
      <c r="Q11" s="9">
        <f t="shared" si="4"/>
        <v>0.43133462282398455</v>
      </c>
      <c r="R11" s="9">
        <f t="shared" si="5"/>
        <v>6.7575757575757578</v>
      </c>
      <c r="S11" s="9">
        <f t="shared" si="6"/>
        <v>0.13515151515151516</v>
      </c>
      <c r="T11" s="9">
        <f t="shared" si="7"/>
        <v>0.13250148544266191</v>
      </c>
      <c r="U11" s="9">
        <f t="shared" si="8"/>
        <v>0.27306122448979592</v>
      </c>
      <c r="V11" s="9">
        <f t="shared" si="9"/>
        <v>0.2676</v>
      </c>
      <c r="W11" s="9">
        <f t="shared" si="10"/>
        <v>1</v>
      </c>
    </row>
    <row r="12" spans="1:26" x14ac:dyDescent="0.25">
      <c r="A12" s="7">
        <v>110</v>
      </c>
      <c r="B12">
        <v>108</v>
      </c>
      <c r="C12">
        <v>108</v>
      </c>
      <c r="D12">
        <v>109</v>
      </c>
      <c r="E12">
        <v>109</v>
      </c>
      <c r="F12">
        <v>1714</v>
      </c>
      <c r="G12">
        <v>109</v>
      </c>
      <c r="H12">
        <v>5995</v>
      </c>
      <c r="I12" s="8">
        <v>6104</v>
      </c>
      <c r="J12">
        <v>2970</v>
      </c>
      <c r="K12">
        <v>3025</v>
      </c>
      <c r="L12" s="2">
        <v>729</v>
      </c>
      <c r="M12" s="9">
        <f t="shared" si="0"/>
        <v>6.75</v>
      </c>
      <c r="N12" s="9">
        <f t="shared" si="1"/>
        <v>6.75</v>
      </c>
      <c r="O12" s="9">
        <f t="shared" si="2"/>
        <v>6.6880733944954125</v>
      </c>
      <c r="P12" s="9">
        <f t="shared" si="3"/>
        <v>6.6880733944954125</v>
      </c>
      <c r="Q12" s="9">
        <f t="shared" si="4"/>
        <v>0.42532088681446906</v>
      </c>
      <c r="R12" s="9">
        <f t="shared" si="5"/>
        <v>6.6880733944954125</v>
      </c>
      <c r="S12" s="9">
        <f t="shared" si="6"/>
        <v>0.12160133444537115</v>
      </c>
      <c r="T12" s="9">
        <f t="shared" si="7"/>
        <v>0.11942988204456094</v>
      </c>
      <c r="U12" s="9">
        <f t="shared" si="8"/>
        <v>0.24545454545454545</v>
      </c>
      <c r="V12" s="9">
        <f t="shared" si="9"/>
        <v>0.24099173553719008</v>
      </c>
      <c r="W12" s="9">
        <f t="shared" si="10"/>
        <v>1</v>
      </c>
    </row>
    <row r="13" spans="1:26" x14ac:dyDescent="0.25">
      <c r="A13" s="7">
        <v>120</v>
      </c>
      <c r="B13">
        <v>118</v>
      </c>
      <c r="C13">
        <v>118</v>
      </c>
      <c r="D13">
        <v>119</v>
      </c>
      <c r="E13">
        <v>119</v>
      </c>
      <c r="F13">
        <v>1975</v>
      </c>
      <c r="G13">
        <v>119</v>
      </c>
      <c r="H13">
        <v>7140</v>
      </c>
      <c r="I13" s="8">
        <v>7259</v>
      </c>
      <c r="J13">
        <v>3540</v>
      </c>
      <c r="K13">
        <v>3600</v>
      </c>
      <c r="L13" s="2">
        <v>789</v>
      </c>
      <c r="M13" s="9">
        <f t="shared" si="0"/>
        <v>6.6864406779661021</v>
      </c>
      <c r="N13" s="9">
        <f t="shared" si="1"/>
        <v>6.6864406779661021</v>
      </c>
      <c r="O13" s="9">
        <f t="shared" si="2"/>
        <v>6.6302521008403366</v>
      </c>
      <c r="P13" s="9">
        <f t="shared" si="3"/>
        <v>6.6302521008403366</v>
      </c>
      <c r="Q13" s="9">
        <f t="shared" si="4"/>
        <v>0.39949367088607596</v>
      </c>
      <c r="R13" s="9">
        <f t="shared" si="5"/>
        <v>6.6302521008403366</v>
      </c>
      <c r="S13" s="9">
        <f t="shared" si="6"/>
        <v>0.11050420168067226</v>
      </c>
      <c r="T13" s="9">
        <f t="shared" si="7"/>
        <v>0.10869265739082518</v>
      </c>
      <c r="U13" s="9">
        <f t="shared" si="8"/>
        <v>0.2228813559322034</v>
      </c>
      <c r="V13" s="9">
        <f t="shared" si="9"/>
        <v>0.21916666666666668</v>
      </c>
      <c r="W13" s="9">
        <f t="shared" si="10"/>
        <v>1</v>
      </c>
      <c r="Z13" s="10"/>
    </row>
    <row r="14" spans="1:26" x14ac:dyDescent="0.25">
      <c r="A14" s="7">
        <v>130</v>
      </c>
      <c r="B14">
        <v>128</v>
      </c>
      <c r="C14">
        <v>128</v>
      </c>
      <c r="D14">
        <v>129</v>
      </c>
      <c r="E14">
        <v>129</v>
      </c>
      <c r="F14">
        <v>2146</v>
      </c>
      <c r="G14">
        <v>129</v>
      </c>
      <c r="H14">
        <v>8385</v>
      </c>
      <c r="I14" s="8">
        <v>8514</v>
      </c>
      <c r="J14">
        <v>4160</v>
      </c>
      <c r="K14">
        <v>4225</v>
      </c>
      <c r="L14" s="2">
        <v>861</v>
      </c>
      <c r="M14" s="9">
        <f t="shared" si="0"/>
        <v>6.7265625</v>
      </c>
      <c r="N14" s="9">
        <f t="shared" si="1"/>
        <v>6.7265625</v>
      </c>
      <c r="O14" s="9">
        <f t="shared" si="2"/>
        <v>6.6744186046511631</v>
      </c>
      <c r="P14" s="9">
        <f t="shared" si="3"/>
        <v>6.6744186046511631</v>
      </c>
      <c r="Q14" s="9">
        <f t="shared" si="4"/>
        <v>0.40121155638397016</v>
      </c>
      <c r="R14" s="9">
        <f t="shared" si="5"/>
        <v>6.6744186046511631</v>
      </c>
      <c r="S14" s="9">
        <f t="shared" si="6"/>
        <v>0.10268336314847942</v>
      </c>
      <c r="T14" s="9">
        <f t="shared" si="7"/>
        <v>0.10112755461592671</v>
      </c>
      <c r="U14" s="9">
        <f t="shared" si="8"/>
        <v>0.20697115384615383</v>
      </c>
      <c r="V14" s="9">
        <f t="shared" si="9"/>
        <v>0.20378698224852071</v>
      </c>
      <c r="W14" s="9">
        <f t="shared" si="10"/>
        <v>1</v>
      </c>
    </row>
    <row r="15" spans="1:26" x14ac:dyDescent="0.25">
      <c r="A15" s="7">
        <v>140</v>
      </c>
      <c r="B15">
        <v>138</v>
      </c>
      <c r="C15">
        <v>138</v>
      </c>
      <c r="D15">
        <v>139</v>
      </c>
      <c r="E15">
        <v>139</v>
      </c>
      <c r="F15">
        <v>2435</v>
      </c>
      <c r="G15">
        <v>139</v>
      </c>
      <c r="H15">
        <v>9730</v>
      </c>
      <c r="I15" s="8">
        <v>9869</v>
      </c>
      <c r="J15">
        <v>4830</v>
      </c>
      <c r="K15">
        <v>4900</v>
      </c>
      <c r="L15" s="2">
        <v>961</v>
      </c>
      <c r="M15" s="9">
        <f t="shared" si="0"/>
        <v>6.9637681159420293</v>
      </c>
      <c r="N15" s="9">
        <f t="shared" si="1"/>
        <v>6.9637681159420293</v>
      </c>
      <c r="O15" s="9">
        <f t="shared" si="2"/>
        <v>6.9136690647482011</v>
      </c>
      <c r="P15" s="9">
        <f t="shared" si="3"/>
        <v>6.9136690647482011</v>
      </c>
      <c r="Q15" s="9">
        <f t="shared" si="4"/>
        <v>0.39466119096509239</v>
      </c>
      <c r="R15" s="9">
        <f t="shared" si="5"/>
        <v>6.9136690647482011</v>
      </c>
      <c r="S15" s="9">
        <f t="shared" si="6"/>
        <v>9.8766700924974304E-2</v>
      </c>
      <c r="T15" s="9">
        <f t="shared" si="7"/>
        <v>9.7375620630256357E-2</v>
      </c>
      <c r="U15" s="9">
        <f t="shared" si="8"/>
        <v>0.19896480331262939</v>
      </c>
      <c r="V15" s="9">
        <f t="shared" si="9"/>
        <v>0.19612244897959183</v>
      </c>
      <c r="W15" s="9">
        <f t="shared" si="10"/>
        <v>1</v>
      </c>
    </row>
    <row r="16" spans="1:26" x14ac:dyDescent="0.25">
      <c r="A16" s="7">
        <v>150</v>
      </c>
      <c r="B16">
        <v>148</v>
      </c>
      <c r="C16">
        <v>148</v>
      </c>
      <c r="D16">
        <v>149</v>
      </c>
      <c r="E16">
        <v>149</v>
      </c>
      <c r="F16">
        <v>2613</v>
      </c>
      <c r="G16">
        <v>149</v>
      </c>
      <c r="H16">
        <v>11175</v>
      </c>
      <c r="I16" s="8">
        <v>11324</v>
      </c>
      <c r="J16">
        <v>5550</v>
      </c>
      <c r="K16">
        <v>5625</v>
      </c>
      <c r="L16" s="2">
        <v>1061</v>
      </c>
      <c r="M16" s="9">
        <f t="shared" si="0"/>
        <v>7.1689189189189193</v>
      </c>
      <c r="N16" s="9">
        <f t="shared" si="1"/>
        <v>7.1689189189189193</v>
      </c>
      <c r="O16" s="9">
        <f t="shared" si="2"/>
        <v>7.1208053691275168</v>
      </c>
      <c r="P16" s="9">
        <f t="shared" si="3"/>
        <v>7.1208053691275168</v>
      </c>
      <c r="Q16" s="9">
        <f t="shared" si="4"/>
        <v>0.40604668962877916</v>
      </c>
      <c r="R16" s="9">
        <f t="shared" si="5"/>
        <v>7.1208053691275168</v>
      </c>
      <c r="S16" s="9">
        <f t="shared" si="6"/>
        <v>9.4944071588366888E-2</v>
      </c>
      <c r="T16" s="9">
        <f t="shared" si="7"/>
        <v>9.3694807488519952E-2</v>
      </c>
      <c r="U16" s="9">
        <f t="shared" si="8"/>
        <v>0.19117117117117116</v>
      </c>
      <c r="V16" s="9">
        <f t="shared" si="9"/>
        <v>0.18862222222222222</v>
      </c>
      <c r="W16" s="9">
        <f t="shared" si="10"/>
        <v>1</v>
      </c>
    </row>
    <row r="17" spans="1:23" x14ac:dyDescent="0.25">
      <c r="A17" s="7">
        <v>160</v>
      </c>
      <c r="B17">
        <v>158</v>
      </c>
      <c r="C17">
        <v>158</v>
      </c>
      <c r="D17">
        <v>159</v>
      </c>
      <c r="E17">
        <v>159</v>
      </c>
      <c r="F17">
        <v>2923</v>
      </c>
      <c r="G17">
        <v>159</v>
      </c>
      <c r="H17">
        <v>12720</v>
      </c>
      <c r="I17" s="8">
        <v>12879</v>
      </c>
      <c r="J17">
        <v>6320</v>
      </c>
      <c r="K17">
        <v>6400</v>
      </c>
      <c r="L17" s="2">
        <v>1161</v>
      </c>
      <c r="M17" s="9">
        <f t="shared" si="0"/>
        <v>7.3481012658227849</v>
      </c>
      <c r="N17" s="9">
        <f t="shared" si="1"/>
        <v>7.3481012658227849</v>
      </c>
      <c r="O17" s="9">
        <f t="shared" si="2"/>
        <v>7.3018867924528301</v>
      </c>
      <c r="P17" s="9">
        <f t="shared" si="3"/>
        <v>7.3018867924528301</v>
      </c>
      <c r="Q17" s="9">
        <f t="shared" si="4"/>
        <v>0.39719466301744782</v>
      </c>
      <c r="R17" s="9">
        <f t="shared" si="5"/>
        <v>7.3018867924528301</v>
      </c>
      <c r="S17" s="9">
        <f t="shared" si="6"/>
        <v>9.1273584905660371E-2</v>
      </c>
      <c r="T17" s="9">
        <f t="shared" si="7"/>
        <v>9.0146750524109018E-2</v>
      </c>
      <c r="U17" s="9">
        <f t="shared" si="8"/>
        <v>0.18370253164556963</v>
      </c>
      <c r="V17" s="9">
        <f t="shared" si="9"/>
        <v>0.18140624999999999</v>
      </c>
      <c r="W17" s="9">
        <f t="shared" si="10"/>
        <v>1</v>
      </c>
    </row>
    <row r="18" spans="1:23" x14ac:dyDescent="0.25">
      <c r="A18" s="7">
        <v>170</v>
      </c>
      <c r="B18">
        <v>168</v>
      </c>
      <c r="C18">
        <v>168</v>
      </c>
      <c r="D18">
        <v>169</v>
      </c>
      <c r="E18">
        <v>169</v>
      </c>
      <c r="F18">
        <v>3112</v>
      </c>
      <c r="G18">
        <v>169</v>
      </c>
      <c r="H18">
        <v>14365</v>
      </c>
      <c r="I18" s="8">
        <v>14534</v>
      </c>
      <c r="J18">
        <v>7140</v>
      </c>
      <c r="K18">
        <v>7225</v>
      </c>
      <c r="L18" s="2">
        <v>1261</v>
      </c>
      <c r="M18" s="9">
        <f t="shared" si="0"/>
        <v>7.5059523809523814</v>
      </c>
      <c r="N18" s="9">
        <f t="shared" si="1"/>
        <v>7.5059523809523814</v>
      </c>
      <c r="O18" s="9">
        <f t="shared" si="2"/>
        <v>7.4615384615384617</v>
      </c>
      <c r="P18" s="9">
        <f t="shared" si="3"/>
        <v>7.4615384615384617</v>
      </c>
      <c r="Q18" s="9">
        <f t="shared" si="4"/>
        <v>0.40520565552699228</v>
      </c>
      <c r="R18" s="9">
        <f t="shared" si="5"/>
        <v>7.4615384615384617</v>
      </c>
      <c r="S18" s="9">
        <f t="shared" si="6"/>
        <v>8.7782805429864247E-2</v>
      </c>
      <c r="T18" s="9">
        <f t="shared" si="7"/>
        <v>8.6762075134168157E-2</v>
      </c>
      <c r="U18" s="9">
        <f t="shared" si="8"/>
        <v>0.17661064425770309</v>
      </c>
      <c r="V18" s="9">
        <f t="shared" si="9"/>
        <v>0.17453287197231834</v>
      </c>
      <c r="W18" s="9">
        <f t="shared" si="10"/>
        <v>1</v>
      </c>
    </row>
    <row r="19" spans="1:23" x14ac:dyDescent="0.25">
      <c r="A19" s="7">
        <v>180</v>
      </c>
      <c r="B19">
        <v>178</v>
      </c>
      <c r="C19">
        <v>178</v>
      </c>
      <c r="D19">
        <v>179</v>
      </c>
      <c r="E19">
        <v>179</v>
      </c>
      <c r="F19">
        <v>3468</v>
      </c>
      <c r="G19">
        <v>179</v>
      </c>
      <c r="H19">
        <v>16110</v>
      </c>
      <c r="I19" s="8">
        <v>16289</v>
      </c>
      <c r="J19">
        <v>8010</v>
      </c>
      <c r="K19">
        <v>8100</v>
      </c>
      <c r="L19" s="2">
        <v>1361</v>
      </c>
      <c r="M19" s="9">
        <f t="shared" si="0"/>
        <v>7.6460674157303368</v>
      </c>
      <c r="N19" s="9">
        <f t="shared" si="1"/>
        <v>7.6460674157303368</v>
      </c>
      <c r="O19" s="9">
        <f t="shared" si="2"/>
        <v>7.6033519553072626</v>
      </c>
      <c r="P19" s="9">
        <f t="shared" si="3"/>
        <v>7.6033519553072626</v>
      </c>
      <c r="Q19" s="9">
        <f t="shared" si="4"/>
        <v>0.39244521337946942</v>
      </c>
      <c r="R19" s="9">
        <f t="shared" si="5"/>
        <v>7.6033519553072626</v>
      </c>
      <c r="S19" s="9">
        <f t="shared" si="6"/>
        <v>8.4481688392302912E-2</v>
      </c>
      <c r="T19" s="9">
        <f t="shared" si="7"/>
        <v>8.3553318190189699E-2</v>
      </c>
      <c r="U19" s="9">
        <f t="shared" si="8"/>
        <v>0.16991260923845194</v>
      </c>
      <c r="V19" s="9">
        <f t="shared" si="9"/>
        <v>0.1680246913580247</v>
      </c>
      <c r="W19" s="9">
        <f t="shared" si="10"/>
        <v>1</v>
      </c>
    </row>
    <row r="20" spans="1:23" x14ac:dyDescent="0.25">
      <c r="A20" s="7">
        <v>190</v>
      </c>
      <c r="B20">
        <v>188</v>
      </c>
      <c r="C20">
        <v>188</v>
      </c>
      <c r="D20">
        <v>189</v>
      </c>
      <c r="E20">
        <v>189</v>
      </c>
      <c r="F20">
        <v>3662</v>
      </c>
      <c r="G20">
        <v>189</v>
      </c>
      <c r="H20">
        <v>17955</v>
      </c>
      <c r="I20" s="8">
        <v>18144</v>
      </c>
      <c r="J20">
        <v>8930</v>
      </c>
      <c r="K20">
        <v>9025</v>
      </c>
      <c r="L20" s="2">
        <v>1461</v>
      </c>
      <c r="M20" s="9">
        <f t="shared" si="0"/>
        <v>7.7712765957446805</v>
      </c>
      <c r="N20" s="9">
        <f t="shared" si="1"/>
        <v>7.7712765957446805</v>
      </c>
      <c r="O20" s="9">
        <f t="shared" si="2"/>
        <v>7.7301587301587302</v>
      </c>
      <c r="P20" s="9">
        <f t="shared" si="3"/>
        <v>7.7301587301587302</v>
      </c>
      <c r="Q20" s="9">
        <f t="shared" si="4"/>
        <v>0.39896231567449481</v>
      </c>
      <c r="R20" s="9">
        <f t="shared" si="5"/>
        <v>7.7301587301587302</v>
      </c>
      <c r="S20" s="9">
        <f t="shared" si="6"/>
        <v>8.137009189640769E-2</v>
      </c>
      <c r="T20" s="9">
        <f t="shared" si="7"/>
        <v>8.0522486772486773E-2</v>
      </c>
      <c r="U20" s="9">
        <f t="shared" si="8"/>
        <v>0.16360582306830906</v>
      </c>
      <c r="V20" s="9">
        <f t="shared" si="9"/>
        <v>0.1618836565096953</v>
      </c>
      <c r="W20" s="9">
        <f t="shared" si="10"/>
        <v>1</v>
      </c>
    </row>
    <row r="21" spans="1:23" x14ac:dyDescent="0.25">
      <c r="A21" s="7">
        <v>200</v>
      </c>
      <c r="B21">
        <v>198</v>
      </c>
      <c r="C21">
        <v>198</v>
      </c>
      <c r="D21">
        <v>199</v>
      </c>
      <c r="E21">
        <v>199</v>
      </c>
      <c r="F21">
        <v>3852</v>
      </c>
      <c r="G21">
        <v>199</v>
      </c>
      <c r="H21">
        <v>19900</v>
      </c>
      <c r="I21" s="8">
        <v>20099</v>
      </c>
      <c r="J21">
        <v>9900</v>
      </c>
      <c r="K21">
        <v>10000</v>
      </c>
      <c r="L21" s="2">
        <v>1534</v>
      </c>
      <c r="M21" s="9">
        <f t="shared" si="0"/>
        <v>7.7474747474747474</v>
      </c>
      <c r="N21" s="9">
        <f t="shared" si="1"/>
        <v>7.7474747474747474</v>
      </c>
      <c r="O21" s="9">
        <f t="shared" si="2"/>
        <v>7.708542713567839</v>
      </c>
      <c r="P21" s="9">
        <f t="shared" si="3"/>
        <v>7.708542713567839</v>
      </c>
      <c r="Q21" s="9">
        <f t="shared" si="4"/>
        <v>0.39823468328141226</v>
      </c>
      <c r="R21" s="9">
        <f t="shared" si="5"/>
        <v>7.708542713567839</v>
      </c>
      <c r="S21" s="9">
        <f t="shared" si="6"/>
        <v>7.7085427135678397E-2</v>
      </c>
      <c r="T21" s="9">
        <f t="shared" si="7"/>
        <v>7.6322205084830091E-2</v>
      </c>
      <c r="U21" s="9">
        <f t="shared" si="8"/>
        <v>0.15494949494949495</v>
      </c>
      <c r="V21" s="9">
        <f t="shared" si="9"/>
        <v>0.15340000000000001</v>
      </c>
      <c r="W21" s="9">
        <f t="shared" si="10"/>
        <v>1</v>
      </c>
    </row>
    <row r="22" spans="1:23" x14ac:dyDescent="0.25">
      <c r="A22" s="7">
        <v>210</v>
      </c>
      <c r="B22">
        <v>208</v>
      </c>
      <c r="C22">
        <v>208</v>
      </c>
      <c r="D22">
        <v>209</v>
      </c>
      <c r="E22">
        <v>209</v>
      </c>
      <c r="F22">
        <v>4241</v>
      </c>
      <c r="G22">
        <v>209</v>
      </c>
      <c r="H22">
        <v>21945</v>
      </c>
      <c r="I22" s="8">
        <v>22154</v>
      </c>
      <c r="J22">
        <v>10920</v>
      </c>
      <c r="K22">
        <v>11025</v>
      </c>
      <c r="L22" s="2">
        <v>1604</v>
      </c>
      <c r="M22" s="9">
        <f t="shared" si="0"/>
        <v>7.7115384615384617</v>
      </c>
      <c r="N22" s="9">
        <f t="shared" si="1"/>
        <v>7.7115384615384617</v>
      </c>
      <c r="O22" s="9">
        <f t="shared" si="2"/>
        <v>7.6746411483253585</v>
      </c>
      <c r="P22" s="9">
        <f t="shared" si="3"/>
        <v>7.6746411483253585</v>
      </c>
      <c r="Q22" s="9">
        <f t="shared" si="4"/>
        <v>0.3782126856873379</v>
      </c>
      <c r="R22" s="9">
        <f t="shared" si="5"/>
        <v>7.6746411483253585</v>
      </c>
      <c r="S22" s="9">
        <f t="shared" si="6"/>
        <v>7.3091820460241513E-2</v>
      </c>
      <c r="T22" s="9">
        <f t="shared" si="7"/>
        <v>7.2402274984201501E-2</v>
      </c>
      <c r="U22" s="9">
        <f t="shared" si="8"/>
        <v>0.14688644688644689</v>
      </c>
      <c r="V22" s="9">
        <f t="shared" si="9"/>
        <v>0.14548752834467121</v>
      </c>
      <c r="W22" s="9">
        <f t="shared" si="10"/>
        <v>1</v>
      </c>
    </row>
    <row r="23" spans="1:23" x14ac:dyDescent="0.25">
      <c r="A23" s="7">
        <v>220</v>
      </c>
      <c r="B23">
        <v>218</v>
      </c>
      <c r="C23">
        <v>218</v>
      </c>
      <c r="D23">
        <v>219</v>
      </c>
      <c r="E23">
        <v>219</v>
      </c>
      <c r="F23">
        <v>4448</v>
      </c>
      <c r="G23">
        <v>219</v>
      </c>
      <c r="H23">
        <v>24090</v>
      </c>
      <c r="I23" s="8">
        <v>24309</v>
      </c>
      <c r="J23">
        <v>11990</v>
      </c>
      <c r="K23">
        <v>12100</v>
      </c>
      <c r="L23" s="2">
        <v>1674</v>
      </c>
      <c r="M23" s="9">
        <f t="shared" si="0"/>
        <v>7.6788990825688073</v>
      </c>
      <c r="N23" s="9">
        <f t="shared" si="1"/>
        <v>7.6788990825688073</v>
      </c>
      <c r="O23" s="9">
        <f t="shared" si="2"/>
        <v>7.6438356164383565</v>
      </c>
      <c r="P23" s="9">
        <f t="shared" si="3"/>
        <v>7.6438356164383565</v>
      </c>
      <c r="Q23" s="9">
        <f t="shared" si="4"/>
        <v>0.37634892086330934</v>
      </c>
      <c r="R23" s="9">
        <f t="shared" si="5"/>
        <v>7.6438356164383565</v>
      </c>
      <c r="S23" s="9">
        <f t="shared" si="6"/>
        <v>6.9489414694894142E-2</v>
      </c>
      <c r="T23" s="9">
        <f t="shared" si="7"/>
        <v>6.8863383931877076E-2</v>
      </c>
      <c r="U23" s="9">
        <f t="shared" si="8"/>
        <v>0.1396163469557965</v>
      </c>
      <c r="V23" s="9">
        <f t="shared" si="9"/>
        <v>0.13834710743801654</v>
      </c>
      <c r="W23" s="9">
        <f t="shared" si="10"/>
        <v>1</v>
      </c>
    </row>
    <row r="24" spans="1:23" x14ac:dyDescent="0.25">
      <c r="A24" s="7">
        <v>230</v>
      </c>
      <c r="B24">
        <v>228</v>
      </c>
      <c r="C24">
        <v>228</v>
      </c>
      <c r="D24">
        <v>229</v>
      </c>
      <c r="E24">
        <v>229</v>
      </c>
      <c r="F24">
        <v>4644</v>
      </c>
      <c r="G24">
        <v>229</v>
      </c>
      <c r="H24">
        <v>26335</v>
      </c>
      <c r="I24" s="8">
        <v>26564</v>
      </c>
      <c r="J24">
        <v>13110</v>
      </c>
      <c r="K24">
        <v>13225</v>
      </c>
      <c r="L24" s="2">
        <v>1744</v>
      </c>
      <c r="M24" s="9">
        <f t="shared" si="0"/>
        <v>7.6491228070175437</v>
      </c>
      <c r="N24" s="9">
        <f t="shared" si="1"/>
        <v>7.6491228070175437</v>
      </c>
      <c r="O24" s="9">
        <f t="shared" si="2"/>
        <v>7.6157205240174672</v>
      </c>
      <c r="P24" s="9">
        <f t="shared" si="3"/>
        <v>7.6157205240174672</v>
      </c>
      <c r="Q24" s="9">
        <f t="shared" si="4"/>
        <v>0.37553832902670115</v>
      </c>
      <c r="R24" s="9">
        <f t="shared" si="5"/>
        <v>7.6157205240174672</v>
      </c>
      <c r="S24" s="9">
        <f t="shared" si="6"/>
        <v>6.6223656730586666E-2</v>
      </c>
      <c r="T24" s="9">
        <f t="shared" si="7"/>
        <v>6.5652763138081618E-2</v>
      </c>
      <c r="U24" s="9">
        <f t="shared" si="8"/>
        <v>0.13302822273073989</v>
      </c>
      <c r="V24" s="9">
        <f t="shared" si="9"/>
        <v>0.13187145557655955</v>
      </c>
      <c r="W24" s="9">
        <f t="shared" si="10"/>
        <v>1</v>
      </c>
    </row>
    <row r="25" spans="1:23" x14ac:dyDescent="0.25">
      <c r="A25" s="7">
        <v>240</v>
      </c>
      <c r="B25">
        <v>238</v>
      </c>
      <c r="C25">
        <v>238</v>
      </c>
      <c r="D25">
        <v>239</v>
      </c>
      <c r="E25">
        <v>239</v>
      </c>
      <c r="F25">
        <v>4860</v>
      </c>
      <c r="G25">
        <v>239</v>
      </c>
      <c r="H25">
        <v>28680</v>
      </c>
      <c r="I25" s="8">
        <v>28919</v>
      </c>
      <c r="J25">
        <v>14280</v>
      </c>
      <c r="K25">
        <v>14400</v>
      </c>
      <c r="L25" s="2">
        <v>1814</v>
      </c>
      <c r="M25" s="9">
        <f t="shared" si="0"/>
        <v>7.6218487394957979</v>
      </c>
      <c r="N25" s="9">
        <f t="shared" si="1"/>
        <v>7.6218487394957979</v>
      </c>
      <c r="O25" s="9">
        <f t="shared" si="2"/>
        <v>7.5899581589958158</v>
      </c>
      <c r="P25" s="9">
        <f t="shared" si="3"/>
        <v>7.5899581589958158</v>
      </c>
      <c r="Q25" s="9">
        <f t="shared" si="4"/>
        <v>0.37325102880658434</v>
      </c>
      <c r="R25" s="9">
        <f t="shared" si="5"/>
        <v>7.5899581589958158</v>
      </c>
      <c r="S25" s="9">
        <f t="shared" si="6"/>
        <v>6.3249651324965128E-2</v>
      </c>
      <c r="T25" s="9">
        <f t="shared" si="7"/>
        <v>6.2726926933849722E-2</v>
      </c>
      <c r="U25" s="9">
        <f t="shared" si="8"/>
        <v>0.12703081232492996</v>
      </c>
      <c r="V25" s="9">
        <f t="shared" si="9"/>
        <v>0.12597222222222224</v>
      </c>
      <c r="W25" s="9">
        <f t="shared" si="10"/>
        <v>1</v>
      </c>
    </row>
    <row r="26" spans="1:23" x14ac:dyDescent="0.25">
      <c r="A26" s="7">
        <v>250</v>
      </c>
      <c r="B26">
        <v>248</v>
      </c>
      <c r="C26">
        <v>248</v>
      </c>
      <c r="D26">
        <v>249</v>
      </c>
      <c r="E26">
        <v>249</v>
      </c>
      <c r="F26">
        <v>5274</v>
      </c>
      <c r="G26">
        <v>249</v>
      </c>
      <c r="H26">
        <v>31125</v>
      </c>
      <c r="I26" s="8">
        <v>31374</v>
      </c>
      <c r="J26">
        <v>15500</v>
      </c>
      <c r="K26">
        <v>15625</v>
      </c>
      <c r="L26" s="2">
        <v>1884</v>
      </c>
      <c r="M26" s="9">
        <f t="shared" si="0"/>
        <v>7.596774193548387</v>
      </c>
      <c r="N26" s="9">
        <f t="shared" si="1"/>
        <v>7.596774193548387</v>
      </c>
      <c r="O26" s="9">
        <f t="shared" si="2"/>
        <v>7.5662650602409638</v>
      </c>
      <c r="P26" s="9">
        <f t="shared" si="3"/>
        <v>7.5662650602409638</v>
      </c>
      <c r="Q26" s="9">
        <f t="shared" si="4"/>
        <v>0.35722411831626849</v>
      </c>
      <c r="R26" s="9">
        <f t="shared" si="5"/>
        <v>7.5662650602409638</v>
      </c>
      <c r="S26" s="9">
        <f t="shared" si="6"/>
        <v>6.0530120481927713E-2</v>
      </c>
      <c r="T26" s="9">
        <f t="shared" si="7"/>
        <v>6.004972270032511E-2</v>
      </c>
      <c r="U26" s="9">
        <f t="shared" si="8"/>
        <v>0.12154838709677419</v>
      </c>
      <c r="V26" s="9">
        <f t="shared" si="9"/>
        <v>0.120576</v>
      </c>
      <c r="W26" s="9">
        <f t="shared" si="10"/>
        <v>1</v>
      </c>
    </row>
    <row r="27" spans="1:23" x14ac:dyDescent="0.25">
      <c r="A27" s="7">
        <v>260</v>
      </c>
      <c r="B27">
        <v>258</v>
      </c>
      <c r="C27">
        <v>258</v>
      </c>
      <c r="D27">
        <v>259</v>
      </c>
      <c r="E27">
        <v>259</v>
      </c>
      <c r="F27">
        <v>5482</v>
      </c>
      <c r="G27">
        <v>259</v>
      </c>
      <c r="H27">
        <v>33670</v>
      </c>
      <c r="I27" s="8">
        <v>33929</v>
      </c>
      <c r="J27">
        <v>16770</v>
      </c>
      <c r="K27">
        <v>16900</v>
      </c>
      <c r="L27" s="2">
        <v>1974</v>
      </c>
      <c r="M27" s="9">
        <f t="shared" si="0"/>
        <v>7.6511627906976747</v>
      </c>
      <c r="N27" s="9">
        <f t="shared" si="1"/>
        <v>7.6511627906976747</v>
      </c>
      <c r="O27" s="9">
        <f t="shared" si="2"/>
        <v>7.6216216216216219</v>
      </c>
      <c r="P27" s="9">
        <f t="shared" si="3"/>
        <v>7.6216216216216219</v>
      </c>
      <c r="Q27" s="9">
        <f t="shared" si="4"/>
        <v>0.36008755928493252</v>
      </c>
      <c r="R27" s="9">
        <f t="shared" si="5"/>
        <v>7.6216216216216219</v>
      </c>
      <c r="S27" s="9">
        <f t="shared" si="6"/>
        <v>5.8627858627858631E-2</v>
      </c>
      <c r="T27" s="9">
        <f t="shared" si="7"/>
        <v>5.8180317722302456E-2</v>
      </c>
      <c r="U27" s="9">
        <f t="shared" si="8"/>
        <v>0.11771019677996422</v>
      </c>
      <c r="V27" s="9">
        <f t="shared" si="9"/>
        <v>0.11680473372781065</v>
      </c>
      <c r="W27" s="9">
        <f t="shared" si="10"/>
        <v>1</v>
      </c>
    </row>
    <row r="28" spans="1:23" x14ac:dyDescent="0.25">
      <c r="A28" s="7">
        <v>270</v>
      </c>
      <c r="B28">
        <v>268</v>
      </c>
      <c r="C28">
        <v>268</v>
      </c>
      <c r="D28">
        <v>269</v>
      </c>
      <c r="E28">
        <v>269</v>
      </c>
      <c r="F28">
        <v>5710</v>
      </c>
      <c r="G28">
        <v>269</v>
      </c>
      <c r="H28">
        <v>36315</v>
      </c>
      <c r="I28" s="8">
        <v>36584</v>
      </c>
      <c r="J28">
        <v>18090</v>
      </c>
      <c r="K28">
        <v>18225</v>
      </c>
      <c r="L28" s="2">
        <v>2084</v>
      </c>
      <c r="M28" s="9">
        <f t="shared" si="0"/>
        <v>7.7761194029850742</v>
      </c>
      <c r="N28" s="9">
        <f t="shared" si="1"/>
        <v>7.7761194029850742</v>
      </c>
      <c r="O28" s="9">
        <f t="shared" si="2"/>
        <v>7.7472118959107803</v>
      </c>
      <c r="P28" s="9">
        <f t="shared" si="3"/>
        <v>7.7472118959107803</v>
      </c>
      <c r="Q28" s="9">
        <f t="shared" si="4"/>
        <v>0.36497373029772329</v>
      </c>
      <c r="R28" s="9">
        <f t="shared" si="5"/>
        <v>7.7472118959107803</v>
      </c>
      <c r="S28" s="9">
        <f t="shared" si="6"/>
        <v>5.7386754784524298E-2</v>
      </c>
      <c r="T28" s="9">
        <f t="shared" si="7"/>
        <v>5.6964793352285152E-2</v>
      </c>
      <c r="U28" s="9">
        <f t="shared" si="8"/>
        <v>0.11520176893311222</v>
      </c>
      <c r="V28" s="9">
        <f t="shared" si="9"/>
        <v>0.11434842249657065</v>
      </c>
      <c r="W28" s="9">
        <f t="shared" si="10"/>
        <v>1</v>
      </c>
    </row>
    <row r="29" spans="1:23" x14ac:dyDescent="0.25">
      <c r="A29" s="7">
        <v>280</v>
      </c>
      <c r="B29">
        <v>278</v>
      </c>
      <c r="C29">
        <v>278</v>
      </c>
      <c r="D29">
        <v>279</v>
      </c>
      <c r="E29">
        <v>279</v>
      </c>
      <c r="F29">
        <v>5936</v>
      </c>
      <c r="G29">
        <v>279</v>
      </c>
      <c r="H29">
        <v>39060</v>
      </c>
      <c r="I29" s="8">
        <v>39339</v>
      </c>
      <c r="J29">
        <v>19460</v>
      </c>
      <c r="K29">
        <v>19600</v>
      </c>
      <c r="L29" s="2">
        <v>2194</v>
      </c>
      <c r="M29" s="9">
        <f t="shared" si="0"/>
        <v>7.8920863309352516</v>
      </c>
      <c r="N29" s="9">
        <f t="shared" si="1"/>
        <v>7.8920863309352516</v>
      </c>
      <c r="O29" s="9">
        <f t="shared" si="2"/>
        <v>7.8637992831541217</v>
      </c>
      <c r="P29" s="9">
        <f t="shared" si="3"/>
        <v>7.8637992831541217</v>
      </c>
      <c r="Q29" s="9">
        <f t="shared" si="4"/>
        <v>0.36960916442048519</v>
      </c>
      <c r="R29" s="9">
        <f t="shared" si="5"/>
        <v>7.8637992831541217</v>
      </c>
      <c r="S29" s="9">
        <f t="shared" si="6"/>
        <v>5.6169994879672301E-2</v>
      </c>
      <c r="T29" s="9">
        <f t="shared" si="7"/>
        <v>5.5771626121660436E-2</v>
      </c>
      <c r="U29" s="9">
        <f t="shared" si="8"/>
        <v>0.11274409044193216</v>
      </c>
      <c r="V29" s="9">
        <f t="shared" si="9"/>
        <v>0.11193877551020408</v>
      </c>
      <c r="W29" s="9">
        <f t="shared" si="10"/>
        <v>1</v>
      </c>
    </row>
    <row r="30" spans="1:23" x14ac:dyDescent="0.25">
      <c r="A30" s="7">
        <v>290</v>
      </c>
      <c r="B30">
        <v>288</v>
      </c>
      <c r="C30">
        <v>288</v>
      </c>
      <c r="D30">
        <v>289</v>
      </c>
      <c r="E30">
        <v>289</v>
      </c>
      <c r="F30">
        <v>6394</v>
      </c>
      <c r="G30">
        <v>289</v>
      </c>
      <c r="H30">
        <v>41905</v>
      </c>
      <c r="I30" s="8">
        <v>42194</v>
      </c>
      <c r="J30">
        <v>20880</v>
      </c>
      <c r="K30">
        <v>21025</v>
      </c>
      <c r="L30" s="2">
        <v>2304</v>
      </c>
      <c r="M30" s="9">
        <f t="shared" si="0"/>
        <v>8</v>
      </c>
      <c r="N30" s="9">
        <f t="shared" si="1"/>
        <v>8</v>
      </c>
      <c r="O30" s="9">
        <f t="shared" si="2"/>
        <v>7.9723183391003456</v>
      </c>
      <c r="P30" s="9">
        <f t="shared" si="3"/>
        <v>7.9723183391003456</v>
      </c>
      <c r="Q30" s="9">
        <f t="shared" si="4"/>
        <v>0.36033781670315923</v>
      </c>
      <c r="R30" s="9">
        <f t="shared" si="5"/>
        <v>7.9723183391003456</v>
      </c>
      <c r="S30" s="9">
        <f t="shared" si="6"/>
        <v>5.4981505786898935E-2</v>
      </c>
      <c r="T30" s="9">
        <f t="shared" si="7"/>
        <v>5.460492013082429E-2</v>
      </c>
      <c r="U30" s="9">
        <f t="shared" si="8"/>
        <v>0.1103448275862069</v>
      </c>
      <c r="V30" s="9">
        <f t="shared" si="9"/>
        <v>0.10958382877526754</v>
      </c>
      <c r="W30" s="9">
        <f t="shared" si="10"/>
        <v>1</v>
      </c>
    </row>
    <row r="31" spans="1:23" x14ac:dyDescent="0.25">
      <c r="A31" s="7">
        <v>300</v>
      </c>
      <c r="B31">
        <v>298</v>
      </c>
      <c r="C31">
        <v>298</v>
      </c>
      <c r="D31">
        <v>299</v>
      </c>
      <c r="E31">
        <v>299</v>
      </c>
      <c r="F31">
        <v>6629</v>
      </c>
      <c r="G31">
        <v>299</v>
      </c>
      <c r="H31">
        <v>44850</v>
      </c>
      <c r="I31" s="8">
        <v>45149</v>
      </c>
      <c r="J31">
        <v>22350</v>
      </c>
      <c r="K31">
        <v>22500</v>
      </c>
      <c r="L31" s="2">
        <v>2414</v>
      </c>
      <c r="M31" s="9">
        <f t="shared" si="0"/>
        <v>8.1006711409395979</v>
      </c>
      <c r="N31" s="9">
        <f t="shared" si="1"/>
        <v>8.1006711409395979</v>
      </c>
      <c r="O31" s="9">
        <f t="shared" si="2"/>
        <v>8.0735785953177253</v>
      </c>
      <c r="P31" s="9">
        <f t="shared" si="3"/>
        <v>8.0735785953177253</v>
      </c>
      <c r="Q31" s="9">
        <f t="shared" si="4"/>
        <v>0.3641574898174687</v>
      </c>
      <c r="R31" s="9">
        <f t="shared" si="5"/>
        <v>8.0735785953177253</v>
      </c>
      <c r="S31" s="9">
        <f t="shared" si="6"/>
        <v>5.3823857302118173E-2</v>
      </c>
      <c r="T31" s="9">
        <f t="shared" si="7"/>
        <v>5.3467407916011428E-2</v>
      </c>
      <c r="U31" s="9">
        <f t="shared" si="8"/>
        <v>0.10800894854586129</v>
      </c>
      <c r="V31" s="9">
        <f t="shared" si="9"/>
        <v>0.10728888888888889</v>
      </c>
      <c r="W31" s="9">
        <f t="shared" si="10"/>
        <v>1</v>
      </c>
    </row>
    <row r="32" spans="1:23" x14ac:dyDescent="0.25">
      <c r="A32" s="7">
        <v>310</v>
      </c>
      <c r="B32">
        <v>308</v>
      </c>
      <c r="C32">
        <v>308</v>
      </c>
      <c r="D32">
        <v>309</v>
      </c>
      <c r="E32">
        <v>309</v>
      </c>
      <c r="F32">
        <v>6847</v>
      </c>
      <c r="G32">
        <v>309</v>
      </c>
      <c r="H32">
        <v>47895</v>
      </c>
      <c r="I32" s="8">
        <v>48204</v>
      </c>
      <c r="J32">
        <v>23870</v>
      </c>
      <c r="K32">
        <v>24025</v>
      </c>
      <c r="L32" s="2">
        <v>2524</v>
      </c>
      <c r="M32" s="9">
        <f t="shared" si="0"/>
        <v>8.1948051948051948</v>
      </c>
      <c r="N32" s="9">
        <f t="shared" si="1"/>
        <v>8.1948051948051948</v>
      </c>
      <c r="O32" s="9">
        <f t="shared" si="2"/>
        <v>8.1682847896440123</v>
      </c>
      <c r="P32" s="9">
        <f t="shared" si="3"/>
        <v>8.1682847896440123</v>
      </c>
      <c r="Q32" s="9">
        <f t="shared" si="4"/>
        <v>0.36862859646560536</v>
      </c>
      <c r="R32" s="9">
        <f t="shared" si="5"/>
        <v>8.1682847896440123</v>
      </c>
      <c r="S32" s="9">
        <f t="shared" si="6"/>
        <v>5.2698611546090408E-2</v>
      </c>
      <c r="T32" s="9">
        <f t="shared" si="7"/>
        <v>5.2360799933615469E-2</v>
      </c>
      <c r="U32" s="9">
        <f t="shared" si="8"/>
        <v>0.10573942186845413</v>
      </c>
      <c r="V32" s="9">
        <f t="shared" si="9"/>
        <v>0.10505723204994798</v>
      </c>
      <c r="W32" s="9">
        <f t="shared" si="10"/>
        <v>1</v>
      </c>
    </row>
    <row r="33" spans="1:23" x14ac:dyDescent="0.25">
      <c r="A33" s="7">
        <v>320</v>
      </c>
      <c r="B33">
        <v>318</v>
      </c>
      <c r="C33">
        <v>318</v>
      </c>
      <c r="D33">
        <v>319</v>
      </c>
      <c r="E33">
        <v>319</v>
      </c>
      <c r="F33">
        <v>7082</v>
      </c>
      <c r="G33">
        <v>319</v>
      </c>
      <c r="H33">
        <v>51040</v>
      </c>
      <c r="I33" s="8">
        <v>51359</v>
      </c>
      <c r="J33">
        <v>25440</v>
      </c>
      <c r="K33">
        <v>25600</v>
      </c>
      <c r="L33" s="2">
        <v>2634</v>
      </c>
      <c r="M33" s="9">
        <f t="shared" si="0"/>
        <v>8.2830188679245289</v>
      </c>
      <c r="N33" s="9">
        <f t="shared" si="1"/>
        <v>8.2830188679245289</v>
      </c>
      <c r="O33" s="9">
        <f t="shared" si="2"/>
        <v>8.2570532915360495</v>
      </c>
      <c r="P33" s="9">
        <f t="shared" si="3"/>
        <v>8.2570532915360495</v>
      </c>
      <c r="Q33" s="9">
        <f t="shared" si="4"/>
        <v>0.3719288336628071</v>
      </c>
      <c r="R33" s="9">
        <f t="shared" si="5"/>
        <v>8.2570532915360495</v>
      </c>
      <c r="S33" s="9">
        <f t="shared" si="6"/>
        <v>5.1606583072100316E-2</v>
      </c>
      <c r="T33" s="9">
        <f t="shared" si="7"/>
        <v>5.1286045289043791E-2</v>
      </c>
      <c r="U33" s="9">
        <f t="shared" si="8"/>
        <v>0.10353773584905661</v>
      </c>
      <c r="V33" s="9">
        <f t="shared" si="9"/>
        <v>0.102890625</v>
      </c>
      <c r="W33" s="9">
        <f t="shared" si="10"/>
        <v>1</v>
      </c>
    </row>
    <row r="34" spans="1:23" x14ac:dyDescent="0.25">
      <c r="A34" s="7">
        <v>330</v>
      </c>
      <c r="B34">
        <v>328</v>
      </c>
      <c r="C34">
        <v>328</v>
      </c>
      <c r="D34">
        <v>329</v>
      </c>
      <c r="E34">
        <v>329</v>
      </c>
      <c r="F34">
        <v>7613</v>
      </c>
      <c r="G34">
        <v>329</v>
      </c>
      <c r="H34">
        <v>54285</v>
      </c>
      <c r="I34" s="8">
        <v>54614</v>
      </c>
      <c r="J34">
        <v>27060</v>
      </c>
      <c r="K34">
        <v>27225</v>
      </c>
      <c r="L34" s="2">
        <v>2744</v>
      </c>
      <c r="M34" s="9">
        <f t="shared" ref="M34:M51" si="11">ABS($L34/B34)</f>
        <v>8.3658536585365848</v>
      </c>
      <c r="N34" s="9">
        <f t="shared" ref="N34:N51" si="12">ABS($L34/C34)</f>
        <v>8.3658536585365848</v>
      </c>
      <c r="O34" s="9">
        <f t="shared" ref="O34:O51" si="13">ABS($L34/D34)</f>
        <v>8.3404255319148941</v>
      </c>
      <c r="P34" s="9">
        <f t="shared" ref="P34:P51" si="14">ABS($L34/E34)</f>
        <v>8.3404255319148941</v>
      </c>
      <c r="Q34" s="9">
        <f t="shared" ref="Q34:Q51" si="15">ABS($L34/F34)</f>
        <v>0.36043609615132011</v>
      </c>
      <c r="R34" s="9">
        <f t="shared" ref="R34:R51" si="16">ABS($L34/G34)</f>
        <v>8.3404255319148941</v>
      </c>
      <c r="S34" s="9">
        <f t="shared" ref="S34:S51" si="17">ABS($L34/H34)</f>
        <v>5.0548033526756929E-2</v>
      </c>
      <c r="T34" s="9">
        <f t="shared" ref="T34:T51" si="18">ABS($L34/I34)</f>
        <v>5.0243527300692127E-2</v>
      </c>
      <c r="U34" s="9">
        <f t="shared" ref="U34:U51" si="19">ABS($L34/J34)</f>
        <v>0.10140428677014043</v>
      </c>
      <c r="V34" s="9">
        <f t="shared" ref="V34:V51" si="20">ABS($L34/K34)</f>
        <v>0.10078971533516988</v>
      </c>
      <c r="W34" s="9">
        <f t="shared" ref="W34:W51" si="21">ABS($L34/L34)</f>
        <v>1</v>
      </c>
    </row>
    <row r="35" spans="1:23" x14ac:dyDescent="0.25">
      <c r="A35" s="7">
        <v>340</v>
      </c>
      <c r="B35">
        <v>338</v>
      </c>
      <c r="C35">
        <v>338</v>
      </c>
      <c r="D35">
        <v>339</v>
      </c>
      <c r="E35">
        <v>339</v>
      </c>
      <c r="F35">
        <v>7832</v>
      </c>
      <c r="G35">
        <v>339</v>
      </c>
      <c r="H35">
        <v>57630</v>
      </c>
      <c r="I35" s="8">
        <v>57969</v>
      </c>
      <c r="J35">
        <v>28730</v>
      </c>
      <c r="K35">
        <v>28900</v>
      </c>
      <c r="L35" s="2">
        <v>2854</v>
      </c>
      <c r="M35" s="9">
        <f t="shared" si="11"/>
        <v>8.4437869822485201</v>
      </c>
      <c r="N35" s="9">
        <f t="shared" si="12"/>
        <v>8.4437869822485201</v>
      </c>
      <c r="O35" s="9">
        <f t="shared" si="13"/>
        <v>8.4188790560471976</v>
      </c>
      <c r="P35" s="9">
        <f t="shared" si="14"/>
        <v>8.4188790560471976</v>
      </c>
      <c r="Q35" s="9">
        <f t="shared" si="15"/>
        <v>0.36440245148110317</v>
      </c>
      <c r="R35" s="9">
        <f t="shared" si="16"/>
        <v>8.4188790560471976</v>
      </c>
      <c r="S35" s="9">
        <f t="shared" si="17"/>
        <v>4.9522817976748221E-2</v>
      </c>
      <c r="T35" s="9">
        <f t="shared" si="18"/>
        <v>4.9233210854077177E-2</v>
      </c>
      <c r="U35" s="9">
        <f t="shared" si="19"/>
        <v>9.9338670379394367E-2</v>
      </c>
      <c r="V35" s="9">
        <f t="shared" si="20"/>
        <v>9.8754325259515566E-2</v>
      </c>
      <c r="W35" s="9">
        <f t="shared" si="21"/>
        <v>1</v>
      </c>
    </row>
    <row r="36" spans="1:23" x14ac:dyDescent="0.25">
      <c r="A36" s="7">
        <v>350</v>
      </c>
      <c r="B36">
        <v>348</v>
      </c>
      <c r="C36">
        <v>348</v>
      </c>
      <c r="D36">
        <v>349</v>
      </c>
      <c r="E36">
        <v>349</v>
      </c>
      <c r="F36">
        <v>8068</v>
      </c>
      <c r="G36">
        <v>349</v>
      </c>
      <c r="H36">
        <v>61075</v>
      </c>
      <c r="I36" s="8">
        <v>61424</v>
      </c>
      <c r="J36">
        <v>30450</v>
      </c>
      <c r="K36">
        <v>30625</v>
      </c>
      <c r="L36" s="2">
        <v>2964</v>
      </c>
      <c r="M36" s="9">
        <f t="shared" si="11"/>
        <v>8.5172413793103452</v>
      </c>
      <c r="N36" s="9">
        <f t="shared" si="12"/>
        <v>8.5172413793103452</v>
      </c>
      <c r="O36" s="9">
        <f t="shared" si="13"/>
        <v>8.4928366762177649</v>
      </c>
      <c r="P36" s="9">
        <f t="shared" si="14"/>
        <v>8.4928366762177649</v>
      </c>
      <c r="Q36" s="9">
        <f t="shared" si="15"/>
        <v>0.3673772930094199</v>
      </c>
      <c r="R36" s="9">
        <f t="shared" si="16"/>
        <v>8.4928366762177649</v>
      </c>
      <c r="S36" s="9">
        <f t="shared" si="17"/>
        <v>4.8530495292672941E-2</v>
      </c>
      <c r="T36" s="9">
        <f t="shared" si="18"/>
        <v>4.8254753842146392E-2</v>
      </c>
      <c r="U36" s="9">
        <f t="shared" si="19"/>
        <v>9.7339901477832516E-2</v>
      </c>
      <c r="V36" s="9">
        <f t="shared" si="20"/>
        <v>9.6783673469387752E-2</v>
      </c>
      <c r="W36" s="9">
        <f t="shared" si="21"/>
        <v>1</v>
      </c>
    </row>
    <row r="37" spans="1:23" x14ac:dyDescent="0.25">
      <c r="A37" s="7">
        <v>360</v>
      </c>
      <c r="B37">
        <v>358</v>
      </c>
      <c r="C37">
        <v>358</v>
      </c>
      <c r="D37">
        <v>359</v>
      </c>
      <c r="E37">
        <v>359</v>
      </c>
      <c r="F37">
        <v>8297</v>
      </c>
      <c r="G37">
        <v>359</v>
      </c>
      <c r="H37">
        <v>64620</v>
      </c>
      <c r="I37" s="8">
        <v>64979</v>
      </c>
      <c r="J37">
        <v>32220</v>
      </c>
      <c r="K37">
        <v>32400</v>
      </c>
      <c r="L37" s="2">
        <v>3074</v>
      </c>
      <c r="M37" s="9">
        <f t="shared" si="11"/>
        <v>8.5865921787709496</v>
      </c>
      <c r="N37" s="9">
        <f t="shared" si="12"/>
        <v>8.5865921787709496</v>
      </c>
      <c r="O37" s="9">
        <f t="shared" si="13"/>
        <v>8.5626740947075213</v>
      </c>
      <c r="P37" s="9">
        <f t="shared" si="14"/>
        <v>8.5626740947075213</v>
      </c>
      <c r="Q37" s="9">
        <f t="shared" si="15"/>
        <v>0.37049535976859105</v>
      </c>
      <c r="R37" s="9">
        <f t="shared" si="16"/>
        <v>8.5626740947075213</v>
      </c>
      <c r="S37" s="9">
        <f t="shared" si="17"/>
        <v>4.7570411637264005E-2</v>
      </c>
      <c r="T37" s="9">
        <f t="shared" si="18"/>
        <v>4.7307591683466967E-2</v>
      </c>
      <c r="U37" s="9">
        <f t="shared" si="19"/>
        <v>9.540657976412166E-2</v>
      </c>
      <c r="V37" s="9">
        <f t="shared" si="20"/>
        <v>9.487654320987654E-2</v>
      </c>
      <c r="W37" s="9">
        <f t="shared" si="21"/>
        <v>1</v>
      </c>
    </row>
    <row r="38" spans="1:23" x14ac:dyDescent="0.25">
      <c r="A38" s="7">
        <v>370</v>
      </c>
      <c r="B38">
        <v>368</v>
      </c>
      <c r="C38">
        <v>368</v>
      </c>
      <c r="D38">
        <v>369</v>
      </c>
      <c r="E38">
        <v>369</v>
      </c>
      <c r="F38">
        <v>8537</v>
      </c>
      <c r="G38">
        <v>369</v>
      </c>
      <c r="H38">
        <v>68265</v>
      </c>
      <c r="I38" s="8">
        <v>68634</v>
      </c>
      <c r="J38">
        <v>34040</v>
      </c>
      <c r="K38">
        <v>34225</v>
      </c>
      <c r="L38" s="2">
        <v>3184</v>
      </c>
      <c r="M38" s="9">
        <f t="shared" si="11"/>
        <v>8.6521739130434785</v>
      </c>
      <c r="N38" s="9">
        <f t="shared" si="12"/>
        <v>8.6521739130434785</v>
      </c>
      <c r="O38" s="9">
        <f t="shared" si="13"/>
        <v>8.6287262872628734</v>
      </c>
      <c r="P38" s="9">
        <f t="shared" si="14"/>
        <v>8.6287262872628734</v>
      </c>
      <c r="Q38" s="9">
        <f t="shared" si="15"/>
        <v>0.3729647417125454</v>
      </c>
      <c r="R38" s="9">
        <f t="shared" si="16"/>
        <v>8.6287262872628734</v>
      </c>
      <c r="S38" s="9">
        <f t="shared" si="17"/>
        <v>4.6641763714934448E-2</v>
      </c>
      <c r="T38" s="9">
        <f t="shared" si="18"/>
        <v>4.6391001544424049E-2</v>
      </c>
      <c r="U38" s="9">
        <f t="shared" si="19"/>
        <v>9.3537015276145705E-2</v>
      </c>
      <c r="V38" s="9">
        <f t="shared" si="20"/>
        <v>9.3031409788166541E-2</v>
      </c>
      <c r="W38" s="9">
        <f t="shared" si="21"/>
        <v>1</v>
      </c>
    </row>
    <row r="39" spans="1:23" x14ac:dyDescent="0.25">
      <c r="A39" s="7">
        <v>380</v>
      </c>
      <c r="B39">
        <v>378</v>
      </c>
      <c r="C39">
        <v>378</v>
      </c>
      <c r="D39">
        <v>379</v>
      </c>
      <c r="E39">
        <v>379</v>
      </c>
      <c r="F39">
        <v>8776</v>
      </c>
      <c r="G39">
        <v>379</v>
      </c>
      <c r="H39">
        <v>72010</v>
      </c>
      <c r="I39" s="8">
        <v>72389</v>
      </c>
      <c r="J39">
        <v>35910</v>
      </c>
      <c r="K39">
        <v>36100</v>
      </c>
      <c r="L39" s="2">
        <v>3294</v>
      </c>
      <c r="M39" s="9">
        <f t="shared" si="11"/>
        <v>8.7142857142857135</v>
      </c>
      <c r="N39" s="9">
        <f t="shared" si="12"/>
        <v>8.7142857142857135</v>
      </c>
      <c r="O39" s="9">
        <f t="shared" si="13"/>
        <v>8.6912928759894452</v>
      </c>
      <c r="P39" s="9">
        <f t="shared" si="14"/>
        <v>8.6912928759894452</v>
      </c>
      <c r="Q39" s="9">
        <f t="shared" si="15"/>
        <v>0.37534184138559706</v>
      </c>
      <c r="R39" s="9">
        <f t="shared" si="16"/>
        <v>8.6912928759894452</v>
      </c>
      <c r="S39" s="9">
        <f t="shared" si="17"/>
        <v>4.5743646715733922E-2</v>
      </c>
      <c r="T39" s="9">
        <f t="shared" si="18"/>
        <v>4.5504151183190816E-2</v>
      </c>
      <c r="U39" s="9">
        <f t="shared" si="19"/>
        <v>9.1729323308270674E-2</v>
      </c>
      <c r="V39" s="9">
        <f t="shared" si="20"/>
        <v>9.1246537396121888E-2</v>
      </c>
      <c r="W39" s="9">
        <f t="shared" si="21"/>
        <v>1</v>
      </c>
    </row>
    <row r="40" spans="1:23" x14ac:dyDescent="0.25">
      <c r="A40" s="7">
        <v>390</v>
      </c>
      <c r="B40">
        <v>388</v>
      </c>
      <c r="C40">
        <v>388</v>
      </c>
      <c r="D40">
        <v>389</v>
      </c>
      <c r="E40">
        <v>389</v>
      </c>
      <c r="F40">
        <v>9368</v>
      </c>
      <c r="G40">
        <v>389</v>
      </c>
      <c r="H40">
        <v>75855</v>
      </c>
      <c r="I40" s="8">
        <v>76244</v>
      </c>
      <c r="J40">
        <v>37830</v>
      </c>
      <c r="K40">
        <v>38025</v>
      </c>
      <c r="L40" s="2">
        <v>3383</v>
      </c>
      <c r="M40" s="9">
        <f t="shared" si="11"/>
        <v>8.7190721649484537</v>
      </c>
      <c r="N40" s="9">
        <f t="shared" si="12"/>
        <v>8.7190721649484537</v>
      </c>
      <c r="O40" s="9">
        <f t="shared" si="13"/>
        <v>8.6966580976863757</v>
      </c>
      <c r="P40" s="9">
        <f t="shared" si="14"/>
        <v>8.6966580976863757</v>
      </c>
      <c r="Q40" s="9">
        <f t="shared" si="15"/>
        <v>0.36112297181895814</v>
      </c>
      <c r="R40" s="9">
        <f t="shared" si="16"/>
        <v>8.6966580976863757</v>
      </c>
      <c r="S40" s="9">
        <f t="shared" si="17"/>
        <v>4.4598246654801922E-2</v>
      </c>
      <c r="T40" s="9">
        <f t="shared" si="18"/>
        <v>4.4370704580032526E-2</v>
      </c>
      <c r="U40" s="9">
        <f t="shared" si="19"/>
        <v>8.94263811789585E-2</v>
      </c>
      <c r="V40" s="9">
        <f t="shared" si="20"/>
        <v>8.8967784352399742E-2</v>
      </c>
      <c r="W40" s="9">
        <f t="shared" si="21"/>
        <v>1</v>
      </c>
    </row>
    <row r="41" spans="1:23" x14ac:dyDescent="0.25">
      <c r="A41" s="7">
        <v>400</v>
      </c>
      <c r="B41">
        <v>398</v>
      </c>
      <c r="C41">
        <v>398</v>
      </c>
      <c r="D41">
        <v>399</v>
      </c>
      <c r="E41">
        <v>399</v>
      </c>
      <c r="F41">
        <v>9615</v>
      </c>
      <c r="G41">
        <v>399</v>
      </c>
      <c r="H41">
        <v>79800</v>
      </c>
      <c r="I41" s="8">
        <v>80199</v>
      </c>
      <c r="J41">
        <v>39800</v>
      </c>
      <c r="K41">
        <v>40000</v>
      </c>
      <c r="L41" s="2">
        <v>3463</v>
      </c>
      <c r="M41" s="9">
        <f t="shared" si="11"/>
        <v>8.7010050251256281</v>
      </c>
      <c r="N41" s="9">
        <f t="shared" si="12"/>
        <v>8.7010050251256281</v>
      </c>
      <c r="O41" s="9">
        <f t="shared" si="13"/>
        <v>8.6791979949874687</v>
      </c>
      <c r="P41" s="9">
        <f t="shared" si="14"/>
        <v>8.6791979949874687</v>
      </c>
      <c r="Q41" s="9">
        <f t="shared" si="15"/>
        <v>0.36016640665626626</v>
      </c>
      <c r="R41" s="9">
        <f t="shared" si="16"/>
        <v>8.6791979949874687</v>
      </c>
      <c r="S41" s="9">
        <f t="shared" si="17"/>
        <v>4.3395989974937342E-2</v>
      </c>
      <c r="T41" s="9">
        <f t="shared" si="18"/>
        <v>4.318008952730084E-2</v>
      </c>
      <c r="U41" s="9">
        <f t="shared" si="19"/>
        <v>8.7010050251256285E-2</v>
      </c>
      <c r="V41" s="9">
        <f t="shared" si="20"/>
        <v>8.6574999999999999E-2</v>
      </c>
      <c r="W41" s="9">
        <f t="shared" si="21"/>
        <v>1</v>
      </c>
    </row>
    <row r="42" spans="1:23" x14ac:dyDescent="0.25">
      <c r="A42" s="7">
        <v>410</v>
      </c>
      <c r="B42">
        <v>408</v>
      </c>
      <c r="C42">
        <v>408</v>
      </c>
      <c r="D42">
        <v>409</v>
      </c>
      <c r="E42">
        <v>409</v>
      </c>
      <c r="F42">
        <v>9842</v>
      </c>
      <c r="G42">
        <v>409</v>
      </c>
      <c r="H42">
        <v>83845</v>
      </c>
      <c r="I42" s="8">
        <v>84254</v>
      </c>
      <c r="J42">
        <v>41820</v>
      </c>
      <c r="K42">
        <v>42025</v>
      </c>
      <c r="L42" s="2">
        <v>3543</v>
      </c>
      <c r="M42" s="9">
        <f t="shared" si="11"/>
        <v>8.6838235294117645</v>
      </c>
      <c r="N42" s="9">
        <f t="shared" si="12"/>
        <v>8.6838235294117645</v>
      </c>
      <c r="O42" s="9">
        <f t="shared" si="13"/>
        <v>8.662591687041564</v>
      </c>
      <c r="P42" s="9">
        <f t="shared" si="14"/>
        <v>8.662591687041564</v>
      </c>
      <c r="Q42" s="9">
        <f t="shared" si="15"/>
        <v>0.35998780735622843</v>
      </c>
      <c r="R42" s="9">
        <f t="shared" si="16"/>
        <v>8.662591687041564</v>
      </c>
      <c r="S42" s="9">
        <f t="shared" si="17"/>
        <v>4.2256544814836899E-2</v>
      </c>
      <c r="T42" s="9">
        <f t="shared" si="18"/>
        <v>4.2051415956512447E-2</v>
      </c>
      <c r="U42" s="9">
        <f t="shared" si="19"/>
        <v>8.4720229555236726E-2</v>
      </c>
      <c r="V42" s="9">
        <f t="shared" si="20"/>
        <v>8.4306960142772155E-2</v>
      </c>
      <c r="W42" s="9">
        <f t="shared" si="21"/>
        <v>1</v>
      </c>
    </row>
    <row r="43" spans="1:23" x14ac:dyDescent="0.25">
      <c r="A43" s="7">
        <v>420</v>
      </c>
      <c r="B43">
        <v>418</v>
      </c>
      <c r="C43">
        <v>418</v>
      </c>
      <c r="D43">
        <v>419</v>
      </c>
      <c r="E43">
        <v>419</v>
      </c>
      <c r="F43">
        <v>10084</v>
      </c>
      <c r="G43">
        <v>419</v>
      </c>
      <c r="H43">
        <v>87990</v>
      </c>
      <c r="I43" s="8">
        <v>88409</v>
      </c>
      <c r="J43">
        <v>43890</v>
      </c>
      <c r="K43">
        <v>44100</v>
      </c>
      <c r="L43" s="2">
        <v>3623</v>
      </c>
      <c r="M43" s="9">
        <f t="shared" si="11"/>
        <v>8.6674641148325353</v>
      </c>
      <c r="N43" s="9">
        <f t="shared" si="12"/>
        <v>8.6674641148325353</v>
      </c>
      <c r="O43" s="9">
        <f t="shared" si="13"/>
        <v>8.6467780429594274</v>
      </c>
      <c r="P43" s="9">
        <f t="shared" si="14"/>
        <v>8.6467780429594274</v>
      </c>
      <c r="Q43" s="9">
        <f t="shared" si="15"/>
        <v>0.35928203094010314</v>
      </c>
      <c r="R43" s="9">
        <f t="shared" si="16"/>
        <v>8.6467780429594274</v>
      </c>
      <c r="S43" s="9">
        <f t="shared" si="17"/>
        <v>4.1175133537902031E-2</v>
      </c>
      <c r="T43" s="9">
        <f t="shared" si="18"/>
        <v>4.0979990724926196E-2</v>
      </c>
      <c r="U43" s="9">
        <f t="shared" si="19"/>
        <v>8.2547277284119383E-2</v>
      </c>
      <c r="V43" s="9">
        <f t="shared" si="20"/>
        <v>8.2154195011337874E-2</v>
      </c>
      <c r="W43" s="9">
        <f t="shared" si="21"/>
        <v>1</v>
      </c>
    </row>
    <row r="44" spans="1:23" x14ac:dyDescent="0.25">
      <c r="A44" s="7">
        <v>430</v>
      </c>
      <c r="B44">
        <v>428</v>
      </c>
      <c r="C44">
        <v>428</v>
      </c>
      <c r="D44">
        <v>429</v>
      </c>
      <c r="E44">
        <v>429</v>
      </c>
      <c r="F44">
        <v>10337</v>
      </c>
      <c r="G44">
        <v>429</v>
      </c>
      <c r="H44">
        <v>92235</v>
      </c>
      <c r="I44" s="8">
        <v>92664</v>
      </c>
      <c r="J44">
        <v>46010</v>
      </c>
      <c r="K44">
        <v>46225</v>
      </c>
      <c r="L44" s="2">
        <v>3703</v>
      </c>
      <c r="M44" s="9">
        <f t="shared" si="11"/>
        <v>8.6518691588785046</v>
      </c>
      <c r="N44" s="9">
        <f t="shared" si="12"/>
        <v>8.6518691588785046</v>
      </c>
      <c r="O44" s="9">
        <f t="shared" si="13"/>
        <v>8.6317016317016311</v>
      </c>
      <c r="P44" s="9">
        <f t="shared" si="14"/>
        <v>8.6317016317016311</v>
      </c>
      <c r="Q44" s="9">
        <f t="shared" si="15"/>
        <v>0.35822772564573863</v>
      </c>
      <c r="R44" s="9">
        <f t="shared" si="16"/>
        <v>8.6317016317016311</v>
      </c>
      <c r="S44" s="9">
        <f t="shared" si="17"/>
        <v>4.0147449449775031E-2</v>
      </c>
      <c r="T44" s="9">
        <f t="shared" si="18"/>
        <v>3.9961581628248297E-2</v>
      </c>
      <c r="U44" s="9">
        <f t="shared" si="19"/>
        <v>8.0482503803520969E-2</v>
      </c>
      <c r="V44" s="9">
        <f t="shared" si="20"/>
        <v>8.0108166576527848E-2</v>
      </c>
      <c r="W44" s="9">
        <f t="shared" si="21"/>
        <v>1</v>
      </c>
    </row>
    <row r="45" spans="1:23" x14ac:dyDescent="0.25">
      <c r="A45" s="7">
        <v>440</v>
      </c>
      <c r="B45">
        <v>438</v>
      </c>
      <c r="C45">
        <v>438</v>
      </c>
      <c r="D45">
        <v>439</v>
      </c>
      <c r="E45">
        <v>439</v>
      </c>
      <c r="F45">
        <v>10578</v>
      </c>
      <c r="G45">
        <v>439</v>
      </c>
      <c r="H45">
        <v>96580</v>
      </c>
      <c r="I45" s="8">
        <v>97019</v>
      </c>
      <c r="J45">
        <v>48180</v>
      </c>
      <c r="K45">
        <v>48400</v>
      </c>
      <c r="L45" s="2">
        <v>3783</v>
      </c>
      <c r="M45" s="9">
        <f t="shared" si="11"/>
        <v>8.6369863013698627</v>
      </c>
      <c r="N45" s="9">
        <f t="shared" si="12"/>
        <v>8.6369863013698627</v>
      </c>
      <c r="O45" s="9">
        <f t="shared" si="13"/>
        <v>8.617312072892938</v>
      </c>
      <c r="P45" s="9">
        <f t="shared" si="14"/>
        <v>8.617312072892938</v>
      </c>
      <c r="Q45" s="9">
        <f t="shared" si="15"/>
        <v>0.35762904140669316</v>
      </c>
      <c r="R45" s="9">
        <f t="shared" si="16"/>
        <v>8.617312072892938</v>
      </c>
      <c r="S45" s="9">
        <f t="shared" si="17"/>
        <v>3.9169600331331537E-2</v>
      </c>
      <c r="T45" s="9">
        <f t="shared" si="18"/>
        <v>3.8992362320782528E-2</v>
      </c>
      <c r="U45" s="9">
        <f t="shared" si="19"/>
        <v>7.8518057285180576E-2</v>
      </c>
      <c r="V45" s="9">
        <f t="shared" si="20"/>
        <v>7.8161157024793385E-2</v>
      </c>
      <c r="W45" s="9">
        <f t="shared" si="21"/>
        <v>1</v>
      </c>
    </row>
    <row r="46" spans="1:23" x14ac:dyDescent="0.25">
      <c r="A46" s="7">
        <v>450</v>
      </c>
      <c r="B46">
        <v>448</v>
      </c>
      <c r="C46">
        <v>448</v>
      </c>
      <c r="D46">
        <v>449</v>
      </c>
      <c r="E46">
        <v>449</v>
      </c>
      <c r="F46">
        <v>11264</v>
      </c>
      <c r="G46">
        <v>449</v>
      </c>
      <c r="H46">
        <v>101025</v>
      </c>
      <c r="I46" s="8">
        <v>101474</v>
      </c>
      <c r="J46">
        <v>50400</v>
      </c>
      <c r="K46">
        <v>50625</v>
      </c>
      <c r="L46" s="2">
        <v>3863</v>
      </c>
      <c r="M46" s="9">
        <f t="shared" si="11"/>
        <v>8.6227678571428577</v>
      </c>
      <c r="N46" s="9">
        <f t="shared" si="12"/>
        <v>8.6227678571428577</v>
      </c>
      <c r="O46" s="9">
        <f t="shared" si="13"/>
        <v>8.6035634743875278</v>
      </c>
      <c r="P46" s="9">
        <f t="shared" si="14"/>
        <v>8.6035634743875278</v>
      </c>
      <c r="Q46" s="9">
        <f t="shared" si="15"/>
        <v>0.34295099431818182</v>
      </c>
      <c r="R46" s="9">
        <f t="shared" si="16"/>
        <v>8.6035634743875278</v>
      </c>
      <c r="S46" s="9">
        <f t="shared" si="17"/>
        <v>3.8238059886166791E-2</v>
      </c>
      <c r="T46" s="9">
        <f t="shared" si="18"/>
        <v>3.8068864930918267E-2</v>
      </c>
      <c r="U46" s="9">
        <f t="shared" si="19"/>
        <v>7.6646825396825394E-2</v>
      </c>
      <c r="V46" s="9">
        <f t="shared" si="20"/>
        <v>7.6306172839506178E-2</v>
      </c>
      <c r="W46" s="9">
        <f t="shared" si="21"/>
        <v>1</v>
      </c>
    </row>
    <row r="47" spans="1:23" x14ac:dyDescent="0.25">
      <c r="A47" s="7">
        <v>460</v>
      </c>
      <c r="B47">
        <v>458</v>
      </c>
      <c r="C47">
        <v>458</v>
      </c>
      <c r="D47">
        <v>459</v>
      </c>
      <c r="E47">
        <v>459</v>
      </c>
      <c r="F47">
        <v>11495</v>
      </c>
      <c r="G47">
        <v>459</v>
      </c>
      <c r="H47">
        <v>105570</v>
      </c>
      <c r="I47" s="8">
        <v>106029</v>
      </c>
      <c r="J47">
        <v>52670</v>
      </c>
      <c r="K47">
        <v>52900</v>
      </c>
      <c r="L47" s="2">
        <v>3943</v>
      </c>
      <c r="M47" s="9">
        <f t="shared" si="11"/>
        <v>8.6091703056768552</v>
      </c>
      <c r="N47" s="9">
        <f t="shared" si="12"/>
        <v>8.6091703056768552</v>
      </c>
      <c r="O47" s="9">
        <f t="shared" si="13"/>
        <v>8.5904139433551201</v>
      </c>
      <c r="P47" s="9">
        <f t="shared" si="14"/>
        <v>8.5904139433551201</v>
      </c>
      <c r="Q47" s="9">
        <f t="shared" si="15"/>
        <v>0.34301870378425403</v>
      </c>
      <c r="R47" s="9">
        <f t="shared" si="16"/>
        <v>8.5904139433551201</v>
      </c>
      <c r="S47" s="9">
        <f t="shared" si="17"/>
        <v>3.7349625840674437E-2</v>
      </c>
      <c r="T47" s="9">
        <f t="shared" si="18"/>
        <v>3.718793914872346E-2</v>
      </c>
      <c r="U47" s="9">
        <f t="shared" si="19"/>
        <v>7.4862350484146578E-2</v>
      </c>
      <c r="V47" s="9">
        <f t="shared" si="20"/>
        <v>7.4536862003780721E-2</v>
      </c>
      <c r="W47" s="9">
        <f t="shared" si="21"/>
        <v>1</v>
      </c>
    </row>
    <row r="48" spans="1:23" x14ac:dyDescent="0.25">
      <c r="A48" s="7">
        <v>470</v>
      </c>
      <c r="B48">
        <v>468</v>
      </c>
      <c r="C48">
        <v>468</v>
      </c>
      <c r="D48">
        <v>469</v>
      </c>
      <c r="E48">
        <v>469</v>
      </c>
      <c r="F48">
        <v>11745</v>
      </c>
      <c r="G48">
        <v>469</v>
      </c>
      <c r="H48">
        <v>110215</v>
      </c>
      <c r="I48" s="8">
        <v>110684</v>
      </c>
      <c r="J48">
        <v>54990</v>
      </c>
      <c r="K48">
        <v>55225</v>
      </c>
      <c r="L48" s="2">
        <v>4023</v>
      </c>
      <c r="M48" s="9">
        <f t="shared" si="11"/>
        <v>8.5961538461538467</v>
      </c>
      <c r="N48" s="9">
        <f t="shared" si="12"/>
        <v>8.5961538461538467</v>
      </c>
      <c r="O48" s="9">
        <f t="shared" si="13"/>
        <v>8.5778251599147115</v>
      </c>
      <c r="P48" s="9">
        <f t="shared" si="14"/>
        <v>8.5778251599147115</v>
      </c>
      <c r="Q48" s="9">
        <f t="shared" si="15"/>
        <v>0.34252873563218389</v>
      </c>
      <c r="R48" s="9">
        <f t="shared" si="16"/>
        <v>8.5778251599147115</v>
      </c>
      <c r="S48" s="9">
        <f t="shared" si="17"/>
        <v>3.6501383659211538E-2</v>
      </c>
      <c r="T48" s="9">
        <f t="shared" si="18"/>
        <v>3.6346716779299626E-2</v>
      </c>
      <c r="U48" s="9">
        <f t="shared" si="19"/>
        <v>7.3158756137479547E-2</v>
      </c>
      <c r="V48" s="9">
        <f t="shared" si="20"/>
        <v>7.2847442281575372E-2</v>
      </c>
      <c r="W48" s="9">
        <f t="shared" si="21"/>
        <v>1</v>
      </c>
    </row>
    <row r="49" spans="1:23" x14ac:dyDescent="0.25">
      <c r="A49" s="7">
        <v>480</v>
      </c>
      <c r="B49">
        <v>478</v>
      </c>
      <c r="C49">
        <v>478</v>
      </c>
      <c r="D49">
        <v>479</v>
      </c>
      <c r="E49">
        <v>479</v>
      </c>
      <c r="F49">
        <v>12000</v>
      </c>
      <c r="G49">
        <v>479</v>
      </c>
      <c r="H49">
        <v>114960</v>
      </c>
      <c r="I49" s="8">
        <v>115439</v>
      </c>
      <c r="J49">
        <v>57360</v>
      </c>
      <c r="K49">
        <v>57600</v>
      </c>
      <c r="L49" s="2">
        <v>4103</v>
      </c>
      <c r="M49" s="9">
        <f t="shared" si="11"/>
        <v>8.5836820083682017</v>
      </c>
      <c r="N49" s="9">
        <f t="shared" si="12"/>
        <v>8.5836820083682017</v>
      </c>
      <c r="O49" s="9">
        <f t="shared" si="13"/>
        <v>8.5657620041753653</v>
      </c>
      <c r="P49" s="9">
        <f t="shared" si="14"/>
        <v>8.5657620041753653</v>
      </c>
      <c r="Q49" s="9">
        <f t="shared" si="15"/>
        <v>0.34191666666666665</v>
      </c>
      <c r="R49" s="9">
        <f t="shared" si="16"/>
        <v>8.5657620041753653</v>
      </c>
      <c r="S49" s="9">
        <f t="shared" si="17"/>
        <v>3.5690675017397352E-2</v>
      </c>
      <c r="T49" s="9">
        <f t="shared" si="18"/>
        <v>3.5542580930188236E-2</v>
      </c>
      <c r="U49" s="9">
        <f t="shared" si="19"/>
        <v>7.153068340306834E-2</v>
      </c>
      <c r="V49" s="9">
        <f t="shared" si="20"/>
        <v>7.1232638888888894E-2</v>
      </c>
      <c r="W49" s="9">
        <f t="shared" si="21"/>
        <v>1</v>
      </c>
    </row>
    <row r="50" spans="1:23" x14ac:dyDescent="0.25">
      <c r="A50" s="7">
        <v>490</v>
      </c>
      <c r="B50">
        <v>488</v>
      </c>
      <c r="C50">
        <v>488</v>
      </c>
      <c r="D50">
        <v>489</v>
      </c>
      <c r="E50">
        <v>489</v>
      </c>
      <c r="F50">
        <v>12251</v>
      </c>
      <c r="G50">
        <v>489</v>
      </c>
      <c r="H50">
        <v>119805</v>
      </c>
      <c r="I50" s="8">
        <v>120294</v>
      </c>
      <c r="J50">
        <v>59780</v>
      </c>
      <c r="K50">
        <v>60025</v>
      </c>
      <c r="L50" s="2">
        <v>4183</v>
      </c>
      <c r="M50" s="9">
        <f t="shared" si="11"/>
        <v>8.5717213114754092</v>
      </c>
      <c r="N50" s="9">
        <f t="shared" si="12"/>
        <v>8.5717213114754092</v>
      </c>
      <c r="O50" s="9">
        <f t="shared" si="13"/>
        <v>8.5541922290388541</v>
      </c>
      <c r="P50" s="9">
        <f t="shared" si="14"/>
        <v>8.5541922290388541</v>
      </c>
      <c r="Q50" s="9">
        <f t="shared" si="15"/>
        <v>0.34144151497836911</v>
      </c>
      <c r="R50" s="9">
        <f t="shared" si="16"/>
        <v>8.5541922290388541</v>
      </c>
      <c r="S50" s="9">
        <f t="shared" si="17"/>
        <v>3.4915070322607572E-2</v>
      </c>
      <c r="T50" s="9">
        <f t="shared" si="18"/>
        <v>3.4773139142434371E-2</v>
      </c>
      <c r="U50" s="9">
        <f t="shared" si="19"/>
        <v>6.9973235195717631E-2</v>
      </c>
      <c r="V50" s="9">
        <f t="shared" si="20"/>
        <v>6.9687630154102453E-2</v>
      </c>
      <c r="W50" s="9">
        <f t="shared" si="21"/>
        <v>1</v>
      </c>
    </row>
    <row r="51" spans="1:23" x14ac:dyDescent="0.25">
      <c r="A51" s="7">
        <v>500</v>
      </c>
      <c r="B51">
        <v>498</v>
      </c>
      <c r="C51">
        <v>498</v>
      </c>
      <c r="D51">
        <v>499</v>
      </c>
      <c r="E51">
        <v>499</v>
      </c>
      <c r="F51">
        <v>12501</v>
      </c>
      <c r="G51">
        <v>499</v>
      </c>
      <c r="H51">
        <v>124750</v>
      </c>
      <c r="I51" s="8">
        <v>125249</v>
      </c>
      <c r="J51">
        <v>62250</v>
      </c>
      <c r="K51">
        <v>62500</v>
      </c>
      <c r="L51" s="2">
        <v>4263</v>
      </c>
      <c r="M51" s="9">
        <f t="shared" si="11"/>
        <v>8.5602409638554224</v>
      </c>
      <c r="N51" s="9">
        <f t="shared" si="12"/>
        <v>8.5602409638554224</v>
      </c>
      <c r="O51" s="9">
        <f t="shared" si="13"/>
        <v>8.5430861723446903</v>
      </c>
      <c r="P51" s="9">
        <f t="shared" si="14"/>
        <v>8.5430861723446903</v>
      </c>
      <c r="Q51" s="9">
        <f t="shared" si="15"/>
        <v>0.34101271898248142</v>
      </c>
      <c r="R51" s="9">
        <f t="shared" si="16"/>
        <v>8.5430861723446903</v>
      </c>
      <c r="S51" s="9">
        <f t="shared" si="17"/>
        <v>3.4172344689378756E-2</v>
      </c>
      <c r="T51" s="9">
        <f t="shared" si="18"/>
        <v>3.4036199889819478E-2</v>
      </c>
      <c r="U51" s="9">
        <f t="shared" si="19"/>
        <v>6.8481927710843368E-2</v>
      </c>
      <c r="V51" s="9">
        <f t="shared" si="20"/>
        <v>6.8208000000000005E-2</v>
      </c>
      <c r="W51" s="9">
        <f t="shared" si="21"/>
        <v>1</v>
      </c>
    </row>
    <row r="52" spans="1:23" x14ac:dyDescent="0.25">
      <c r="A52" s="7"/>
      <c r="B52" s="10">
        <f t="shared" ref="B52:L52" si="22">SUBTOTAL(101,B2:B51)</f>
        <v>253</v>
      </c>
      <c r="C52" s="10">
        <f t="shared" si="22"/>
        <v>253</v>
      </c>
      <c r="D52" s="10">
        <f t="shared" si="22"/>
        <v>254</v>
      </c>
      <c r="E52" s="10">
        <f t="shared" si="22"/>
        <v>254</v>
      </c>
      <c r="F52" s="10">
        <f t="shared" si="22"/>
        <v>5653.08</v>
      </c>
      <c r="G52" s="10">
        <f t="shared" si="22"/>
        <v>254</v>
      </c>
      <c r="H52" s="10">
        <f t="shared" si="22"/>
        <v>42797.5</v>
      </c>
      <c r="I52" s="11">
        <f t="shared" si="22"/>
        <v>43051.5</v>
      </c>
      <c r="J52" s="10">
        <f t="shared" si="22"/>
        <v>21335</v>
      </c>
      <c r="K52" s="10">
        <f t="shared" si="22"/>
        <v>21462.5</v>
      </c>
      <c r="L52" s="12">
        <f t="shared" si="22"/>
        <v>2066.02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70" zoomScaleNormal="70" workbookViewId="0">
      <pane xSplit="1" topLeftCell="B1" activePane="topRight" state="frozen"/>
      <selection pane="topRight" activeCell="B52" sqref="B52:L52"/>
    </sheetView>
  </sheetViews>
  <sheetFormatPr baseColWidth="10" defaultRowHeight="15" x14ac:dyDescent="0.25"/>
  <cols>
    <col min="1" max="1" width="6.85546875" customWidth="1"/>
  </cols>
  <sheetData>
    <row r="1" spans="1:26" s="1" customFormat="1" ht="15.75" thickBot="1" x14ac:dyDescent="0.3">
      <c r="A1" s="3" t="s">
        <v>10</v>
      </c>
      <c r="B1" s="3" t="s">
        <v>1</v>
      </c>
      <c r="C1" s="4" t="s">
        <v>2</v>
      </c>
      <c r="D1" s="5" t="s">
        <v>3</v>
      </c>
      <c r="E1" s="5" t="s">
        <v>7</v>
      </c>
      <c r="F1" s="5" t="s">
        <v>21</v>
      </c>
      <c r="G1" s="5" t="s">
        <v>4</v>
      </c>
      <c r="H1" s="3" t="s">
        <v>8</v>
      </c>
      <c r="I1" s="4" t="s">
        <v>9</v>
      </c>
      <c r="J1" s="3" t="s">
        <v>5</v>
      </c>
      <c r="K1" s="4" t="s">
        <v>6</v>
      </c>
      <c r="L1" s="3" t="s">
        <v>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22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</row>
    <row r="2" spans="1:26" x14ac:dyDescent="0.25">
      <c r="A2" s="7">
        <v>10</v>
      </c>
      <c r="B2">
        <v>9</v>
      </c>
      <c r="C2">
        <v>9</v>
      </c>
      <c r="D2">
        <v>45</v>
      </c>
      <c r="E2">
        <v>45</v>
      </c>
      <c r="F2">
        <v>41</v>
      </c>
      <c r="G2">
        <v>54</v>
      </c>
      <c r="H2">
        <v>54</v>
      </c>
      <c r="I2" s="8">
        <v>54</v>
      </c>
      <c r="J2">
        <v>25</v>
      </c>
      <c r="K2">
        <v>25</v>
      </c>
      <c r="L2" s="2">
        <v>45</v>
      </c>
      <c r="M2" s="9">
        <f t="shared" ref="M2:M33" si="0">ABS($L2/B2)</f>
        <v>5</v>
      </c>
      <c r="N2" s="9">
        <f t="shared" ref="N2:N33" si="1">ABS($L2/C2)</f>
        <v>5</v>
      </c>
      <c r="O2" s="9">
        <f t="shared" ref="O2:O33" si="2">ABS($L2/D2)</f>
        <v>1</v>
      </c>
      <c r="P2" s="9">
        <f t="shared" ref="P2:P33" si="3">ABS($L2/E2)</f>
        <v>1</v>
      </c>
      <c r="Q2" s="9">
        <f t="shared" ref="Q2:Q33" si="4">ABS($L2/F2)</f>
        <v>1.0975609756097562</v>
      </c>
      <c r="R2" s="9">
        <f t="shared" ref="R2:R33" si="5">ABS($L2/G2)</f>
        <v>0.83333333333333337</v>
      </c>
      <c r="S2" s="9">
        <f t="shared" ref="S2:S33" si="6">ABS($L2/H2)</f>
        <v>0.83333333333333337</v>
      </c>
      <c r="T2" s="9">
        <f t="shared" ref="T2:T33" si="7">ABS($L2/I2)</f>
        <v>0.83333333333333337</v>
      </c>
      <c r="U2" s="9">
        <f t="shared" ref="U2:U33" si="8">ABS($L2/J2)</f>
        <v>1.8</v>
      </c>
      <c r="V2" s="9">
        <f t="shared" ref="V2:V33" si="9">ABS($L2/K2)</f>
        <v>1.8</v>
      </c>
      <c r="W2" s="9">
        <f t="shared" ref="W2:W33" si="10">ABS($L2/L2)</f>
        <v>1</v>
      </c>
    </row>
    <row r="3" spans="1:26" x14ac:dyDescent="0.25">
      <c r="A3" s="7">
        <v>20</v>
      </c>
      <c r="B3">
        <v>19</v>
      </c>
      <c r="C3">
        <v>19</v>
      </c>
      <c r="D3">
        <v>190</v>
      </c>
      <c r="E3">
        <v>190</v>
      </c>
      <c r="F3">
        <v>138</v>
      </c>
      <c r="G3">
        <v>209</v>
      </c>
      <c r="H3">
        <v>209</v>
      </c>
      <c r="I3" s="8">
        <v>209</v>
      </c>
      <c r="J3">
        <v>100</v>
      </c>
      <c r="K3">
        <v>100</v>
      </c>
      <c r="L3" s="2">
        <v>104</v>
      </c>
      <c r="M3" s="9">
        <f t="shared" si="0"/>
        <v>5.4736842105263159</v>
      </c>
      <c r="N3" s="9">
        <f t="shared" si="1"/>
        <v>5.4736842105263159</v>
      </c>
      <c r="O3" s="9">
        <f t="shared" si="2"/>
        <v>0.54736842105263162</v>
      </c>
      <c r="P3" s="9">
        <f t="shared" si="3"/>
        <v>0.54736842105263162</v>
      </c>
      <c r="Q3" s="9">
        <f t="shared" si="4"/>
        <v>0.75362318840579712</v>
      </c>
      <c r="R3" s="9">
        <f t="shared" si="5"/>
        <v>0.49760765550239233</v>
      </c>
      <c r="S3" s="9">
        <f t="shared" si="6"/>
        <v>0.49760765550239233</v>
      </c>
      <c r="T3" s="9">
        <f t="shared" si="7"/>
        <v>0.49760765550239233</v>
      </c>
      <c r="U3" s="9">
        <f t="shared" si="8"/>
        <v>1.04</v>
      </c>
      <c r="V3" s="9">
        <f t="shared" si="9"/>
        <v>1.04</v>
      </c>
      <c r="W3" s="9">
        <f t="shared" si="10"/>
        <v>1</v>
      </c>
    </row>
    <row r="4" spans="1:26" x14ac:dyDescent="0.25">
      <c r="A4" s="7">
        <v>30</v>
      </c>
      <c r="B4">
        <v>29</v>
      </c>
      <c r="C4">
        <v>29</v>
      </c>
      <c r="D4">
        <v>435</v>
      </c>
      <c r="E4">
        <v>435</v>
      </c>
      <c r="F4">
        <v>260</v>
      </c>
      <c r="G4">
        <v>464</v>
      </c>
      <c r="H4">
        <v>464</v>
      </c>
      <c r="I4" s="8">
        <v>464</v>
      </c>
      <c r="J4">
        <v>225</v>
      </c>
      <c r="K4">
        <v>225</v>
      </c>
      <c r="L4" s="2">
        <v>155</v>
      </c>
      <c r="M4" s="9">
        <f t="shared" si="0"/>
        <v>5.3448275862068968</v>
      </c>
      <c r="N4" s="9">
        <f t="shared" si="1"/>
        <v>5.3448275862068968</v>
      </c>
      <c r="O4" s="9">
        <f t="shared" si="2"/>
        <v>0.35632183908045978</v>
      </c>
      <c r="P4" s="9">
        <f t="shared" si="3"/>
        <v>0.35632183908045978</v>
      </c>
      <c r="Q4" s="9">
        <f t="shared" si="4"/>
        <v>0.59615384615384615</v>
      </c>
      <c r="R4" s="9">
        <f t="shared" si="5"/>
        <v>0.33405172413793105</v>
      </c>
      <c r="S4" s="9">
        <f t="shared" si="6"/>
        <v>0.33405172413793105</v>
      </c>
      <c r="T4" s="9">
        <f t="shared" si="7"/>
        <v>0.33405172413793105</v>
      </c>
      <c r="U4" s="9">
        <f t="shared" si="8"/>
        <v>0.68888888888888888</v>
      </c>
      <c r="V4" s="9">
        <f t="shared" si="9"/>
        <v>0.68888888888888888</v>
      </c>
      <c r="W4" s="9">
        <f t="shared" si="10"/>
        <v>1</v>
      </c>
    </row>
    <row r="5" spans="1:26" x14ac:dyDescent="0.25">
      <c r="A5" s="7">
        <v>40</v>
      </c>
      <c r="B5">
        <v>39</v>
      </c>
      <c r="C5">
        <v>39</v>
      </c>
      <c r="D5">
        <v>780</v>
      </c>
      <c r="E5">
        <v>780</v>
      </c>
      <c r="F5">
        <v>407</v>
      </c>
      <c r="G5">
        <v>819</v>
      </c>
      <c r="H5">
        <v>819</v>
      </c>
      <c r="I5" s="8">
        <v>819</v>
      </c>
      <c r="J5">
        <v>400</v>
      </c>
      <c r="K5">
        <v>400</v>
      </c>
      <c r="L5" s="2">
        <v>240</v>
      </c>
      <c r="M5" s="9">
        <f t="shared" si="0"/>
        <v>6.1538461538461542</v>
      </c>
      <c r="N5" s="9">
        <f t="shared" si="1"/>
        <v>6.1538461538461542</v>
      </c>
      <c r="O5" s="9">
        <f t="shared" si="2"/>
        <v>0.30769230769230771</v>
      </c>
      <c r="P5" s="9">
        <f t="shared" si="3"/>
        <v>0.30769230769230771</v>
      </c>
      <c r="Q5" s="9">
        <f t="shared" si="4"/>
        <v>0.58968058968058967</v>
      </c>
      <c r="R5" s="9">
        <f t="shared" si="5"/>
        <v>0.29304029304029305</v>
      </c>
      <c r="S5" s="9">
        <f t="shared" si="6"/>
        <v>0.29304029304029305</v>
      </c>
      <c r="T5" s="9">
        <f t="shared" si="7"/>
        <v>0.29304029304029305</v>
      </c>
      <c r="U5" s="9">
        <f t="shared" si="8"/>
        <v>0.6</v>
      </c>
      <c r="V5" s="9">
        <f t="shared" si="9"/>
        <v>0.6</v>
      </c>
      <c r="W5" s="9">
        <f t="shared" si="10"/>
        <v>1</v>
      </c>
    </row>
    <row r="6" spans="1:26" x14ac:dyDescent="0.25">
      <c r="A6" s="7">
        <v>50</v>
      </c>
      <c r="B6">
        <v>49</v>
      </c>
      <c r="C6">
        <v>49</v>
      </c>
      <c r="D6">
        <v>1225</v>
      </c>
      <c r="E6">
        <v>1225</v>
      </c>
      <c r="F6">
        <v>557</v>
      </c>
      <c r="G6">
        <v>1274</v>
      </c>
      <c r="H6">
        <v>1274</v>
      </c>
      <c r="I6" s="8">
        <v>1274</v>
      </c>
      <c r="J6">
        <v>625</v>
      </c>
      <c r="K6">
        <v>625</v>
      </c>
      <c r="L6" s="2">
        <v>313</v>
      </c>
      <c r="M6" s="9">
        <f t="shared" si="0"/>
        <v>6.3877551020408161</v>
      </c>
      <c r="N6" s="9">
        <f t="shared" si="1"/>
        <v>6.3877551020408161</v>
      </c>
      <c r="O6" s="9">
        <f t="shared" si="2"/>
        <v>0.25551020408163266</v>
      </c>
      <c r="P6" s="9">
        <f t="shared" si="3"/>
        <v>0.25551020408163266</v>
      </c>
      <c r="Q6" s="9">
        <f t="shared" si="4"/>
        <v>0.56193895870736088</v>
      </c>
      <c r="R6" s="9">
        <f t="shared" si="5"/>
        <v>0.2456828885400314</v>
      </c>
      <c r="S6" s="9">
        <f t="shared" si="6"/>
        <v>0.2456828885400314</v>
      </c>
      <c r="T6" s="9">
        <f t="shared" si="7"/>
        <v>0.2456828885400314</v>
      </c>
      <c r="U6" s="9">
        <f t="shared" si="8"/>
        <v>0.50080000000000002</v>
      </c>
      <c r="V6" s="9">
        <f t="shared" si="9"/>
        <v>0.50080000000000002</v>
      </c>
      <c r="W6" s="9">
        <f t="shared" si="10"/>
        <v>1</v>
      </c>
    </row>
    <row r="7" spans="1:26" x14ac:dyDescent="0.25">
      <c r="A7" s="7">
        <v>60</v>
      </c>
      <c r="B7">
        <v>59</v>
      </c>
      <c r="C7">
        <v>59</v>
      </c>
      <c r="D7">
        <v>1770</v>
      </c>
      <c r="E7">
        <v>1770</v>
      </c>
      <c r="F7">
        <v>726</v>
      </c>
      <c r="G7">
        <v>1829</v>
      </c>
      <c r="H7">
        <v>1829</v>
      </c>
      <c r="I7" s="8">
        <v>1829</v>
      </c>
      <c r="J7">
        <v>900</v>
      </c>
      <c r="K7">
        <v>900</v>
      </c>
      <c r="L7" s="2">
        <v>368</v>
      </c>
      <c r="M7" s="9">
        <f t="shared" si="0"/>
        <v>6.2372881355932206</v>
      </c>
      <c r="N7" s="9">
        <f t="shared" si="1"/>
        <v>6.2372881355932206</v>
      </c>
      <c r="O7" s="9">
        <f t="shared" si="2"/>
        <v>0.207909604519774</v>
      </c>
      <c r="P7" s="9">
        <f t="shared" si="3"/>
        <v>0.207909604519774</v>
      </c>
      <c r="Q7" s="9">
        <f t="shared" si="4"/>
        <v>0.50688705234159781</v>
      </c>
      <c r="R7" s="9">
        <f t="shared" si="5"/>
        <v>0.20120284308365227</v>
      </c>
      <c r="S7" s="9">
        <f t="shared" si="6"/>
        <v>0.20120284308365227</v>
      </c>
      <c r="T7" s="9">
        <f t="shared" si="7"/>
        <v>0.20120284308365227</v>
      </c>
      <c r="U7" s="9">
        <f t="shared" si="8"/>
        <v>0.40888888888888891</v>
      </c>
      <c r="V7" s="9">
        <f t="shared" si="9"/>
        <v>0.40888888888888891</v>
      </c>
      <c r="W7" s="9">
        <f t="shared" si="10"/>
        <v>1</v>
      </c>
    </row>
    <row r="8" spans="1:26" x14ac:dyDescent="0.25">
      <c r="A8" s="7">
        <v>70</v>
      </c>
      <c r="B8">
        <v>69</v>
      </c>
      <c r="C8">
        <v>69</v>
      </c>
      <c r="D8">
        <v>2415</v>
      </c>
      <c r="E8">
        <v>2415</v>
      </c>
      <c r="F8">
        <v>906</v>
      </c>
      <c r="G8">
        <v>2484</v>
      </c>
      <c r="H8">
        <v>2484</v>
      </c>
      <c r="I8" s="8">
        <v>2484</v>
      </c>
      <c r="J8">
        <v>1225</v>
      </c>
      <c r="K8">
        <v>1225</v>
      </c>
      <c r="L8" s="2">
        <v>455</v>
      </c>
      <c r="M8" s="9">
        <f t="shared" si="0"/>
        <v>6.5942028985507246</v>
      </c>
      <c r="N8" s="9">
        <f t="shared" si="1"/>
        <v>6.5942028985507246</v>
      </c>
      <c r="O8" s="9">
        <f t="shared" si="2"/>
        <v>0.18840579710144928</v>
      </c>
      <c r="P8" s="9">
        <f t="shared" si="3"/>
        <v>0.18840579710144928</v>
      </c>
      <c r="Q8" s="9">
        <f t="shared" si="4"/>
        <v>0.50220750551876381</v>
      </c>
      <c r="R8" s="9">
        <f t="shared" si="5"/>
        <v>0.18317230273752014</v>
      </c>
      <c r="S8" s="9">
        <f t="shared" si="6"/>
        <v>0.18317230273752014</v>
      </c>
      <c r="T8" s="9">
        <f t="shared" si="7"/>
        <v>0.18317230273752014</v>
      </c>
      <c r="U8" s="9">
        <f t="shared" si="8"/>
        <v>0.37142857142857144</v>
      </c>
      <c r="V8" s="9">
        <f t="shared" si="9"/>
        <v>0.37142857142857144</v>
      </c>
      <c r="W8" s="9">
        <f t="shared" si="10"/>
        <v>1</v>
      </c>
    </row>
    <row r="9" spans="1:26" x14ac:dyDescent="0.25">
      <c r="A9" s="7">
        <v>80</v>
      </c>
      <c r="B9">
        <v>79</v>
      </c>
      <c r="C9">
        <v>79</v>
      </c>
      <c r="D9">
        <v>3160</v>
      </c>
      <c r="E9">
        <v>3160</v>
      </c>
      <c r="F9">
        <v>1101</v>
      </c>
      <c r="G9">
        <v>3239</v>
      </c>
      <c r="H9">
        <v>3239</v>
      </c>
      <c r="I9" s="8">
        <v>3239</v>
      </c>
      <c r="J9">
        <v>1600</v>
      </c>
      <c r="K9">
        <v>1600</v>
      </c>
      <c r="L9" s="2">
        <v>550</v>
      </c>
      <c r="M9" s="9">
        <f t="shared" si="0"/>
        <v>6.962025316455696</v>
      </c>
      <c r="N9" s="9">
        <f t="shared" si="1"/>
        <v>6.962025316455696</v>
      </c>
      <c r="O9" s="9">
        <f t="shared" si="2"/>
        <v>0.17405063291139242</v>
      </c>
      <c r="P9" s="9">
        <f t="shared" si="3"/>
        <v>0.17405063291139242</v>
      </c>
      <c r="Q9" s="9">
        <f t="shared" si="4"/>
        <v>0.49954586739327883</v>
      </c>
      <c r="R9" s="9">
        <f t="shared" si="5"/>
        <v>0.16980549552330967</v>
      </c>
      <c r="S9" s="9">
        <f t="shared" si="6"/>
        <v>0.16980549552330967</v>
      </c>
      <c r="T9" s="9">
        <f t="shared" si="7"/>
        <v>0.16980549552330967</v>
      </c>
      <c r="U9" s="9">
        <f t="shared" si="8"/>
        <v>0.34375</v>
      </c>
      <c r="V9" s="9">
        <f t="shared" si="9"/>
        <v>0.34375</v>
      </c>
      <c r="W9" s="9">
        <f t="shared" si="10"/>
        <v>1</v>
      </c>
    </row>
    <row r="10" spans="1:26" x14ac:dyDescent="0.25">
      <c r="A10" s="7">
        <v>90</v>
      </c>
      <c r="B10">
        <v>89</v>
      </c>
      <c r="C10">
        <v>89</v>
      </c>
      <c r="D10">
        <v>4005</v>
      </c>
      <c r="E10">
        <v>4005</v>
      </c>
      <c r="F10">
        <v>1317</v>
      </c>
      <c r="G10">
        <v>4094</v>
      </c>
      <c r="H10">
        <v>4094</v>
      </c>
      <c r="I10" s="8">
        <v>4094</v>
      </c>
      <c r="J10">
        <v>2025</v>
      </c>
      <c r="K10">
        <v>2025</v>
      </c>
      <c r="L10" s="2">
        <v>645</v>
      </c>
      <c r="M10" s="9">
        <f t="shared" si="0"/>
        <v>7.2471910112359552</v>
      </c>
      <c r="N10" s="9">
        <f t="shared" si="1"/>
        <v>7.2471910112359552</v>
      </c>
      <c r="O10" s="9">
        <f t="shared" si="2"/>
        <v>0.16104868913857678</v>
      </c>
      <c r="P10" s="9">
        <f t="shared" si="3"/>
        <v>0.16104868913857678</v>
      </c>
      <c r="Q10" s="9">
        <f t="shared" si="4"/>
        <v>0.48974943052391801</v>
      </c>
      <c r="R10" s="9">
        <f t="shared" si="5"/>
        <v>0.15754763067904251</v>
      </c>
      <c r="S10" s="9">
        <f t="shared" si="6"/>
        <v>0.15754763067904251</v>
      </c>
      <c r="T10" s="9">
        <f t="shared" si="7"/>
        <v>0.15754763067904251</v>
      </c>
      <c r="U10" s="9">
        <f t="shared" si="8"/>
        <v>0.31851851851851853</v>
      </c>
      <c r="V10" s="9">
        <f t="shared" si="9"/>
        <v>0.31851851851851853</v>
      </c>
      <c r="W10" s="9">
        <f t="shared" si="10"/>
        <v>1</v>
      </c>
    </row>
    <row r="11" spans="1:26" x14ac:dyDescent="0.25">
      <c r="A11" s="7">
        <v>100</v>
      </c>
      <c r="B11">
        <v>99</v>
      </c>
      <c r="C11">
        <v>99</v>
      </c>
      <c r="D11">
        <v>4950</v>
      </c>
      <c r="E11">
        <v>4950</v>
      </c>
      <c r="F11">
        <v>1551</v>
      </c>
      <c r="G11">
        <v>5049</v>
      </c>
      <c r="H11">
        <v>5049</v>
      </c>
      <c r="I11" s="8">
        <v>5049</v>
      </c>
      <c r="J11">
        <v>2500</v>
      </c>
      <c r="K11">
        <v>2500</v>
      </c>
      <c r="L11" s="2">
        <v>722</v>
      </c>
      <c r="M11" s="9">
        <f t="shared" si="0"/>
        <v>7.2929292929292933</v>
      </c>
      <c r="N11" s="9">
        <f t="shared" si="1"/>
        <v>7.2929292929292933</v>
      </c>
      <c r="O11" s="9">
        <f t="shared" si="2"/>
        <v>0.14585858585858585</v>
      </c>
      <c r="P11" s="9">
        <f t="shared" si="3"/>
        <v>0.14585858585858585</v>
      </c>
      <c r="Q11" s="9">
        <f t="shared" si="4"/>
        <v>0.46550612508059319</v>
      </c>
      <c r="R11" s="9">
        <f t="shared" si="5"/>
        <v>0.14299861358684887</v>
      </c>
      <c r="S11" s="9">
        <f t="shared" si="6"/>
        <v>0.14299861358684887</v>
      </c>
      <c r="T11" s="9">
        <f t="shared" si="7"/>
        <v>0.14299861358684887</v>
      </c>
      <c r="U11" s="9">
        <f t="shared" si="8"/>
        <v>0.2888</v>
      </c>
      <c r="V11" s="9">
        <f t="shared" si="9"/>
        <v>0.2888</v>
      </c>
      <c r="W11" s="9">
        <f t="shared" si="10"/>
        <v>1</v>
      </c>
    </row>
    <row r="12" spans="1:26" x14ac:dyDescent="0.25">
      <c r="A12" s="7">
        <v>110</v>
      </c>
      <c r="B12">
        <v>109</v>
      </c>
      <c r="C12">
        <v>109</v>
      </c>
      <c r="D12">
        <v>5995</v>
      </c>
      <c r="E12">
        <v>5995</v>
      </c>
      <c r="F12">
        <v>1714</v>
      </c>
      <c r="G12">
        <v>6104</v>
      </c>
      <c r="H12">
        <v>6104</v>
      </c>
      <c r="I12" s="8">
        <v>6104</v>
      </c>
      <c r="J12">
        <v>3025</v>
      </c>
      <c r="K12">
        <v>3025</v>
      </c>
      <c r="L12" s="2">
        <v>787</v>
      </c>
      <c r="M12" s="9">
        <f t="shared" si="0"/>
        <v>7.2201834862385317</v>
      </c>
      <c r="N12" s="9">
        <f t="shared" si="1"/>
        <v>7.2201834862385317</v>
      </c>
      <c r="O12" s="9">
        <f t="shared" si="2"/>
        <v>0.13127606338615513</v>
      </c>
      <c r="P12" s="9">
        <f t="shared" si="3"/>
        <v>0.13127606338615513</v>
      </c>
      <c r="Q12" s="9">
        <f t="shared" si="4"/>
        <v>0.45915985997666275</v>
      </c>
      <c r="R12" s="9">
        <f t="shared" si="5"/>
        <v>0.1289318479685452</v>
      </c>
      <c r="S12" s="9">
        <f t="shared" si="6"/>
        <v>0.1289318479685452</v>
      </c>
      <c r="T12" s="9">
        <f t="shared" si="7"/>
        <v>0.1289318479685452</v>
      </c>
      <c r="U12" s="9">
        <f t="shared" si="8"/>
        <v>0.26016528925619836</v>
      </c>
      <c r="V12" s="9">
        <f t="shared" si="9"/>
        <v>0.26016528925619836</v>
      </c>
      <c r="W12" s="9">
        <f t="shared" si="10"/>
        <v>1</v>
      </c>
    </row>
    <row r="13" spans="1:26" x14ac:dyDescent="0.25">
      <c r="A13" s="7">
        <v>120</v>
      </c>
      <c r="B13">
        <v>119</v>
      </c>
      <c r="C13">
        <v>119</v>
      </c>
      <c r="D13">
        <v>7140</v>
      </c>
      <c r="E13">
        <v>7140</v>
      </c>
      <c r="F13">
        <v>1975</v>
      </c>
      <c r="G13">
        <v>7259</v>
      </c>
      <c r="H13">
        <v>7259</v>
      </c>
      <c r="I13" s="8">
        <v>7259</v>
      </c>
      <c r="J13">
        <v>3600</v>
      </c>
      <c r="K13">
        <v>3600</v>
      </c>
      <c r="L13" s="2">
        <v>852</v>
      </c>
      <c r="M13" s="9">
        <f t="shared" si="0"/>
        <v>7.1596638655462188</v>
      </c>
      <c r="N13" s="9">
        <f t="shared" si="1"/>
        <v>7.1596638655462188</v>
      </c>
      <c r="O13" s="9">
        <f t="shared" si="2"/>
        <v>0.11932773109243698</v>
      </c>
      <c r="P13" s="9">
        <f t="shared" si="3"/>
        <v>0.11932773109243698</v>
      </c>
      <c r="Q13" s="9">
        <f t="shared" si="4"/>
        <v>0.43139240506329113</v>
      </c>
      <c r="R13" s="9">
        <f t="shared" si="5"/>
        <v>0.1173715387794462</v>
      </c>
      <c r="S13" s="9">
        <f t="shared" si="6"/>
        <v>0.1173715387794462</v>
      </c>
      <c r="T13" s="9">
        <f t="shared" si="7"/>
        <v>0.1173715387794462</v>
      </c>
      <c r="U13" s="9">
        <f t="shared" si="8"/>
        <v>0.23666666666666666</v>
      </c>
      <c r="V13" s="9">
        <f t="shared" si="9"/>
        <v>0.23666666666666666</v>
      </c>
      <c r="W13" s="9">
        <f t="shared" si="10"/>
        <v>1</v>
      </c>
      <c r="Z13" s="10"/>
    </row>
    <row r="14" spans="1:26" x14ac:dyDescent="0.25">
      <c r="A14" s="7">
        <v>130</v>
      </c>
      <c r="B14">
        <v>129</v>
      </c>
      <c r="C14">
        <v>129</v>
      </c>
      <c r="D14">
        <v>8385</v>
      </c>
      <c r="E14">
        <v>8385</v>
      </c>
      <c r="F14">
        <v>2146</v>
      </c>
      <c r="G14">
        <v>8514</v>
      </c>
      <c r="H14">
        <v>8514</v>
      </c>
      <c r="I14" s="8">
        <v>8514</v>
      </c>
      <c r="J14">
        <v>4225</v>
      </c>
      <c r="K14">
        <v>4225</v>
      </c>
      <c r="L14" s="2">
        <v>933</v>
      </c>
      <c r="M14" s="9">
        <f t="shared" si="0"/>
        <v>7.2325581395348841</v>
      </c>
      <c r="N14" s="9">
        <f t="shared" si="1"/>
        <v>7.2325581395348841</v>
      </c>
      <c r="O14" s="9">
        <f t="shared" si="2"/>
        <v>0.1112701252236136</v>
      </c>
      <c r="P14" s="9">
        <f t="shared" si="3"/>
        <v>0.1112701252236136</v>
      </c>
      <c r="Q14" s="9">
        <f t="shared" si="4"/>
        <v>0.43476234855545198</v>
      </c>
      <c r="R14" s="9">
        <f t="shared" si="5"/>
        <v>0.10958421423537702</v>
      </c>
      <c r="S14" s="9">
        <f t="shared" si="6"/>
        <v>0.10958421423537702</v>
      </c>
      <c r="T14" s="9">
        <f t="shared" si="7"/>
        <v>0.10958421423537702</v>
      </c>
      <c r="U14" s="9">
        <f t="shared" si="8"/>
        <v>0.22082840236686391</v>
      </c>
      <c r="V14" s="9">
        <f t="shared" si="9"/>
        <v>0.22082840236686391</v>
      </c>
      <c r="W14" s="9">
        <f t="shared" si="10"/>
        <v>1</v>
      </c>
    </row>
    <row r="15" spans="1:26" x14ac:dyDescent="0.25">
      <c r="A15" s="7">
        <v>140</v>
      </c>
      <c r="B15">
        <v>139</v>
      </c>
      <c r="C15">
        <v>139</v>
      </c>
      <c r="D15">
        <v>9730</v>
      </c>
      <c r="E15">
        <v>9730</v>
      </c>
      <c r="F15">
        <v>2435</v>
      </c>
      <c r="G15">
        <v>9869</v>
      </c>
      <c r="H15">
        <v>9869</v>
      </c>
      <c r="I15" s="8">
        <v>9869</v>
      </c>
      <c r="J15">
        <v>4900</v>
      </c>
      <c r="K15">
        <v>4900</v>
      </c>
      <c r="L15" s="2">
        <v>1038</v>
      </c>
      <c r="M15" s="9">
        <f t="shared" si="0"/>
        <v>7.4676258992805753</v>
      </c>
      <c r="N15" s="9">
        <f t="shared" si="1"/>
        <v>7.4676258992805753</v>
      </c>
      <c r="O15" s="9">
        <f t="shared" si="2"/>
        <v>0.10668036998972251</v>
      </c>
      <c r="P15" s="9">
        <f t="shared" si="3"/>
        <v>0.10668036998972251</v>
      </c>
      <c r="Q15" s="9">
        <f t="shared" si="4"/>
        <v>0.42628336755646817</v>
      </c>
      <c r="R15" s="9">
        <f t="shared" si="5"/>
        <v>0.10517782956733204</v>
      </c>
      <c r="S15" s="9">
        <f t="shared" si="6"/>
        <v>0.10517782956733204</v>
      </c>
      <c r="T15" s="9">
        <f t="shared" si="7"/>
        <v>0.10517782956733204</v>
      </c>
      <c r="U15" s="9">
        <f t="shared" si="8"/>
        <v>0.21183673469387754</v>
      </c>
      <c r="V15" s="9">
        <f t="shared" si="9"/>
        <v>0.21183673469387754</v>
      </c>
      <c r="W15" s="9">
        <f t="shared" si="10"/>
        <v>1</v>
      </c>
    </row>
    <row r="16" spans="1:26" x14ac:dyDescent="0.25">
      <c r="A16" s="7">
        <v>150</v>
      </c>
      <c r="B16">
        <v>149</v>
      </c>
      <c r="C16">
        <v>149</v>
      </c>
      <c r="D16">
        <v>11175</v>
      </c>
      <c r="E16">
        <v>11175</v>
      </c>
      <c r="F16">
        <v>2613</v>
      </c>
      <c r="G16">
        <v>11324</v>
      </c>
      <c r="H16">
        <v>11324</v>
      </c>
      <c r="I16" s="8">
        <v>11324</v>
      </c>
      <c r="J16">
        <v>5625</v>
      </c>
      <c r="K16">
        <v>5625</v>
      </c>
      <c r="L16" s="2">
        <v>1143</v>
      </c>
      <c r="M16" s="9">
        <f t="shared" si="0"/>
        <v>7.6711409395973158</v>
      </c>
      <c r="N16" s="9">
        <f t="shared" si="1"/>
        <v>7.6711409395973158</v>
      </c>
      <c r="O16" s="9">
        <f t="shared" si="2"/>
        <v>0.10228187919463087</v>
      </c>
      <c r="P16" s="9">
        <f t="shared" si="3"/>
        <v>0.10228187919463087</v>
      </c>
      <c r="Q16" s="9">
        <f t="shared" si="4"/>
        <v>0.43742824339839265</v>
      </c>
      <c r="R16" s="9">
        <f t="shared" si="5"/>
        <v>0.10093606499470152</v>
      </c>
      <c r="S16" s="9">
        <f t="shared" si="6"/>
        <v>0.10093606499470152</v>
      </c>
      <c r="T16" s="9">
        <f t="shared" si="7"/>
        <v>0.10093606499470152</v>
      </c>
      <c r="U16" s="9">
        <f t="shared" si="8"/>
        <v>0.20319999999999999</v>
      </c>
      <c r="V16" s="9">
        <f t="shared" si="9"/>
        <v>0.20319999999999999</v>
      </c>
      <c r="W16" s="9">
        <f t="shared" si="10"/>
        <v>1</v>
      </c>
    </row>
    <row r="17" spans="1:23" x14ac:dyDescent="0.25">
      <c r="A17" s="7">
        <v>160</v>
      </c>
      <c r="B17">
        <v>159</v>
      </c>
      <c r="C17">
        <v>159</v>
      </c>
      <c r="D17">
        <v>12720</v>
      </c>
      <c r="E17">
        <v>12720</v>
      </c>
      <c r="F17">
        <v>2923</v>
      </c>
      <c r="G17">
        <v>12879</v>
      </c>
      <c r="H17">
        <v>12879</v>
      </c>
      <c r="I17" s="8">
        <v>12879</v>
      </c>
      <c r="J17">
        <v>6400</v>
      </c>
      <c r="K17">
        <v>6400</v>
      </c>
      <c r="L17" s="2">
        <v>1248</v>
      </c>
      <c r="M17" s="9">
        <f t="shared" si="0"/>
        <v>7.8490566037735849</v>
      </c>
      <c r="N17" s="9">
        <f t="shared" si="1"/>
        <v>7.8490566037735849</v>
      </c>
      <c r="O17" s="9">
        <f t="shared" si="2"/>
        <v>9.8113207547169817E-2</v>
      </c>
      <c r="P17" s="9">
        <f t="shared" si="3"/>
        <v>9.8113207547169817E-2</v>
      </c>
      <c r="Q17" s="9">
        <f t="shared" si="4"/>
        <v>0.42695860417379405</v>
      </c>
      <c r="R17" s="9">
        <f t="shared" si="5"/>
        <v>9.6901933379920799E-2</v>
      </c>
      <c r="S17" s="9">
        <f t="shared" si="6"/>
        <v>9.6901933379920799E-2</v>
      </c>
      <c r="T17" s="9">
        <f t="shared" si="7"/>
        <v>9.6901933379920799E-2</v>
      </c>
      <c r="U17" s="9">
        <f t="shared" si="8"/>
        <v>0.19500000000000001</v>
      </c>
      <c r="V17" s="9">
        <f t="shared" si="9"/>
        <v>0.19500000000000001</v>
      </c>
      <c r="W17" s="9">
        <f t="shared" si="10"/>
        <v>1</v>
      </c>
    </row>
    <row r="18" spans="1:23" x14ac:dyDescent="0.25">
      <c r="A18" s="7">
        <v>170</v>
      </c>
      <c r="B18">
        <v>169</v>
      </c>
      <c r="C18">
        <v>169</v>
      </c>
      <c r="D18">
        <v>14365</v>
      </c>
      <c r="E18">
        <v>14365</v>
      </c>
      <c r="F18">
        <v>3112</v>
      </c>
      <c r="G18">
        <v>14534</v>
      </c>
      <c r="H18">
        <v>14534</v>
      </c>
      <c r="I18" s="8">
        <v>14534</v>
      </c>
      <c r="J18">
        <v>7225</v>
      </c>
      <c r="K18">
        <v>7225</v>
      </c>
      <c r="L18" s="2">
        <v>1353</v>
      </c>
      <c r="M18" s="9">
        <f t="shared" si="0"/>
        <v>8.0059171597633139</v>
      </c>
      <c r="N18" s="9">
        <f t="shared" si="1"/>
        <v>8.0059171597633139</v>
      </c>
      <c r="O18" s="9">
        <f t="shared" si="2"/>
        <v>9.4187260703097811E-2</v>
      </c>
      <c r="P18" s="9">
        <f t="shared" si="3"/>
        <v>9.4187260703097811E-2</v>
      </c>
      <c r="Q18" s="9">
        <f t="shared" si="4"/>
        <v>0.43476863753213368</v>
      </c>
      <c r="R18" s="9">
        <f t="shared" si="5"/>
        <v>9.3092059997247831E-2</v>
      </c>
      <c r="S18" s="9">
        <f t="shared" si="6"/>
        <v>9.3092059997247831E-2</v>
      </c>
      <c r="T18" s="9">
        <f t="shared" si="7"/>
        <v>9.3092059997247831E-2</v>
      </c>
      <c r="U18" s="9">
        <f t="shared" si="8"/>
        <v>0.18726643598615916</v>
      </c>
      <c r="V18" s="9">
        <f t="shared" si="9"/>
        <v>0.18726643598615916</v>
      </c>
      <c r="W18" s="9">
        <f t="shared" si="10"/>
        <v>1</v>
      </c>
    </row>
    <row r="19" spans="1:23" x14ac:dyDescent="0.25">
      <c r="A19" s="7">
        <v>180</v>
      </c>
      <c r="B19">
        <v>179</v>
      </c>
      <c r="C19">
        <v>179</v>
      </c>
      <c r="D19">
        <v>16110</v>
      </c>
      <c r="E19">
        <v>16110</v>
      </c>
      <c r="F19">
        <v>3468</v>
      </c>
      <c r="G19">
        <v>16289</v>
      </c>
      <c r="H19">
        <v>16289</v>
      </c>
      <c r="I19" s="8">
        <v>16289</v>
      </c>
      <c r="J19">
        <v>8100</v>
      </c>
      <c r="K19">
        <v>8100</v>
      </c>
      <c r="L19" s="2">
        <v>1458</v>
      </c>
      <c r="M19" s="9">
        <f t="shared" si="0"/>
        <v>8.1452513966480442</v>
      </c>
      <c r="N19" s="9">
        <f t="shared" si="1"/>
        <v>8.1452513966480442</v>
      </c>
      <c r="O19" s="9">
        <f t="shared" si="2"/>
        <v>9.0502793296089387E-2</v>
      </c>
      <c r="P19" s="9">
        <f t="shared" si="3"/>
        <v>9.0502793296089387E-2</v>
      </c>
      <c r="Q19" s="9">
        <f t="shared" si="4"/>
        <v>0.42041522491349481</v>
      </c>
      <c r="R19" s="9">
        <f t="shared" si="5"/>
        <v>8.9508257106022462E-2</v>
      </c>
      <c r="S19" s="9">
        <f t="shared" si="6"/>
        <v>8.9508257106022462E-2</v>
      </c>
      <c r="T19" s="9">
        <f t="shared" si="7"/>
        <v>8.9508257106022462E-2</v>
      </c>
      <c r="U19" s="9">
        <f t="shared" si="8"/>
        <v>0.18</v>
      </c>
      <c r="V19" s="9">
        <f t="shared" si="9"/>
        <v>0.18</v>
      </c>
      <c r="W19" s="9">
        <f t="shared" si="10"/>
        <v>1</v>
      </c>
    </row>
    <row r="20" spans="1:23" x14ac:dyDescent="0.25">
      <c r="A20" s="7">
        <v>190</v>
      </c>
      <c r="B20">
        <v>189</v>
      </c>
      <c r="C20">
        <v>189</v>
      </c>
      <c r="D20">
        <v>17955</v>
      </c>
      <c r="E20">
        <v>17955</v>
      </c>
      <c r="F20">
        <v>3662</v>
      </c>
      <c r="G20">
        <v>18144</v>
      </c>
      <c r="H20">
        <v>18144</v>
      </c>
      <c r="I20" s="8">
        <v>18144</v>
      </c>
      <c r="J20">
        <v>9025</v>
      </c>
      <c r="K20">
        <v>9025</v>
      </c>
      <c r="L20" s="2">
        <v>1563</v>
      </c>
      <c r="M20" s="9">
        <f t="shared" si="0"/>
        <v>8.2698412698412707</v>
      </c>
      <c r="N20" s="9">
        <f t="shared" si="1"/>
        <v>8.2698412698412707</v>
      </c>
      <c r="O20" s="9">
        <f t="shared" si="2"/>
        <v>8.7050960735171268E-2</v>
      </c>
      <c r="P20" s="9">
        <f t="shared" si="3"/>
        <v>8.7050960735171268E-2</v>
      </c>
      <c r="Q20" s="9">
        <f t="shared" si="4"/>
        <v>0.42681594756963409</v>
      </c>
      <c r="R20" s="9">
        <f t="shared" si="5"/>
        <v>8.6144179894179898E-2</v>
      </c>
      <c r="S20" s="9">
        <f t="shared" si="6"/>
        <v>8.6144179894179898E-2</v>
      </c>
      <c r="T20" s="9">
        <f t="shared" si="7"/>
        <v>8.6144179894179898E-2</v>
      </c>
      <c r="U20" s="9">
        <f t="shared" si="8"/>
        <v>0.17318559556786703</v>
      </c>
      <c r="V20" s="9">
        <f t="shared" si="9"/>
        <v>0.17318559556786703</v>
      </c>
      <c r="W20" s="9">
        <f t="shared" si="10"/>
        <v>1</v>
      </c>
    </row>
    <row r="21" spans="1:23" x14ac:dyDescent="0.25">
      <c r="A21" s="7">
        <v>200</v>
      </c>
      <c r="B21">
        <v>199</v>
      </c>
      <c r="C21">
        <v>199</v>
      </c>
      <c r="D21">
        <v>19900</v>
      </c>
      <c r="E21">
        <v>19900</v>
      </c>
      <c r="F21">
        <v>3852</v>
      </c>
      <c r="G21">
        <v>20099</v>
      </c>
      <c r="H21">
        <v>20099</v>
      </c>
      <c r="I21" s="8">
        <v>20099</v>
      </c>
      <c r="J21">
        <v>10000</v>
      </c>
      <c r="K21">
        <v>10000</v>
      </c>
      <c r="L21" s="2">
        <v>1638</v>
      </c>
      <c r="M21" s="9">
        <f t="shared" si="0"/>
        <v>8.2311557788944718</v>
      </c>
      <c r="N21" s="9">
        <f t="shared" si="1"/>
        <v>8.2311557788944718</v>
      </c>
      <c r="O21" s="9">
        <f t="shared" si="2"/>
        <v>8.2311557788944723E-2</v>
      </c>
      <c r="P21" s="9">
        <f t="shared" si="3"/>
        <v>8.2311557788944723E-2</v>
      </c>
      <c r="Q21" s="9">
        <f t="shared" si="4"/>
        <v>0.42523364485981308</v>
      </c>
      <c r="R21" s="9">
        <f t="shared" si="5"/>
        <v>8.1496591870242302E-2</v>
      </c>
      <c r="S21" s="9">
        <f t="shared" si="6"/>
        <v>8.1496591870242302E-2</v>
      </c>
      <c r="T21" s="9">
        <f t="shared" si="7"/>
        <v>8.1496591870242302E-2</v>
      </c>
      <c r="U21" s="9">
        <f t="shared" si="8"/>
        <v>0.1638</v>
      </c>
      <c r="V21" s="9">
        <f t="shared" si="9"/>
        <v>0.1638</v>
      </c>
      <c r="W21" s="9">
        <f t="shared" si="10"/>
        <v>1</v>
      </c>
    </row>
    <row r="22" spans="1:23" x14ac:dyDescent="0.25">
      <c r="A22" s="7">
        <v>210</v>
      </c>
      <c r="B22">
        <v>209</v>
      </c>
      <c r="C22">
        <v>209</v>
      </c>
      <c r="D22">
        <v>21945</v>
      </c>
      <c r="E22">
        <v>21945</v>
      </c>
      <c r="F22">
        <v>4241</v>
      </c>
      <c r="G22">
        <v>22154</v>
      </c>
      <c r="H22">
        <v>22154</v>
      </c>
      <c r="I22" s="8">
        <v>22154</v>
      </c>
      <c r="J22">
        <v>11025</v>
      </c>
      <c r="K22">
        <v>11025</v>
      </c>
      <c r="L22" s="2">
        <v>1713</v>
      </c>
      <c r="M22" s="9">
        <f t="shared" si="0"/>
        <v>8.196172248803828</v>
      </c>
      <c r="N22" s="9">
        <f t="shared" si="1"/>
        <v>8.196172248803828</v>
      </c>
      <c r="O22" s="9">
        <f t="shared" si="2"/>
        <v>7.8058783321941216E-2</v>
      </c>
      <c r="P22" s="9">
        <f t="shared" si="3"/>
        <v>7.8058783321941216E-2</v>
      </c>
      <c r="Q22" s="9">
        <f t="shared" si="4"/>
        <v>0.403914171186041</v>
      </c>
      <c r="R22" s="9">
        <f t="shared" si="5"/>
        <v>7.7322379705696484E-2</v>
      </c>
      <c r="S22" s="9">
        <f t="shared" si="6"/>
        <v>7.7322379705696484E-2</v>
      </c>
      <c r="T22" s="9">
        <f t="shared" si="7"/>
        <v>7.7322379705696484E-2</v>
      </c>
      <c r="U22" s="9">
        <f t="shared" si="8"/>
        <v>0.15537414965986396</v>
      </c>
      <c r="V22" s="9">
        <f t="shared" si="9"/>
        <v>0.15537414965986396</v>
      </c>
      <c r="W22" s="9">
        <f t="shared" si="10"/>
        <v>1</v>
      </c>
    </row>
    <row r="23" spans="1:23" x14ac:dyDescent="0.25">
      <c r="A23" s="7">
        <v>220</v>
      </c>
      <c r="B23">
        <v>219</v>
      </c>
      <c r="C23">
        <v>219</v>
      </c>
      <c r="D23">
        <v>24090</v>
      </c>
      <c r="E23">
        <v>24090</v>
      </c>
      <c r="F23">
        <v>4448</v>
      </c>
      <c r="G23">
        <v>24309</v>
      </c>
      <c r="H23">
        <v>24309</v>
      </c>
      <c r="I23" s="8">
        <v>24309</v>
      </c>
      <c r="J23">
        <v>12100</v>
      </c>
      <c r="K23">
        <v>12100</v>
      </c>
      <c r="L23" s="2">
        <v>1788</v>
      </c>
      <c r="M23" s="9">
        <f t="shared" si="0"/>
        <v>8.1643835616438363</v>
      </c>
      <c r="N23" s="9">
        <f t="shared" si="1"/>
        <v>8.1643835616438363</v>
      </c>
      <c r="O23" s="9">
        <f t="shared" si="2"/>
        <v>7.4221668742216682E-2</v>
      </c>
      <c r="P23" s="9">
        <f t="shared" si="3"/>
        <v>7.4221668742216682E-2</v>
      </c>
      <c r="Q23" s="9">
        <f t="shared" si="4"/>
        <v>0.40197841726618705</v>
      </c>
      <c r="R23" s="9">
        <f t="shared" si="5"/>
        <v>7.3553005059854376E-2</v>
      </c>
      <c r="S23" s="9">
        <f t="shared" si="6"/>
        <v>7.3553005059854376E-2</v>
      </c>
      <c r="T23" s="9">
        <f t="shared" si="7"/>
        <v>7.3553005059854376E-2</v>
      </c>
      <c r="U23" s="9">
        <f t="shared" si="8"/>
        <v>0.14776859504132231</v>
      </c>
      <c r="V23" s="9">
        <f t="shared" si="9"/>
        <v>0.14776859504132231</v>
      </c>
      <c r="W23" s="9">
        <f t="shared" si="10"/>
        <v>1</v>
      </c>
    </row>
    <row r="24" spans="1:23" x14ac:dyDescent="0.25">
      <c r="A24" s="7">
        <v>230</v>
      </c>
      <c r="B24">
        <v>229</v>
      </c>
      <c r="C24">
        <v>229</v>
      </c>
      <c r="D24">
        <v>26335</v>
      </c>
      <c r="E24">
        <v>26335</v>
      </c>
      <c r="F24">
        <v>4644</v>
      </c>
      <c r="G24">
        <v>26564</v>
      </c>
      <c r="H24">
        <v>26564</v>
      </c>
      <c r="I24" s="8">
        <v>26564</v>
      </c>
      <c r="J24">
        <v>13225</v>
      </c>
      <c r="K24">
        <v>13225</v>
      </c>
      <c r="L24" s="2">
        <v>1863</v>
      </c>
      <c r="M24" s="9">
        <f t="shared" si="0"/>
        <v>8.1353711790393017</v>
      </c>
      <c r="N24" s="9">
        <f t="shared" si="1"/>
        <v>8.1353711790393017</v>
      </c>
      <c r="O24" s="9">
        <f t="shared" si="2"/>
        <v>7.0742358078602616E-2</v>
      </c>
      <c r="P24" s="9">
        <f t="shared" si="3"/>
        <v>7.0742358078602616E-2</v>
      </c>
      <c r="Q24" s="9">
        <f t="shared" si="4"/>
        <v>0.40116279069767441</v>
      </c>
      <c r="R24" s="9">
        <f t="shared" si="5"/>
        <v>7.0132510164131912E-2</v>
      </c>
      <c r="S24" s="9">
        <f t="shared" si="6"/>
        <v>7.0132510164131912E-2</v>
      </c>
      <c r="T24" s="9">
        <f t="shared" si="7"/>
        <v>7.0132510164131912E-2</v>
      </c>
      <c r="U24" s="9">
        <f t="shared" si="8"/>
        <v>0.1408695652173913</v>
      </c>
      <c r="V24" s="9">
        <f t="shared" si="9"/>
        <v>0.1408695652173913</v>
      </c>
      <c r="W24" s="9">
        <f t="shared" si="10"/>
        <v>1</v>
      </c>
    </row>
    <row r="25" spans="1:23" x14ac:dyDescent="0.25">
      <c r="A25" s="7">
        <v>240</v>
      </c>
      <c r="B25">
        <v>239</v>
      </c>
      <c r="C25">
        <v>239</v>
      </c>
      <c r="D25">
        <v>28680</v>
      </c>
      <c r="E25">
        <v>28680</v>
      </c>
      <c r="F25">
        <v>4860</v>
      </c>
      <c r="G25">
        <v>28919</v>
      </c>
      <c r="H25">
        <v>28919</v>
      </c>
      <c r="I25" s="8">
        <v>28919</v>
      </c>
      <c r="J25">
        <v>14400</v>
      </c>
      <c r="K25">
        <v>14400</v>
      </c>
      <c r="L25" s="2">
        <v>1938</v>
      </c>
      <c r="M25" s="9">
        <f t="shared" si="0"/>
        <v>8.1087866108786617</v>
      </c>
      <c r="N25" s="9">
        <f t="shared" si="1"/>
        <v>8.1087866108786617</v>
      </c>
      <c r="O25" s="9">
        <f t="shared" si="2"/>
        <v>6.757322175732218E-2</v>
      </c>
      <c r="P25" s="9">
        <f t="shared" si="3"/>
        <v>6.757322175732218E-2</v>
      </c>
      <c r="Q25" s="9">
        <f t="shared" si="4"/>
        <v>0.39876543209876542</v>
      </c>
      <c r="R25" s="9">
        <f t="shared" si="5"/>
        <v>6.7014765379162483E-2</v>
      </c>
      <c r="S25" s="9">
        <f t="shared" si="6"/>
        <v>6.7014765379162483E-2</v>
      </c>
      <c r="T25" s="9">
        <f t="shared" si="7"/>
        <v>6.7014765379162483E-2</v>
      </c>
      <c r="U25" s="9">
        <f t="shared" si="8"/>
        <v>0.13458333333333333</v>
      </c>
      <c r="V25" s="9">
        <f t="shared" si="9"/>
        <v>0.13458333333333333</v>
      </c>
      <c r="W25" s="9">
        <f t="shared" si="10"/>
        <v>1</v>
      </c>
    </row>
    <row r="26" spans="1:23" x14ac:dyDescent="0.25">
      <c r="A26" s="7">
        <v>250</v>
      </c>
      <c r="B26">
        <v>249</v>
      </c>
      <c r="C26">
        <v>249</v>
      </c>
      <c r="D26">
        <v>31125</v>
      </c>
      <c r="E26">
        <v>31125</v>
      </c>
      <c r="F26">
        <v>5274</v>
      </c>
      <c r="G26">
        <v>31374</v>
      </c>
      <c r="H26">
        <v>31374</v>
      </c>
      <c r="I26" s="8">
        <v>31374</v>
      </c>
      <c r="J26">
        <v>15625</v>
      </c>
      <c r="K26">
        <v>15625</v>
      </c>
      <c r="L26" s="2">
        <v>2013</v>
      </c>
      <c r="M26" s="9">
        <f t="shared" si="0"/>
        <v>8.0843373493975896</v>
      </c>
      <c r="N26" s="9">
        <f t="shared" si="1"/>
        <v>8.0843373493975896</v>
      </c>
      <c r="O26" s="9">
        <f t="shared" si="2"/>
        <v>6.467469879518073E-2</v>
      </c>
      <c r="P26" s="9">
        <f t="shared" si="3"/>
        <v>6.467469879518073E-2</v>
      </c>
      <c r="Q26" s="9">
        <f t="shared" si="4"/>
        <v>0.38168373151308305</v>
      </c>
      <c r="R26" s="9">
        <f t="shared" si="5"/>
        <v>6.4161407534901516E-2</v>
      </c>
      <c r="S26" s="9">
        <f t="shared" si="6"/>
        <v>6.4161407534901516E-2</v>
      </c>
      <c r="T26" s="9">
        <f t="shared" si="7"/>
        <v>6.4161407534901516E-2</v>
      </c>
      <c r="U26" s="9">
        <f t="shared" si="8"/>
        <v>0.128832</v>
      </c>
      <c r="V26" s="9">
        <f t="shared" si="9"/>
        <v>0.128832</v>
      </c>
      <c r="W26" s="9">
        <f t="shared" si="10"/>
        <v>1</v>
      </c>
    </row>
    <row r="27" spans="1:23" x14ac:dyDescent="0.25">
      <c r="A27" s="7">
        <v>260</v>
      </c>
      <c r="B27">
        <v>259</v>
      </c>
      <c r="C27">
        <v>259</v>
      </c>
      <c r="D27">
        <v>33670</v>
      </c>
      <c r="E27">
        <v>33670</v>
      </c>
      <c r="F27">
        <v>5482</v>
      </c>
      <c r="G27">
        <v>33929</v>
      </c>
      <c r="H27">
        <v>33929</v>
      </c>
      <c r="I27" s="8">
        <v>33929</v>
      </c>
      <c r="J27">
        <v>16900</v>
      </c>
      <c r="K27">
        <v>16900</v>
      </c>
      <c r="L27" s="2">
        <v>2112</v>
      </c>
      <c r="M27" s="9">
        <f t="shared" si="0"/>
        <v>8.1544401544401541</v>
      </c>
      <c r="N27" s="9">
        <f t="shared" si="1"/>
        <v>8.1544401544401541</v>
      </c>
      <c r="O27" s="9">
        <f t="shared" si="2"/>
        <v>6.272646272646272E-2</v>
      </c>
      <c r="P27" s="9">
        <f t="shared" si="3"/>
        <v>6.272646272646272E-2</v>
      </c>
      <c r="Q27" s="9">
        <f t="shared" si="4"/>
        <v>0.38526085370302809</v>
      </c>
      <c r="R27" s="9">
        <f t="shared" si="5"/>
        <v>6.2247634766718733E-2</v>
      </c>
      <c r="S27" s="9">
        <f t="shared" si="6"/>
        <v>6.2247634766718733E-2</v>
      </c>
      <c r="T27" s="9">
        <f t="shared" si="7"/>
        <v>6.2247634766718733E-2</v>
      </c>
      <c r="U27" s="9">
        <f t="shared" si="8"/>
        <v>0.12497041420118343</v>
      </c>
      <c r="V27" s="9">
        <f t="shared" si="9"/>
        <v>0.12497041420118343</v>
      </c>
      <c r="W27" s="9">
        <f t="shared" si="10"/>
        <v>1</v>
      </c>
    </row>
    <row r="28" spans="1:23" x14ac:dyDescent="0.25">
      <c r="A28" s="7">
        <v>270</v>
      </c>
      <c r="B28">
        <v>269</v>
      </c>
      <c r="C28">
        <v>269</v>
      </c>
      <c r="D28">
        <v>36315</v>
      </c>
      <c r="E28">
        <v>36315</v>
      </c>
      <c r="F28">
        <v>5710</v>
      </c>
      <c r="G28">
        <v>36584</v>
      </c>
      <c r="H28">
        <v>36584</v>
      </c>
      <c r="I28" s="8">
        <v>36584</v>
      </c>
      <c r="J28">
        <v>18225</v>
      </c>
      <c r="K28">
        <v>18225</v>
      </c>
      <c r="L28" s="2">
        <v>2227</v>
      </c>
      <c r="M28" s="9">
        <f t="shared" si="0"/>
        <v>8.2788104089219328</v>
      </c>
      <c r="N28" s="9">
        <f t="shared" si="1"/>
        <v>8.2788104089219328</v>
      </c>
      <c r="O28" s="9">
        <f t="shared" si="2"/>
        <v>6.1324521547569871E-2</v>
      </c>
      <c r="P28" s="9">
        <f t="shared" si="3"/>
        <v>6.1324521547569871E-2</v>
      </c>
      <c r="Q28" s="9">
        <f t="shared" si="4"/>
        <v>0.39001751313485111</v>
      </c>
      <c r="R28" s="9">
        <f t="shared" si="5"/>
        <v>6.0873605947955392E-2</v>
      </c>
      <c r="S28" s="9">
        <f t="shared" si="6"/>
        <v>6.0873605947955392E-2</v>
      </c>
      <c r="T28" s="9">
        <f t="shared" si="7"/>
        <v>6.0873605947955392E-2</v>
      </c>
      <c r="U28" s="9">
        <f t="shared" si="8"/>
        <v>0.12219478737997257</v>
      </c>
      <c r="V28" s="9">
        <f t="shared" si="9"/>
        <v>0.12219478737997257</v>
      </c>
      <c r="W28" s="9">
        <f t="shared" si="10"/>
        <v>1</v>
      </c>
    </row>
    <row r="29" spans="1:23" x14ac:dyDescent="0.25">
      <c r="A29" s="7">
        <v>280</v>
      </c>
      <c r="B29">
        <v>279</v>
      </c>
      <c r="C29">
        <v>279</v>
      </c>
      <c r="D29">
        <v>39060</v>
      </c>
      <c r="E29">
        <v>39060</v>
      </c>
      <c r="F29">
        <v>5936</v>
      </c>
      <c r="G29">
        <v>39339</v>
      </c>
      <c r="H29">
        <v>39339</v>
      </c>
      <c r="I29" s="8">
        <v>39339</v>
      </c>
      <c r="J29">
        <v>19600</v>
      </c>
      <c r="K29">
        <v>19600</v>
      </c>
      <c r="L29" s="2">
        <v>2342</v>
      </c>
      <c r="M29" s="9">
        <f t="shared" si="0"/>
        <v>8.3942652329749112</v>
      </c>
      <c r="N29" s="9">
        <f t="shared" si="1"/>
        <v>8.3942652329749112</v>
      </c>
      <c r="O29" s="9">
        <f t="shared" si="2"/>
        <v>5.995903737839222E-2</v>
      </c>
      <c r="P29" s="9">
        <f t="shared" si="3"/>
        <v>5.995903737839222E-2</v>
      </c>
      <c r="Q29" s="9">
        <f t="shared" si="4"/>
        <v>0.39454177897574122</v>
      </c>
      <c r="R29" s="9">
        <f t="shared" si="5"/>
        <v>5.953379597854546E-2</v>
      </c>
      <c r="S29" s="9">
        <f t="shared" si="6"/>
        <v>5.953379597854546E-2</v>
      </c>
      <c r="T29" s="9">
        <f t="shared" si="7"/>
        <v>5.953379597854546E-2</v>
      </c>
      <c r="U29" s="9">
        <f t="shared" si="8"/>
        <v>0.11948979591836735</v>
      </c>
      <c r="V29" s="9">
        <f t="shared" si="9"/>
        <v>0.11948979591836735</v>
      </c>
      <c r="W29" s="9">
        <f t="shared" si="10"/>
        <v>1</v>
      </c>
    </row>
    <row r="30" spans="1:23" x14ac:dyDescent="0.25">
      <c r="A30" s="7">
        <v>290</v>
      </c>
      <c r="B30">
        <v>289</v>
      </c>
      <c r="C30">
        <v>289</v>
      </c>
      <c r="D30">
        <v>41905</v>
      </c>
      <c r="E30">
        <v>41905</v>
      </c>
      <c r="F30">
        <v>6394</v>
      </c>
      <c r="G30">
        <v>42194</v>
      </c>
      <c r="H30">
        <v>42194</v>
      </c>
      <c r="I30" s="8">
        <v>42194</v>
      </c>
      <c r="J30">
        <v>21025</v>
      </c>
      <c r="K30">
        <v>21025</v>
      </c>
      <c r="L30" s="2">
        <v>2457</v>
      </c>
      <c r="M30" s="9">
        <f t="shared" si="0"/>
        <v>8.5017301038062278</v>
      </c>
      <c r="N30" s="9">
        <f t="shared" si="1"/>
        <v>8.5017301038062278</v>
      </c>
      <c r="O30" s="9">
        <f t="shared" si="2"/>
        <v>5.8632621405560192E-2</v>
      </c>
      <c r="P30" s="9">
        <f t="shared" si="3"/>
        <v>5.8632621405560192E-2</v>
      </c>
      <c r="Q30" s="9">
        <f t="shared" si="4"/>
        <v>0.38426649984360339</v>
      </c>
      <c r="R30" s="9">
        <f t="shared" si="5"/>
        <v>5.8231028108261841E-2</v>
      </c>
      <c r="S30" s="9">
        <f t="shared" si="6"/>
        <v>5.8231028108261841E-2</v>
      </c>
      <c r="T30" s="9">
        <f t="shared" si="7"/>
        <v>5.8231028108261841E-2</v>
      </c>
      <c r="U30" s="9">
        <f t="shared" si="8"/>
        <v>0.11686087990487515</v>
      </c>
      <c r="V30" s="9">
        <f t="shared" si="9"/>
        <v>0.11686087990487515</v>
      </c>
      <c r="W30" s="9">
        <f t="shared" si="10"/>
        <v>1</v>
      </c>
    </row>
    <row r="31" spans="1:23" x14ac:dyDescent="0.25">
      <c r="A31" s="7">
        <v>300</v>
      </c>
      <c r="B31">
        <v>299</v>
      </c>
      <c r="C31">
        <v>299</v>
      </c>
      <c r="D31">
        <v>44850</v>
      </c>
      <c r="E31">
        <v>44850</v>
      </c>
      <c r="F31">
        <v>6629</v>
      </c>
      <c r="G31">
        <v>45149</v>
      </c>
      <c r="H31">
        <v>45149</v>
      </c>
      <c r="I31" s="8">
        <v>45149</v>
      </c>
      <c r="J31">
        <v>22500</v>
      </c>
      <c r="K31">
        <v>22500</v>
      </c>
      <c r="L31" s="2">
        <v>2572</v>
      </c>
      <c r="M31" s="9">
        <f t="shared" si="0"/>
        <v>8.6020066889632112</v>
      </c>
      <c r="N31" s="9">
        <f t="shared" si="1"/>
        <v>8.6020066889632112</v>
      </c>
      <c r="O31" s="9">
        <f t="shared" si="2"/>
        <v>5.734671125975474E-2</v>
      </c>
      <c r="P31" s="9">
        <f t="shared" si="3"/>
        <v>5.734671125975474E-2</v>
      </c>
      <c r="Q31" s="9">
        <f t="shared" si="4"/>
        <v>0.38799215567958967</v>
      </c>
      <c r="R31" s="9">
        <f t="shared" si="5"/>
        <v>5.696693171498815E-2</v>
      </c>
      <c r="S31" s="9">
        <f t="shared" si="6"/>
        <v>5.696693171498815E-2</v>
      </c>
      <c r="T31" s="9">
        <f t="shared" si="7"/>
        <v>5.696693171498815E-2</v>
      </c>
      <c r="U31" s="9">
        <f t="shared" si="8"/>
        <v>0.11431111111111111</v>
      </c>
      <c r="V31" s="9">
        <f t="shared" si="9"/>
        <v>0.11431111111111111</v>
      </c>
      <c r="W31" s="9">
        <f t="shared" si="10"/>
        <v>1</v>
      </c>
    </row>
    <row r="32" spans="1:23" x14ac:dyDescent="0.25">
      <c r="A32" s="7">
        <v>310</v>
      </c>
      <c r="B32">
        <v>309</v>
      </c>
      <c r="C32">
        <v>309</v>
      </c>
      <c r="D32">
        <v>47895</v>
      </c>
      <c r="E32">
        <v>47895</v>
      </c>
      <c r="F32">
        <v>6847</v>
      </c>
      <c r="G32">
        <v>48204</v>
      </c>
      <c r="H32">
        <v>48204</v>
      </c>
      <c r="I32" s="8">
        <v>48204</v>
      </c>
      <c r="J32">
        <v>24025</v>
      </c>
      <c r="K32">
        <v>24025</v>
      </c>
      <c r="L32" s="2">
        <v>2687</v>
      </c>
      <c r="M32" s="9">
        <f t="shared" si="0"/>
        <v>8.6957928802588995</v>
      </c>
      <c r="N32" s="9">
        <f t="shared" si="1"/>
        <v>8.6957928802588995</v>
      </c>
      <c r="O32" s="9">
        <f t="shared" si="2"/>
        <v>5.6101889550057418E-2</v>
      </c>
      <c r="P32" s="9">
        <f t="shared" si="3"/>
        <v>5.6101889550057418E-2</v>
      </c>
      <c r="Q32" s="9">
        <f t="shared" si="4"/>
        <v>0.39243464290930336</v>
      </c>
      <c r="R32" s="9">
        <f t="shared" si="5"/>
        <v>5.5742262052941666E-2</v>
      </c>
      <c r="S32" s="9">
        <f t="shared" si="6"/>
        <v>5.5742262052941666E-2</v>
      </c>
      <c r="T32" s="9">
        <f t="shared" si="7"/>
        <v>5.5742262052941666E-2</v>
      </c>
      <c r="U32" s="9">
        <f t="shared" si="8"/>
        <v>0.11184183142559834</v>
      </c>
      <c r="V32" s="9">
        <f t="shared" si="9"/>
        <v>0.11184183142559834</v>
      </c>
      <c r="W32" s="9">
        <f t="shared" si="10"/>
        <v>1</v>
      </c>
    </row>
    <row r="33" spans="1:23" x14ac:dyDescent="0.25">
      <c r="A33" s="7">
        <v>320</v>
      </c>
      <c r="B33">
        <v>319</v>
      </c>
      <c r="C33">
        <v>319</v>
      </c>
      <c r="D33">
        <v>51040</v>
      </c>
      <c r="E33">
        <v>51040</v>
      </c>
      <c r="F33">
        <v>7082</v>
      </c>
      <c r="G33">
        <v>51359</v>
      </c>
      <c r="H33">
        <v>51359</v>
      </c>
      <c r="I33" s="8">
        <v>51359</v>
      </c>
      <c r="J33">
        <v>25600</v>
      </c>
      <c r="K33">
        <v>25600</v>
      </c>
      <c r="L33" s="2">
        <v>2802</v>
      </c>
      <c r="M33" s="9">
        <f t="shared" si="0"/>
        <v>8.783699059561128</v>
      </c>
      <c r="N33" s="9">
        <f t="shared" si="1"/>
        <v>8.783699059561128</v>
      </c>
      <c r="O33" s="9">
        <f t="shared" si="2"/>
        <v>5.4898119122257054E-2</v>
      </c>
      <c r="P33" s="9">
        <f t="shared" si="3"/>
        <v>5.4898119122257054E-2</v>
      </c>
      <c r="Q33" s="9">
        <f t="shared" si="4"/>
        <v>0.39565094606043488</v>
      </c>
      <c r="R33" s="9">
        <f t="shared" si="5"/>
        <v>5.4557137015907628E-2</v>
      </c>
      <c r="S33" s="9">
        <f t="shared" si="6"/>
        <v>5.4557137015907628E-2</v>
      </c>
      <c r="T33" s="9">
        <f t="shared" si="7"/>
        <v>5.4557137015907628E-2</v>
      </c>
      <c r="U33" s="9">
        <f t="shared" si="8"/>
        <v>0.109453125</v>
      </c>
      <c r="V33" s="9">
        <f t="shared" si="9"/>
        <v>0.109453125</v>
      </c>
      <c r="W33" s="9">
        <f t="shared" si="10"/>
        <v>1</v>
      </c>
    </row>
    <row r="34" spans="1:23" x14ac:dyDescent="0.25">
      <c r="A34" s="7">
        <v>330</v>
      </c>
      <c r="B34">
        <v>329</v>
      </c>
      <c r="C34">
        <v>329</v>
      </c>
      <c r="D34">
        <v>54285</v>
      </c>
      <c r="E34">
        <v>54285</v>
      </c>
      <c r="F34">
        <v>7613</v>
      </c>
      <c r="G34">
        <v>54614</v>
      </c>
      <c r="H34">
        <v>54614</v>
      </c>
      <c r="I34" s="8">
        <v>54614</v>
      </c>
      <c r="J34">
        <v>27225</v>
      </c>
      <c r="K34">
        <v>27225</v>
      </c>
      <c r="L34" s="2">
        <v>2917</v>
      </c>
      <c r="M34" s="9">
        <f t="shared" ref="M34:M51" si="11">ABS($L34/B34)</f>
        <v>8.8662613981762917</v>
      </c>
      <c r="N34" s="9">
        <f t="shared" ref="N34:N51" si="12">ABS($L34/C34)</f>
        <v>8.8662613981762917</v>
      </c>
      <c r="O34" s="9">
        <f t="shared" ref="O34:O51" si="13">ABS($L34/D34)</f>
        <v>5.3734917564704797E-2</v>
      </c>
      <c r="P34" s="9">
        <f t="shared" ref="P34:P51" si="14">ABS($L34/E34)</f>
        <v>5.3734917564704797E-2</v>
      </c>
      <c r="Q34" s="9">
        <f t="shared" ref="Q34:Q51" si="15">ABS($L34/F34)</f>
        <v>0.38316038355444632</v>
      </c>
      <c r="R34" s="9">
        <f t="shared" ref="R34:R51" si="16">ABS($L34/G34)</f>
        <v>5.3411213242025857E-2</v>
      </c>
      <c r="S34" s="9">
        <f t="shared" ref="S34:S51" si="17">ABS($L34/H34)</f>
        <v>5.3411213242025857E-2</v>
      </c>
      <c r="T34" s="9">
        <f t="shared" ref="T34:T51" si="18">ABS($L34/I34)</f>
        <v>5.3411213242025857E-2</v>
      </c>
      <c r="U34" s="9">
        <f t="shared" ref="U34:U51" si="19">ABS($L34/J34)</f>
        <v>0.10714416896235078</v>
      </c>
      <c r="V34" s="9">
        <f t="shared" ref="V34:V51" si="20">ABS($L34/K34)</f>
        <v>0.10714416896235078</v>
      </c>
      <c r="W34" s="9">
        <f t="shared" ref="W34:W51" si="21">ABS($L34/L34)</f>
        <v>1</v>
      </c>
    </row>
    <row r="35" spans="1:23" x14ac:dyDescent="0.25">
      <c r="A35" s="7">
        <v>340</v>
      </c>
      <c r="B35">
        <v>339</v>
      </c>
      <c r="C35">
        <v>339</v>
      </c>
      <c r="D35">
        <v>57630</v>
      </c>
      <c r="E35">
        <v>57630</v>
      </c>
      <c r="F35">
        <v>7832</v>
      </c>
      <c r="G35">
        <v>57969</v>
      </c>
      <c r="H35">
        <v>57969</v>
      </c>
      <c r="I35" s="8">
        <v>57969</v>
      </c>
      <c r="J35">
        <v>28900</v>
      </c>
      <c r="K35">
        <v>28900</v>
      </c>
      <c r="L35" s="2">
        <v>3032</v>
      </c>
      <c r="M35" s="9">
        <f t="shared" si="11"/>
        <v>8.9439528023598829</v>
      </c>
      <c r="N35" s="9">
        <f t="shared" si="12"/>
        <v>8.9439528023598829</v>
      </c>
      <c r="O35" s="9">
        <f t="shared" si="13"/>
        <v>5.2611487072705188E-2</v>
      </c>
      <c r="P35" s="9">
        <f t="shared" si="14"/>
        <v>5.2611487072705188E-2</v>
      </c>
      <c r="Q35" s="9">
        <f t="shared" si="15"/>
        <v>0.38712972420837588</v>
      </c>
      <c r="R35" s="9">
        <f t="shared" si="16"/>
        <v>5.2303817557660129E-2</v>
      </c>
      <c r="S35" s="9">
        <f t="shared" si="17"/>
        <v>5.2303817557660129E-2</v>
      </c>
      <c r="T35" s="9">
        <f t="shared" si="18"/>
        <v>5.2303817557660129E-2</v>
      </c>
      <c r="U35" s="9">
        <f t="shared" si="19"/>
        <v>0.10491349480968858</v>
      </c>
      <c r="V35" s="9">
        <f t="shared" si="20"/>
        <v>0.10491349480968858</v>
      </c>
      <c r="W35" s="9">
        <f t="shared" si="21"/>
        <v>1</v>
      </c>
    </row>
    <row r="36" spans="1:23" x14ac:dyDescent="0.25">
      <c r="A36" s="7">
        <v>350</v>
      </c>
      <c r="B36">
        <v>349</v>
      </c>
      <c r="C36">
        <v>349</v>
      </c>
      <c r="D36">
        <v>61075</v>
      </c>
      <c r="E36">
        <v>61075</v>
      </c>
      <c r="F36">
        <v>8068</v>
      </c>
      <c r="G36">
        <v>61424</v>
      </c>
      <c r="H36">
        <v>61424</v>
      </c>
      <c r="I36" s="8">
        <v>61424</v>
      </c>
      <c r="J36">
        <v>30625</v>
      </c>
      <c r="K36">
        <v>30625</v>
      </c>
      <c r="L36" s="2">
        <v>3147</v>
      </c>
      <c r="M36" s="9">
        <f t="shared" si="11"/>
        <v>9.0171919770773634</v>
      </c>
      <c r="N36" s="9">
        <f t="shared" si="12"/>
        <v>9.0171919770773634</v>
      </c>
      <c r="O36" s="9">
        <f t="shared" si="13"/>
        <v>5.1526811297584935E-2</v>
      </c>
      <c r="P36" s="9">
        <f t="shared" si="14"/>
        <v>5.1526811297584935E-2</v>
      </c>
      <c r="Q36" s="9">
        <f t="shared" si="15"/>
        <v>0.39005949429846304</v>
      </c>
      <c r="R36" s="9">
        <f t="shared" si="16"/>
        <v>5.1234045324303201E-2</v>
      </c>
      <c r="S36" s="9">
        <f t="shared" si="17"/>
        <v>5.1234045324303201E-2</v>
      </c>
      <c r="T36" s="9">
        <f t="shared" si="18"/>
        <v>5.1234045324303201E-2</v>
      </c>
      <c r="U36" s="9">
        <f t="shared" si="19"/>
        <v>0.10275918367346938</v>
      </c>
      <c r="V36" s="9">
        <f t="shared" si="20"/>
        <v>0.10275918367346938</v>
      </c>
      <c r="W36" s="9">
        <f t="shared" si="21"/>
        <v>1</v>
      </c>
    </row>
    <row r="37" spans="1:23" x14ac:dyDescent="0.25">
      <c r="A37" s="7">
        <v>360</v>
      </c>
      <c r="B37">
        <v>359</v>
      </c>
      <c r="C37">
        <v>359</v>
      </c>
      <c r="D37">
        <v>64620</v>
      </c>
      <c r="E37">
        <v>64620</v>
      </c>
      <c r="F37">
        <v>8297</v>
      </c>
      <c r="G37">
        <v>64979</v>
      </c>
      <c r="H37">
        <v>64979</v>
      </c>
      <c r="I37" s="8">
        <v>64979</v>
      </c>
      <c r="J37">
        <v>32400</v>
      </c>
      <c r="K37">
        <v>32400</v>
      </c>
      <c r="L37" s="2">
        <v>3262</v>
      </c>
      <c r="M37" s="9">
        <f t="shared" si="11"/>
        <v>9.0863509749303617</v>
      </c>
      <c r="N37" s="9">
        <f t="shared" si="12"/>
        <v>9.0863509749303617</v>
      </c>
      <c r="O37" s="9">
        <f t="shared" si="13"/>
        <v>5.047972763850201E-2</v>
      </c>
      <c r="P37" s="9">
        <f t="shared" si="14"/>
        <v>5.047972763850201E-2</v>
      </c>
      <c r="Q37" s="9">
        <f t="shared" si="15"/>
        <v>0.39315415210316984</v>
      </c>
      <c r="R37" s="9">
        <f t="shared" si="16"/>
        <v>5.0200834115637361E-2</v>
      </c>
      <c r="S37" s="9">
        <f t="shared" si="17"/>
        <v>5.0200834115637361E-2</v>
      </c>
      <c r="T37" s="9">
        <f t="shared" si="18"/>
        <v>5.0200834115637361E-2</v>
      </c>
      <c r="U37" s="9">
        <f t="shared" si="19"/>
        <v>0.10067901234567901</v>
      </c>
      <c r="V37" s="9">
        <f t="shared" si="20"/>
        <v>0.10067901234567901</v>
      </c>
      <c r="W37" s="9">
        <f t="shared" si="21"/>
        <v>1</v>
      </c>
    </row>
    <row r="38" spans="1:23" x14ac:dyDescent="0.25">
      <c r="A38" s="7">
        <v>370</v>
      </c>
      <c r="B38">
        <v>369</v>
      </c>
      <c r="C38">
        <v>369</v>
      </c>
      <c r="D38">
        <v>68265</v>
      </c>
      <c r="E38">
        <v>68265</v>
      </c>
      <c r="F38">
        <v>8537</v>
      </c>
      <c r="G38">
        <v>68634</v>
      </c>
      <c r="H38">
        <v>68634</v>
      </c>
      <c r="I38" s="8">
        <v>68634</v>
      </c>
      <c r="J38">
        <v>34225</v>
      </c>
      <c r="K38">
        <v>34225</v>
      </c>
      <c r="L38" s="2">
        <v>3377</v>
      </c>
      <c r="M38" s="9">
        <f t="shared" si="11"/>
        <v>9.1517615176151761</v>
      </c>
      <c r="N38" s="9">
        <f t="shared" si="12"/>
        <v>9.1517615176151761</v>
      </c>
      <c r="O38" s="9">
        <f t="shared" si="13"/>
        <v>4.9468981176298249E-2</v>
      </c>
      <c r="P38" s="9">
        <f t="shared" si="14"/>
        <v>4.9468981176298249E-2</v>
      </c>
      <c r="Q38" s="9">
        <f t="shared" si="15"/>
        <v>0.39557221506383977</v>
      </c>
      <c r="R38" s="9">
        <f t="shared" si="16"/>
        <v>4.9203018911909549E-2</v>
      </c>
      <c r="S38" s="9">
        <f t="shared" si="17"/>
        <v>4.9203018911909549E-2</v>
      </c>
      <c r="T38" s="9">
        <f t="shared" si="18"/>
        <v>4.9203018911909549E-2</v>
      </c>
      <c r="U38" s="9">
        <f t="shared" si="19"/>
        <v>9.8670562454346245E-2</v>
      </c>
      <c r="V38" s="9">
        <f t="shared" si="20"/>
        <v>9.8670562454346245E-2</v>
      </c>
      <c r="W38" s="9">
        <f t="shared" si="21"/>
        <v>1</v>
      </c>
    </row>
    <row r="39" spans="1:23" x14ac:dyDescent="0.25">
      <c r="A39" s="7">
        <v>380</v>
      </c>
      <c r="B39">
        <v>379</v>
      </c>
      <c r="C39">
        <v>379</v>
      </c>
      <c r="D39">
        <v>72010</v>
      </c>
      <c r="E39">
        <v>72010</v>
      </c>
      <c r="F39">
        <v>8776</v>
      </c>
      <c r="G39">
        <v>72389</v>
      </c>
      <c r="H39">
        <v>72389</v>
      </c>
      <c r="I39" s="8">
        <v>72389</v>
      </c>
      <c r="J39">
        <v>36100</v>
      </c>
      <c r="K39">
        <v>36100</v>
      </c>
      <c r="L39" s="2">
        <v>3492</v>
      </c>
      <c r="M39" s="9">
        <f t="shared" si="11"/>
        <v>9.2137203166226911</v>
      </c>
      <c r="N39" s="9">
        <f t="shared" si="12"/>
        <v>9.2137203166226911</v>
      </c>
      <c r="O39" s="9">
        <f t="shared" si="13"/>
        <v>4.8493264824329953E-2</v>
      </c>
      <c r="P39" s="9">
        <f t="shared" si="14"/>
        <v>4.8493264824329953E-2</v>
      </c>
      <c r="Q39" s="9">
        <f t="shared" si="15"/>
        <v>0.39790337283500454</v>
      </c>
      <c r="R39" s="9">
        <f t="shared" si="16"/>
        <v>4.8239373385459118E-2</v>
      </c>
      <c r="S39" s="9">
        <f t="shared" si="17"/>
        <v>4.8239373385459118E-2</v>
      </c>
      <c r="T39" s="9">
        <f t="shared" si="18"/>
        <v>4.8239373385459118E-2</v>
      </c>
      <c r="U39" s="9">
        <f t="shared" si="19"/>
        <v>9.673130193905817E-2</v>
      </c>
      <c r="V39" s="9">
        <f t="shared" si="20"/>
        <v>9.673130193905817E-2</v>
      </c>
      <c r="W39" s="9">
        <f t="shared" si="21"/>
        <v>1</v>
      </c>
    </row>
    <row r="40" spans="1:23" x14ac:dyDescent="0.25">
      <c r="A40" s="7">
        <v>390</v>
      </c>
      <c r="B40">
        <v>389</v>
      </c>
      <c r="C40">
        <v>389</v>
      </c>
      <c r="D40">
        <v>75855</v>
      </c>
      <c r="E40">
        <v>75855</v>
      </c>
      <c r="F40">
        <v>9368</v>
      </c>
      <c r="G40">
        <v>76244</v>
      </c>
      <c r="H40">
        <v>76244</v>
      </c>
      <c r="I40" s="8">
        <v>76244</v>
      </c>
      <c r="J40">
        <v>38025</v>
      </c>
      <c r="K40">
        <v>38025</v>
      </c>
      <c r="L40" s="2">
        <v>3583</v>
      </c>
      <c r="M40" s="9">
        <f t="shared" si="11"/>
        <v>9.2107969151670943</v>
      </c>
      <c r="N40" s="9">
        <f t="shared" si="12"/>
        <v>9.2107969151670943</v>
      </c>
      <c r="O40" s="9">
        <f t="shared" si="13"/>
        <v>4.7234855975215873E-2</v>
      </c>
      <c r="P40" s="9">
        <f t="shared" si="14"/>
        <v>4.7234855975215873E-2</v>
      </c>
      <c r="Q40" s="9">
        <f t="shared" si="15"/>
        <v>0.38247224594363793</v>
      </c>
      <c r="R40" s="9">
        <f t="shared" si="16"/>
        <v>4.6993861812077015E-2</v>
      </c>
      <c r="S40" s="9">
        <f t="shared" si="17"/>
        <v>4.6993861812077015E-2</v>
      </c>
      <c r="T40" s="9">
        <f t="shared" si="18"/>
        <v>4.6993861812077015E-2</v>
      </c>
      <c r="U40" s="9">
        <f t="shared" si="19"/>
        <v>9.4227481919789607E-2</v>
      </c>
      <c r="V40" s="9">
        <f t="shared" si="20"/>
        <v>9.4227481919789607E-2</v>
      </c>
      <c r="W40" s="9">
        <f t="shared" si="21"/>
        <v>1</v>
      </c>
    </row>
    <row r="41" spans="1:23" x14ac:dyDescent="0.25">
      <c r="A41" s="7">
        <v>400</v>
      </c>
      <c r="B41">
        <v>399</v>
      </c>
      <c r="C41">
        <v>399</v>
      </c>
      <c r="D41">
        <v>79800</v>
      </c>
      <c r="E41">
        <v>79800</v>
      </c>
      <c r="F41">
        <v>9615</v>
      </c>
      <c r="G41">
        <v>80199</v>
      </c>
      <c r="H41">
        <v>80199</v>
      </c>
      <c r="I41" s="8">
        <v>80199</v>
      </c>
      <c r="J41">
        <v>40000</v>
      </c>
      <c r="K41">
        <v>40000</v>
      </c>
      <c r="L41" s="2">
        <v>3668</v>
      </c>
      <c r="M41" s="9">
        <f t="shared" si="11"/>
        <v>9.192982456140351</v>
      </c>
      <c r="N41" s="9">
        <f t="shared" si="12"/>
        <v>9.192982456140351</v>
      </c>
      <c r="O41" s="9">
        <f t="shared" si="13"/>
        <v>4.5964912280701757E-2</v>
      </c>
      <c r="P41" s="9">
        <f t="shared" si="14"/>
        <v>4.5964912280701757E-2</v>
      </c>
      <c r="Q41" s="9">
        <f t="shared" si="15"/>
        <v>0.38148725949037959</v>
      </c>
      <c r="R41" s="9">
        <f t="shared" si="16"/>
        <v>4.5736231125076375E-2</v>
      </c>
      <c r="S41" s="9">
        <f t="shared" si="17"/>
        <v>4.5736231125076375E-2</v>
      </c>
      <c r="T41" s="9">
        <f t="shared" si="18"/>
        <v>4.5736231125076375E-2</v>
      </c>
      <c r="U41" s="9">
        <f t="shared" si="19"/>
        <v>9.1700000000000004E-2</v>
      </c>
      <c r="V41" s="9">
        <f t="shared" si="20"/>
        <v>9.1700000000000004E-2</v>
      </c>
      <c r="W41" s="9">
        <f t="shared" si="21"/>
        <v>1</v>
      </c>
    </row>
    <row r="42" spans="1:23" x14ac:dyDescent="0.25">
      <c r="A42" s="7">
        <v>410</v>
      </c>
      <c r="B42">
        <v>409</v>
      </c>
      <c r="C42">
        <v>409</v>
      </c>
      <c r="D42">
        <v>83845</v>
      </c>
      <c r="E42">
        <v>83845</v>
      </c>
      <c r="F42">
        <v>9842</v>
      </c>
      <c r="G42">
        <v>84254</v>
      </c>
      <c r="H42">
        <v>84254</v>
      </c>
      <c r="I42" s="8">
        <v>84254</v>
      </c>
      <c r="J42">
        <v>42025</v>
      </c>
      <c r="K42">
        <v>42025</v>
      </c>
      <c r="L42" s="2">
        <v>3753</v>
      </c>
      <c r="M42" s="9">
        <f t="shared" si="11"/>
        <v>9.1760391198044005</v>
      </c>
      <c r="N42" s="9">
        <f t="shared" si="12"/>
        <v>9.1760391198044005</v>
      </c>
      <c r="O42" s="9">
        <f t="shared" si="13"/>
        <v>4.4761166438070252E-2</v>
      </c>
      <c r="P42" s="9">
        <f t="shared" si="14"/>
        <v>4.4761166438070252E-2</v>
      </c>
      <c r="Q42" s="9">
        <f t="shared" si="15"/>
        <v>0.3813249339565129</v>
      </c>
      <c r="R42" s="9">
        <f t="shared" si="16"/>
        <v>4.4543879222351458E-2</v>
      </c>
      <c r="S42" s="9">
        <f t="shared" si="17"/>
        <v>4.4543879222351458E-2</v>
      </c>
      <c r="T42" s="9">
        <f t="shared" si="18"/>
        <v>4.4543879222351458E-2</v>
      </c>
      <c r="U42" s="9">
        <f t="shared" si="19"/>
        <v>8.9303985722784057E-2</v>
      </c>
      <c r="V42" s="9">
        <f t="shared" si="20"/>
        <v>8.9303985722784057E-2</v>
      </c>
      <c r="W42" s="9">
        <f t="shared" si="21"/>
        <v>1</v>
      </c>
    </row>
    <row r="43" spans="1:23" x14ac:dyDescent="0.25">
      <c r="A43" s="7">
        <v>420</v>
      </c>
      <c r="B43">
        <v>419</v>
      </c>
      <c r="C43">
        <v>419</v>
      </c>
      <c r="D43">
        <v>87990</v>
      </c>
      <c r="E43">
        <v>87990</v>
      </c>
      <c r="F43">
        <v>10084</v>
      </c>
      <c r="G43">
        <v>88409</v>
      </c>
      <c r="H43">
        <v>88409</v>
      </c>
      <c r="I43" s="8">
        <v>88409</v>
      </c>
      <c r="J43">
        <v>44100</v>
      </c>
      <c r="K43">
        <v>44100</v>
      </c>
      <c r="L43" s="2">
        <v>3838</v>
      </c>
      <c r="M43" s="9">
        <f t="shared" si="11"/>
        <v>9.1599045346062056</v>
      </c>
      <c r="N43" s="9">
        <f t="shared" si="12"/>
        <v>9.1599045346062056</v>
      </c>
      <c r="O43" s="9">
        <f t="shared" si="13"/>
        <v>4.3618593021934313E-2</v>
      </c>
      <c r="P43" s="9">
        <f t="shared" si="14"/>
        <v>4.3618593021934313E-2</v>
      </c>
      <c r="Q43" s="9">
        <f t="shared" si="15"/>
        <v>0.38060293534311779</v>
      </c>
      <c r="R43" s="9">
        <f t="shared" si="16"/>
        <v>4.3411869832256894E-2</v>
      </c>
      <c r="S43" s="9">
        <f t="shared" si="17"/>
        <v>4.3411869832256894E-2</v>
      </c>
      <c r="T43" s="9">
        <f t="shared" si="18"/>
        <v>4.3411869832256894E-2</v>
      </c>
      <c r="U43" s="9">
        <f t="shared" si="19"/>
        <v>8.7029478458049883E-2</v>
      </c>
      <c r="V43" s="9">
        <f t="shared" si="20"/>
        <v>8.7029478458049883E-2</v>
      </c>
      <c r="W43" s="9">
        <f t="shared" si="21"/>
        <v>1</v>
      </c>
    </row>
    <row r="44" spans="1:23" x14ac:dyDescent="0.25">
      <c r="A44" s="7">
        <v>430</v>
      </c>
      <c r="B44">
        <v>429</v>
      </c>
      <c r="C44">
        <v>429</v>
      </c>
      <c r="D44">
        <v>92235</v>
      </c>
      <c r="E44">
        <v>92235</v>
      </c>
      <c r="F44">
        <v>10337</v>
      </c>
      <c r="G44">
        <v>92664</v>
      </c>
      <c r="H44">
        <v>92664</v>
      </c>
      <c r="I44" s="8">
        <v>92664</v>
      </c>
      <c r="J44">
        <v>46225</v>
      </c>
      <c r="K44">
        <v>46225</v>
      </c>
      <c r="L44" s="2">
        <v>3923</v>
      </c>
      <c r="M44" s="9">
        <f t="shared" si="11"/>
        <v>9.1445221445221438</v>
      </c>
      <c r="N44" s="9">
        <f t="shared" si="12"/>
        <v>9.1445221445221438</v>
      </c>
      <c r="O44" s="9">
        <f t="shared" si="13"/>
        <v>4.25326611373123E-2</v>
      </c>
      <c r="P44" s="9">
        <f t="shared" si="14"/>
        <v>4.25326611373123E-2</v>
      </c>
      <c r="Q44" s="9">
        <f t="shared" si="15"/>
        <v>0.37951049627551514</v>
      </c>
      <c r="R44" s="9">
        <f t="shared" si="16"/>
        <v>4.2335750669084002E-2</v>
      </c>
      <c r="S44" s="9">
        <f t="shared" si="17"/>
        <v>4.2335750669084002E-2</v>
      </c>
      <c r="T44" s="9">
        <f t="shared" si="18"/>
        <v>4.2335750669084002E-2</v>
      </c>
      <c r="U44" s="9">
        <f t="shared" si="19"/>
        <v>8.4867495943753382E-2</v>
      </c>
      <c r="V44" s="9">
        <f t="shared" si="20"/>
        <v>8.4867495943753382E-2</v>
      </c>
      <c r="W44" s="9">
        <f t="shared" si="21"/>
        <v>1</v>
      </c>
    </row>
    <row r="45" spans="1:23" x14ac:dyDescent="0.25">
      <c r="A45" s="7">
        <v>440</v>
      </c>
      <c r="B45">
        <v>439</v>
      </c>
      <c r="C45">
        <v>439</v>
      </c>
      <c r="D45">
        <v>96580</v>
      </c>
      <c r="E45">
        <v>96580</v>
      </c>
      <c r="F45">
        <v>10578</v>
      </c>
      <c r="G45">
        <v>97019</v>
      </c>
      <c r="H45">
        <v>97019</v>
      </c>
      <c r="I45" s="8">
        <v>97019</v>
      </c>
      <c r="J45">
        <v>48400</v>
      </c>
      <c r="K45">
        <v>48400</v>
      </c>
      <c r="L45" s="2">
        <v>4008</v>
      </c>
      <c r="M45" s="9">
        <f t="shared" si="11"/>
        <v>9.1298405466970394</v>
      </c>
      <c r="N45" s="9">
        <f t="shared" si="12"/>
        <v>9.1298405466970394</v>
      </c>
      <c r="O45" s="9">
        <f t="shared" si="13"/>
        <v>4.1499275212259268E-2</v>
      </c>
      <c r="P45" s="9">
        <f t="shared" si="14"/>
        <v>4.1499275212259268E-2</v>
      </c>
      <c r="Q45" s="9">
        <f t="shared" si="15"/>
        <v>0.37889960294951786</v>
      </c>
      <c r="R45" s="9">
        <f t="shared" si="16"/>
        <v>4.1311495686411938E-2</v>
      </c>
      <c r="S45" s="9">
        <f t="shared" si="17"/>
        <v>4.1311495686411938E-2</v>
      </c>
      <c r="T45" s="9">
        <f t="shared" si="18"/>
        <v>4.1311495686411938E-2</v>
      </c>
      <c r="U45" s="9">
        <f t="shared" si="19"/>
        <v>8.2809917355371895E-2</v>
      </c>
      <c r="V45" s="9">
        <f t="shared" si="20"/>
        <v>8.2809917355371895E-2</v>
      </c>
      <c r="W45" s="9">
        <f t="shared" si="21"/>
        <v>1</v>
      </c>
    </row>
    <row r="46" spans="1:23" x14ac:dyDescent="0.25">
      <c r="A46" s="7">
        <v>450</v>
      </c>
      <c r="B46">
        <v>449</v>
      </c>
      <c r="C46">
        <v>449</v>
      </c>
      <c r="D46">
        <v>101025</v>
      </c>
      <c r="E46">
        <v>101025</v>
      </c>
      <c r="F46">
        <v>11264</v>
      </c>
      <c r="G46">
        <v>101474</v>
      </c>
      <c r="H46">
        <v>101474</v>
      </c>
      <c r="I46" s="8">
        <v>101474</v>
      </c>
      <c r="J46">
        <v>50625</v>
      </c>
      <c r="K46">
        <v>50625</v>
      </c>
      <c r="L46" s="2">
        <v>4093</v>
      </c>
      <c r="M46" s="9">
        <f t="shared" si="11"/>
        <v>9.1158129175946545</v>
      </c>
      <c r="N46" s="9">
        <f t="shared" si="12"/>
        <v>9.1158129175946545</v>
      </c>
      <c r="O46" s="9">
        <f t="shared" si="13"/>
        <v>4.0514724078198464E-2</v>
      </c>
      <c r="P46" s="9">
        <f t="shared" si="14"/>
        <v>4.0514724078198464E-2</v>
      </c>
      <c r="Q46" s="9">
        <f t="shared" si="15"/>
        <v>0.36337002840909088</v>
      </c>
      <c r="R46" s="9">
        <f t="shared" si="16"/>
        <v>4.0335455387586969E-2</v>
      </c>
      <c r="S46" s="9">
        <f t="shared" si="17"/>
        <v>4.0335455387586969E-2</v>
      </c>
      <c r="T46" s="9">
        <f t="shared" si="18"/>
        <v>4.0335455387586969E-2</v>
      </c>
      <c r="U46" s="9">
        <f t="shared" si="19"/>
        <v>8.0849382716049384E-2</v>
      </c>
      <c r="V46" s="9">
        <f t="shared" si="20"/>
        <v>8.0849382716049384E-2</v>
      </c>
      <c r="W46" s="9">
        <f t="shared" si="21"/>
        <v>1</v>
      </c>
    </row>
    <row r="47" spans="1:23" x14ac:dyDescent="0.25">
      <c r="A47" s="7">
        <v>460</v>
      </c>
      <c r="B47">
        <v>459</v>
      </c>
      <c r="C47">
        <v>459</v>
      </c>
      <c r="D47">
        <v>105570</v>
      </c>
      <c r="E47">
        <v>105570</v>
      </c>
      <c r="F47">
        <v>11495</v>
      </c>
      <c r="G47">
        <v>106029</v>
      </c>
      <c r="H47">
        <v>106029</v>
      </c>
      <c r="I47" s="8">
        <v>106029</v>
      </c>
      <c r="J47">
        <v>52900</v>
      </c>
      <c r="K47">
        <v>52900</v>
      </c>
      <c r="L47" s="2">
        <v>4178</v>
      </c>
      <c r="M47" s="9">
        <f t="shared" si="11"/>
        <v>9.1023965141612209</v>
      </c>
      <c r="N47" s="9">
        <f t="shared" si="12"/>
        <v>9.1023965141612209</v>
      </c>
      <c r="O47" s="9">
        <f t="shared" si="13"/>
        <v>3.9575637018092261E-2</v>
      </c>
      <c r="P47" s="9">
        <f t="shared" si="14"/>
        <v>3.9575637018092261E-2</v>
      </c>
      <c r="Q47" s="9">
        <f t="shared" si="15"/>
        <v>0.36346237494562855</v>
      </c>
      <c r="R47" s="9">
        <f t="shared" si="16"/>
        <v>3.9404313914117833E-2</v>
      </c>
      <c r="S47" s="9">
        <f t="shared" si="17"/>
        <v>3.9404313914117833E-2</v>
      </c>
      <c r="T47" s="9">
        <f t="shared" si="18"/>
        <v>3.9404313914117833E-2</v>
      </c>
      <c r="U47" s="9">
        <f t="shared" si="19"/>
        <v>7.8979206049149334E-2</v>
      </c>
      <c r="V47" s="9">
        <f t="shared" si="20"/>
        <v>7.8979206049149334E-2</v>
      </c>
      <c r="W47" s="9">
        <f t="shared" si="21"/>
        <v>1</v>
      </c>
    </row>
    <row r="48" spans="1:23" x14ac:dyDescent="0.25">
      <c r="A48" s="7">
        <v>470</v>
      </c>
      <c r="B48">
        <v>469</v>
      </c>
      <c r="C48">
        <v>469</v>
      </c>
      <c r="D48">
        <v>110215</v>
      </c>
      <c r="E48">
        <v>110215</v>
      </c>
      <c r="F48">
        <v>11745</v>
      </c>
      <c r="G48">
        <v>110684</v>
      </c>
      <c r="H48">
        <v>110684</v>
      </c>
      <c r="I48" s="8">
        <v>110684</v>
      </c>
      <c r="J48">
        <v>55225</v>
      </c>
      <c r="K48">
        <v>55225</v>
      </c>
      <c r="L48" s="2">
        <v>4263</v>
      </c>
      <c r="M48" s="9">
        <f t="shared" si="11"/>
        <v>9.08955223880597</v>
      </c>
      <c r="N48" s="9">
        <f t="shared" si="12"/>
        <v>9.08955223880597</v>
      </c>
      <c r="O48" s="9">
        <f t="shared" si="13"/>
        <v>3.8678945697046684E-2</v>
      </c>
      <c r="P48" s="9">
        <f t="shared" si="14"/>
        <v>3.8678945697046684E-2</v>
      </c>
      <c r="Q48" s="9">
        <f t="shared" si="15"/>
        <v>0.36296296296296299</v>
      </c>
      <c r="R48" s="9">
        <f t="shared" si="16"/>
        <v>3.8515051859347331E-2</v>
      </c>
      <c r="S48" s="9">
        <f t="shared" si="17"/>
        <v>3.8515051859347331E-2</v>
      </c>
      <c r="T48" s="9">
        <f t="shared" si="18"/>
        <v>3.8515051859347331E-2</v>
      </c>
      <c r="U48" s="9">
        <f t="shared" si="19"/>
        <v>7.7193300135808052E-2</v>
      </c>
      <c r="V48" s="9">
        <f t="shared" si="20"/>
        <v>7.7193300135808052E-2</v>
      </c>
      <c r="W48" s="9">
        <f t="shared" si="21"/>
        <v>1</v>
      </c>
    </row>
    <row r="49" spans="1:23" x14ac:dyDescent="0.25">
      <c r="A49" s="7">
        <v>480</v>
      </c>
      <c r="B49">
        <v>479</v>
      </c>
      <c r="C49">
        <v>479</v>
      </c>
      <c r="D49">
        <v>114960</v>
      </c>
      <c r="E49">
        <v>114960</v>
      </c>
      <c r="F49">
        <v>12000</v>
      </c>
      <c r="G49">
        <v>115439</v>
      </c>
      <c r="H49">
        <v>115439</v>
      </c>
      <c r="I49" s="8">
        <v>115439</v>
      </c>
      <c r="J49">
        <v>57600</v>
      </c>
      <c r="K49">
        <v>57600</v>
      </c>
      <c r="L49" s="2">
        <v>4348</v>
      </c>
      <c r="M49" s="9">
        <f t="shared" si="11"/>
        <v>9.0772442588726516</v>
      </c>
      <c r="N49" s="9">
        <f t="shared" si="12"/>
        <v>9.0772442588726516</v>
      </c>
      <c r="O49" s="9">
        <f t="shared" si="13"/>
        <v>3.7821851078636046E-2</v>
      </c>
      <c r="P49" s="9">
        <f t="shared" si="14"/>
        <v>3.7821851078636046E-2</v>
      </c>
      <c r="Q49" s="9">
        <f t="shared" si="15"/>
        <v>0.36233333333333334</v>
      </c>
      <c r="R49" s="9">
        <f t="shared" si="16"/>
        <v>3.7664913937230919E-2</v>
      </c>
      <c r="S49" s="9">
        <f t="shared" si="17"/>
        <v>3.7664913937230919E-2</v>
      </c>
      <c r="T49" s="9">
        <f t="shared" si="18"/>
        <v>3.7664913937230919E-2</v>
      </c>
      <c r="U49" s="9">
        <f t="shared" si="19"/>
        <v>7.5486111111111115E-2</v>
      </c>
      <c r="V49" s="9">
        <f t="shared" si="20"/>
        <v>7.5486111111111115E-2</v>
      </c>
      <c r="W49" s="9">
        <f t="shared" si="21"/>
        <v>1</v>
      </c>
    </row>
    <row r="50" spans="1:23" x14ac:dyDescent="0.25">
      <c r="A50" s="7">
        <v>490</v>
      </c>
      <c r="B50">
        <v>489</v>
      </c>
      <c r="C50">
        <v>489</v>
      </c>
      <c r="D50">
        <v>119805</v>
      </c>
      <c r="E50">
        <v>119805</v>
      </c>
      <c r="F50">
        <v>12251</v>
      </c>
      <c r="G50">
        <v>120294</v>
      </c>
      <c r="H50">
        <v>120294</v>
      </c>
      <c r="I50" s="8">
        <v>120294</v>
      </c>
      <c r="J50">
        <v>60025</v>
      </c>
      <c r="K50">
        <v>60025</v>
      </c>
      <c r="L50" s="2">
        <v>4433</v>
      </c>
      <c r="M50" s="9">
        <f t="shared" si="11"/>
        <v>9.0654396728016362</v>
      </c>
      <c r="N50" s="9">
        <f t="shared" si="12"/>
        <v>9.0654396728016362</v>
      </c>
      <c r="O50" s="9">
        <f t="shared" si="13"/>
        <v>3.7001794582863817E-2</v>
      </c>
      <c r="P50" s="9">
        <f t="shared" si="14"/>
        <v>3.7001794582863817E-2</v>
      </c>
      <c r="Q50" s="9">
        <f t="shared" si="15"/>
        <v>0.36184801240715042</v>
      </c>
      <c r="R50" s="9">
        <f t="shared" si="16"/>
        <v>3.6851380783746487E-2</v>
      </c>
      <c r="S50" s="9">
        <f t="shared" si="17"/>
        <v>3.6851380783746487E-2</v>
      </c>
      <c r="T50" s="9">
        <f t="shared" si="18"/>
        <v>3.6851380783746487E-2</v>
      </c>
      <c r="U50" s="9">
        <f t="shared" si="19"/>
        <v>7.3852561432736358E-2</v>
      </c>
      <c r="V50" s="9">
        <f t="shared" si="20"/>
        <v>7.3852561432736358E-2</v>
      </c>
      <c r="W50" s="9">
        <f t="shared" si="21"/>
        <v>1</v>
      </c>
    </row>
    <row r="51" spans="1:23" x14ac:dyDescent="0.25">
      <c r="A51" s="7">
        <v>500</v>
      </c>
      <c r="B51">
        <v>499</v>
      </c>
      <c r="C51">
        <v>499</v>
      </c>
      <c r="D51">
        <v>124750</v>
      </c>
      <c r="E51">
        <v>124750</v>
      </c>
      <c r="F51">
        <v>12501</v>
      </c>
      <c r="G51">
        <v>125249</v>
      </c>
      <c r="H51">
        <v>125249</v>
      </c>
      <c r="I51" s="8">
        <v>125249</v>
      </c>
      <c r="J51">
        <v>62500</v>
      </c>
      <c r="K51">
        <v>62500</v>
      </c>
      <c r="L51" s="2">
        <v>4518</v>
      </c>
      <c r="M51" s="9">
        <f t="shared" si="11"/>
        <v>9.0541082164328657</v>
      </c>
      <c r="N51" s="9">
        <f t="shared" si="12"/>
        <v>9.0541082164328657</v>
      </c>
      <c r="O51" s="9">
        <f t="shared" si="13"/>
        <v>3.6216432865731465E-2</v>
      </c>
      <c r="P51" s="9">
        <f t="shared" si="14"/>
        <v>3.6216432865731465E-2</v>
      </c>
      <c r="Q51" s="9">
        <f t="shared" si="15"/>
        <v>0.36141108711303094</v>
      </c>
      <c r="R51" s="9">
        <f t="shared" si="16"/>
        <v>3.6072144288577156E-2</v>
      </c>
      <c r="S51" s="9">
        <f t="shared" si="17"/>
        <v>3.6072144288577156E-2</v>
      </c>
      <c r="T51" s="9">
        <f t="shared" si="18"/>
        <v>3.6072144288577156E-2</v>
      </c>
      <c r="U51" s="9">
        <f t="shared" si="19"/>
        <v>7.2288000000000005E-2</v>
      </c>
      <c r="V51" s="9">
        <f t="shared" si="20"/>
        <v>7.2288000000000005E-2</v>
      </c>
      <c r="W51" s="9">
        <f t="shared" si="21"/>
        <v>1</v>
      </c>
    </row>
    <row r="52" spans="1:23" x14ac:dyDescent="0.25">
      <c r="A52" s="7"/>
      <c r="B52" s="10">
        <f t="shared" ref="B52:K52" si="22">SUBTOTAL(101,B2:B51)</f>
        <v>254</v>
      </c>
      <c r="C52" s="10">
        <f t="shared" si="22"/>
        <v>254</v>
      </c>
      <c r="D52" s="10">
        <f t="shared" si="22"/>
        <v>42797.5</v>
      </c>
      <c r="E52" s="10">
        <f t="shared" si="22"/>
        <v>42797.5</v>
      </c>
      <c r="F52" s="10">
        <f t="shared" si="22"/>
        <v>5653.08</v>
      </c>
      <c r="G52" s="10">
        <f t="shared" si="22"/>
        <v>43051.5</v>
      </c>
      <c r="H52" s="10">
        <f t="shared" si="22"/>
        <v>43051.5</v>
      </c>
      <c r="I52" s="11">
        <f t="shared" si="22"/>
        <v>43051.5</v>
      </c>
      <c r="J52" s="10">
        <f t="shared" si="22"/>
        <v>21462.5</v>
      </c>
      <c r="K52" s="10">
        <f t="shared" si="22"/>
        <v>21462.5</v>
      </c>
      <c r="L52" s="12">
        <f>SUBTOTAL(101,L2:L51)</f>
        <v>2199.14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70" zoomScaleNormal="70" workbookViewId="0">
      <pane xSplit="1" topLeftCell="B1" activePane="topRight" state="frozen"/>
      <selection pane="topRight" activeCell="B52" sqref="B52:K52"/>
    </sheetView>
  </sheetViews>
  <sheetFormatPr baseColWidth="10" defaultRowHeight="15" x14ac:dyDescent="0.25"/>
  <cols>
    <col min="1" max="1" width="6.85546875" customWidth="1"/>
  </cols>
  <sheetData>
    <row r="1" spans="1:26" s="1" customFormat="1" ht="15.75" thickBot="1" x14ac:dyDescent="0.3">
      <c r="A1" s="3" t="s">
        <v>10</v>
      </c>
      <c r="B1" s="3" t="s">
        <v>1</v>
      </c>
      <c r="C1" s="4" t="s">
        <v>2</v>
      </c>
      <c r="D1" s="5" t="s">
        <v>3</v>
      </c>
      <c r="E1" s="5" t="s">
        <v>7</v>
      </c>
      <c r="F1" s="5" t="s">
        <v>21</v>
      </c>
      <c r="G1" s="5" t="s">
        <v>4</v>
      </c>
      <c r="H1" s="3" t="s">
        <v>8</v>
      </c>
      <c r="I1" s="4" t="s">
        <v>9</v>
      </c>
      <c r="J1" s="3" t="s">
        <v>5</v>
      </c>
      <c r="K1" s="4" t="s">
        <v>6</v>
      </c>
      <c r="L1" s="3" t="s">
        <v>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22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</row>
    <row r="2" spans="1:26" x14ac:dyDescent="0.25">
      <c r="A2" s="7">
        <v>10</v>
      </c>
      <c r="B2">
        <v>8</v>
      </c>
      <c r="C2">
        <v>8</v>
      </c>
      <c r="D2">
        <v>9</v>
      </c>
      <c r="E2">
        <v>9</v>
      </c>
      <c r="F2">
        <v>41</v>
      </c>
      <c r="G2">
        <v>9</v>
      </c>
      <c r="H2">
        <v>9</v>
      </c>
      <c r="I2" s="8">
        <v>9</v>
      </c>
      <c r="J2">
        <v>8</v>
      </c>
      <c r="K2">
        <v>8</v>
      </c>
      <c r="L2" s="2"/>
      <c r="M2" s="9">
        <f t="shared" ref="M2:W17" si="0">ABS($L2/B2)</f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 t="e">
        <f t="shared" si="0"/>
        <v>#DIV/0!</v>
      </c>
    </row>
    <row r="3" spans="1:26" x14ac:dyDescent="0.25">
      <c r="A3" s="7">
        <v>20</v>
      </c>
      <c r="B3">
        <v>18</v>
      </c>
      <c r="C3">
        <v>18</v>
      </c>
      <c r="D3">
        <v>19</v>
      </c>
      <c r="E3">
        <v>19</v>
      </c>
      <c r="F3">
        <v>138</v>
      </c>
      <c r="G3">
        <v>19</v>
      </c>
      <c r="H3">
        <v>19</v>
      </c>
      <c r="I3" s="8">
        <v>19</v>
      </c>
      <c r="J3">
        <v>18</v>
      </c>
      <c r="K3">
        <v>18</v>
      </c>
      <c r="L3" s="2"/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 t="e">
        <f t="shared" si="0"/>
        <v>#DIV/0!</v>
      </c>
    </row>
    <row r="4" spans="1:26" x14ac:dyDescent="0.25">
      <c r="A4" s="7">
        <v>30</v>
      </c>
      <c r="B4">
        <v>28</v>
      </c>
      <c r="C4">
        <v>28</v>
      </c>
      <c r="D4">
        <v>29</v>
      </c>
      <c r="E4">
        <v>29</v>
      </c>
      <c r="F4">
        <v>260</v>
      </c>
      <c r="G4">
        <v>29</v>
      </c>
      <c r="H4">
        <v>29</v>
      </c>
      <c r="I4" s="8">
        <v>29</v>
      </c>
      <c r="J4">
        <v>28</v>
      </c>
      <c r="K4">
        <v>28</v>
      </c>
      <c r="L4" s="2"/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si="0"/>
        <v>0</v>
      </c>
      <c r="V4" s="9">
        <f t="shared" si="0"/>
        <v>0</v>
      </c>
      <c r="W4" s="9" t="e">
        <f t="shared" si="0"/>
        <v>#DIV/0!</v>
      </c>
    </row>
    <row r="5" spans="1:26" x14ac:dyDescent="0.25">
      <c r="A5" s="7">
        <v>40</v>
      </c>
      <c r="B5">
        <v>38</v>
      </c>
      <c r="C5">
        <v>38</v>
      </c>
      <c r="D5">
        <v>39</v>
      </c>
      <c r="E5">
        <v>39</v>
      </c>
      <c r="F5">
        <v>407</v>
      </c>
      <c r="G5">
        <v>39</v>
      </c>
      <c r="H5">
        <v>39</v>
      </c>
      <c r="I5" s="8">
        <v>39</v>
      </c>
      <c r="J5">
        <v>38</v>
      </c>
      <c r="K5">
        <v>38</v>
      </c>
      <c r="L5" s="2"/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 t="e">
        <f t="shared" si="0"/>
        <v>#DIV/0!</v>
      </c>
    </row>
    <row r="6" spans="1:26" x14ac:dyDescent="0.25">
      <c r="A6" s="7">
        <v>50</v>
      </c>
      <c r="B6">
        <v>48</v>
      </c>
      <c r="C6">
        <v>48</v>
      </c>
      <c r="D6">
        <v>49</v>
      </c>
      <c r="E6">
        <v>49</v>
      </c>
      <c r="F6">
        <v>557</v>
      </c>
      <c r="G6">
        <v>49</v>
      </c>
      <c r="H6">
        <v>49</v>
      </c>
      <c r="I6" s="8">
        <v>49</v>
      </c>
      <c r="J6">
        <v>48</v>
      </c>
      <c r="K6">
        <v>48</v>
      </c>
      <c r="L6" s="2"/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 t="e">
        <f t="shared" si="0"/>
        <v>#DIV/0!</v>
      </c>
    </row>
    <row r="7" spans="1:26" x14ac:dyDescent="0.25">
      <c r="A7" s="7">
        <v>60</v>
      </c>
      <c r="B7">
        <v>58</v>
      </c>
      <c r="C7">
        <v>58</v>
      </c>
      <c r="D7">
        <v>59</v>
      </c>
      <c r="E7">
        <v>59</v>
      </c>
      <c r="F7">
        <v>726</v>
      </c>
      <c r="G7">
        <v>59</v>
      </c>
      <c r="H7">
        <v>59</v>
      </c>
      <c r="I7" s="8">
        <v>59</v>
      </c>
      <c r="J7">
        <v>58</v>
      </c>
      <c r="K7">
        <v>58</v>
      </c>
      <c r="L7" s="2"/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0"/>
        <v>0</v>
      </c>
      <c r="W7" s="9" t="e">
        <f t="shared" si="0"/>
        <v>#DIV/0!</v>
      </c>
    </row>
    <row r="8" spans="1:26" x14ac:dyDescent="0.25">
      <c r="A8" s="7">
        <v>70</v>
      </c>
      <c r="B8">
        <v>68</v>
      </c>
      <c r="C8">
        <v>68</v>
      </c>
      <c r="D8">
        <v>69</v>
      </c>
      <c r="E8">
        <v>69</v>
      </c>
      <c r="F8">
        <v>906</v>
      </c>
      <c r="G8">
        <v>69</v>
      </c>
      <c r="H8">
        <v>69</v>
      </c>
      <c r="I8" s="8">
        <v>69</v>
      </c>
      <c r="J8">
        <v>68</v>
      </c>
      <c r="K8">
        <v>68</v>
      </c>
      <c r="L8" s="2"/>
      <c r="M8" s="9">
        <f t="shared" si="0"/>
        <v>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9">
        <f t="shared" si="0"/>
        <v>0</v>
      </c>
      <c r="S8" s="9">
        <f t="shared" si="0"/>
        <v>0</v>
      </c>
      <c r="T8" s="9">
        <f t="shared" si="0"/>
        <v>0</v>
      </c>
      <c r="U8" s="9">
        <f t="shared" si="0"/>
        <v>0</v>
      </c>
      <c r="V8" s="9">
        <f t="shared" si="0"/>
        <v>0</v>
      </c>
      <c r="W8" s="9" t="e">
        <f t="shared" si="0"/>
        <v>#DIV/0!</v>
      </c>
    </row>
    <row r="9" spans="1:26" x14ac:dyDescent="0.25">
      <c r="A9" s="7">
        <v>80</v>
      </c>
      <c r="B9">
        <v>78</v>
      </c>
      <c r="C9">
        <v>78</v>
      </c>
      <c r="D9">
        <v>79</v>
      </c>
      <c r="E9">
        <v>79</v>
      </c>
      <c r="F9">
        <v>1101</v>
      </c>
      <c r="G9">
        <v>79</v>
      </c>
      <c r="H9">
        <v>79</v>
      </c>
      <c r="I9" s="8">
        <v>79</v>
      </c>
      <c r="J9">
        <v>78</v>
      </c>
      <c r="K9">
        <v>78</v>
      </c>
      <c r="L9" s="2"/>
      <c r="M9" s="9">
        <f t="shared" si="0"/>
        <v>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9">
        <f t="shared" si="0"/>
        <v>0</v>
      </c>
      <c r="S9" s="9">
        <f t="shared" si="0"/>
        <v>0</v>
      </c>
      <c r="T9" s="9">
        <f t="shared" si="0"/>
        <v>0</v>
      </c>
      <c r="U9" s="9">
        <f t="shared" si="0"/>
        <v>0</v>
      </c>
      <c r="V9" s="9">
        <f t="shared" si="0"/>
        <v>0</v>
      </c>
      <c r="W9" s="9" t="e">
        <f t="shared" si="0"/>
        <v>#DIV/0!</v>
      </c>
    </row>
    <row r="10" spans="1:26" x14ac:dyDescent="0.25">
      <c r="A10" s="7">
        <v>90</v>
      </c>
      <c r="B10">
        <v>88</v>
      </c>
      <c r="C10">
        <v>88</v>
      </c>
      <c r="D10">
        <v>89</v>
      </c>
      <c r="E10">
        <v>89</v>
      </c>
      <c r="F10">
        <v>1317</v>
      </c>
      <c r="G10">
        <v>89</v>
      </c>
      <c r="H10">
        <v>89</v>
      </c>
      <c r="I10" s="8">
        <v>89</v>
      </c>
      <c r="J10">
        <v>88</v>
      </c>
      <c r="K10">
        <v>88</v>
      </c>
      <c r="L10" s="2"/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 t="e">
        <f t="shared" si="0"/>
        <v>#DIV/0!</v>
      </c>
    </row>
    <row r="11" spans="1:26" x14ac:dyDescent="0.25">
      <c r="A11" s="7">
        <v>100</v>
      </c>
      <c r="B11">
        <v>98</v>
      </c>
      <c r="C11">
        <v>98</v>
      </c>
      <c r="D11">
        <v>99</v>
      </c>
      <c r="E11">
        <v>99</v>
      </c>
      <c r="F11">
        <v>1551</v>
      </c>
      <c r="G11">
        <v>99</v>
      </c>
      <c r="H11">
        <v>99</v>
      </c>
      <c r="I11" s="8">
        <v>99</v>
      </c>
      <c r="J11">
        <v>98</v>
      </c>
      <c r="K11">
        <v>98</v>
      </c>
      <c r="L11" s="2"/>
      <c r="M11" s="9">
        <f t="shared" si="0"/>
        <v>0</v>
      </c>
      <c r="N11" s="9">
        <f t="shared" si="0"/>
        <v>0</v>
      </c>
      <c r="O11" s="9">
        <f t="shared" si="0"/>
        <v>0</v>
      </c>
      <c r="P11" s="9">
        <f t="shared" si="0"/>
        <v>0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 t="e">
        <f t="shared" si="0"/>
        <v>#DIV/0!</v>
      </c>
    </row>
    <row r="12" spans="1:26" x14ac:dyDescent="0.25">
      <c r="A12" s="7">
        <v>110</v>
      </c>
      <c r="B12">
        <v>108</v>
      </c>
      <c r="C12">
        <v>108</v>
      </c>
      <c r="D12">
        <v>109</v>
      </c>
      <c r="E12">
        <v>109</v>
      </c>
      <c r="F12">
        <v>1714</v>
      </c>
      <c r="G12">
        <v>109</v>
      </c>
      <c r="H12">
        <v>109</v>
      </c>
      <c r="I12" s="8">
        <v>109</v>
      </c>
      <c r="J12">
        <v>108</v>
      </c>
      <c r="K12">
        <v>108</v>
      </c>
      <c r="L12" s="2"/>
      <c r="M12" s="9">
        <f t="shared" si="0"/>
        <v>0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 t="e">
        <f t="shared" si="0"/>
        <v>#DIV/0!</v>
      </c>
    </row>
    <row r="13" spans="1:26" x14ac:dyDescent="0.25">
      <c r="A13" s="7">
        <v>120</v>
      </c>
      <c r="B13">
        <v>118</v>
      </c>
      <c r="C13">
        <v>118</v>
      </c>
      <c r="D13">
        <v>119</v>
      </c>
      <c r="E13">
        <v>119</v>
      </c>
      <c r="F13">
        <v>1975</v>
      </c>
      <c r="G13">
        <v>119</v>
      </c>
      <c r="H13">
        <v>119</v>
      </c>
      <c r="I13" s="8">
        <v>119</v>
      </c>
      <c r="J13">
        <v>118</v>
      </c>
      <c r="K13">
        <v>118</v>
      </c>
      <c r="L13" s="2"/>
      <c r="M13" s="9">
        <f t="shared" si="0"/>
        <v>0</v>
      </c>
      <c r="N13" s="9">
        <f t="shared" si="0"/>
        <v>0</v>
      </c>
      <c r="O13" s="9">
        <f t="shared" si="0"/>
        <v>0</v>
      </c>
      <c r="P13" s="9">
        <f t="shared" si="0"/>
        <v>0</v>
      </c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0</v>
      </c>
      <c r="V13" s="9">
        <f t="shared" si="0"/>
        <v>0</v>
      </c>
      <c r="W13" s="9" t="e">
        <f t="shared" si="0"/>
        <v>#DIV/0!</v>
      </c>
      <c r="Z13" s="10"/>
    </row>
    <row r="14" spans="1:26" x14ac:dyDescent="0.25">
      <c r="A14" s="7">
        <v>130</v>
      </c>
      <c r="B14">
        <v>128</v>
      </c>
      <c r="C14">
        <v>128</v>
      </c>
      <c r="D14">
        <v>129</v>
      </c>
      <c r="E14">
        <v>129</v>
      </c>
      <c r="F14">
        <v>2146</v>
      </c>
      <c r="G14">
        <v>129</v>
      </c>
      <c r="H14">
        <v>129</v>
      </c>
      <c r="I14" s="8">
        <v>129</v>
      </c>
      <c r="J14">
        <v>128</v>
      </c>
      <c r="K14">
        <v>128</v>
      </c>
      <c r="L14" s="2"/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 t="e">
        <f t="shared" si="0"/>
        <v>#DIV/0!</v>
      </c>
    </row>
    <row r="15" spans="1:26" x14ac:dyDescent="0.25">
      <c r="A15" s="7">
        <v>140</v>
      </c>
      <c r="B15">
        <v>138</v>
      </c>
      <c r="C15">
        <v>138</v>
      </c>
      <c r="D15">
        <v>139</v>
      </c>
      <c r="E15">
        <v>139</v>
      </c>
      <c r="F15">
        <v>2435</v>
      </c>
      <c r="G15">
        <v>139</v>
      </c>
      <c r="H15">
        <v>139</v>
      </c>
      <c r="I15" s="8">
        <v>139</v>
      </c>
      <c r="J15">
        <v>138</v>
      </c>
      <c r="K15">
        <v>138</v>
      </c>
      <c r="L15" s="2"/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9">
        <f t="shared" si="0"/>
        <v>0</v>
      </c>
      <c r="T15" s="9">
        <f t="shared" si="0"/>
        <v>0</v>
      </c>
      <c r="U15" s="9">
        <f t="shared" si="0"/>
        <v>0</v>
      </c>
      <c r="V15" s="9">
        <f t="shared" si="0"/>
        <v>0</v>
      </c>
      <c r="W15" s="9" t="e">
        <f t="shared" si="0"/>
        <v>#DIV/0!</v>
      </c>
    </row>
    <row r="16" spans="1:26" x14ac:dyDescent="0.25">
      <c r="A16" s="7">
        <v>150</v>
      </c>
      <c r="B16">
        <v>148</v>
      </c>
      <c r="C16">
        <v>148</v>
      </c>
      <c r="D16">
        <v>149</v>
      </c>
      <c r="E16">
        <v>149</v>
      </c>
      <c r="F16">
        <v>2613</v>
      </c>
      <c r="G16">
        <v>149</v>
      </c>
      <c r="H16">
        <v>149</v>
      </c>
      <c r="I16" s="8">
        <v>149</v>
      </c>
      <c r="J16">
        <v>148</v>
      </c>
      <c r="K16">
        <v>148</v>
      </c>
      <c r="L16" s="2"/>
      <c r="M16" s="9">
        <f t="shared" si="0"/>
        <v>0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0</v>
      </c>
      <c r="R16" s="9">
        <f t="shared" si="0"/>
        <v>0</v>
      </c>
      <c r="S16" s="9">
        <f t="shared" si="0"/>
        <v>0</v>
      </c>
      <c r="T16" s="9">
        <f t="shared" si="0"/>
        <v>0</v>
      </c>
      <c r="U16" s="9">
        <f t="shared" si="0"/>
        <v>0</v>
      </c>
      <c r="V16" s="9">
        <f t="shared" si="0"/>
        <v>0</v>
      </c>
      <c r="W16" s="9" t="e">
        <f t="shared" si="0"/>
        <v>#DIV/0!</v>
      </c>
    </row>
    <row r="17" spans="1:23" x14ac:dyDescent="0.25">
      <c r="A17" s="7">
        <v>160</v>
      </c>
      <c r="B17">
        <v>158</v>
      </c>
      <c r="C17">
        <v>158</v>
      </c>
      <c r="D17">
        <v>159</v>
      </c>
      <c r="E17">
        <v>159</v>
      </c>
      <c r="F17">
        <v>2923</v>
      </c>
      <c r="G17">
        <v>159</v>
      </c>
      <c r="H17">
        <v>159</v>
      </c>
      <c r="I17" s="8">
        <v>159</v>
      </c>
      <c r="J17">
        <v>158</v>
      </c>
      <c r="K17">
        <v>158</v>
      </c>
      <c r="L17" s="2"/>
      <c r="M17" s="9">
        <f t="shared" si="0"/>
        <v>0</v>
      </c>
      <c r="N17" s="9">
        <f t="shared" si="0"/>
        <v>0</v>
      </c>
      <c r="O17" s="9">
        <f t="shared" si="0"/>
        <v>0</v>
      </c>
      <c r="P17" s="9">
        <f t="shared" si="0"/>
        <v>0</v>
      </c>
      <c r="Q17" s="9">
        <f t="shared" si="0"/>
        <v>0</v>
      </c>
      <c r="R17" s="9">
        <f t="shared" si="0"/>
        <v>0</v>
      </c>
      <c r="S17" s="9">
        <f t="shared" si="0"/>
        <v>0</v>
      </c>
      <c r="T17" s="9">
        <f t="shared" si="0"/>
        <v>0</v>
      </c>
      <c r="U17" s="9">
        <f t="shared" si="0"/>
        <v>0</v>
      </c>
      <c r="V17" s="9">
        <f t="shared" si="0"/>
        <v>0</v>
      </c>
      <c r="W17" s="9" t="e">
        <f t="shared" si="0"/>
        <v>#DIV/0!</v>
      </c>
    </row>
    <row r="18" spans="1:23" x14ac:dyDescent="0.25">
      <c r="A18" s="7">
        <v>170</v>
      </c>
      <c r="B18">
        <v>168</v>
      </c>
      <c r="C18">
        <v>168</v>
      </c>
      <c r="D18">
        <v>169</v>
      </c>
      <c r="E18">
        <v>169</v>
      </c>
      <c r="F18">
        <v>3112</v>
      </c>
      <c r="G18">
        <v>169</v>
      </c>
      <c r="H18">
        <v>169</v>
      </c>
      <c r="I18" s="8">
        <v>169</v>
      </c>
      <c r="J18">
        <v>168</v>
      </c>
      <c r="K18">
        <v>168</v>
      </c>
      <c r="L18" s="2"/>
      <c r="M18" s="9">
        <f t="shared" ref="M18:W41" si="1">ABS($L18/B18)</f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9">
        <f t="shared" si="1"/>
        <v>0</v>
      </c>
      <c r="T18" s="9">
        <f t="shared" si="1"/>
        <v>0</v>
      </c>
      <c r="U18" s="9">
        <f t="shared" si="1"/>
        <v>0</v>
      </c>
      <c r="V18" s="9">
        <f t="shared" si="1"/>
        <v>0</v>
      </c>
      <c r="W18" s="9" t="e">
        <f t="shared" si="1"/>
        <v>#DIV/0!</v>
      </c>
    </row>
    <row r="19" spans="1:23" x14ac:dyDescent="0.25">
      <c r="A19" s="7">
        <v>180</v>
      </c>
      <c r="B19">
        <v>178</v>
      </c>
      <c r="C19">
        <v>178</v>
      </c>
      <c r="D19">
        <v>179</v>
      </c>
      <c r="E19">
        <v>179</v>
      </c>
      <c r="F19">
        <v>3468</v>
      </c>
      <c r="G19">
        <v>179</v>
      </c>
      <c r="H19">
        <v>179</v>
      </c>
      <c r="I19" s="8">
        <v>179</v>
      </c>
      <c r="J19">
        <v>178</v>
      </c>
      <c r="K19">
        <v>178</v>
      </c>
      <c r="L19" s="2"/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9">
        <f t="shared" si="1"/>
        <v>0</v>
      </c>
      <c r="T19" s="9">
        <f t="shared" si="1"/>
        <v>0</v>
      </c>
      <c r="U19" s="9">
        <f t="shared" si="1"/>
        <v>0</v>
      </c>
      <c r="V19" s="9">
        <f t="shared" si="1"/>
        <v>0</v>
      </c>
      <c r="W19" s="9" t="e">
        <f t="shared" si="1"/>
        <v>#DIV/0!</v>
      </c>
    </row>
    <row r="20" spans="1:23" x14ac:dyDescent="0.25">
      <c r="A20" s="7">
        <v>190</v>
      </c>
      <c r="B20">
        <v>188</v>
      </c>
      <c r="C20">
        <v>188</v>
      </c>
      <c r="D20">
        <v>189</v>
      </c>
      <c r="E20">
        <v>189</v>
      </c>
      <c r="F20">
        <v>3662</v>
      </c>
      <c r="G20">
        <v>189</v>
      </c>
      <c r="H20">
        <v>189</v>
      </c>
      <c r="I20" s="8">
        <v>189</v>
      </c>
      <c r="J20">
        <v>188</v>
      </c>
      <c r="K20">
        <v>188</v>
      </c>
      <c r="L20" s="2"/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0</v>
      </c>
      <c r="U20" s="9">
        <f t="shared" si="1"/>
        <v>0</v>
      </c>
      <c r="V20" s="9">
        <f t="shared" si="1"/>
        <v>0</v>
      </c>
      <c r="W20" s="9" t="e">
        <f t="shared" si="1"/>
        <v>#DIV/0!</v>
      </c>
    </row>
    <row r="21" spans="1:23" x14ac:dyDescent="0.25">
      <c r="A21" s="7">
        <v>200</v>
      </c>
      <c r="B21">
        <v>198</v>
      </c>
      <c r="C21">
        <v>198</v>
      </c>
      <c r="D21">
        <v>199</v>
      </c>
      <c r="E21">
        <v>199</v>
      </c>
      <c r="F21">
        <v>3852</v>
      </c>
      <c r="G21">
        <v>199</v>
      </c>
      <c r="H21">
        <v>199</v>
      </c>
      <c r="I21" s="8">
        <v>199</v>
      </c>
      <c r="J21">
        <v>198</v>
      </c>
      <c r="K21">
        <v>198</v>
      </c>
      <c r="L21" s="2"/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9">
        <f t="shared" si="1"/>
        <v>0</v>
      </c>
      <c r="T21" s="9">
        <f t="shared" si="1"/>
        <v>0</v>
      </c>
      <c r="U21" s="9">
        <f t="shared" si="1"/>
        <v>0</v>
      </c>
      <c r="V21" s="9">
        <f t="shared" si="1"/>
        <v>0</v>
      </c>
      <c r="W21" s="9" t="e">
        <f t="shared" si="1"/>
        <v>#DIV/0!</v>
      </c>
    </row>
    <row r="22" spans="1:23" x14ac:dyDescent="0.25">
      <c r="A22" s="7">
        <v>210</v>
      </c>
      <c r="B22">
        <v>208</v>
      </c>
      <c r="C22">
        <v>208</v>
      </c>
      <c r="D22">
        <v>209</v>
      </c>
      <c r="E22">
        <v>209</v>
      </c>
      <c r="F22">
        <v>4241</v>
      </c>
      <c r="G22">
        <v>209</v>
      </c>
      <c r="H22">
        <v>209</v>
      </c>
      <c r="I22" s="8">
        <v>209</v>
      </c>
      <c r="J22">
        <v>208</v>
      </c>
      <c r="K22">
        <v>208</v>
      </c>
      <c r="L22" s="2"/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9">
        <f t="shared" si="1"/>
        <v>0</v>
      </c>
      <c r="T22" s="9">
        <f t="shared" si="1"/>
        <v>0</v>
      </c>
      <c r="U22" s="9">
        <f t="shared" si="1"/>
        <v>0</v>
      </c>
      <c r="V22" s="9">
        <f t="shared" si="1"/>
        <v>0</v>
      </c>
      <c r="W22" s="9" t="e">
        <f t="shared" si="1"/>
        <v>#DIV/0!</v>
      </c>
    </row>
    <row r="23" spans="1:23" x14ac:dyDescent="0.25">
      <c r="A23" s="7">
        <v>220</v>
      </c>
      <c r="B23">
        <v>218</v>
      </c>
      <c r="C23">
        <v>218</v>
      </c>
      <c r="D23">
        <v>219</v>
      </c>
      <c r="E23">
        <v>219</v>
      </c>
      <c r="F23">
        <v>4448</v>
      </c>
      <c r="G23">
        <v>219</v>
      </c>
      <c r="H23">
        <v>219</v>
      </c>
      <c r="I23" s="8">
        <v>219</v>
      </c>
      <c r="J23">
        <v>218</v>
      </c>
      <c r="K23">
        <v>218</v>
      </c>
      <c r="L23" s="2"/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9">
        <f t="shared" si="1"/>
        <v>0</v>
      </c>
      <c r="T23" s="9">
        <f t="shared" si="1"/>
        <v>0</v>
      </c>
      <c r="U23" s="9">
        <f t="shared" si="1"/>
        <v>0</v>
      </c>
      <c r="V23" s="9">
        <f t="shared" si="1"/>
        <v>0</v>
      </c>
      <c r="W23" s="9" t="e">
        <f t="shared" si="1"/>
        <v>#DIV/0!</v>
      </c>
    </row>
    <row r="24" spans="1:23" x14ac:dyDescent="0.25">
      <c r="A24" s="7">
        <v>230</v>
      </c>
      <c r="B24">
        <v>228</v>
      </c>
      <c r="C24">
        <v>228</v>
      </c>
      <c r="D24">
        <v>229</v>
      </c>
      <c r="E24">
        <v>229</v>
      </c>
      <c r="F24">
        <v>4644</v>
      </c>
      <c r="G24">
        <v>229</v>
      </c>
      <c r="H24">
        <v>229</v>
      </c>
      <c r="I24" s="8">
        <v>229</v>
      </c>
      <c r="J24">
        <v>228</v>
      </c>
      <c r="K24">
        <v>228</v>
      </c>
      <c r="L24" s="2"/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R24" s="9">
        <f t="shared" si="1"/>
        <v>0</v>
      </c>
      <c r="S24" s="9">
        <f t="shared" si="1"/>
        <v>0</v>
      </c>
      <c r="T24" s="9">
        <f t="shared" si="1"/>
        <v>0</v>
      </c>
      <c r="U24" s="9">
        <f t="shared" si="1"/>
        <v>0</v>
      </c>
      <c r="V24" s="9">
        <f t="shared" si="1"/>
        <v>0</v>
      </c>
      <c r="W24" s="9" t="e">
        <f t="shared" si="1"/>
        <v>#DIV/0!</v>
      </c>
    </row>
    <row r="25" spans="1:23" x14ac:dyDescent="0.25">
      <c r="A25" s="7">
        <v>240</v>
      </c>
      <c r="B25">
        <v>238</v>
      </c>
      <c r="C25">
        <v>238</v>
      </c>
      <c r="D25">
        <v>239</v>
      </c>
      <c r="E25">
        <v>239</v>
      </c>
      <c r="F25">
        <v>4860</v>
      </c>
      <c r="G25">
        <v>239</v>
      </c>
      <c r="H25">
        <v>239</v>
      </c>
      <c r="I25" s="8">
        <v>239</v>
      </c>
      <c r="J25">
        <v>238</v>
      </c>
      <c r="K25">
        <v>238</v>
      </c>
      <c r="L25" s="2"/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 t="e">
        <f t="shared" si="1"/>
        <v>#DIV/0!</v>
      </c>
    </row>
    <row r="26" spans="1:23" x14ac:dyDescent="0.25">
      <c r="A26" s="7">
        <v>250</v>
      </c>
      <c r="B26">
        <v>248</v>
      </c>
      <c r="C26">
        <v>248</v>
      </c>
      <c r="D26">
        <v>249</v>
      </c>
      <c r="E26">
        <v>249</v>
      </c>
      <c r="F26">
        <v>5274</v>
      </c>
      <c r="G26">
        <v>249</v>
      </c>
      <c r="H26">
        <v>249</v>
      </c>
      <c r="I26" s="8">
        <v>249</v>
      </c>
      <c r="J26">
        <v>248</v>
      </c>
      <c r="K26">
        <v>248</v>
      </c>
      <c r="L26" s="2"/>
      <c r="M26" s="9">
        <f t="shared" si="1"/>
        <v>0</v>
      </c>
      <c r="N26" s="9">
        <f t="shared" si="1"/>
        <v>0</v>
      </c>
      <c r="O26" s="9">
        <f t="shared" si="1"/>
        <v>0</v>
      </c>
      <c r="P26" s="9">
        <f t="shared" si="1"/>
        <v>0</v>
      </c>
      <c r="Q26" s="9">
        <f t="shared" si="1"/>
        <v>0</v>
      </c>
      <c r="R26" s="9">
        <f t="shared" si="1"/>
        <v>0</v>
      </c>
      <c r="S26" s="9">
        <f t="shared" si="1"/>
        <v>0</v>
      </c>
      <c r="T26" s="9">
        <f t="shared" si="1"/>
        <v>0</v>
      </c>
      <c r="U26" s="9">
        <f t="shared" si="1"/>
        <v>0</v>
      </c>
      <c r="V26" s="9">
        <f t="shared" si="1"/>
        <v>0</v>
      </c>
      <c r="W26" s="9" t="e">
        <f t="shared" si="1"/>
        <v>#DIV/0!</v>
      </c>
    </row>
    <row r="27" spans="1:23" x14ac:dyDescent="0.25">
      <c r="A27" s="7">
        <v>260</v>
      </c>
      <c r="B27">
        <v>258</v>
      </c>
      <c r="C27">
        <v>258</v>
      </c>
      <c r="D27">
        <v>259</v>
      </c>
      <c r="E27">
        <v>259</v>
      </c>
      <c r="F27">
        <v>5482</v>
      </c>
      <c r="G27">
        <v>259</v>
      </c>
      <c r="H27">
        <v>259</v>
      </c>
      <c r="I27" s="8">
        <v>259</v>
      </c>
      <c r="J27">
        <v>258</v>
      </c>
      <c r="K27">
        <v>258</v>
      </c>
      <c r="L27" s="2"/>
      <c r="M27" s="9">
        <f t="shared" si="1"/>
        <v>0</v>
      </c>
      <c r="N27" s="9">
        <f t="shared" si="1"/>
        <v>0</v>
      </c>
      <c r="O27" s="9">
        <f t="shared" si="1"/>
        <v>0</v>
      </c>
      <c r="P27" s="9">
        <f t="shared" si="1"/>
        <v>0</v>
      </c>
      <c r="Q27" s="9">
        <f t="shared" si="1"/>
        <v>0</v>
      </c>
      <c r="R27" s="9">
        <f t="shared" si="1"/>
        <v>0</v>
      </c>
      <c r="S27" s="9">
        <f t="shared" si="1"/>
        <v>0</v>
      </c>
      <c r="T27" s="9">
        <f t="shared" si="1"/>
        <v>0</v>
      </c>
      <c r="U27" s="9">
        <f t="shared" si="1"/>
        <v>0</v>
      </c>
      <c r="V27" s="9">
        <f t="shared" si="1"/>
        <v>0</v>
      </c>
      <c r="W27" s="9" t="e">
        <f t="shared" si="1"/>
        <v>#DIV/0!</v>
      </c>
    </row>
    <row r="28" spans="1:23" x14ac:dyDescent="0.25">
      <c r="A28" s="7">
        <v>270</v>
      </c>
      <c r="B28">
        <v>268</v>
      </c>
      <c r="C28">
        <v>268</v>
      </c>
      <c r="D28">
        <v>269</v>
      </c>
      <c r="E28">
        <v>269</v>
      </c>
      <c r="F28">
        <v>5710</v>
      </c>
      <c r="G28">
        <v>269</v>
      </c>
      <c r="H28">
        <v>269</v>
      </c>
      <c r="I28" s="8">
        <v>269</v>
      </c>
      <c r="J28">
        <v>268</v>
      </c>
      <c r="K28">
        <v>268</v>
      </c>
      <c r="L28" s="2"/>
      <c r="M28" s="9">
        <f t="shared" si="1"/>
        <v>0</v>
      </c>
      <c r="N28" s="9">
        <f t="shared" si="1"/>
        <v>0</v>
      </c>
      <c r="O28" s="9">
        <f t="shared" si="1"/>
        <v>0</v>
      </c>
      <c r="P28" s="9">
        <f t="shared" si="1"/>
        <v>0</v>
      </c>
      <c r="Q28" s="9">
        <f t="shared" si="1"/>
        <v>0</v>
      </c>
      <c r="R28" s="9">
        <f t="shared" si="1"/>
        <v>0</v>
      </c>
      <c r="S28" s="9">
        <f t="shared" si="1"/>
        <v>0</v>
      </c>
      <c r="T28" s="9">
        <f t="shared" si="1"/>
        <v>0</v>
      </c>
      <c r="U28" s="9">
        <f t="shared" si="1"/>
        <v>0</v>
      </c>
      <c r="V28" s="9">
        <f t="shared" si="1"/>
        <v>0</v>
      </c>
      <c r="W28" s="9" t="e">
        <f t="shared" si="1"/>
        <v>#DIV/0!</v>
      </c>
    </row>
    <row r="29" spans="1:23" x14ac:dyDescent="0.25">
      <c r="A29" s="7">
        <v>280</v>
      </c>
      <c r="B29">
        <v>278</v>
      </c>
      <c r="C29">
        <v>278</v>
      </c>
      <c r="D29">
        <v>279</v>
      </c>
      <c r="E29">
        <v>279</v>
      </c>
      <c r="F29">
        <v>5936</v>
      </c>
      <c r="G29">
        <v>279</v>
      </c>
      <c r="H29">
        <v>279</v>
      </c>
      <c r="I29" s="8">
        <v>279</v>
      </c>
      <c r="J29">
        <v>278</v>
      </c>
      <c r="K29">
        <v>278</v>
      </c>
      <c r="L29" s="2"/>
      <c r="M29" s="9">
        <f t="shared" si="1"/>
        <v>0</v>
      </c>
      <c r="N29" s="9">
        <f t="shared" si="1"/>
        <v>0</v>
      </c>
      <c r="O29" s="9">
        <f t="shared" si="1"/>
        <v>0</v>
      </c>
      <c r="P29" s="9">
        <f t="shared" si="1"/>
        <v>0</v>
      </c>
      <c r="Q29" s="9">
        <f t="shared" si="1"/>
        <v>0</v>
      </c>
      <c r="R29" s="9">
        <f t="shared" si="1"/>
        <v>0</v>
      </c>
      <c r="S29" s="9">
        <f t="shared" si="1"/>
        <v>0</v>
      </c>
      <c r="T29" s="9">
        <f t="shared" si="1"/>
        <v>0</v>
      </c>
      <c r="U29" s="9">
        <f t="shared" si="1"/>
        <v>0</v>
      </c>
      <c r="V29" s="9">
        <f t="shared" si="1"/>
        <v>0</v>
      </c>
      <c r="W29" s="9" t="e">
        <f t="shared" si="1"/>
        <v>#DIV/0!</v>
      </c>
    </row>
    <row r="30" spans="1:23" x14ac:dyDescent="0.25">
      <c r="A30" s="7">
        <v>290</v>
      </c>
      <c r="B30">
        <v>288</v>
      </c>
      <c r="C30">
        <v>288</v>
      </c>
      <c r="D30">
        <v>289</v>
      </c>
      <c r="E30">
        <v>289</v>
      </c>
      <c r="F30">
        <v>6394</v>
      </c>
      <c r="G30">
        <v>289</v>
      </c>
      <c r="H30">
        <v>289</v>
      </c>
      <c r="I30" s="8">
        <v>289</v>
      </c>
      <c r="J30">
        <v>288</v>
      </c>
      <c r="K30">
        <v>288</v>
      </c>
      <c r="L30" s="2"/>
      <c r="M30" s="9">
        <f t="shared" si="1"/>
        <v>0</v>
      </c>
      <c r="N30" s="9">
        <f t="shared" si="1"/>
        <v>0</v>
      </c>
      <c r="O30" s="9">
        <f t="shared" si="1"/>
        <v>0</v>
      </c>
      <c r="P30" s="9">
        <f t="shared" si="1"/>
        <v>0</v>
      </c>
      <c r="Q30" s="9">
        <f t="shared" si="1"/>
        <v>0</v>
      </c>
      <c r="R30" s="9">
        <f t="shared" si="1"/>
        <v>0</v>
      </c>
      <c r="S30" s="9">
        <f t="shared" si="1"/>
        <v>0</v>
      </c>
      <c r="T30" s="9">
        <f t="shared" si="1"/>
        <v>0</v>
      </c>
      <c r="U30" s="9">
        <f t="shared" si="1"/>
        <v>0</v>
      </c>
      <c r="V30" s="9">
        <f t="shared" si="1"/>
        <v>0</v>
      </c>
      <c r="W30" s="9" t="e">
        <f t="shared" si="1"/>
        <v>#DIV/0!</v>
      </c>
    </row>
    <row r="31" spans="1:23" x14ac:dyDescent="0.25">
      <c r="A31" s="7">
        <v>300</v>
      </c>
      <c r="B31">
        <v>298</v>
      </c>
      <c r="C31">
        <v>298</v>
      </c>
      <c r="D31">
        <v>299</v>
      </c>
      <c r="E31">
        <v>299</v>
      </c>
      <c r="F31">
        <v>6629</v>
      </c>
      <c r="G31">
        <v>299</v>
      </c>
      <c r="H31">
        <v>299</v>
      </c>
      <c r="I31" s="8">
        <v>299</v>
      </c>
      <c r="J31">
        <v>298</v>
      </c>
      <c r="K31">
        <v>298</v>
      </c>
      <c r="L31" s="2"/>
      <c r="M31" s="9">
        <f t="shared" si="1"/>
        <v>0</v>
      </c>
      <c r="N31" s="9">
        <f t="shared" si="1"/>
        <v>0</v>
      </c>
      <c r="O31" s="9">
        <f t="shared" si="1"/>
        <v>0</v>
      </c>
      <c r="P31" s="9">
        <f t="shared" si="1"/>
        <v>0</v>
      </c>
      <c r="Q31" s="9">
        <f t="shared" si="1"/>
        <v>0</v>
      </c>
      <c r="R31" s="9">
        <f t="shared" si="1"/>
        <v>0</v>
      </c>
      <c r="S31" s="9">
        <f t="shared" si="1"/>
        <v>0</v>
      </c>
      <c r="T31" s="9">
        <f t="shared" si="1"/>
        <v>0</v>
      </c>
      <c r="U31" s="9">
        <f t="shared" si="1"/>
        <v>0</v>
      </c>
      <c r="V31" s="9">
        <f t="shared" si="1"/>
        <v>0</v>
      </c>
      <c r="W31" s="9" t="e">
        <f t="shared" si="1"/>
        <v>#DIV/0!</v>
      </c>
    </row>
    <row r="32" spans="1:23" x14ac:dyDescent="0.25">
      <c r="A32" s="7">
        <v>310</v>
      </c>
      <c r="B32">
        <v>308</v>
      </c>
      <c r="C32">
        <v>308</v>
      </c>
      <c r="D32">
        <v>309</v>
      </c>
      <c r="E32">
        <v>309</v>
      </c>
      <c r="F32">
        <v>6847</v>
      </c>
      <c r="G32">
        <v>309</v>
      </c>
      <c r="H32">
        <v>309</v>
      </c>
      <c r="I32" s="8">
        <v>309</v>
      </c>
      <c r="J32">
        <v>308</v>
      </c>
      <c r="K32">
        <v>308</v>
      </c>
      <c r="L32" s="2"/>
      <c r="M32" s="9">
        <f t="shared" si="1"/>
        <v>0</v>
      </c>
      <c r="N32" s="9">
        <f t="shared" si="1"/>
        <v>0</v>
      </c>
      <c r="O32" s="9">
        <f t="shared" si="1"/>
        <v>0</v>
      </c>
      <c r="P32" s="9">
        <f t="shared" si="1"/>
        <v>0</v>
      </c>
      <c r="Q32" s="9">
        <f t="shared" si="1"/>
        <v>0</v>
      </c>
      <c r="R32" s="9">
        <f t="shared" si="1"/>
        <v>0</v>
      </c>
      <c r="S32" s="9">
        <f t="shared" si="1"/>
        <v>0</v>
      </c>
      <c r="T32" s="9">
        <f t="shared" si="1"/>
        <v>0</v>
      </c>
      <c r="U32" s="9">
        <f t="shared" si="1"/>
        <v>0</v>
      </c>
      <c r="V32" s="9">
        <f t="shared" si="1"/>
        <v>0</v>
      </c>
      <c r="W32" s="9" t="e">
        <f t="shared" si="1"/>
        <v>#DIV/0!</v>
      </c>
    </row>
    <row r="33" spans="1:23" x14ac:dyDescent="0.25">
      <c r="A33" s="7">
        <v>320</v>
      </c>
      <c r="B33">
        <v>318</v>
      </c>
      <c r="C33">
        <v>318</v>
      </c>
      <c r="D33">
        <v>319</v>
      </c>
      <c r="E33">
        <v>319</v>
      </c>
      <c r="F33">
        <v>7082</v>
      </c>
      <c r="G33">
        <v>319</v>
      </c>
      <c r="H33">
        <v>319</v>
      </c>
      <c r="I33" s="8">
        <v>319</v>
      </c>
      <c r="J33">
        <v>318</v>
      </c>
      <c r="K33">
        <v>318</v>
      </c>
      <c r="L33" s="2"/>
      <c r="M33" s="9">
        <f t="shared" si="1"/>
        <v>0</v>
      </c>
      <c r="N33" s="9">
        <f t="shared" si="1"/>
        <v>0</v>
      </c>
      <c r="O33" s="9">
        <f t="shared" si="1"/>
        <v>0</v>
      </c>
      <c r="P33" s="9">
        <f t="shared" si="1"/>
        <v>0</v>
      </c>
      <c r="Q33" s="9">
        <f t="shared" si="1"/>
        <v>0</v>
      </c>
      <c r="R33" s="9">
        <f t="shared" si="1"/>
        <v>0</v>
      </c>
      <c r="S33" s="9">
        <f t="shared" si="1"/>
        <v>0</v>
      </c>
      <c r="T33" s="9">
        <f t="shared" si="1"/>
        <v>0</v>
      </c>
      <c r="U33" s="9">
        <f t="shared" si="1"/>
        <v>0</v>
      </c>
      <c r="V33" s="9">
        <f t="shared" si="1"/>
        <v>0</v>
      </c>
      <c r="W33" s="9" t="e">
        <f t="shared" si="1"/>
        <v>#DIV/0!</v>
      </c>
    </row>
    <row r="34" spans="1:23" x14ac:dyDescent="0.25">
      <c r="A34" s="7">
        <v>330</v>
      </c>
      <c r="B34">
        <v>328</v>
      </c>
      <c r="C34">
        <v>328</v>
      </c>
      <c r="D34">
        <v>329</v>
      </c>
      <c r="E34">
        <v>329</v>
      </c>
      <c r="F34">
        <v>7613</v>
      </c>
      <c r="G34">
        <v>329</v>
      </c>
      <c r="H34">
        <v>329</v>
      </c>
      <c r="I34" s="8">
        <v>329</v>
      </c>
      <c r="J34">
        <v>328</v>
      </c>
      <c r="K34">
        <v>328</v>
      </c>
      <c r="L34" s="2"/>
      <c r="M34" s="9">
        <f t="shared" si="1"/>
        <v>0</v>
      </c>
      <c r="N34" s="9">
        <f t="shared" si="1"/>
        <v>0</v>
      </c>
      <c r="O34" s="9">
        <f t="shared" si="1"/>
        <v>0</v>
      </c>
      <c r="P34" s="9">
        <f t="shared" si="1"/>
        <v>0</v>
      </c>
      <c r="Q34" s="9">
        <f t="shared" si="1"/>
        <v>0</v>
      </c>
      <c r="R34" s="9">
        <f t="shared" si="1"/>
        <v>0</v>
      </c>
      <c r="S34" s="9">
        <f t="shared" si="1"/>
        <v>0</v>
      </c>
      <c r="T34" s="9">
        <f t="shared" si="1"/>
        <v>0</v>
      </c>
      <c r="U34" s="9">
        <f t="shared" si="1"/>
        <v>0</v>
      </c>
      <c r="V34" s="9">
        <f t="shared" si="1"/>
        <v>0</v>
      </c>
      <c r="W34" s="9" t="e">
        <f t="shared" si="1"/>
        <v>#DIV/0!</v>
      </c>
    </row>
    <row r="35" spans="1:23" x14ac:dyDescent="0.25">
      <c r="A35" s="7">
        <v>340</v>
      </c>
      <c r="B35">
        <v>338</v>
      </c>
      <c r="C35">
        <v>338</v>
      </c>
      <c r="D35">
        <v>339</v>
      </c>
      <c r="E35">
        <v>339</v>
      </c>
      <c r="F35">
        <v>7832</v>
      </c>
      <c r="G35">
        <v>339</v>
      </c>
      <c r="H35">
        <v>339</v>
      </c>
      <c r="I35" s="8">
        <v>339</v>
      </c>
      <c r="J35">
        <v>338</v>
      </c>
      <c r="K35">
        <v>338</v>
      </c>
      <c r="L35" s="2"/>
      <c r="M35" s="9">
        <f t="shared" si="1"/>
        <v>0</v>
      </c>
      <c r="N35" s="9">
        <f t="shared" si="1"/>
        <v>0</v>
      </c>
      <c r="O35" s="9">
        <f t="shared" si="1"/>
        <v>0</v>
      </c>
      <c r="P35" s="9">
        <f t="shared" si="1"/>
        <v>0</v>
      </c>
      <c r="Q35" s="9">
        <f t="shared" si="1"/>
        <v>0</v>
      </c>
      <c r="R35" s="9">
        <f t="shared" si="1"/>
        <v>0</v>
      </c>
      <c r="S35" s="9">
        <f t="shared" si="1"/>
        <v>0</v>
      </c>
      <c r="T35" s="9">
        <f t="shared" si="1"/>
        <v>0</v>
      </c>
      <c r="U35" s="9">
        <f t="shared" si="1"/>
        <v>0</v>
      </c>
      <c r="V35" s="9">
        <f t="shared" si="1"/>
        <v>0</v>
      </c>
      <c r="W35" s="9" t="e">
        <f t="shared" si="1"/>
        <v>#DIV/0!</v>
      </c>
    </row>
    <row r="36" spans="1:23" x14ac:dyDescent="0.25">
      <c r="A36" s="7">
        <v>350</v>
      </c>
      <c r="B36">
        <v>348</v>
      </c>
      <c r="C36">
        <v>348</v>
      </c>
      <c r="D36">
        <v>349</v>
      </c>
      <c r="E36">
        <v>349</v>
      </c>
      <c r="F36">
        <v>8068</v>
      </c>
      <c r="G36">
        <v>349</v>
      </c>
      <c r="H36">
        <v>349</v>
      </c>
      <c r="I36" s="8">
        <v>349</v>
      </c>
      <c r="J36">
        <v>348</v>
      </c>
      <c r="K36">
        <v>348</v>
      </c>
      <c r="L36" s="2"/>
      <c r="M36" s="9">
        <f t="shared" si="1"/>
        <v>0</v>
      </c>
      <c r="N36" s="9">
        <f t="shared" si="1"/>
        <v>0</v>
      </c>
      <c r="O36" s="9">
        <f t="shared" si="1"/>
        <v>0</v>
      </c>
      <c r="P36" s="9">
        <f t="shared" si="1"/>
        <v>0</v>
      </c>
      <c r="Q36" s="9">
        <f t="shared" si="1"/>
        <v>0</v>
      </c>
      <c r="R36" s="9">
        <f t="shared" si="1"/>
        <v>0</v>
      </c>
      <c r="S36" s="9">
        <f t="shared" si="1"/>
        <v>0</v>
      </c>
      <c r="T36" s="9">
        <f t="shared" si="1"/>
        <v>0</v>
      </c>
      <c r="U36" s="9">
        <f t="shared" si="1"/>
        <v>0</v>
      </c>
      <c r="V36" s="9">
        <f t="shared" si="1"/>
        <v>0</v>
      </c>
      <c r="W36" s="9" t="e">
        <f t="shared" si="1"/>
        <v>#DIV/0!</v>
      </c>
    </row>
    <row r="37" spans="1:23" x14ac:dyDescent="0.25">
      <c r="A37" s="7">
        <v>360</v>
      </c>
      <c r="B37">
        <v>358</v>
      </c>
      <c r="C37">
        <v>358</v>
      </c>
      <c r="D37">
        <v>359</v>
      </c>
      <c r="E37">
        <v>359</v>
      </c>
      <c r="F37">
        <v>8297</v>
      </c>
      <c r="G37">
        <v>359</v>
      </c>
      <c r="H37">
        <v>359</v>
      </c>
      <c r="I37" s="8">
        <v>359</v>
      </c>
      <c r="J37">
        <v>358</v>
      </c>
      <c r="K37">
        <v>358</v>
      </c>
      <c r="L37" s="2"/>
      <c r="M37" s="9">
        <f t="shared" si="1"/>
        <v>0</v>
      </c>
      <c r="N37" s="9">
        <f t="shared" si="1"/>
        <v>0</v>
      </c>
      <c r="O37" s="9">
        <f t="shared" si="1"/>
        <v>0</v>
      </c>
      <c r="P37" s="9">
        <f t="shared" si="1"/>
        <v>0</v>
      </c>
      <c r="Q37" s="9">
        <f t="shared" si="1"/>
        <v>0</v>
      </c>
      <c r="R37" s="9">
        <f t="shared" si="1"/>
        <v>0</v>
      </c>
      <c r="S37" s="9">
        <f t="shared" si="1"/>
        <v>0</v>
      </c>
      <c r="T37" s="9">
        <f t="shared" si="1"/>
        <v>0</v>
      </c>
      <c r="U37" s="9">
        <f t="shared" si="1"/>
        <v>0</v>
      </c>
      <c r="V37" s="9">
        <f t="shared" si="1"/>
        <v>0</v>
      </c>
      <c r="W37" s="9" t="e">
        <f t="shared" si="1"/>
        <v>#DIV/0!</v>
      </c>
    </row>
    <row r="38" spans="1:23" x14ac:dyDescent="0.25">
      <c r="A38" s="7">
        <v>370</v>
      </c>
      <c r="B38">
        <v>368</v>
      </c>
      <c r="C38">
        <v>368</v>
      </c>
      <c r="D38">
        <v>369</v>
      </c>
      <c r="E38">
        <v>369</v>
      </c>
      <c r="F38">
        <v>8537</v>
      </c>
      <c r="G38">
        <v>369</v>
      </c>
      <c r="H38">
        <v>369</v>
      </c>
      <c r="I38" s="8">
        <v>369</v>
      </c>
      <c r="J38">
        <v>368</v>
      </c>
      <c r="K38">
        <v>368</v>
      </c>
      <c r="L38" s="2"/>
      <c r="M38" s="9">
        <f t="shared" si="1"/>
        <v>0</v>
      </c>
      <c r="N38" s="9">
        <f t="shared" si="1"/>
        <v>0</v>
      </c>
      <c r="O38" s="9">
        <f t="shared" si="1"/>
        <v>0</v>
      </c>
      <c r="P38" s="9">
        <f t="shared" si="1"/>
        <v>0</v>
      </c>
      <c r="Q38" s="9">
        <f t="shared" si="1"/>
        <v>0</v>
      </c>
      <c r="R38" s="9">
        <f t="shared" si="1"/>
        <v>0</v>
      </c>
      <c r="S38" s="9">
        <f t="shared" si="1"/>
        <v>0</v>
      </c>
      <c r="T38" s="9">
        <f t="shared" si="1"/>
        <v>0</v>
      </c>
      <c r="U38" s="9">
        <f t="shared" si="1"/>
        <v>0</v>
      </c>
      <c r="V38" s="9">
        <f t="shared" si="1"/>
        <v>0</v>
      </c>
      <c r="W38" s="9" t="e">
        <f t="shared" si="1"/>
        <v>#DIV/0!</v>
      </c>
    </row>
    <row r="39" spans="1:23" x14ac:dyDescent="0.25">
      <c r="A39" s="7">
        <v>380</v>
      </c>
      <c r="B39">
        <v>378</v>
      </c>
      <c r="C39">
        <v>378</v>
      </c>
      <c r="D39">
        <v>379</v>
      </c>
      <c r="E39">
        <v>379</v>
      </c>
      <c r="F39">
        <v>8776</v>
      </c>
      <c r="G39">
        <v>379</v>
      </c>
      <c r="H39">
        <v>379</v>
      </c>
      <c r="I39" s="8">
        <v>379</v>
      </c>
      <c r="J39">
        <v>378</v>
      </c>
      <c r="K39">
        <v>378</v>
      </c>
      <c r="L39" s="2"/>
      <c r="M39" s="9">
        <f t="shared" si="1"/>
        <v>0</v>
      </c>
      <c r="N39" s="9">
        <f t="shared" si="1"/>
        <v>0</v>
      </c>
      <c r="O39" s="9">
        <f t="shared" si="1"/>
        <v>0</v>
      </c>
      <c r="P39" s="9">
        <f t="shared" si="1"/>
        <v>0</v>
      </c>
      <c r="Q39" s="9">
        <f t="shared" si="1"/>
        <v>0</v>
      </c>
      <c r="R39" s="9">
        <f t="shared" si="1"/>
        <v>0</v>
      </c>
      <c r="S39" s="9">
        <f t="shared" si="1"/>
        <v>0</v>
      </c>
      <c r="T39" s="9">
        <f t="shared" si="1"/>
        <v>0</v>
      </c>
      <c r="U39" s="9">
        <f t="shared" si="1"/>
        <v>0</v>
      </c>
      <c r="V39" s="9">
        <f t="shared" si="1"/>
        <v>0</v>
      </c>
      <c r="W39" s="9" t="e">
        <f t="shared" si="1"/>
        <v>#DIV/0!</v>
      </c>
    </row>
    <row r="40" spans="1:23" x14ac:dyDescent="0.25">
      <c r="A40" s="7">
        <v>390</v>
      </c>
      <c r="B40">
        <v>388</v>
      </c>
      <c r="C40">
        <v>388</v>
      </c>
      <c r="D40">
        <v>389</v>
      </c>
      <c r="E40">
        <v>389</v>
      </c>
      <c r="F40">
        <v>9368</v>
      </c>
      <c r="G40">
        <v>389</v>
      </c>
      <c r="H40">
        <v>389</v>
      </c>
      <c r="I40" s="8">
        <v>389</v>
      </c>
      <c r="J40">
        <v>388</v>
      </c>
      <c r="K40">
        <v>388</v>
      </c>
      <c r="L40" s="2"/>
      <c r="M40" s="9">
        <f t="shared" si="1"/>
        <v>0</v>
      </c>
      <c r="N40" s="9">
        <f t="shared" si="1"/>
        <v>0</v>
      </c>
      <c r="O40" s="9">
        <f t="shared" si="1"/>
        <v>0</v>
      </c>
      <c r="P40" s="9">
        <f t="shared" si="1"/>
        <v>0</v>
      </c>
      <c r="Q40" s="9">
        <f t="shared" si="1"/>
        <v>0</v>
      </c>
      <c r="R40" s="9">
        <f t="shared" si="1"/>
        <v>0</v>
      </c>
      <c r="S40" s="9">
        <f t="shared" si="1"/>
        <v>0</v>
      </c>
      <c r="T40" s="9">
        <f t="shared" si="1"/>
        <v>0</v>
      </c>
      <c r="U40" s="9">
        <f t="shared" si="1"/>
        <v>0</v>
      </c>
      <c r="V40" s="9">
        <f t="shared" si="1"/>
        <v>0</v>
      </c>
      <c r="W40" s="9" t="e">
        <f t="shared" si="1"/>
        <v>#DIV/0!</v>
      </c>
    </row>
    <row r="41" spans="1:23" x14ac:dyDescent="0.25">
      <c r="A41" s="7">
        <v>400</v>
      </c>
      <c r="B41">
        <v>398</v>
      </c>
      <c r="C41">
        <v>398</v>
      </c>
      <c r="D41">
        <v>399</v>
      </c>
      <c r="E41">
        <v>399</v>
      </c>
      <c r="F41">
        <v>9615</v>
      </c>
      <c r="G41">
        <v>399</v>
      </c>
      <c r="H41">
        <v>399</v>
      </c>
      <c r="I41" s="8">
        <v>399</v>
      </c>
      <c r="J41">
        <v>398</v>
      </c>
      <c r="K41">
        <v>398</v>
      </c>
      <c r="L41" s="2"/>
      <c r="M41" s="9">
        <f t="shared" si="1"/>
        <v>0</v>
      </c>
      <c r="N41" s="9">
        <f t="shared" si="1"/>
        <v>0</v>
      </c>
      <c r="O41" s="9">
        <f t="shared" ref="O41:W51" si="2">ABS($L41/D41)</f>
        <v>0</v>
      </c>
      <c r="P41" s="9">
        <f t="shared" si="2"/>
        <v>0</v>
      </c>
      <c r="Q41" s="9">
        <f t="shared" si="2"/>
        <v>0</v>
      </c>
      <c r="R41" s="9">
        <f t="shared" si="2"/>
        <v>0</v>
      </c>
      <c r="S41" s="9">
        <f t="shared" si="2"/>
        <v>0</v>
      </c>
      <c r="T41" s="9">
        <f t="shared" si="2"/>
        <v>0</v>
      </c>
      <c r="U41" s="9">
        <f t="shared" si="2"/>
        <v>0</v>
      </c>
      <c r="V41" s="9">
        <f t="shared" si="2"/>
        <v>0</v>
      </c>
      <c r="W41" s="9" t="e">
        <f t="shared" si="2"/>
        <v>#DIV/0!</v>
      </c>
    </row>
    <row r="42" spans="1:23" x14ac:dyDescent="0.25">
      <c r="A42" s="7">
        <v>410</v>
      </c>
      <c r="B42">
        <v>408</v>
      </c>
      <c r="C42">
        <v>408</v>
      </c>
      <c r="D42">
        <v>409</v>
      </c>
      <c r="E42">
        <v>409</v>
      </c>
      <c r="F42">
        <v>9842</v>
      </c>
      <c r="G42">
        <v>409</v>
      </c>
      <c r="H42">
        <v>409</v>
      </c>
      <c r="I42" s="8">
        <v>409</v>
      </c>
      <c r="J42">
        <v>408</v>
      </c>
      <c r="K42">
        <v>408</v>
      </c>
      <c r="L42" s="2"/>
      <c r="M42" s="9">
        <f t="shared" ref="M42:N51" si="3">ABS($L42/B42)</f>
        <v>0</v>
      </c>
      <c r="N42" s="9">
        <f t="shared" si="3"/>
        <v>0</v>
      </c>
      <c r="O42" s="9">
        <f t="shared" si="2"/>
        <v>0</v>
      </c>
      <c r="P42" s="9">
        <f t="shared" si="2"/>
        <v>0</v>
      </c>
      <c r="Q42" s="9">
        <f t="shared" si="2"/>
        <v>0</v>
      </c>
      <c r="R42" s="9">
        <f t="shared" si="2"/>
        <v>0</v>
      </c>
      <c r="S42" s="9">
        <f t="shared" si="2"/>
        <v>0</v>
      </c>
      <c r="T42" s="9">
        <f t="shared" si="2"/>
        <v>0</v>
      </c>
      <c r="U42" s="9">
        <f t="shared" si="2"/>
        <v>0</v>
      </c>
      <c r="V42" s="9">
        <f t="shared" si="2"/>
        <v>0</v>
      </c>
      <c r="W42" s="9" t="e">
        <f t="shared" si="2"/>
        <v>#DIV/0!</v>
      </c>
    </row>
    <row r="43" spans="1:23" x14ac:dyDescent="0.25">
      <c r="A43" s="7">
        <v>420</v>
      </c>
      <c r="B43">
        <v>418</v>
      </c>
      <c r="C43">
        <v>418</v>
      </c>
      <c r="D43">
        <v>419</v>
      </c>
      <c r="E43">
        <v>419</v>
      </c>
      <c r="F43">
        <v>10084</v>
      </c>
      <c r="G43">
        <v>419</v>
      </c>
      <c r="H43">
        <v>419</v>
      </c>
      <c r="I43" s="8">
        <v>419</v>
      </c>
      <c r="J43">
        <v>418</v>
      </c>
      <c r="K43">
        <v>418</v>
      </c>
      <c r="L43" s="2"/>
      <c r="M43" s="9">
        <f t="shared" si="3"/>
        <v>0</v>
      </c>
      <c r="N43" s="9">
        <f t="shared" si="3"/>
        <v>0</v>
      </c>
      <c r="O43" s="9">
        <f t="shared" si="2"/>
        <v>0</v>
      </c>
      <c r="P43" s="9">
        <f t="shared" si="2"/>
        <v>0</v>
      </c>
      <c r="Q43" s="9">
        <f t="shared" si="2"/>
        <v>0</v>
      </c>
      <c r="R43" s="9">
        <f t="shared" si="2"/>
        <v>0</v>
      </c>
      <c r="S43" s="9">
        <f t="shared" si="2"/>
        <v>0</v>
      </c>
      <c r="T43" s="9">
        <f t="shared" si="2"/>
        <v>0</v>
      </c>
      <c r="U43" s="9">
        <f t="shared" si="2"/>
        <v>0</v>
      </c>
      <c r="V43" s="9">
        <f t="shared" si="2"/>
        <v>0</v>
      </c>
      <c r="W43" s="9" t="e">
        <f t="shared" si="2"/>
        <v>#DIV/0!</v>
      </c>
    </row>
    <row r="44" spans="1:23" x14ac:dyDescent="0.25">
      <c r="A44" s="7">
        <v>430</v>
      </c>
      <c r="B44">
        <v>428</v>
      </c>
      <c r="C44">
        <v>428</v>
      </c>
      <c r="D44">
        <v>429</v>
      </c>
      <c r="E44">
        <v>429</v>
      </c>
      <c r="F44">
        <v>10337</v>
      </c>
      <c r="G44">
        <v>429</v>
      </c>
      <c r="H44">
        <v>429</v>
      </c>
      <c r="I44" s="8">
        <v>429</v>
      </c>
      <c r="J44">
        <v>428</v>
      </c>
      <c r="K44">
        <v>428</v>
      </c>
      <c r="L44" s="2"/>
      <c r="M44" s="9">
        <f t="shared" si="3"/>
        <v>0</v>
      </c>
      <c r="N44" s="9">
        <f t="shared" si="3"/>
        <v>0</v>
      </c>
      <c r="O44" s="9">
        <f t="shared" si="2"/>
        <v>0</v>
      </c>
      <c r="P44" s="9">
        <f t="shared" si="2"/>
        <v>0</v>
      </c>
      <c r="Q44" s="9">
        <f t="shared" si="2"/>
        <v>0</v>
      </c>
      <c r="R44" s="9">
        <f t="shared" si="2"/>
        <v>0</v>
      </c>
      <c r="S44" s="9">
        <f t="shared" si="2"/>
        <v>0</v>
      </c>
      <c r="T44" s="9">
        <f t="shared" si="2"/>
        <v>0</v>
      </c>
      <c r="U44" s="9">
        <f t="shared" si="2"/>
        <v>0</v>
      </c>
      <c r="V44" s="9">
        <f t="shared" si="2"/>
        <v>0</v>
      </c>
      <c r="W44" s="9" t="e">
        <f t="shared" si="2"/>
        <v>#DIV/0!</v>
      </c>
    </row>
    <row r="45" spans="1:23" x14ac:dyDescent="0.25">
      <c r="A45" s="7">
        <v>440</v>
      </c>
      <c r="B45">
        <v>438</v>
      </c>
      <c r="C45">
        <v>438</v>
      </c>
      <c r="D45">
        <v>439</v>
      </c>
      <c r="E45">
        <v>439</v>
      </c>
      <c r="F45">
        <v>10578</v>
      </c>
      <c r="G45">
        <v>439</v>
      </c>
      <c r="H45">
        <v>439</v>
      </c>
      <c r="I45" s="8">
        <v>439</v>
      </c>
      <c r="J45">
        <v>438</v>
      </c>
      <c r="K45">
        <v>438</v>
      </c>
      <c r="L45" s="2"/>
      <c r="M45" s="9">
        <f t="shared" si="3"/>
        <v>0</v>
      </c>
      <c r="N45" s="9">
        <f t="shared" si="3"/>
        <v>0</v>
      </c>
      <c r="O45" s="9">
        <f t="shared" si="2"/>
        <v>0</v>
      </c>
      <c r="P45" s="9">
        <f t="shared" si="2"/>
        <v>0</v>
      </c>
      <c r="Q45" s="9">
        <f t="shared" si="2"/>
        <v>0</v>
      </c>
      <c r="R45" s="9">
        <f t="shared" si="2"/>
        <v>0</v>
      </c>
      <c r="S45" s="9">
        <f t="shared" si="2"/>
        <v>0</v>
      </c>
      <c r="T45" s="9">
        <f t="shared" si="2"/>
        <v>0</v>
      </c>
      <c r="U45" s="9">
        <f t="shared" si="2"/>
        <v>0</v>
      </c>
      <c r="V45" s="9">
        <f t="shared" si="2"/>
        <v>0</v>
      </c>
      <c r="W45" s="9" t="e">
        <f t="shared" si="2"/>
        <v>#DIV/0!</v>
      </c>
    </row>
    <row r="46" spans="1:23" x14ac:dyDescent="0.25">
      <c r="A46" s="7">
        <v>450</v>
      </c>
      <c r="B46">
        <v>448</v>
      </c>
      <c r="C46">
        <v>448</v>
      </c>
      <c r="D46">
        <v>449</v>
      </c>
      <c r="E46">
        <v>449</v>
      </c>
      <c r="F46">
        <v>11264</v>
      </c>
      <c r="G46">
        <v>449</v>
      </c>
      <c r="H46">
        <v>449</v>
      </c>
      <c r="I46" s="8">
        <v>449</v>
      </c>
      <c r="J46">
        <v>448</v>
      </c>
      <c r="K46">
        <v>448</v>
      </c>
      <c r="L46" s="2"/>
      <c r="M46" s="9">
        <f t="shared" si="3"/>
        <v>0</v>
      </c>
      <c r="N46" s="9">
        <f t="shared" si="3"/>
        <v>0</v>
      </c>
      <c r="O46" s="9">
        <f t="shared" si="2"/>
        <v>0</v>
      </c>
      <c r="P46" s="9">
        <f t="shared" si="2"/>
        <v>0</v>
      </c>
      <c r="Q46" s="9">
        <f t="shared" si="2"/>
        <v>0</v>
      </c>
      <c r="R46" s="9">
        <f t="shared" si="2"/>
        <v>0</v>
      </c>
      <c r="S46" s="9">
        <f t="shared" si="2"/>
        <v>0</v>
      </c>
      <c r="T46" s="9">
        <f t="shared" si="2"/>
        <v>0</v>
      </c>
      <c r="U46" s="9">
        <f t="shared" si="2"/>
        <v>0</v>
      </c>
      <c r="V46" s="9">
        <f t="shared" si="2"/>
        <v>0</v>
      </c>
      <c r="W46" s="9" t="e">
        <f t="shared" si="2"/>
        <v>#DIV/0!</v>
      </c>
    </row>
    <row r="47" spans="1:23" x14ac:dyDescent="0.25">
      <c r="A47" s="7">
        <v>460</v>
      </c>
      <c r="B47">
        <v>458</v>
      </c>
      <c r="C47">
        <v>458</v>
      </c>
      <c r="D47">
        <v>459</v>
      </c>
      <c r="E47">
        <v>459</v>
      </c>
      <c r="F47">
        <v>11495</v>
      </c>
      <c r="G47">
        <v>459</v>
      </c>
      <c r="H47">
        <v>459</v>
      </c>
      <c r="I47" s="8">
        <v>459</v>
      </c>
      <c r="J47">
        <v>458</v>
      </c>
      <c r="K47">
        <v>458</v>
      </c>
      <c r="L47" s="2"/>
      <c r="M47" s="9">
        <f t="shared" si="3"/>
        <v>0</v>
      </c>
      <c r="N47" s="9">
        <f t="shared" si="3"/>
        <v>0</v>
      </c>
      <c r="O47" s="9">
        <f t="shared" si="2"/>
        <v>0</v>
      </c>
      <c r="P47" s="9">
        <f t="shared" si="2"/>
        <v>0</v>
      </c>
      <c r="Q47" s="9">
        <f t="shared" si="2"/>
        <v>0</v>
      </c>
      <c r="R47" s="9">
        <f t="shared" si="2"/>
        <v>0</v>
      </c>
      <c r="S47" s="9">
        <f t="shared" si="2"/>
        <v>0</v>
      </c>
      <c r="T47" s="9">
        <f t="shared" si="2"/>
        <v>0</v>
      </c>
      <c r="U47" s="9">
        <f t="shared" si="2"/>
        <v>0</v>
      </c>
      <c r="V47" s="9">
        <f t="shared" si="2"/>
        <v>0</v>
      </c>
      <c r="W47" s="9" t="e">
        <f t="shared" si="2"/>
        <v>#DIV/0!</v>
      </c>
    </row>
    <row r="48" spans="1:23" x14ac:dyDescent="0.25">
      <c r="A48" s="7">
        <v>470</v>
      </c>
      <c r="B48">
        <v>468</v>
      </c>
      <c r="C48">
        <v>468</v>
      </c>
      <c r="D48">
        <v>469</v>
      </c>
      <c r="E48">
        <v>469</v>
      </c>
      <c r="F48">
        <v>11745</v>
      </c>
      <c r="G48">
        <v>469</v>
      </c>
      <c r="H48">
        <v>469</v>
      </c>
      <c r="I48" s="8">
        <v>469</v>
      </c>
      <c r="J48">
        <v>468</v>
      </c>
      <c r="K48">
        <v>468</v>
      </c>
      <c r="L48" s="2"/>
      <c r="M48" s="9">
        <f t="shared" si="3"/>
        <v>0</v>
      </c>
      <c r="N48" s="9">
        <f t="shared" si="3"/>
        <v>0</v>
      </c>
      <c r="O48" s="9">
        <f t="shared" si="2"/>
        <v>0</v>
      </c>
      <c r="P48" s="9">
        <f t="shared" si="2"/>
        <v>0</v>
      </c>
      <c r="Q48" s="9">
        <f t="shared" si="2"/>
        <v>0</v>
      </c>
      <c r="R48" s="9">
        <f t="shared" si="2"/>
        <v>0</v>
      </c>
      <c r="S48" s="9">
        <f t="shared" si="2"/>
        <v>0</v>
      </c>
      <c r="T48" s="9">
        <f t="shared" si="2"/>
        <v>0</v>
      </c>
      <c r="U48" s="9">
        <f t="shared" si="2"/>
        <v>0</v>
      </c>
      <c r="V48" s="9">
        <f t="shared" si="2"/>
        <v>0</v>
      </c>
      <c r="W48" s="9" t="e">
        <f t="shared" si="2"/>
        <v>#DIV/0!</v>
      </c>
    </row>
    <row r="49" spans="1:23" x14ac:dyDescent="0.25">
      <c r="A49" s="7">
        <v>480</v>
      </c>
      <c r="B49">
        <v>478</v>
      </c>
      <c r="C49">
        <v>478</v>
      </c>
      <c r="D49">
        <v>479</v>
      </c>
      <c r="E49">
        <v>479</v>
      </c>
      <c r="F49">
        <v>12000</v>
      </c>
      <c r="G49">
        <v>479</v>
      </c>
      <c r="H49">
        <v>479</v>
      </c>
      <c r="I49" s="8">
        <v>479</v>
      </c>
      <c r="J49">
        <v>478</v>
      </c>
      <c r="K49">
        <v>478</v>
      </c>
      <c r="L49" s="2"/>
      <c r="M49" s="9">
        <f t="shared" si="3"/>
        <v>0</v>
      </c>
      <c r="N49" s="9">
        <f t="shared" si="3"/>
        <v>0</v>
      </c>
      <c r="O49" s="9">
        <f t="shared" si="2"/>
        <v>0</v>
      </c>
      <c r="P49" s="9">
        <f t="shared" si="2"/>
        <v>0</v>
      </c>
      <c r="Q49" s="9">
        <f t="shared" si="2"/>
        <v>0</v>
      </c>
      <c r="R49" s="9">
        <f t="shared" si="2"/>
        <v>0</v>
      </c>
      <c r="S49" s="9">
        <f t="shared" si="2"/>
        <v>0</v>
      </c>
      <c r="T49" s="9">
        <f t="shared" si="2"/>
        <v>0</v>
      </c>
      <c r="U49" s="9">
        <f t="shared" si="2"/>
        <v>0</v>
      </c>
      <c r="V49" s="9">
        <f t="shared" si="2"/>
        <v>0</v>
      </c>
      <c r="W49" s="9" t="e">
        <f t="shared" si="2"/>
        <v>#DIV/0!</v>
      </c>
    </row>
    <row r="50" spans="1:23" x14ac:dyDescent="0.25">
      <c r="A50" s="7">
        <v>490</v>
      </c>
      <c r="B50">
        <v>488</v>
      </c>
      <c r="C50">
        <v>488</v>
      </c>
      <c r="D50">
        <v>489</v>
      </c>
      <c r="E50">
        <v>489</v>
      </c>
      <c r="F50">
        <v>12251</v>
      </c>
      <c r="G50">
        <v>489</v>
      </c>
      <c r="H50">
        <v>489</v>
      </c>
      <c r="I50" s="8">
        <v>489</v>
      </c>
      <c r="J50">
        <v>488</v>
      </c>
      <c r="K50">
        <v>488</v>
      </c>
      <c r="L50" s="2"/>
      <c r="M50" s="9">
        <f t="shared" si="3"/>
        <v>0</v>
      </c>
      <c r="N50" s="9">
        <f t="shared" si="3"/>
        <v>0</v>
      </c>
      <c r="O50" s="9">
        <f t="shared" si="2"/>
        <v>0</v>
      </c>
      <c r="P50" s="9">
        <f t="shared" si="2"/>
        <v>0</v>
      </c>
      <c r="Q50" s="9">
        <f t="shared" si="2"/>
        <v>0</v>
      </c>
      <c r="R50" s="9">
        <f t="shared" si="2"/>
        <v>0</v>
      </c>
      <c r="S50" s="9">
        <f t="shared" si="2"/>
        <v>0</v>
      </c>
      <c r="T50" s="9">
        <f t="shared" si="2"/>
        <v>0</v>
      </c>
      <c r="U50" s="9">
        <f t="shared" si="2"/>
        <v>0</v>
      </c>
      <c r="V50" s="9">
        <f t="shared" si="2"/>
        <v>0</v>
      </c>
      <c r="W50" s="9" t="e">
        <f t="shared" si="2"/>
        <v>#DIV/0!</v>
      </c>
    </row>
    <row r="51" spans="1:23" x14ac:dyDescent="0.25">
      <c r="A51" s="7">
        <v>500</v>
      </c>
      <c r="B51">
        <v>498</v>
      </c>
      <c r="C51">
        <v>498</v>
      </c>
      <c r="D51">
        <v>499</v>
      </c>
      <c r="E51">
        <v>499</v>
      </c>
      <c r="F51">
        <v>12501</v>
      </c>
      <c r="G51">
        <v>499</v>
      </c>
      <c r="H51">
        <v>499</v>
      </c>
      <c r="I51" s="8">
        <v>499</v>
      </c>
      <c r="J51">
        <v>498</v>
      </c>
      <c r="K51">
        <v>498</v>
      </c>
      <c r="L51" s="2"/>
      <c r="M51" s="9">
        <f t="shared" si="3"/>
        <v>0</v>
      </c>
      <c r="N51" s="9">
        <f t="shared" si="3"/>
        <v>0</v>
      </c>
      <c r="O51" s="9">
        <f t="shared" si="2"/>
        <v>0</v>
      </c>
      <c r="P51" s="9">
        <f t="shared" si="2"/>
        <v>0</v>
      </c>
      <c r="Q51" s="9">
        <f t="shared" si="2"/>
        <v>0</v>
      </c>
      <c r="R51" s="9">
        <f t="shared" si="2"/>
        <v>0</v>
      </c>
      <c r="S51" s="9">
        <f t="shared" si="2"/>
        <v>0</v>
      </c>
      <c r="T51" s="9">
        <f t="shared" si="2"/>
        <v>0</v>
      </c>
      <c r="U51" s="9">
        <f t="shared" si="2"/>
        <v>0</v>
      </c>
      <c r="V51" s="9">
        <f t="shared" si="2"/>
        <v>0</v>
      </c>
      <c r="W51" s="9" t="e">
        <f t="shared" si="2"/>
        <v>#DIV/0!</v>
      </c>
    </row>
    <row r="52" spans="1:23" x14ac:dyDescent="0.25">
      <c r="A52" s="7"/>
      <c r="B52" s="10">
        <f t="shared" ref="B52:L52" si="4">SUBTOTAL(101,B2:B51)</f>
        <v>253</v>
      </c>
      <c r="C52" s="10">
        <f t="shared" si="4"/>
        <v>253</v>
      </c>
      <c r="D52" s="10">
        <f t="shared" si="4"/>
        <v>254</v>
      </c>
      <c r="E52" s="10">
        <f t="shared" si="4"/>
        <v>254</v>
      </c>
      <c r="F52" s="10">
        <f t="shared" si="4"/>
        <v>5653.08</v>
      </c>
      <c r="G52" s="10">
        <f t="shared" si="4"/>
        <v>254</v>
      </c>
      <c r="H52" s="10">
        <f t="shared" si="4"/>
        <v>254</v>
      </c>
      <c r="I52" s="11">
        <f t="shared" si="4"/>
        <v>254</v>
      </c>
      <c r="J52" s="10">
        <f t="shared" si="4"/>
        <v>253</v>
      </c>
      <c r="K52" s="10">
        <f t="shared" si="4"/>
        <v>253</v>
      </c>
      <c r="L52" s="12" t="e">
        <f t="shared" si="4"/>
        <v>#DIV/0!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70" zoomScaleNormal="70" workbookViewId="0">
      <pane xSplit="1" topLeftCell="B1" activePane="topRight" state="frozen"/>
      <selection pane="topRight" activeCell="B52" sqref="B52:K52"/>
    </sheetView>
  </sheetViews>
  <sheetFormatPr baseColWidth="10" defaultRowHeight="15" x14ac:dyDescent="0.25"/>
  <cols>
    <col min="1" max="1" width="6.85546875" customWidth="1"/>
  </cols>
  <sheetData>
    <row r="1" spans="1:26" s="1" customFormat="1" ht="15.75" thickBot="1" x14ac:dyDescent="0.3">
      <c r="A1" s="3" t="s">
        <v>10</v>
      </c>
      <c r="B1" s="3" t="s">
        <v>1</v>
      </c>
      <c r="C1" s="4" t="s">
        <v>2</v>
      </c>
      <c r="D1" s="5" t="s">
        <v>3</v>
      </c>
      <c r="E1" s="5" t="s">
        <v>7</v>
      </c>
      <c r="F1" s="5" t="s">
        <v>21</v>
      </c>
      <c r="G1" s="5" t="s">
        <v>4</v>
      </c>
      <c r="H1" s="3" t="s">
        <v>8</v>
      </c>
      <c r="I1" s="4" t="s">
        <v>9</v>
      </c>
      <c r="J1" s="3" t="s">
        <v>5</v>
      </c>
      <c r="K1" s="4" t="s">
        <v>6</v>
      </c>
      <c r="L1" s="3" t="s">
        <v>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22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</row>
    <row r="2" spans="1:26" x14ac:dyDescent="0.25">
      <c r="A2" s="7">
        <v>10</v>
      </c>
      <c r="B2">
        <v>8</v>
      </c>
      <c r="C2">
        <v>8</v>
      </c>
      <c r="D2">
        <v>9</v>
      </c>
      <c r="E2">
        <v>9</v>
      </c>
      <c r="F2">
        <v>41</v>
      </c>
      <c r="G2">
        <v>9</v>
      </c>
      <c r="H2">
        <v>9</v>
      </c>
      <c r="I2" s="8">
        <v>9</v>
      </c>
      <c r="J2">
        <v>8</v>
      </c>
      <c r="K2">
        <v>8</v>
      </c>
      <c r="L2" s="2"/>
      <c r="M2" s="9">
        <f t="shared" ref="M2:W17" si="0">ABS($L2/B2)</f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 t="e">
        <f t="shared" si="0"/>
        <v>#DIV/0!</v>
      </c>
    </row>
    <row r="3" spans="1:26" x14ac:dyDescent="0.25">
      <c r="A3" s="7">
        <v>20</v>
      </c>
      <c r="B3">
        <v>18</v>
      </c>
      <c r="C3">
        <v>18</v>
      </c>
      <c r="D3">
        <v>19</v>
      </c>
      <c r="E3">
        <v>19</v>
      </c>
      <c r="F3">
        <v>138</v>
      </c>
      <c r="G3">
        <v>19</v>
      </c>
      <c r="H3">
        <v>19</v>
      </c>
      <c r="I3" s="8">
        <v>19</v>
      </c>
      <c r="J3">
        <v>18</v>
      </c>
      <c r="K3">
        <v>18</v>
      </c>
      <c r="L3" s="2"/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 t="e">
        <f t="shared" si="0"/>
        <v>#DIV/0!</v>
      </c>
    </row>
    <row r="4" spans="1:26" x14ac:dyDescent="0.25">
      <c r="A4" s="7">
        <v>30</v>
      </c>
      <c r="B4">
        <v>28</v>
      </c>
      <c r="C4">
        <v>28</v>
      </c>
      <c r="D4">
        <v>29</v>
      </c>
      <c r="E4">
        <v>29</v>
      </c>
      <c r="F4">
        <v>260</v>
      </c>
      <c r="G4">
        <v>29</v>
      </c>
      <c r="H4">
        <v>29</v>
      </c>
      <c r="I4" s="8">
        <v>29</v>
      </c>
      <c r="J4">
        <v>28</v>
      </c>
      <c r="K4">
        <v>28</v>
      </c>
      <c r="L4" s="2"/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si="0"/>
        <v>0</v>
      </c>
      <c r="V4" s="9">
        <f t="shared" si="0"/>
        <v>0</v>
      </c>
      <c r="W4" s="9" t="e">
        <f t="shared" si="0"/>
        <v>#DIV/0!</v>
      </c>
    </row>
    <row r="5" spans="1:26" x14ac:dyDescent="0.25">
      <c r="A5" s="7">
        <v>40</v>
      </c>
      <c r="B5">
        <v>38</v>
      </c>
      <c r="C5">
        <v>38</v>
      </c>
      <c r="D5">
        <v>39</v>
      </c>
      <c r="E5">
        <v>39</v>
      </c>
      <c r="F5">
        <v>407</v>
      </c>
      <c r="G5">
        <v>39</v>
      </c>
      <c r="H5">
        <v>39</v>
      </c>
      <c r="I5" s="8">
        <v>39</v>
      </c>
      <c r="J5">
        <v>38</v>
      </c>
      <c r="K5">
        <v>38</v>
      </c>
      <c r="L5" s="2"/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 t="e">
        <f t="shared" si="0"/>
        <v>#DIV/0!</v>
      </c>
    </row>
    <row r="6" spans="1:26" x14ac:dyDescent="0.25">
      <c r="A6" s="7">
        <v>50</v>
      </c>
      <c r="B6">
        <v>48</v>
      </c>
      <c r="C6">
        <v>48</v>
      </c>
      <c r="D6">
        <v>49</v>
      </c>
      <c r="E6">
        <v>49</v>
      </c>
      <c r="F6">
        <v>557</v>
      </c>
      <c r="G6">
        <v>49</v>
      </c>
      <c r="H6">
        <v>49</v>
      </c>
      <c r="I6" s="8">
        <v>49</v>
      </c>
      <c r="J6">
        <v>48</v>
      </c>
      <c r="K6">
        <v>48</v>
      </c>
      <c r="L6" s="2"/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 t="e">
        <f t="shared" si="0"/>
        <v>#DIV/0!</v>
      </c>
    </row>
    <row r="7" spans="1:26" x14ac:dyDescent="0.25">
      <c r="A7" s="7">
        <v>60</v>
      </c>
      <c r="B7">
        <v>58</v>
      </c>
      <c r="C7">
        <v>58</v>
      </c>
      <c r="D7">
        <v>59</v>
      </c>
      <c r="E7">
        <v>59</v>
      </c>
      <c r="F7">
        <v>726</v>
      </c>
      <c r="G7">
        <v>59</v>
      </c>
      <c r="H7">
        <v>59</v>
      </c>
      <c r="I7" s="8">
        <v>59</v>
      </c>
      <c r="J7">
        <v>58</v>
      </c>
      <c r="K7">
        <v>58</v>
      </c>
      <c r="L7" s="2"/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0"/>
        <v>0</v>
      </c>
      <c r="W7" s="9" t="e">
        <f t="shared" si="0"/>
        <v>#DIV/0!</v>
      </c>
    </row>
    <row r="8" spans="1:26" x14ac:dyDescent="0.25">
      <c r="A8" s="7">
        <v>70</v>
      </c>
      <c r="B8">
        <v>68</v>
      </c>
      <c r="C8">
        <v>68</v>
      </c>
      <c r="D8">
        <v>69</v>
      </c>
      <c r="E8">
        <v>69</v>
      </c>
      <c r="F8">
        <v>906</v>
      </c>
      <c r="G8">
        <v>69</v>
      </c>
      <c r="H8">
        <v>69</v>
      </c>
      <c r="I8" s="8">
        <v>69</v>
      </c>
      <c r="J8">
        <v>68</v>
      </c>
      <c r="K8">
        <v>68</v>
      </c>
      <c r="L8" s="2"/>
      <c r="M8" s="9">
        <f t="shared" si="0"/>
        <v>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9">
        <f t="shared" si="0"/>
        <v>0</v>
      </c>
      <c r="S8" s="9">
        <f t="shared" si="0"/>
        <v>0</v>
      </c>
      <c r="T8" s="9">
        <f t="shared" si="0"/>
        <v>0</v>
      </c>
      <c r="U8" s="9">
        <f t="shared" si="0"/>
        <v>0</v>
      </c>
      <c r="V8" s="9">
        <f t="shared" si="0"/>
        <v>0</v>
      </c>
      <c r="W8" s="9" t="e">
        <f t="shared" si="0"/>
        <v>#DIV/0!</v>
      </c>
    </row>
    <row r="9" spans="1:26" x14ac:dyDescent="0.25">
      <c r="A9" s="7">
        <v>80</v>
      </c>
      <c r="B9">
        <v>78</v>
      </c>
      <c r="C9">
        <v>78</v>
      </c>
      <c r="D9">
        <v>79</v>
      </c>
      <c r="E9">
        <v>79</v>
      </c>
      <c r="F9">
        <v>1101</v>
      </c>
      <c r="G9">
        <v>79</v>
      </c>
      <c r="H9">
        <v>79</v>
      </c>
      <c r="I9" s="8">
        <v>79</v>
      </c>
      <c r="J9">
        <v>78</v>
      </c>
      <c r="K9">
        <v>78</v>
      </c>
      <c r="L9" s="2"/>
      <c r="M9" s="9">
        <f t="shared" si="0"/>
        <v>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9">
        <f t="shared" si="0"/>
        <v>0</v>
      </c>
      <c r="S9" s="9">
        <f t="shared" si="0"/>
        <v>0</v>
      </c>
      <c r="T9" s="9">
        <f t="shared" si="0"/>
        <v>0</v>
      </c>
      <c r="U9" s="9">
        <f t="shared" si="0"/>
        <v>0</v>
      </c>
      <c r="V9" s="9">
        <f t="shared" si="0"/>
        <v>0</v>
      </c>
      <c r="W9" s="9" t="e">
        <f t="shared" si="0"/>
        <v>#DIV/0!</v>
      </c>
    </row>
    <row r="10" spans="1:26" x14ac:dyDescent="0.25">
      <c r="A10" s="7">
        <v>90</v>
      </c>
      <c r="B10">
        <v>88</v>
      </c>
      <c r="C10">
        <v>88</v>
      </c>
      <c r="D10">
        <v>89</v>
      </c>
      <c r="E10">
        <v>89</v>
      </c>
      <c r="F10">
        <v>1317</v>
      </c>
      <c r="G10">
        <v>89</v>
      </c>
      <c r="H10">
        <v>89</v>
      </c>
      <c r="I10" s="8">
        <v>89</v>
      </c>
      <c r="J10">
        <v>88</v>
      </c>
      <c r="K10">
        <v>88</v>
      </c>
      <c r="L10" s="2"/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 t="e">
        <f t="shared" si="0"/>
        <v>#DIV/0!</v>
      </c>
    </row>
    <row r="11" spans="1:26" x14ac:dyDescent="0.25">
      <c r="A11" s="7">
        <v>100</v>
      </c>
      <c r="B11">
        <v>98</v>
      </c>
      <c r="C11">
        <v>98</v>
      </c>
      <c r="D11">
        <v>99</v>
      </c>
      <c r="E11">
        <v>99</v>
      </c>
      <c r="F11">
        <v>1551</v>
      </c>
      <c r="G11">
        <v>99</v>
      </c>
      <c r="H11">
        <v>99</v>
      </c>
      <c r="I11" s="8">
        <v>99</v>
      </c>
      <c r="J11">
        <v>98</v>
      </c>
      <c r="K11">
        <v>98</v>
      </c>
      <c r="L11" s="2"/>
      <c r="M11" s="9">
        <f t="shared" si="0"/>
        <v>0</v>
      </c>
      <c r="N11" s="9">
        <f t="shared" si="0"/>
        <v>0</v>
      </c>
      <c r="O11" s="9">
        <f t="shared" si="0"/>
        <v>0</v>
      </c>
      <c r="P11" s="9">
        <f t="shared" si="0"/>
        <v>0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 t="e">
        <f t="shared" si="0"/>
        <v>#DIV/0!</v>
      </c>
    </row>
    <row r="12" spans="1:26" x14ac:dyDescent="0.25">
      <c r="A12" s="7">
        <v>110</v>
      </c>
      <c r="B12">
        <v>108</v>
      </c>
      <c r="C12">
        <v>108</v>
      </c>
      <c r="D12">
        <v>109</v>
      </c>
      <c r="E12">
        <v>109</v>
      </c>
      <c r="F12">
        <v>1714</v>
      </c>
      <c r="G12">
        <v>109</v>
      </c>
      <c r="H12">
        <v>109</v>
      </c>
      <c r="I12" s="8">
        <v>109</v>
      </c>
      <c r="J12">
        <v>108</v>
      </c>
      <c r="K12">
        <v>108</v>
      </c>
      <c r="L12" s="2"/>
      <c r="M12" s="9">
        <f t="shared" si="0"/>
        <v>0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 t="e">
        <f t="shared" si="0"/>
        <v>#DIV/0!</v>
      </c>
    </row>
    <row r="13" spans="1:26" x14ac:dyDescent="0.25">
      <c r="A13" s="7">
        <v>120</v>
      </c>
      <c r="B13">
        <v>118</v>
      </c>
      <c r="C13">
        <v>118</v>
      </c>
      <c r="D13">
        <v>119</v>
      </c>
      <c r="E13">
        <v>119</v>
      </c>
      <c r="F13">
        <v>1975</v>
      </c>
      <c r="G13">
        <v>119</v>
      </c>
      <c r="H13">
        <v>119</v>
      </c>
      <c r="I13" s="8">
        <v>119</v>
      </c>
      <c r="J13">
        <v>118</v>
      </c>
      <c r="K13">
        <v>118</v>
      </c>
      <c r="L13" s="2"/>
      <c r="M13" s="9">
        <f t="shared" si="0"/>
        <v>0</v>
      </c>
      <c r="N13" s="9">
        <f t="shared" si="0"/>
        <v>0</v>
      </c>
      <c r="O13" s="9">
        <f t="shared" si="0"/>
        <v>0</v>
      </c>
      <c r="P13" s="9">
        <f t="shared" si="0"/>
        <v>0</v>
      </c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0</v>
      </c>
      <c r="V13" s="9">
        <f t="shared" si="0"/>
        <v>0</v>
      </c>
      <c r="W13" s="9" t="e">
        <f t="shared" si="0"/>
        <v>#DIV/0!</v>
      </c>
      <c r="Z13" s="10"/>
    </row>
    <row r="14" spans="1:26" x14ac:dyDescent="0.25">
      <c r="A14" s="7">
        <v>130</v>
      </c>
      <c r="B14">
        <v>128</v>
      </c>
      <c r="C14">
        <v>128</v>
      </c>
      <c r="D14">
        <v>129</v>
      </c>
      <c r="E14">
        <v>129</v>
      </c>
      <c r="F14">
        <v>2146</v>
      </c>
      <c r="G14">
        <v>129</v>
      </c>
      <c r="H14">
        <v>129</v>
      </c>
      <c r="I14" s="8">
        <v>129</v>
      </c>
      <c r="J14">
        <v>128</v>
      </c>
      <c r="K14">
        <v>128</v>
      </c>
      <c r="L14" s="2"/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 t="e">
        <f t="shared" si="0"/>
        <v>#DIV/0!</v>
      </c>
    </row>
    <row r="15" spans="1:26" x14ac:dyDescent="0.25">
      <c r="A15" s="7">
        <v>140</v>
      </c>
      <c r="B15">
        <v>138</v>
      </c>
      <c r="C15">
        <v>138</v>
      </c>
      <c r="D15">
        <v>139</v>
      </c>
      <c r="E15">
        <v>139</v>
      </c>
      <c r="F15">
        <v>2435</v>
      </c>
      <c r="G15">
        <v>139</v>
      </c>
      <c r="H15">
        <v>139</v>
      </c>
      <c r="I15" s="8">
        <v>139</v>
      </c>
      <c r="J15">
        <v>138</v>
      </c>
      <c r="K15">
        <v>138</v>
      </c>
      <c r="L15" s="2"/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9">
        <f t="shared" si="0"/>
        <v>0</v>
      </c>
      <c r="T15" s="9">
        <f t="shared" si="0"/>
        <v>0</v>
      </c>
      <c r="U15" s="9">
        <f t="shared" si="0"/>
        <v>0</v>
      </c>
      <c r="V15" s="9">
        <f t="shared" si="0"/>
        <v>0</v>
      </c>
      <c r="W15" s="9" t="e">
        <f t="shared" si="0"/>
        <v>#DIV/0!</v>
      </c>
    </row>
    <row r="16" spans="1:26" x14ac:dyDescent="0.25">
      <c r="A16" s="7">
        <v>150</v>
      </c>
      <c r="B16">
        <v>148</v>
      </c>
      <c r="C16">
        <v>148</v>
      </c>
      <c r="D16">
        <v>149</v>
      </c>
      <c r="E16">
        <v>149</v>
      </c>
      <c r="F16">
        <v>2613</v>
      </c>
      <c r="G16">
        <v>149</v>
      </c>
      <c r="H16">
        <v>149</v>
      </c>
      <c r="I16" s="8">
        <v>149</v>
      </c>
      <c r="J16">
        <v>148</v>
      </c>
      <c r="K16">
        <v>148</v>
      </c>
      <c r="L16" s="2"/>
      <c r="M16" s="9">
        <f t="shared" si="0"/>
        <v>0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0</v>
      </c>
      <c r="R16" s="9">
        <f t="shared" si="0"/>
        <v>0</v>
      </c>
      <c r="S16" s="9">
        <f t="shared" si="0"/>
        <v>0</v>
      </c>
      <c r="T16" s="9">
        <f t="shared" si="0"/>
        <v>0</v>
      </c>
      <c r="U16" s="9">
        <f t="shared" si="0"/>
        <v>0</v>
      </c>
      <c r="V16" s="9">
        <f t="shared" si="0"/>
        <v>0</v>
      </c>
      <c r="W16" s="9" t="e">
        <f t="shared" si="0"/>
        <v>#DIV/0!</v>
      </c>
    </row>
    <row r="17" spans="1:23" x14ac:dyDescent="0.25">
      <c r="A17" s="7">
        <v>160</v>
      </c>
      <c r="B17">
        <v>158</v>
      </c>
      <c r="C17">
        <v>158</v>
      </c>
      <c r="D17">
        <v>159</v>
      </c>
      <c r="E17">
        <v>159</v>
      </c>
      <c r="F17">
        <v>2923</v>
      </c>
      <c r="G17">
        <v>159</v>
      </c>
      <c r="H17">
        <v>159</v>
      </c>
      <c r="I17" s="8">
        <v>159</v>
      </c>
      <c r="J17">
        <v>158</v>
      </c>
      <c r="K17">
        <v>158</v>
      </c>
      <c r="L17" s="2"/>
      <c r="M17" s="9">
        <f t="shared" si="0"/>
        <v>0</v>
      </c>
      <c r="N17" s="9">
        <f t="shared" si="0"/>
        <v>0</v>
      </c>
      <c r="O17" s="9">
        <f t="shared" si="0"/>
        <v>0</v>
      </c>
      <c r="P17" s="9">
        <f t="shared" si="0"/>
        <v>0</v>
      </c>
      <c r="Q17" s="9">
        <f t="shared" si="0"/>
        <v>0</v>
      </c>
      <c r="R17" s="9">
        <f t="shared" si="0"/>
        <v>0</v>
      </c>
      <c r="S17" s="9">
        <f t="shared" si="0"/>
        <v>0</v>
      </c>
      <c r="T17" s="9">
        <f t="shared" si="0"/>
        <v>0</v>
      </c>
      <c r="U17" s="9">
        <f t="shared" si="0"/>
        <v>0</v>
      </c>
      <c r="V17" s="9">
        <f t="shared" si="0"/>
        <v>0</v>
      </c>
      <c r="W17" s="9" t="e">
        <f t="shared" si="0"/>
        <v>#DIV/0!</v>
      </c>
    </row>
    <row r="18" spans="1:23" x14ac:dyDescent="0.25">
      <c r="A18" s="7">
        <v>170</v>
      </c>
      <c r="B18">
        <v>168</v>
      </c>
      <c r="C18">
        <v>168</v>
      </c>
      <c r="D18">
        <v>169</v>
      </c>
      <c r="E18">
        <v>169</v>
      </c>
      <c r="F18">
        <v>3112</v>
      </c>
      <c r="G18">
        <v>169</v>
      </c>
      <c r="H18">
        <v>169</v>
      </c>
      <c r="I18" s="8">
        <v>169</v>
      </c>
      <c r="J18">
        <v>168</v>
      </c>
      <c r="K18">
        <v>168</v>
      </c>
      <c r="L18" s="2"/>
      <c r="M18" s="9">
        <f t="shared" ref="M18:W41" si="1">ABS($L18/B18)</f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9">
        <f t="shared" si="1"/>
        <v>0</v>
      </c>
      <c r="T18" s="9">
        <f t="shared" si="1"/>
        <v>0</v>
      </c>
      <c r="U18" s="9">
        <f t="shared" si="1"/>
        <v>0</v>
      </c>
      <c r="V18" s="9">
        <f t="shared" si="1"/>
        <v>0</v>
      </c>
      <c r="W18" s="9" t="e">
        <f t="shared" si="1"/>
        <v>#DIV/0!</v>
      </c>
    </row>
    <row r="19" spans="1:23" x14ac:dyDescent="0.25">
      <c r="A19" s="7">
        <v>180</v>
      </c>
      <c r="B19">
        <v>178</v>
      </c>
      <c r="C19">
        <v>178</v>
      </c>
      <c r="D19">
        <v>179</v>
      </c>
      <c r="E19">
        <v>179</v>
      </c>
      <c r="F19">
        <v>3468</v>
      </c>
      <c r="G19">
        <v>179</v>
      </c>
      <c r="H19">
        <v>179</v>
      </c>
      <c r="I19" s="8">
        <v>179</v>
      </c>
      <c r="J19">
        <v>178</v>
      </c>
      <c r="K19">
        <v>178</v>
      </c>
      <c r="L19" s="2"/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9">
        <f t="shared" si="1"/>
        <v>0</v>
      </c>
      <c r="T19" s="9">
        <f t="shared" si="1"/>
        <v>0</v>
      </c>
      <c r="U19" s="9">
        <f t="shared" si="1"/>
        <v>0</v>
      </c>
      <c r="V19" s="9">
        <f t="shared" si="1"/>
        <v>0</v>
      </c>
      <c r="W19" s="9" t="e">
        <f t="shared" si="1"/>
        <v>#DIV/0!</v>
      </c>
    </row>
    <row r="20" spans="1:23" x14ac:dyDescent="0.25">
      <c r="A20" s="7">
        <v>190</v>
      </c>
      <c r="B20">
        <v>188</v>
      </c>
      <c r="C20">
        <v>188</v>
      </c>
      <c r="D20">
        <v>189</v>
      </c>
      <c r="E20">
        <v>189</v>
      </c>
      <c r="F20">
        <v>3662</v>
      </c>
      <c r="G20">
        <v>189</v>
      </c>
      <c r="H20">
        <v>189</v>
      </c>
      <c r="I20" s="8">
        <v>189</v>
      </c>
      <c r="J20">
        <v>188</v>
      </c>
      <c r="K20">
        <v>188</v>
      </c>
      <c r="L20" s="2"/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0</v>
      </c>
      <c r="U20" s="9">
        <f t="shared" si="1"/>
        <v>0</v>
      </c>
      <c r="V20" s="9">
        <f t="shared" si="1"/>
        <v>0</v>
      </c>
      <c r="W20" s="9" t="e">
        <f t="shared" si="1"/>
        <v>#DIV/0!</v>
      </c>
    </row>
    <row r="21" spans="1:23" x14ac:dyDescent="0.25">
      <c r="A21" s="7">
        <v>200</v>
      </c>
      <c r="B21">
        <v>198</v>
      </c>
      <c r="C21">
        <v>198</v>
      </c>
      <c r="D21">
        <v>199</v>
      </c>
      <c r="E21">
        <v>199</v>
      </c>
      <c r="F21">
        <v>3852</v>
      </c>
      <c r="G21">
        <v>199</v>
      </c>
      <c r="H21">
        <v>199</v>
      </c>
      <c r="I21" s="8">
        <v>199</v>
      </c>
      <c r="J21">
        <v>198</v>
      </c>
      <c r="K21">
        <v>198</v>
      </c>
      <c r="L21" s="2"/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9">
        <f t="shared" si="1"/>
        <v>0</v>
      </c>
      <c r="T21" s="9">
        <f t="shared" si="1"/>
        <v>0</v>
      </c>
      <c r="U21" s="9">
        <f t="shared" si="1"/>
        <v>0</v>
      </c>
      <c r="V21" s="9">
        <f t="shared" si="1"/>
        <v>0</v>
      </c>
      <c r="W21" s="9" t="e">
        <f t="shared" si="1"/>
        <v>#DIV/0!</v>
      </c>
    </row>
    <row r="22" spans="1:23" x14ac:dyDescent="0.25">
      <c r="A22" s="7">
        <v>210</v>
      </c>
      <c r="B22">
        <v>208</v>
      </c>
      <c r="C22">
        <v>208</v>
      </c>
      <c r="D22">
        <v>209</v>
      </c>
      <c r="E22">
        <v>209</v>
      </c>
      <c r="F22">
        <v>4241</v>
      </c>
      <c r="G22">
        <v>209</v>
      </c>
      <c r="H22">
        <v>209</v>
      </c>
      <c r="I22" s="8">
        <v>209</v>
      </c>
      <c r="J22">
        <v>208</v>
      </c>
      <c r="K22">
        <v>208</v>
      </c>
      <c r="L22" s="2"/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9">
        <f t="shared" si="1"/>
        <v>0</v>
      </c>
      <c r="T22" s="9">
        <f t="shared" si="1"/>
        <v>0</v>
      </c>
      <c r="U22" s="9">
        <f t="shared" si="1"/>
        <v>0</v>
      </c>
      <c r="V22" s="9">
        <f t="shared" si="1"/>
        <v>0</v>
      </c>
      <c r="W22" s="9" t="e">
        <f t="shared" si="1"/>
        <v>#DIV/0!</v>
      </c>
    </row>
    <row r="23" spans="1:23" x14ac:dyDescent="0.25">
      <c r="A23" s="7">
        <v>220</v>
      </c>
      <c r="B23">
        <v>218</v>
      </c>
      <c r="C23">
        <v>218</v>
      </c>
      <c r="D23">
        <v>219</v>
      </c>
      <c r="E23">
        <v>219</v>
      </c>
      <c r="F23">
        <v>4448</v>
      </c>
      <c r="G23">
        <v>219</v>
      </c>
      <c r="H23">
        <v>219</v>
      </c>
      <c r="I23" s="8">
        <v>219</v>
      </c>
      <c r="J23">
        <v>218</v>
      </c>
      <c r="K23">
        <v>218</v>
      </c>
      <c r="L23" s="2"/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9">
        <f t="shared" si="1"/>
        <v>0</v>
      </c>
      <c r="T23" s="9">
        <f t="shared" si="1"/>
        <v>0</v>
      </c>
      <c r="U23" s="9">
        <f t="shared" si="1"/>
        <v>0</v>
      </c>
      <c r="V23" s="9">
        <f t="shared" si="1"/>
        <v>0</v>
      </c>
      <c r="W23" s="9" t="e">
        <f t="shared" si="1"/>
        <v>#DIV/0!</v>
      </c>
    </row>
    <row r="24" spans="1:23" x14ac:dyDescent="0.25">
      <c r="A24" s="7">
        <v>230</v>
      </c>
      <c r="B24">
        <v>228</v>
      </c>
      <c r="C24">
        <v>228</v>
      </c>
      <c r="D24">
        <v>229</v>
      </c>
      <c r="E24">
        <v>229</v>
      </c>
      <c r="F24">
        <v>4644</v>
      </c>
      <c r="G24">
        <v>229</v>
      </c>
      <c r="H24">
        <v>229</v>
      </c>
      <c r="I24" s="8">
        <v>229</v>
      </c>
      <c r="J24">
        <v>228</v>
      </c>
      <c r="K24">
        <v>228</v>
      </c>
      <c r="L24" s="2"/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R24" s="9">
        <f t="shared" si="1"/>
        <v>0</v>
      </c>
      <c r="S24" s="9">
        <f t="shared" si="1"/>
        <v>0</v>
      </c>
      <c r="T24" s="9">
        <f t="shared" si="1"/>
        <v>0</v>
      </c>
      <c r="U24" s="9">
        <f t="shared" si="1"/>
        <v>0</v>
      </c>
      <c r="V24" s="9">
        <f t="shared" si="1"/>
        <v>0</v>
      </c>
      <c r="W24" s="9" t="e">
        <f t="shared" si="1"/>
        <v>#DIV/0!</v>
      </c>
    </row>
    <row r="25" spans="1:23" x14ac:dyDescent="0.25">
      <c r="A25" s="7">
        <v>240</v>
      </c>
      <c r="B25">
        <v>238</v>
      </c>
      <c r="C25">
        <v>238</v>
      </c>
      <c r="D25">
        <v>239</v>
      </c>
      <c r="E25">
        <v>239</v>
      </c>
      <c r="F25">
        <v>4860</v>
      </c>
      <c r="G25">
        <v>239</v>
      </c>
      <c r="H25">
        <v>239</v>
      </c>
      <c r="I25" s="8">
        <v>239</v>
      </c>
      <c r="J25">
        <v>238</v>
      </c>
      <c r="K25">
        <v>238</v>
      </c>
      <c r="L25" s="2"/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 t="e">
        <f t="shared" si="1"/>
        <v>#DIV/0!</v>
      </c>
    </row>
    <row r="26" spans="1:23" x14ac:dyDescent="0.25">
      <c r="A26" s="7">
        <v>250</v>
      </c>
      <c r="B26">
        <v>248</v>
      </c>
      <c r="C26">
        <v>248</v>
      </c>
      <c r="D26">
        <v>249</v>
      </c>
      <c r="E26">
        <v>249</v>
      </c>
      <c r="F26">
        <v>5274</v>
      </c>
      <c r="G26">
        <v>249</v>
      </c>
      <c r="H26">
        <v>249</v>
      </c>
      <c r="I26" s="8">
        <v>249</v>
      </c>
      <c r="J26">
        <v>248</v>
      </c>
      <c r="K26">
        <v>248</v>
      </c>
      <c r="L26" s="2"/>
      <c r="M26" s="9">
        <f t="shared" si="1"/>
        <v>0</v>
      </c>
      <c r="N26" s="9">
        <f t="shared" si="1"/>
        <v>0</v>
      </c>
      <c r="O26" s="9">
        <f t="shared" si="1"/>
        <v>0</v>
      </c>
      <c r="P26" s="9">
        <f t="shared" si="1"/>
        <v>0</v>
      </c>
      <c r="Q26" s="9">
        <f t="shared" si="1"/>
        <v>0</v>
      </c>
      <c r="R26" s="9">
        <f t="shared" si="1"/>
        <v>0</v>
      </c>
      <c r="S26" s="9">
        <f t="shared" si="1"/>
        <v>0</v>
      </c>
      <c r="T26" s="9">
        <f t="shared" si="1"/>
        <v>0</v>
      </c>
      <c r="U26" s="9">
        <f t="shared" si="1"/>
        <v>0</v>
      </c>
      <c r="V26" s="9">
        <f t="shared" si="1"/>
        <v>0</v>
      </c>
      <c r="W26" s="9" t="e">
        <f t="shared" si="1"/>
        <v>#DIV/0!</v>
      </c>
    </row>
    <row r="27" spans="1:23" x14ac:dyDescent="0.25">
      <c r="A27" s="7">
        <v>260</v>
      </c>
      <c r="B27">
        <v>258</v>
      </c>
      <c r="C27">
        <v>258</v>
      </c>
      <c r="D27">
        <v>259</v>
      </c>
      <c r="E27">
        <v>259</v>
      </c>
      <c r="F27">
        <v>5482</v>
      </c>
      <c r="G27">
        <v>259</v>
      </c>
      <c r="H27">
        <v>33670</v>
      </c>
      <c r="I27" s="8">
        <v>33884</v>
      </c>
      <c r="J27">
        <v>2728</v>
      </c>
      <c r="K27">
        <v>2738</v>
      </c>
      <c r="L27" s="2"/>
      <c r="M27" s="9">
        <f t="shared" si="1"/>
        <v>0</v>
      </c>
      <c r="N27" s="9">
        <f t="shared" si="1"/>
        <v>0</v>
      </c>
      <c r="O27" s="9">
        <f t="shared" si="1"/>
        <v>0</v>
      </c>
      <c r="P27" s="9">
        <f t="shared" si="1"/>
        <v>0</v>
      </c>
      <c r="Q27" s="9">
        <f t="shared" si="1"/>
        <v>0</v>
      </c>
      <c r="R27" s="9">
        <f t="shared" si="1"/>
        <v>0</v>
      </c>
      <c r="S27" s="9">
        <f t="shared" si="1"/>
        <v>0</v>
      </c>
      <c r="T27" s="9">
        <f t="shared" si="1"/>
        <v>0</v>
      </c>
      <c r="U27" s="9">
        <f t="shared" si="1"/>
        <v>0</v>
      </c>
      <c r="V27" s="9">
        <f t="shared" si="1"/>
        <v>0</v>
      </c>
      <c r="W27" s="9" t="e">
        <f t="shared" si="1"/>
        <v>#DIV/0!</v>
      </c>
    </row>
    <row r="28" spans="1:23" x14ac:dyDescent="0.25">
      <c r="A28" s="7">
        <v>270</v>
      </c>
      <c r="B28">
        <v>268</v>
      </c>
      <c r="C28">
        <v>268</v>
      </c>
      <c r="D28">
        <v>269</v>
      </c>
      <c r="E28">
        <v>269</v>
      </c>
      <c r="F28">
        <v>5710</v>
      </c>
      <c r="G28">
        <v>269</v>
      </c>
      <c r="H28">
        <v>36315</v>
      </c>
      <c r="I28" s="8">
        <v>36394</v>
      </c>
      <c r="J28">
        <v>5208</v>
      </c>
      <c r="K28">
        <v>5228</v>
      </c>
      <c r="L28" s="2"/>
      <c r="M28" s="9">
        <f t="shared" si="1"/>
        <v>0</v>
      </c>
      <c r="N28" s="9">
        <f t="shared" si="1"/>
        <v>0</v>
      </c>
      <c r="O28" s="9">
        <f t="shared" si="1"/>
        <v>0</v>
      </c>
      <c r="P28" s="9">
        <f t="shared" si="1"/>
        <v>0</v>
      </c>
      <c r="Q28" s="9">
        <f t="shared" si="1"/>
        <v>0</v>
      </c>
      <c r="R28" s="9">
        <f t="shared" si="1"/>
        <v>0</v>
      </c>
      <c r="S28" s="9">
        <f t="shared" si="1"/>
        <v>0</v>
      </c>
      <c r="T28" s="9">
        <f t="shared" si="1"/>
        <v>0</v>
      </c>
      <c r="U28" s="9">
        <f t="shared" si="1"/>
        <v>0</v>
      </c>
      <c r="V28" s="9">
        <f t="shared" si="1"/>
        <v>0</v>
      </c>
      <c r="W28" s="9" t="e">
        <f t="shared" si="1"/>
        <v>#DIV/0!</v>
      </c>
    </row>
    <row r="29" spans="1:23" x14ac:dyDescent="0.25">
      <c r="A29" s="7">
        <v>280</v>
      </c>
      <c r="B29">
        <v>278</v>
      </c>
      <c r="C29">
        <v>278</v>
      </c>
      <c r="D29">
        <v>279</v>
      </c>
      <c r="E29">
        <v>279</v>
      </c>
      <c r="F29">
        <v>5936</v>
      </c>
      <c r="G29">
        <v>279</v>
      </c>
      <c r="H29">
        <v>39060</v>
      </c>
      <c r="I29" s="8">
        <v>38904</v>
      </c>
      <c r="J29">
        <v>7688</v>
      </c>
      <c r="K29">
        <v>7718</v>
      </c>
      <c r="L29" s="2"/>
      <c r="M29" s="9">
        <f t="shared" si="1"/>
        <v>0</v>
      </c>
      <c r="N29" s="9">
        <f t="shared" si="1"/>
        <v>0</v>
      </c>
      <c r="O29" s="9">
        <f t="shared" si="1"/>
        <v>0</v>
      </c>
      <c r="P29" s="9">
        <f t="shared" si="1"/>
        <v>0</v>
      </c>
      <c r="Q29" s="9">
        <f t="shared" si="1"/>
        <v>0</v>
      </c>
      <c r="R29" s="9">
        <f t="shared" si="1"/>
        <v>0</v>
      </c>
      <c r="S29" s="9">
        <f t="shared" si="1"/>
        <v>0</v>
      </c>
      <c r="T29" s="9">
        <f t="shared" si="1"/>
        <v>0</v>
      </c>
      <c r="U29" s="9">
        <f t="shared" si="1"/>
        <v>0</v>
      </c>
      <c r="V29" s="9">
        <f t="shared" si="1"/>
        <v>0</v>
      </c>
      <c r="W29" s="9" t="e">
        <f t="shared" si="1"/>
        <v>#DIV/0!</v>
      </c>
    </row>
    <row r="30" spans="1:23" x14ac:dyDescent="0.25">
      <c r="A30" s="7">
        <v>290</v>
      </c>
      <c r="B30">
        <v>288</v>
      </c>
      <c r="C30">
        <v>288</v>
      </c>
      <c r="D30">
        <v>289</v>
      </c>
      <c r="E30">
        <v>289</v>
      </c>
      <c r="F30">
        <v>6394</v>
      </c>
      <c r="G30">
        <v>289</v>
      </c>
      <c r="H30">
        <v>41905</v>
      </c>
      <c r="I30" s="8">
        <v>41414</v>
      </c>
      <c r="J30">
        <v>10168</v>
      </c>
      <c r="K30">
        <v>10208</v>
      </c>
      <c r="L30" s="2"/>
      <c r="M30" s="9">
        <f t="shared" si="1"/>
        <v>0</v>
      </c>
      <c r="N30" s="9">
        <f t="shared" si="1"/>
        <v>0</v>
      </c>
      <c r="O30" s="9">
        <f t="shared" si="1"/>
        <v>0</v>
      </c>
      <c r="P30" s="9">
        <f t="shared" si="1"/>
        <v>0</v>
      </c>
      <c r="Q30" s="9">
        <f t="shared" si="1"/>
        <v>0</v>
      </c>
      <c r="R30" s="9">
        <f t="shared" si="1"/>
        <v>0</v>
      </c>
      <c r="S30" s="9">
        <f t="shared" si="1"/>
        <v>0</v>
      </c>
      <c r="T30" s="9">
        <f t="shared" si="1"/>
        <v>0</v>
      </c>
      <c r="U30" s="9">
        <f t="shared" si="1"/>
        <v>0</v>
      </c>
      <c r="V30" s="9">
        <f t="shared" si="1"/>
        <v>0</v>
      </c>
      <c r="W30" s="9" t="e">
        <f t="shared" si="1"/>
        <v>#DIV/0!</v>
      </c>
    </row>
    <row r="31" spans="1:23" x14ac:dyDescent="0.25">
      <c r="A31" s="7">
        <v>300</v>
      </c>
      <c r="B31">
        <v>298</v>
      </c>
      <c r="C31">
        <v>298</v>
      </c>
      <c r="D31">
        <v>299</v>
      </c>
      <c r="E31">
        <v>299</v>
      </c>
      <c r="F31">
        <v>6629</v>
      </c>
      <c r="G31">
        <v>299</v>
      </c>
      <c r="H31">
        <v>44850</v>
      </c>
      <c r="I31" s="8">
        <v>43924</v>
      </c>
      <c r="J31">
        <v>12648</v>
      </c>
      <c r="K31">
        <v>12698</v>
      </c>
      <c r="L31" s="2"/>
      <c r="M31" s="9">
        <f t="shared" si="1"/>
        <v>0</v>
      </c>
      <c r="N31" s="9">
        <f t="shared" si="1"/>
        <v>0</v>
      </c>
      <c r="O31" s="9">
        <f t="shared" si="1"/>
        <v>0</v>
      </c>
      <c r="P31" s="9">
        <f t="shared" si="1"/>
        <v>0</v>
      </c>
      <c r="Q31" s="9">
        <f t="shared" si="1"/>
        <v>0</v>
      </c>
      <c r="R31" s="9">
        <f t="shared" si="1"/>
        <v>0</v>
      </c>
      <c r="S31" s="9">
        <f t="shared" si="1"/>
        <v>0</v>
      </c>
      <c r="T31" s="9">
        <f t="shared" si="1"/>
        <v>0</v>
      </c>
      <c r="U31" s="9">
        <f t="shared" si="1"/>
        <v>0</v>
      </c>
      <c r="V31" s="9">
        <f t="shared" si="1"/>
        <v>0</v>
      </c>
      <c r="W31" s="9" t="e">
        <f t="shared" si="1"/>
        <v>#DIV/0!</v>
      </c>
    </row>
    <row r="32" spans="1:23" x14ac:dyDescent="0.25">
      <c r="A32" s="7">
        <v>310</v>
      </c>
      <c r="B32">
        <v>308</v>
      </c>
      <c r="C32">
        <v>308</v>
      </c>
      <c r="D32">
        <v>309</v>
      </c>
      <c r="E32">
        <v>309</v>
      </c>
      <c r="F32">
        <v>6847</v>
      </c>
      <c r="G32">
        <v>309</v>
      </c>
      <c r="H32">
        <v>47895</v>
      </c>
      <c r="I32" s="8">
        <v>46434</v>
      </c>
      <c r="J32">
        <v>15128</v>
      </c>
      <c r="K32">
        <v>15188</v>
      </c>
      <c r="L32" s="2"/>
      <c r="M32" s="9">
        <f t="shared" si="1"/>
        <v>0</v>
      </c>
      <c r="N32" s="9">
        <f t="shared" si="1"/>
        <v>0</v>
      </c>
      <c r="O32" s="9">
        <f t="shared" si="1"/>
        <v>0</v>
      </c>
      <c r="P32" s="9">
        <f t="shared" si="1"/>
        <v>0</v>
      </c>
      <c r="Q32" s="9">
        <f t="shared" si="1"/>
        <v>0</v>
      </c>
      <c r="R32" s="9">
        <f t="shared" si="1"/>
        <v>0</v>
      </c>
      <c r="S32" s="9">
        <f t="shared" si="1"/>
        <v>0</v>
      </c>
      <c r="T32" s="9">
        <f t="shared" si="1"/>
        <v>0</v>
      </c>
      <c r="U32" s="9">
        <f t="shared" si="1"/>
        <v>0</v>
      </c>
      <c r="V32" s="9">
        <f t="shared" si="1"/>
        <v>0</v>
      </c>
      <c r="W32" s="9" t="e">
        <f t="shared" si="1"/>
        <v>#DIV/0!</v>
      </c>
    </row>
    <row r="33" spans="1:23" x14ac:dyDescent="0.25">
      <c r="A33" s="7">
        <v>320</v>
      </c>
      <c r="B33">
        <v>318</v>
      </c>
      <c r="C33">
        <v>318</v>
      </c>
      <c r="D33">
        <v>319</v>
      </c>
      <c r="E33">
        <v>319</v>
      </c>
      <c r="F33">
        <v>7082</v>
      </c>
      <c r="G33">
        <v>319</v>
      </c>
      <c r="H33">
        <v>51040</v>
      </c>
      <c r="I33" s="8">
        <v>48944</v>
      </c>
      <c r="J33">
        <v>17608</v>
      </c>
      <c r="K33">
        <v>17678</v>
      </c>
      <c r="L33" s="2"/>
      <c r="M33" s="9">
        <f t="shared" si="1"/>
        <v>0</v>
      </c>
      <c r="N33" s="9">
        <f t="shared" si="1"/>
        <v>0</v>
      </c>
      <c r="O33" s="9">
        <f t="shared" si="1"/>
        <v>0</v>
      </c>
      <c r="P33" s="9">
        <f t="shared" si="1"/>
        <v>0</v>
      </c>
      <c r="Q33" s="9">
        <f t="shared" si="1"/>
        <v>0</v>
      </c>
      <c r="R33" s="9">
        <f t="shared" si="1"/>
        <v>0</v>
      </c>
      <c r="S33" s="9">
        <f t="shared" si="1"/>
        <v>0</v>
      </c>
      <c r="T33" s="9">
        <f t="shared" si="1"/>
        <v>0</v>
      </c>
      <c r="U33" s="9">
        <f t="shared" si="1"/>
        <v>0</v>
      </c>
      <c r="V33" s="9">
        <f t="shared" si="1"/>
        <v>0</v>
      </c>
      <c r="W33" s="9" t="e">
        <f t="shared" si="1"/>
        <v>#DIV/0!</v>
      </c>
    </row>
    <row r="34" spans="1:23" x14ac:dyDescent="0.25">
      <c r="A34" s="7">
        <v>330</v>
      </c>
      <c r="B34">
        <v>328</v>
      </c>
      <c r="C34">
        <v>328</v>
      </c>
      <c r="D34">
        <v>329</v>
      </c>
      <c r="E34">
        <v>329</v>
      </c>
      <c r="F34">
        <v>7613</v>
      </c>
      <c r="G34">
        <v>329</v>
      </c>
      <c r="H34">
        <v>54285</v>
      </c>
      <c r="I34" s="8">
        <v>51454</v>
      </c>
      <c r="J34">
        <v>20088</v>
      </c>
      <c r="K34">
        <v>20168</v>
      </c>
      <c r="L34" s="2"/>
      <c r="M34" s="9">
        <f t="shared" si="1"/>
        <v>0</v>
      </c>
      <c r="N34" s="9">
        <f t="shared" si="1"/>
        <v>0</v>
      </c>
      <c r="O34" s="9">
        <f t="shared" si="1"/>
        <v>0</v>
      </c>
      <c r="P34" s="9">
        <f t="shared" si="1"/>
        <v>0</v>
      </c>
      <c r="Q34" s="9">
        <f t="shared" si="1"/>
        <v>0</v>
      </c>
      <c r="R34" s="9">
        <f t="shared" si="1"/>
        <v>0</v>
      </c>
      <c r="S34" s="9">
        <f t="shared" si="1"/>
        <v>0</v>
      </c>
      <c r="T34" s="9">
        <f t="shared" si="1"/>
        <v>0</v>
      </c>
      <c r="U34" s="9">
        <f t="shared" si="1"/>
        <v>0</v>
      </c>
      <c r="V34" s="9">
        <f t="shared" si="1"/>
        <v>0</v>
      </c>
      <c r="W34" s="9" t="e">
        <f t="shared" si="1"/>
        <v>#DIV/0!</v>
      </c>
    </row>
    <row r="35" spans="1:23" x14ac:dyDescent="0.25">
      <c r="A35" s="7">
        <v>340</v>
      </c>
      <c r="B35">
        <v>338</v>
      </c>
      <c r="C35">
        <v>338</v>
      </c>
      <c r="D35">
        <v>339</v>
      </c>
      <c r="E35">
        <v>339</v>
      </c>
      <c r="F35">
        <v>7832</v>
      </c>
      <c r="G35">
        <v>339</v>
      </c>
      <c r="H35">
        <v>57630</v>
      </c>
      <c r="I35" s="8">
        <v>53964</v>
      </c>
      <c r="J35">
        <v>22568</v>
      </c>
      <c r="K35">
        <v>22658</v>
      </c>
      <c r="L35" s="2"/>
      <c r="M35" s="9">
        <f t="shared" si="1"/>
        <v>0</v>
      </c>
      <c r="N35" s="9">
        <f t="shared" si="1"/>
        <v>0</v>
      </c>
      <c r="O35" s="9">
        <f t="shared" si="1"/>
        <v>0</v>
      </c>
      <c r="P35" s="9">
        <f t="shared" si="1"/>
        <v>0</v>
      </c>
      <c r="Q35" s="9">
        <f t="shared" si="1"/>
        <v>0</v>
      </c>
      <c r="R35" s="9">
        <f t="shared" si="1"/>
        <v>0</v>
      </c>
      <c r="S35" s="9">
        <f t="shared" si="1"/>
        <v>0</v>
      </c>
      <c r="T35" s="9">
        <f t="shared" si="1"/>
        <v>0</v>
      </c>
      <c r="U35" s="9">
        <f t="shared" si="1"/>
        <v>0</v>
      </c>
      <c r="V35" s="9">
        <f t="shared" si="1"/>
        <v>0</v>
      </c>
      <c r="W35" s="9" t="e">
        <f t="shared" si="1"/>
        <v>#DIV/0!</v>
      </c>
    </row>
    <row r="36" spans="1:23" x14ac:dyDescent="0.25">
      <c r="A36" s="7">
        <v>350</v>
      </c>
      <c r="B36">
        <v>348</v>
      </c>
      <c r="C36">
        <v>348</v>
      </c>
      <c r="D36">
        <v>349</v>
      </c>
      <c r="E36">
        <v>349</v>
      </c>
      <c r="F36">
        <v>8068</v>
      </c>
      <c r="G36">
        <v>349</v>
      </c>
      <c r="H36">
        <v>61075</v>
      </c>
      <c r="I36" s="8">
        <v>56474</v>
      </c>
      <c r="J36">
        <v>25048</v>
      </c>
      <c r="K36">
        <v>25148</v>
      </c>
      <c r="L36" s="2"/>
      <c r="M36" s="9">
        <f t="shared" si="1"/>
        <v>0</v>
      </c>
      <c r="N36" s="9">
        <f t="shared" si="1"/>
        <v>0</v>
      </c>
      <c r="O36" s="9">
        <f t="shared" si="1"/>
        <v>0</v>
      </c>
      <c r="P36" s="9">
        <f t="shared" si="1"/>
        <v>0</v>
      </c>
      <c r="Q36" s="9">
        <f t="shared" si="1"/>
        <v>0</v>
      </c>
      <c r="R36" s="9">
        <f t="shared" si="1"/>
        <v>0</v>
      </c>
      <c r="S36" s="9">
        <f t="shared" si="1"/>
        <v>0</v>
      </c>
      <c r="T36" s="9">
        <f t="shared" si="1"/>
        <v>0</v>
      </c>
      <c r="U36" s="9">
        <f t="shared" si="1"/>
        <v>0</v>
      </c>
      <c r="V36" s="9">
        <f t="shared" si="1"/>
        <v>0</v>
      </c>
      <c r="W36" s="9" t="e">
        <f t="shared" si="1"/>
        <v>#DIV/0!</v>
      </c>
    </row>
    <row r="37" spans="1:23" x14ac:dyDescent="0.25">
      <c r="A37" s="7">
        <v>360</v>
      </c>
      <c r="B37">
        <v>358</v>
      </c>
      <c r="C37">
        <v>358</v>
      </c>
      <c r="D37">
        <v>359</v>
      </c>
      <c r="E37">
        <v>359</v>
      </c>
      <c r="F37">
        <v>8297</v>
      </c>
      <c r="G37">
        <v>359</v>
      </c>
      <c r="H37">
        <v>64620</v>
      </c>
      <c r="I37" s="8">
        <v>58984</v>
      </c>
      <c r="J37">
        <v>27528</v>
      </c>
      <c r="K37">
        <v>27638</v>
      </c>
      <c r="L37" s="2"/>
      <c r="M37" s="9">
        <f t="shared" si="1"/>
        <v>0</v>
      </c>
      <c r="N37" s="9">
        <f t="shared" si="1"/>
        <v>0</v>
      </c>
      <c r="O37" s="9">
        <f t="shared" si="1"/>
        <v>0</v>
      </c>
      <c r="P37" s="9">
        <f t="shared" si="1"/>
        <v>0</v>
      </c>
      <c r="Q37" s="9">
        <f t="shared" si="1"/>
        <v>0</v>
      </c>
      <c r="R37" s="9">
        <f t="shared" si="1"/>
        <v>0</v>
      </c>
      <c r="S37" s="9">
        <f t="shared" si="1"/>
        <v>0</v>
      </c>
      <c r="T37" s="9">
        <f t="shared" si="1"/>
        <v>0</v>
      </c>
      <c r="U37" s="9">
        <f t="shared" si="1"/>
        <v>0</v>
      </c>
      <c r="V37" s="9">
        <f t="shared" si="1"/>
        <v>0</v>
      </c>
      <c r="W37" s="9" t="e">
        <f t="shared" si="1"/>
        <v>#DIV/0!</v>
      </c>
    </row>
    <row r="38" spans="1:23" x14ac:dyDescent="0.25">
      <c r="A38" s="7">
        <v>370</v>
      </c>
      <c r="B38">
        <v>368</v>
      </c>
      <c r="C38">
        <v>368</v>
      </c>
      <c r="D38">
        <v>369</v>
      </c>
      <c r="E38">
        <v>369</v>
      </c>
      <c r="F38">
        <v>8537</v>
      </c>
      <c r="G38">
        <v>369</v>
      </c>
      <c r="H38">
        <v>68265</v>
      </c>
      <c r="I38" s="8">
        <v>61494</v>
      </c>
      <c r="J38">
        <v>30008</v>
      </c>
      <c r="K38">
        <v>30128</v>
      </c>
      <c r="L38" s="2"/>
      <c r="M38" s="9">
        <f t="shared" si="1"/>
        <v>0</v>
      </c>
      <c r="N38" s="9">
        <f t="shared" si="1"/>
        <v>0</v>
      </c>
      <c r="O38" s="9">
        <f t="shared" si="1"/>
        <v>0</v>
      </c>
      <c r="P38" s="9">
        <f t="shared" si="1"/>
        <v>0</v>
      </c>
      <c r="Q38" s="9">
        <f t="shared" si="1"/>
        <v>0</v>
      </c>
      <c r="R38" s="9">
        <f t="shared" si="1"/>
        <v>0</v>
      </c>
      <c r="S38" s="9">
        <f t="shared" si="1"/>
        <v>0</v>
      </c>
      <c r="T38" s="9">
        <f t="shared" si="1"/>
        <v>0</v>
      </c>
      <c r="U38" s="9">
        <f t="shared" si="1"/>
        <v>0</v>
      </c>
      <c r="V38" s="9">
        <f t="shared" si="1"/>
        <v>0</v>
      </c>
      <c r="W38" s="9" t="e">
        <f t="shared" si="1"/>
        <v>#DIV/0!</v>
      </c>
    </row>
    <row r="39" spans="1:23" x14ac:dyDescent="0.25">
      <c r="A39" s="7">
        <v>380</v>
      </c>
      <c r="B39">
        <v>378</v>
      </c>
      <c r="C39">
        <v>378</v>
      </c>
      <c r="D39">
        <v>379</v>
      </c>
      <c r="E39">
        <v>379</v>
      </c>
      <c r="F39">
        <v>8776</v>
      </c>
      <c r="G39">
        <v>379</v>
      </c>
      <c r="H39">
        <v>72010</v>
      </c>
      <c r="I39" s="8">
        <v>64004</v>
      </c>
      <c r="J39">
        <v>32488</v>
      </c>
      <c r="K39">
        <v>32618</v>
      </c>
      <c r="L39" s="2"/>
      <c r="M39" s="9">
        <f t="shared" si="1"/>
        <v>0</v>
      </c>
      <c r="N39" s="9">
        <f t="shared" si="1"/>
        <v>0</v>
      </c>
      <c r="O39" s="9">
        <f t="shared" si="1"/>
        <v>0</v>
      </c>
      <c r="P39" s="9">
        <f t="shared" si="1"/>
        <v>0</v>
      </c>
      <c r="Q39" s="9">
        <f t="shared" si="1"/>
        <v>0</v>
      </c>
      <c r="R39" s="9">
        <f t="shared" si="1"/>
        <v>0</v>
      </c>
      <c r="S39" s="9">
        <f t="shared" si="1"/>
        <v>0</v>
      </c>
      <c r="T39" s="9">
        <f t="shared" si="1"/>
        <v>0</v>
      </c>
      <c r="U39" s="9">
        <f t="shared" si="1"/>
        <v>0</v>
      </c>
      <c r="V39" s="9">
        <f t="shared" si="1"/>
        <v>0</v>
      </c>
      <c r="W39" s="9" t="e">
        <f t="shared" si="1"/>
        <v>#DIV/0!</v>
      </c>
    </row>
    <row r="40" spans="1:23" x14ac:dyDescent="0.25">
      <c r="A40" s="7">
        <v>390</v>
      </c>
      <c r="B40">
        <v>388</v>
      </c>
      <c r="C40">
        <v>388</v>
      </c>
      <c r="D40">
        <v>389</v>
      </c>
      <c r="E40">
        <v>389</v>
      </c>
      <c r="F40">
        <v>9368</v>
      </c>
      <c r="G40">
        <v>389</v>
      </c>
      <c r="H40">
        <v>75855</v>
      </c>
      <c r="I40" s="8">
        <v>66514</v>
      </c>
      <c r="J40">
        <v>34968</v>
      </c>
      <c r="K40">
        <v>35108</v>
      </c>
      <c r="L40" s="2"/>
      <c r="M40" s="9">
        <f t="shared" si="1"/>
        <v>0</v>
      </c>
      <c r="N40" s="9">
        <f t="shared" si="1"/>
        <v>0</v>
      </c>
      <c r="O40" s="9">
        <f t="shared" si="1"/>
        <v>0</v>
      </c>
      <c r="P40" s="9">
        <f t="shared" si="1"/>
        <v>0</v>
      </c>
      <c r="Q40" s="9">
        <f t="shared" si="1"/>
        <v>0</v>
      </c>
      <c r="R40" s="9">
        <f t="shared" si="1"/>
        <v>0</v>
      </c>
      <c r="S40" s="9">
        <f t="shared" si="1"/>
        <v>0</v>
      </c>
      <c r="T40" s="9">
        <f t="shared" si="1"/>
        <v>0</v>
      </c>
      <c r="U40" s="9">
        <f t="shared" si="1"/>
        <v>0</v>
      </c>
      <c r="V40" s="9">
        <f t="shared" si="1"/>
        <v>0</v>
      </c>
      <c r="W40" s="9" t="e">
        <f t="shared" si="1"/>
        <v>#DIV/0!</v>
      </c>
    </row>
    <row r="41" spans="1:23" x14ac:dyDescent="0.25">
      <c r="A41" s="7">
        <v>400</v>
      </c>
      <c r="B41">
        <v>398</v>
      </c>
      <c r="C41">
        <v>398</v>
      </c>
      <c r="D41">
        <v>399</v>
      </c>
      <c r="E41">
        <v>399</v>
      </c>
      <c r="F41">
        <v>9615</v>
      </c>
      <c r="G41">
        <v>399</v>
      </c>
      <c r="H41">
        <v>79800</v>
      </c>
      <c r="I41" s="8">
        <v>69024</v>
      </c>
      <c r="J41">
        <v>37448</v>
      </c>
      <c r="K41">
        <v>37598</v>
      </c>
      <c r="L41" s="2"/>
      <c r="M41" s="9">
        <f t="shared" si="1"/>
        <v>0</v>
      </c>
      <c r="N41" s="9">
        <f t="shared" si="1"/>
        <v>0</v>
      </c>
      <c r="O41" s="9">
        <f t="shared" ref="O41:W51" si="2">ABS($L41/D41)</f>
        <v>0</v>
      </c>
      <c r="P41" s="9">
        <f t="shared" si="2"/>
        <v>0</v>
      </c>
      <c r="Q41" s="9">
        <f t="shared" si="2"/>
        <v>0</v>
      </c>
      <c r="R41" s="9">
        <f t="shared" si="2"/>
        <v>0</v>
      </c>
      <c r="S41" s="9">
        <f t="shared" si="2"/>
        <v>0</v>
      </c>
      <c r="T41" s="9">
        <f t="shared" si="2"/>
        <v>0</v>
      </c>
      <c r="U41" s="9">
        <f t="shared" si="2"/>
        <v>0</v>
      </c>
      <c r="V41" s="9">
        <f t="shared" si="2"/>
        <v>0</v>
      </c>
      <c r="W41" s="9" t="e">
        <f t="shared" si="2"/>
        <v>#DIV/0!</v>
      </c>
    </row>
    <row r="42" spans="1:23" x14ac:dyDescent="0.25">
      <c r="A42" s="7">
        <v>410</v>
      </c>
      <c r="B42">
        <v>408</v>
      </c>
      <c r="C42">
        <v>408</v>
      </c>
      <c r="D42">
        <v>409</v>
      </c>
      <c r="E42">
        <v>409</v>
      </c>
      <c r="F42">
        <v>9842</v>
      </c>
      <c r="G42">
        <v>409</v>
      </c>
      <c r="H42">
        <v>83845</v>
      </c>
      <c r="I42" s="8">
        <v>71534</v>
      </c>
      <c r="J42">
        <v>39928</v>
      </c>
      <c r="K42">
        <v>40088</v>
      </c>
      <c r="L42" s="2"/>
      <c r="M42" s="9">
        <f t="shared" ref="M42:N51" si="3">ABS($L42/B42)</f>
        <v>0</v>
      </c>
      <c r="N42" s="9">
        <f t="shared" si="3"/>
        <v>0</v>
      </c>
      <c r="O42" s="9">
        <f t="shared" si="2"/>
        <v>0</v>
      </c>
      <c r="P42" s="9">
        <f t="shared" si="2"/>
        <v>0</v>
      </c>
      <c r="Q42" s="9">
        <f t="shared" si="2"/>
        <v>0</v>
      </c>
      <c r="R42" s="9">
        <f t="shared" si="2"/>
        <v>0</v>
      </c>
      <c r="S42" s="9">
        <f t="shared" si="2"/>
        <v>0</v>
      </c>
      <c r="T42" s="9">
        <f t="shared" si="2"/>
        <v>0</v>
      </c>
      <c r="U42" s="9">
        <f t="shared" si="2"/>
        <v>0</v>
      </c>
      <c r="V42" s="9">
        <f t="shared" si="2"/>
        <v>0</v>
      </c>
      <c r="W42" s="9" t="e">
        <f t="shared" si="2"/>
        <v>#DIV/0!</v>
      </c>
    </row>
    <row r="43" spans="1:23" x14ac:dyDescent="0.25">
      <c r="A43" s="7">
        <v>420</v>
      </c>
      <c r="B43">
        <v>418</v>
      </c>
      <c r="C43">
        <v>418</v>
      </c>
      <c r="D43">
        <v>419</v>
      </c>
      <c r="E43">
        <v>419</v>
      </c>
      <c r="F43">
        <v>10084</v>
      </c>
      <c r="G43">
        <v>419</v>
      </c>
      <c r="H43">
        <v>87990</v>
      </c>
      <c r="I43" s="8">
        <v>74044</v>
      </c>
      <c r="J43">
        <v>42408</v>
      </c>
      <c r="K43">
        <v>42578</v>
      </c>
      <c r="L43" s="2"/>
      <c r="M43" s="9">
        <f t="shared" si="3"/>
        <v>0</v>
      </c>
      <c r="N43" s="9">
        <f t="shared" si="3"/>
        <v>0</v>
      </c>
      <c r="O43" s="9">
        <f t="shared" si="2"/>
        <v>0</v>
      </c>
      <c r="P43" s="9">
        <f t="shared" si="2"/>
        <v>0</v>
      </c>
      <c r="Q43" s="9">
        <f t="shared" si="2"/>
        <v>0</v>
      </c>
      <c r="R43" s="9">
        <f t="shared" si="2"/>
        <v>0</v>
      </c>
      <c r="S43" s="9">
        <f t="shared" si="2"/>
        <v>0</v>
      </c>
      <c r="T43" s="9">
        <f t="shared" si="2"/>
        <v>0</v>
      </c>
      <c r="U43" s="9">
        <f t="shared" si="2"/>
        <v>0</v>
      </c>
      <c r="V43" s="9">
        <f t="shared" si="2"/>
        <v>0</v>
      </c>
      <c r="W43" s="9" t="e">
        <f t="shared" si="2"/>
        <v>#DIV/0!</v>
      </c>
    </row>
    <row r="44" spans="1:23" x14ac:dyDescent="0.25">
      <c r="A44" s="7">
        <v>430</v>
      </c>
      <c r="B44">
        <v>428</v>
      </c>
      <c r="C44">
        <v>428</v>
      </c>
      <c r="D44">
        <v>429</v>
      </c>
      <c r="E44">
        <v>429</v>
      </c>
      <c r="F44">
        <v>10337</v>
      </c>
      <c r="G44">
        <v>429</v>
      </c>
      <c r="H44">
        <v>92235</v>
      </c>
      <c r="I44" s="8">
        <v>76554</v>
      </c>
      <c r="J44">
        <v>44888</v>
      </c>
      <c r="K44">
        <v>45068</v>
      </c>
      <c r="L44" s="2"/>
      <c r="M44" s="9">
        <f t="shared" si="3"/>
        <v>0</v>
      </c>
      <c r="N44" s="9">
        <f t="shared" si="3"/>
        <v>0</v>
      </c>
      <c r="O44" s="9">
        <f t="shared" si="2"/>
        <v>0</v>
      </c>
      <c r="P44" s="9">
        <f t="shared" si="2"/>
        <v>0</v>
      </c>
      <c r="Q44" s="9">
        <f t="shared" si="2"/>
        <v>0</v>
      </c>
      <c r="R44" s="9">
        <f t="shared" si="2"/>
        <v>0</v>
      </c>
      <c r="S44" s="9">
        <f t="shared" si="2"/>
        <v>0</v>
      </c>
      <c r="T44" s="9">
        <f t="shared" si="2"/>
        <v>0</v>
      </c>
      <c r="U44" s="9">
        <f t="shared" si="2"/>
        <v>0</v>
      </c>
      <c r="V44" s="9">
        <f t="shared" si="2"/>
        <v>0</v>
      </c>
      <c r="W44" s="9" t="e">
        <f t="shared" si="2"/>
        <v>#DIV/0!</v>
      </c>
    </row>
    <row r="45" spans="1:23" x14ac:dyDescent="0.25">
      <c r="A45" s="7">
        <v>440</v>
      </c>
      <c r="B45">
        <v>438</v>
      </c>
      <c r="C45">
        <v>438</v>
      </c>
      <c r="D45">
        <v>439</v>
      </c>
      <c r="E45">
        <v>439</v>
      </c>
      <c r="F45">
        <v>10578</v>
      </c>
      <c r="G45">
        <v>439</v>
      </c>
      <c r="H45">
        <v>96580</v>
      </c>
      <c r="I45" s="8">
        <v>79064</v>
      </c>
      <c r="J45">
        <v>47368</v>
      </c>
      <c r="K45">
        <v>47558</v>
      </c>
      <c r="L45" s="2"/>
      <c r="M45" s="9">
        <f t="shared" si="3"/>
        <v>0</v>
      </c>
      <c r="N45" s="9">
        <f t="shared" si="3"/>
        <v>0</v>
      </c>
      <c r="O45" s="9">
        <f t="shared" si="2"/>
        <v>0</v>
      </c>
      <c r="P45" s="9">
        <f t="shared" si="2"/>
        <v>0</v>
      </c>
      <c r="Q45" s="9">
        <f t="shared" si="2"/>
        <v>0</v>
      </c>
      <c r="R45" s="9">
        <f t="shared" si="2"/>
        <v>0</v>
      </c>
      <c r="S45" s="9">
        <f t="shared" si="2"/>
        <v>0</v>
      </c>
      <c r="T45" s="9">
        <f t="shared" si="2"/>
        <v>0</v>
      </c>
      <c r="U45" s="9">
        <f t="shared" si="2"/>
        <v>0</v>
      </c>
      <c r="V45" s="9">
        <f t="shared" si="2"/>
        <v>0</v>
      </c>
      <c r="W45" s="9" t="e">
        <f t="shared" si="2"/>
        <v>#DIV/0!</v>
      </c>
    </row>
    <row r="46" spans="1:23" x14ac:dyDescent="0.25">
      <c r="A46" s="7">
        <v>450</v>
      </c>
      <c r="B46">
        <v>448</v>
      </c>
      <c r="C46">
        <v>448</v>
      </c>
      <c r="D46">
        <v>449</v>
      </c>
      <c r="E46">
        <v>449</v>
      </c>
      <c r="F46">
        <v>11264</v>
      </c>
      <c r="G46">
        <v>449</v>
      </c>
      <c r="H46">
        <v>101025</v>
      </c>
      <c r="I46" s="8">
        <v>81574</v>
      </c>
      <c r="J46">
        <v>49848</v>
      </c>
      <c r="K46">
        <v>50048</v>
      </c>
      <c r="L46" s="2"/>
      <c r="M46" s="9">
        <f t="shared" si="3"/>
        <v>0</v>
      </c>
      <c r="N46" s="9">
        <f t="shared" si="3"/>
        <v>0</v>
      </c>
      <c r="O46" s="9">
        <f t="shared" si="2"/>
        <v>0</v>
      </c>
      <c r="P46" s="9">
        <f t="shared" si="2"/>
        <v>0</v>
      </c>
      <c r="Q46" s="9">
        <f t="shared" si="2"/>
        <v>0</v>
      </c>
      <c r="R46" s="9">
        <f t="shared" si="2"/>
        <v>0</v>
      </c>
      <c r="S46" s="9">
        <f t="shared" si="2"/>
        <v>0</v>
      </c>
      <c r="T46" s="9">
        <f t="shared" si="2"/>
        <v>0</v>
      </c>
      <c r="U46" s="9">
        <f t="shared" si="2"/>
        <v>0</v>
      </c>
      <c r="V46" s="9">
        <f t="shared" si="2"/>
        <v>0</v>
      </c>
      <c r="W46" s="9" t="e">
        <f t="shared" si="2"/>
        <v>#DIV/0!</v>
      </c>
    </row>
    <row r="47" spans="1:23" x14ac:dyDescent="0.25">
      <c r="A47" s="7">
        <v>460</v>
      </c>
      <c r="B47">
        <v>458</v>
      </c>
      <c r="C47">
        <v>458</v>
      </c>
      <c r="D47">
        <v>459</v>
      </c>
      <c r="E47">
        <v>459</v>
      </c>
      <c r="F47">
        <v>11495</v>
      </c>
      <c r="G47">
        <v>459</v>
      </c>
      <c r="H47">
        <v>105570</v>
      </c>
      <c r="I47" s="8">
        <v>84084</v>
      </c>
      <c r="J47">
        <v>52328</v>
      </c>
      <c r="K47">
        <v>52538</v>
      </c>
      <c r="L47" s="2"/>
      <c r="M47" s="9">
        <f t="shared" si="3"/>
        <v>0</v>
      </c>
      <c r="N47" s="9">
        <f t="shared" si="3"/>
        <v>0</v>
      </c>
      <c r="O47" s="9">
        <f t="shared" si="2"/>
        <v>0</v>
      </c>
      <c r="P47" s="9">
        <f t="shared" si="2"/>
        <v>0</v>
      </c>
      <c r="Q47" s="9">
        <f t="shared" si="2"/>
        <v>0</v>
      </c>
      <c r="R47" s="9">
        <f t="shared" si="2"/>
        <v>0</v>
      </c>
      <c r="S47" s="9">
        <f t="shared" si="2"/>
        <v>0</v>
      </c>
      <c r="T47" s="9">
        <f t="shared" si="2"/>
        <v>0</v>
      </c>
      <c r="U47" s="9">
        <f t="shared" si="2"/>
        <v>0</v>
      </c>
      <c r="V47" s="9">
        <f t="shared" si="2"/>
        <v>0</v>
      </c>
      <c r="W47" s="9" t="e">
        <f t="shared" si="2"/>
        <v>#DIV/0!</v>
      </c>
    </row>
    <row r="48" spans="1:23" x14ac:dyDescent="0.25">
      <c r="A48" s="7">
        <v>470</v>
      </c>
      <c r="B48">
        <v>468</v>
      </c>
      <c r="C48">
        <v>468</v>
      </c>
      <c r="D48">
        <v>469</v>
      </c>
      <c r="E48">
        <v>469</v>
      </c>
      <c r="F48">
        <v>11745</v>
      </c>
      <c r="G48">
        <v>469</v>
      </c>
      <c r="H48">
        <v>110215</v>
      </c>
      <c r="I48" s="8">
        <v>86594</v>
      </c>
      <c r="J48">
        <v>54808</v>
      </c>
      <c r="K48">
        <v>55028</v>
      </c>
      <c r="L48" s="2"/>
      <c r="M48" s="9">
        <f t="shared" si="3"/>
        <v>0</v>
      </c>
      <c r="N48" s="9">
        <f t="shared" si="3"/>
        <v>0</v>
      </c>
      <c r="O48" s="9">
        <f t="shared" si="2"/>
        <v>0</v>
      </c>
      <c r="P48" s="9">
        <f t="shared" si="2"/>
        <v>0</v>
      </c>
      <c r="Q48" s="9">
        <f t="shared" si="2"/>
        <v>0</v>
      </c>
      <c r="R48" s="9">
        <f t="shared" si="2"/>
        <v>0</v>
      </c>
      <c r="S48" s="9">
        <f t="shared" si="2"/>
        <v>0</v>
      </c>
      <c r="T48" s="9">
        <f t="shared" si="2"/>
        <v>0</v>
      </c>
      <c r="U48" s="9">
        <f t="shared" si="2"/>
        <v>0</v>
      </c>
      <c r="V48" s="9">
        <f t="shared" si="2"/>
        <v>0</v>
      </c>
      <c r="W48" s="9" t="e">
        <f t="shared" si="2"/>
        <v>#DIV/0!</v>
      </c>
    </row>
    <row r="49" spans="1:23" x14ac:dyDescent="0.25">
      <c r="A49" s="7">
        <v>480</v>
      </c>
      <c r="B49">
        <v>478</v>
      </c>
      <c r="C49">
        <v>478</v>
      </c>
      <c r="D49">
        <v>479</v>
      </c>
      <c r="E49">
        <v>479</v>
      </c>
      <c r="F49">
        <v>12000</v>
      </c>
      <c r="G49">
        <v>479</v>
      </c>
      <c r="H49">
        <v>114960</v>
      </c>
      <c r="I49" s="8">
        <v>89104</v>
      </c>
      <c r="J49">
        <v>57288</v>
      </c>
      <c r="K49">
        <v>57518</v>
      </c>
      <c r="L49" s="2"/>
      <c r="M49" s="9">
        <f t="shared" si="3"/>
        <v>0</v>
      </c>
      <c r="N49" s="9">
        <f t="shared" si="3"/>
        <v>0</v>
      </c>
      <c r="O49" s="9">
        <f t="shared" si="2"/>
        <v>0</v>
      </c>
      <c r="P49" s="9">
        <f t="shared" si="2"/>
        <v>0</v>
      </c>
      <c r="Q49" s="9">
        <f t="shared" si="2"/>
        <v>0</v>
      </c>
      <c r="R49" s="9">
        <f t="shared" si="2"/>
        <v>0</v>
      </c>
      <c r="S49" s="9">
        <f t="shared" si="2"/>
        <v>0</v>
      </c>
      <c r="T49" s="9">
        <f t="shared" si="2"/>
        <v>0</v>
      </c>
      <c r="U49" s="9">
        <f t="shared" si="2"/>
        <v>0</v>
      </c>
      <c r="V49" s="9">
        <f t="shared" si="2"/>
        <v>0</v>
      </c>
      <c r="W49" s="9" t="e">
        <f t="shared" si="2"/>
        <v>#DIV/0!</v>
      </c>
    </row>
    <row r="50" spans="1:23" x14ac:dyDescent="0.25">
      <c r="A50" s="7">
        <v>490</v>
      </c>
      <c r="B50">
        <v>488</v>
      </c>
      <c r="C50">
        <v>488</v>
      </c>
      <c r="D50">
        <v>489</v>
      </c>
      <c r="E50">
        <v>489</v>
      </c>
      <c r="F50">
        <v>12251</v>
      </c>
      <c r="G50">
        <v>489</v>
      </c>
      <c r="H50">
        <v>119805</v>
      </c>
      <c r="I50" s="8">
        <v>91614</v>
      </c>
      <c r="J50">
        <v>59768</v>
      </c>
      <c r="K50">
        <v>60008</v>
      </c>
      <c r="L50" s="2"/>
      <c r="M50" s="9">
        <f t="shared" si="3"/>
        <v>0</v>
      </c>
      <c r="N50" s="9">
        <f t="shared" si="3"/>
        <v>0</v>
      </c>
      <c r="O50" s="9">
        <f t="shared" si="2"/>
        <v>0</v>
      </c>
      <c r="P50" s="9">
        <f t="shared" si="2"/>
        <v>0</v>
      </c>
      <c r="Q50" s="9">
        <f t="shared" si="2"/>
        <v>0</v>
      </c>
      <c r="R50" s="9">
        <f t="shared" si="2"/>
        <v>0</v>
      </c>
      <c r="S50" s="9">
        <f t="shared" si="2"/>
        <v>0</v>
      </c>
      <c r="T50" s="9">
        <f t="shared" si="2"/>
        <v>0</v>
      </c>
      <c r="U50" s="9">
        <f t="shared" si="2"/>
        <v>0</v>
      </c>
      <c r="V50" s="9">
        <f t="shared" si="2"/>
        <v>0</v>
      </c>
      <c r="W50" s="9" t="e">
        <f t="shared" si="2"/>
        <v>#DIV/0!</v>
      </c>
    </row>
    <row r="51" spans="1:23" x14ac:dyDescent="0.25">
      <c r="A51" s="7">
        <v>500</v>
      </c>
      <c r="B51">
        <v>498</v>
      </c>
      <c r="C51">
        <v>498</v>
      </c>
      <c r="D51">
        <v>499</v>
      </c>
      <c r="E51">
        <v>499</v>
      </c>
      <c r="F51">
        <v>12501</v>
      </c>
      <c r="G51">
        <v>499</v>
      </c>
      <c r="H51">
        <v>124750</v>
      </c>
      <c r="I51" s="8">
        <v>94124</v>
      </c>
      <c r="J51">
        <v>62250</v>
      </c>
      <c r="K51">
        <v>62500</v>
      </c>
      <c r="L51" s="2"/>
      <c r="M51" s="9">
        <f t="shared" si="3"/>
        <v>0</v>
      </c>
      <c r="N51" s="9">
        <f t="shared" si="3"/>
        <v>0</v>
      </c>
      <c r="O51" s="9">
        <f t="shared" si="2"/>
        <v>0</v>
      </c>
      <c r="P51" s="9">
        <f t="shared" si="2"/>
        <v>0</v>
      </c>
      <c r="Q51" s="9">
        <f t="shared" si="2"/>
        <v>0</v>
      </c>
      <c r="R51" s="9">
        <f t="shared" si="2"/>
        <v>0</v>
      </c>
      <c r="S51" s="9">
        <f t="shared" si="2"/>
        <v>0</v>
      </c>
      <c r="T51" s="9">
        <f t="shared" si="2"/>
        <v>0</v>
      </c>
      <c r="U51" s="9">
        <f t="shared" si="2"/>
        <v>0</v>
      </c>
      <c r="V51" s="9">
        <f t="shared" si="2"/>
        <v>0</v>
      </c>
      <c r="W51" s="9" t="e">
        <f t="shared" si="2"/>
        <v>#DIV/0!</v>
      </c>
    </row>
    <row r="52" spans="1:23" x14ac:dyDescent="0.25">
      <c r="A52" s="7"/>
      <c r="B52" s="10">
        <f t="shared" ref="B52:L52" si="4">SUBTOTAL(101,B2:B51)</f>
        <v>253</v>
      </c>
      <c r="C52" s="10">
        <f t="shared" si="4"/>
        <v>253</v>
      </c>
      <c r="D52" s="10">
        <f t="shared" si="4"/>
        <v>254</v>
      </c>
      <c r="E52" s="10">
        <f t="shared" si="4"/>
        <v>254</v>
      </c>
      <c r="F52" s="10">
        <f t="shared" si="4"/>
        <v>5653.08</v>
      </c>
      <c r="G52" s="10">
        <f t="shared" si="4"/>
        <v>254</v>
      </c>
      <c r="H52" s="10">
        <f t="shared" si="4"/>
        <v>37369.5</v>
      </c>
      <c r="I52" s="11">
        <f t="shared" si="4"/>
        <v>32066.5</v>
      </c>
      <c r="J52" s="10">
        <f t="shared" si="4"/>
        <v>16308.04</v>
      </c>
      <c r="K52" s="10">
        <f t="shared" si="4"/>
        <v>16373.04</v>
      </c>
      <c r="L52" s="12" t="e">
        <f t="shared" si="4"/>
        <v>#DIV/0!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70" zoomScaleNormal="70" workbookViewId="0">
      <pane xSplit="1" topLeftCell="B1" activePane="topRight" state="frozen"/>
      <selection pane="topRight" activeCell="B52" sqref="B52:K52"/>
    </sheetView>
  </sheetViews>
  <sheetFormatPr baseColWidth="10" defaultRowHeight="15" x14ac:dyDescent="0.25"/>
  <cols>
    <col min="1" max="1" width="6.85546875" customWidth="1"/>
  </cols>
  <sheetData>
    <row r="1" spans="1:26" s="1" customFormat="1" ht="15.75" thickBot="1" x14ac:dyDescent="0.3">
      <c r="A1" s="3" t="s">
        <v>10</v>
      </c>
      <c r="B1" s="3" t="s">
        <v>1</v>
      </c>
      <c r="C1" s="4" t="s">
        <v>2</v>
      </c>
      <c r="D1" s="5" t="s">
        <v>3</v>
      </c>
      <c r="E1" s="5" t="s">
        <v>7</v>
      </c>
      <c r="F1" s="5" t="s">
        <v>21</v>
      </c>
      <c r="G1" s="5" t="s">
        <v>4</v>
      </c>
      <c r="H1" s="3" t="s">
        <v>8</v>
      </c>
      <c r="I1" s="4" t="s">
        <v>9</v>
      </c>
      <c r="J1" s="3" t="s">
        <v>5</v>
      </c>
      <c r="K1" s="4" t="s">
        <v>6</v>
      </c>
      <c r="L1" s="3" t="s">
        <v>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22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</row>
    <row r="2" spans="1:26" x14ac:dyDescent="0.25">
      <c r="A2" s="7">
        <v>10</v>
      </c>
      <c r="B2">
        <v>8</v>
      </c>
      <c r="C2">
        <v>8</v>
      </c>
      <c r="D2">
        <v>9</v>
      </c>
      <c r="E2">
        <v>9</v>
      </c>
      <c r="F2">
        <v>41</v>
      </c>
      <c r="G2">
        <v>9</v>
      </c>
      <c r="H2">
        <v>9</v>
      </c>
      <c r="I2" s="8">
        <v>9</v>
      </c>
      <c r="J2">
        <v>8</v>
      </c>
      <c r="K2">
        <v>8</v>
      </c>
      <c r="L2" s="2"/>
      <c r="M2" s="9">
        <f t="shared" ref="M2:W17" si="0">ABS($L2/B2)</f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 t="e">
        <f t="shared" si="0"/>
        <v>#DIV/0!</v>
      </c>
    </row>
    <row r="3" spans="1:26" x14ac:dyDescent="0.25">
      <c r="A3" s="7">
        <v>20</v>
      </c>
      <c r="B3">
        <v>18</v>
      </c>
      <c r="C3">
        <v>18</v>
      </c>
      <c r="D3">
        <v>19</v>
      </c>
      <c r="E3">
        <v>19</v>
      </c>
      <c r="F3">
        <v>138</v>
      </c>
      <c r="G3">
        <v>19</v>
      </c>
      <c r="H3">
        <v>19</v>
      </c>
      <c r="I3" s="8">
        <v>19</v>
      </c>
      <c r="J3">
        <v>18</v>
      </c>
      <c r="K3">
        <v>18</v>
      </c>
      <c r="L3" s="2"/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 t="e">
        <f t="shared" si="0"/>
        <v>#DIV/0!</v>
      </c>
    </row>
    <row r="4" spans="1:26" x14ac:dyDescent="0.25">
      <c r="A4" s="7">
        <v>30</v>
      </c>
      <c r="B4">
        <v>28</v>
      </c>
      <c r="C4">
        <v>28</v>
      </c>
      <c r="D4">
        <v>29</v>
      </c>
      <c r="E4">
        <v>29</v>
      </c>
      <c r="F4">
        <v>260</v>
      </c>
      <c r="G4">
        <v>29</v>
      </c>
      <c r="H4">
        <v>29</v>
      </c>
      <c r="I4" s="8">
        <v>29</v>
      </c>
      <c r="J4">
        <v>28</v>
      </c>
      <c r="K4">
        <v>28</v>
      </c>
      <c r="L4" s="2"/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si="0"/>
        <v>0</v>
      </c>
      <c r="V4" s="9">
        <f t="shared" si="0"/>
        <v>0</v>
      </c>
      <c r="W4" s="9" t="e">
        <f t="shared" si="0"/>
        <v>#DIV/0!</v>
      </c>
    </row>
    <row r="5" spans="1:26" x14ac:dyDescent="0.25">
      <c r="A5" s="7">
        <v>40</v>
      </c>
      <c r="B5">
        <v>38</v>
      </c>
      <c r="C5">
        <v>38</v>
      </c>
      <c r="D5">
        <v>39</v>
      </c>
      <c r="E5">
        <v>39</v>
      </c>
      <c r="F5">
        <v>407</v>
      </c>
      <c r="G5">
        <v>39</v>
      </c>
      <c r="H5">
        <v>39</v>
      </c>
      <c r="I5" s="8">
        <v>39</v>
      </c>
      <c r="J5">
        <v>38</v>
      </c>
      <c r="K5">
        <v>38</v>
      </c>
      <c r="L5" s="2"/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 t="e">
        <f t="shared" si="0"/>
        <v>#DIV/0!</v>
      </c>
    </row>
    <row r="6" spans="1:26" x14ac:dyDescent="0.25">
      <c r="A6" s="7">
        <v>50</v>
      </c>
      <c r="B6">
        <v>48</v>
      </c>
      <c r="C6">
        <v>48</v>
      </c>
      <c r="D6">
        <v>49</v>
      </c>
      <c r="E6">
        <v>49</v>
      </c>
      <c r="F6">
        <v>557</v>
      </c>
      <c r="G6">
        <v>49</v>
      </c>
      <c r="H6">
        <v>49</v>
      </c>
      <c r="I6" s="8">
        <v>49</v>
      </c>
      <c r="J6">
        <v>48</v>
      </c>
      <c r="K6">
        <v>48</v>
      </c>
      <c r="L6" s="2"/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 t="e">
        <f t="shared" si="0"/>
        <v>#DIV/0!</v>
      </c>
    </row>
    <row r="7" spans="1:26" x14ac:dyDescent="0.25">
      <c r="A7" s="7">
        <v>60</v>
      </c>
      <c r="B7">
        <v>58</v>
      </c>
      <c r="C7">
        <v>58</v>
      </c>
      <c r="D7">
        <v>59</v>
      </c>
      <c r="E7">
        <v>59</v>
      </c>
      <c r="F7">
        <v>726</v>
      </c>
      <c r="G7">
        <v>59</v>
      </c>
      <c r="H7">
        <v>59</v>
      </c>
      <c r="I7" s="8">
        <v>59</v>
      </c>
      <c r="J7">
        <v>58</v>
      </c>
      <c r="K7">
        <v>58</v>
      </c>
      <c r="L7" s="2"/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0"/>
        <v>0</v>
      </c>
      <c r="W7" s="9" t="e">
        <f t="shared" si="0"/>
        <v>#DIV/0!</v>
      </c>
    </row>
    <row r="8" spans="1:26" x14ac:dyDescent="0.25">
      <c r="A8" s="7">
        <v>70</v>
      </c>
      <c r="B8">
        <v>68</v>
      </c>
      <c r="C8">
        <v>68</v>
      </c>
      <c r="D8">
        <v>69</v>
      </c>
      <c r="E8">
        <v>69</v>
      </c>
      <c r="F8">
        <v>906</v>
      </c>
      <c r="G8">
        <v>69</v>
      </c>
      <c r="H8">
        <v>69</v>
      </c>
      <c r="I8" s="8">
        <v>69</v>
      </c>
      <c r="J8">
        <v>68</v>
      </c>
      <c r="K8">
        <v>68</v>
      </c>
      <c r="L8" s="2"/>
      <c r="M8" s="9">
        <f t="shared" si="0"/>
        <v>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9">
        <f t="shared" si="0"/>
        <v>0</v>
      </c>
      <c r="S8" s="9">
        <f t="shared" si="0"/>
        <v>0</v>
      </c>
      <c r="T8" s="9">
        <f t="shared" si="0"/>
        <v>0</v>
      </c>
      <c r="U8" s="9">
        <f t="shared" si="0"/>
        <v>0</v>
      </c>
      <c r="V8" s="9">
        <f t="shared" si="0"/>
        <v>0</v>
      </c>
      <c r="W8" s="9" t="e">
        <f t="shared" si="0"/>
        <v>#DIV/0!</v>
      </c>
    </row>
    <row r="9" spans="1:26" x14ac:dyDescent="0.25">
      <c r="A9" s="7">
        <v>80</v>
      </c>
      <c r="B9">
        <v>78</v>
      </c>
      <c r="C9">
        <v>78</v>
      </c>
      <c r="D9">
        <v>79</v>
      </c>
      <c r="E9">
        <v>79</v>
      </c>
      <c r="F9">
        <v>1101</v>
      </c>
      <c r="G9">
        <v>79</v>
      </c>
      <c r="H9">
        <v>79</v>
      </c>
      <c r="I9" s="8">
        <v>79</v>
      </c>
      <c r="J9">
        <v>78</v>
      </c>
      <c r="K9">
        <v>78</v>
      </c>
      <c r="L9" s="2"/>
      <c r="M9" s="9">
        <f t="shared" si="0"/>
        <v>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9">
        <f t="shared" si="0"/>
        <v>0</v>
      </c>
      <c r="S9" s="9">
        <f t="shared" si="0"/>
        <v>0</v>
      </c>
      <c r="T9" s="9">
        <f t="shared" si="0"/>
        <v>0</v>
      </c>
      <c r="U9" s="9">
        <f t="shared" si="0"/>
        <v>0</v>
      </c>
      <c r="V9" s="9">
        <f t="shared" si="0"/>
        <v>0</v>
      </c>
      <c r="W9" s="9" t="e">
        <f t="shared" si="0"/>
        <v>#DIV/0!</v>
      </c>
    </row>
    <row r="10" spans="1:26" x14ac:dyDescent="0.25">
      <c r="A10" s="7">
        <v>90</v>
      </c>
      <c r="B10">
        <v>88</v>
      </c>
      <c r="C10">
        <v>88</v>
      </c>
      <c r="D10">
        <v>89</v>
      </c>
      <c r="E10">
        <v>89</v>
      </c>
      <c r="F10">
        <v>1317</v>
      </c>
      <c r="G10">
        <v>89</v>
      </c>
      <c r="H10">
        <v>89</v>
      </c>
      <c r="I10" s="8">
        <v>89</v>
      </c>
      <c r="J10">
        <v>88</v>
      </c>
      <c r="K10">
        <v>88</v>
      </c>
      <c r="L10" s="2"/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 t="e">
        <f t="shared" si="0"/>
        <v>#DIV/0!</v>
      </c>
    </row>
    <row r="11" spans="1:26" x14ac:dyDescent="0.25">
      <c r="A11" s="7">
        <v>100</v>
      </c>
      <c r="B11">
        <v>98</v>
      </c>
      <c r="C11">
        <v>98</v>
      </c>
      <c r="D11">
        <v>99</v>
      </c>
      <c r="E11">
        <v>99</v>
      </c>
      <c r="F11">
        <v>1551</v>
      </c>
      <c r="G11">
        <v>99</v>
      </c>
      <c r="H11">
        <v>99</v>
      </c>
      <c r="I11" s="8">
        <v>99</v>
      </c>
      <c r="J11">
        <v>98</v>
      </c>
      <c r="K11">
        <v>98</v>
      </c>
      <c r="L11" s="2"/>
      <c r="M11" s="9">
        <f t="shared" si="0"/>
        <v>0</v>
      </c>
      <c r="N11" s="9">
        <f t="shared" si="0"/>
        <v>0</v>
      </c>
      <c r="O11" s="9">
        <f t="shared" si="0"/>
        <v>0</v>
      </c>
      <c r="P11" s="9">
        <f t="shared" si="0"/>
        <v>0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 t="e">
        <f t="shared" si="0"/>
        <v>#DIV/0!</v>
      </c>
    </row>
    <row r="12" spans="1:26" x14ac:dyDescent="0.25">
      <c r="A12" s="7">
        <v>110</v>
      </c>
      <c r="B12">
        <v>108</v>
      </c>
      <c r="C12">
        <v>108</v>
      </c>
      <c r="D12">
        <v>109</v>
      </c>
      <c r="E12">
        <v>109</v>
      </c>
      <c r="F12">
        <v>1714</v>
      </c>
      <c r="G12">
        <v>109</v>
      </c>
      <c r="H12">
        <v>109</v>
      </c>
      <c r="I12" s="8">
        <v>109</v>
      </c>
      <c r="J12">
        <v>108</v>
      </c>
      <c r="K12">
        <v>108</v>
      </c>
      <c r="L12" s="2"/>
      <c r="M12" s="9">
        <f t="shared" si="0"/>
        <v>0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 t="e">
        <f t="shared" si="0"/>
        <v>#DIV/0!</v>
      </c>
    </row>
    <row r="13" spans="1:26" x14ac:dyDescent="0.25">
      <c r="A13" s="7">
        <v>120</v>
      </c>
      <c r="B13">
        <v>118</v>
      </c>
      <c r="C13">
        <v>118</v>
      </c>
      <c r="D13">
        <v>119</v>
      </c>
      <c r="E13">
        <v>119</v>
      </c>
      <c r="F13">
        <v>1975</v>
      </c>
      <c r="G13">
        <v>119</v>
      </c>
      <c r="H13">
        <v>119</v>
      </c>
      <c r="I13" s="8">
        <v>119</v>
      </c>
      <c r="J13">
        <v>118</v>
      </c>
      <c r="K13">
        <v>118</v>
      </c>
      <c r="L13" s="2"/>
      <c r="M13" s="9">
        <f t="shared" si="0"/>
        <v>0</v>
      </c>
      <c r="N13" s="9">
        <f t="shared" si="0"/>
        <v>0</v>
      </c>
      <c r="O13" s="9">
        <f t="shared" si="0"/>
        <v>0</v>
      </c>
      <c r="P13" s="9">
        <f t="shared" si="0"/>
        <v>0</v>
      </c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0</v>
      </c>
      <c r="V13" s="9">
        <f t="shared" si="0"/>
        <v>0</v>
      </c>
      <c r="W13" s="9" t="e">
        <f t="shared" si="0"/>
        <v>#DIV/0!</v>
      </c>
      <c r="Z13" s="10"/>
    </row>
    <row r="14" spans="1:26" x14ac:dyDescent="0.25">
      <c r="A14" s="7">
        <v>130</v>
      </c>
      <c r="B14">
        <v>128</v>
      </c>
      <c r="C14">
        <v>128</v>
      </c>
      <c r="D14">
        <v>129</v>
      </c>
      <c r="E14">
        <v>129</v>
      </c>
      <c r="F14">
        <v>2146</v>
      </c>
      <c r="G14">
        <v>129</v>
      </c>
      <c r="H14">
        <v>129</v>
      </c>
      <c r="I14" s="8">
        <v>129</v>
      </c>
      <c r="J14">
        <v>128</v>
      </c>
      <c r="K14">
        <v>128</v>
      </c>
      <c r="L14" s="2"/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 t="e">
        <f t="shared" si="0"/>
        <v>#DIV/0!</v>
      </c>
    </row>
    <row r="15" spans="1:26" x14ac:dyDescent="0.25">
      <c r="A15" s="7">
        <v>140</v>
      </c>
      <c r="B15">
        <v>138</v>
      </c>
      <c r="C15">
        <v>138</v>
      </c>
      <c r="D15">
        <v>139</v>
      </c>
      <c r="E15">
        <v>139</v>
      </c>
      <c r="F15">
        <v>2435</v>
      </c>
      <c r="G15">
        <v>139</v>
      </c>
      <c r="H15">
        <v>139</v>
      </c>
      <c r="I15" s="8">
        <v>139</v>
      </c>
      <c r="J15">
        <v>138</v>
      </c>
      <c r="K15">
        <v>138</v>
      </c>
      <c r="L15" s="2"/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9">
        <f t="shared" si="0"/>
        <v>0</v>
      </c>
      <c r="T15" s="9">
        <f t="shared" si="0"/>
        <v>0</v>
      </c>
      <c r="U15" s="9">
        <f t="shared" si="0"/>
        <v>0</v>
      </c>
      <c r="V15" s="9">
        <f t="shared" si="0"/>
        <v>0</v>
      </c>
      <c r="W15" s="9" t="e">
        <f t="shared" si="0"/>
        <v>#DIV/0!</v>
      </c>
    </row>
    <row r="16" spans="1:26" x14ac:dyDescent="0.25">
      <c r="A16" s="7">
        <v>150</v>
      </c>
      <c r="B16">
        <v>148</v>
      </c>
      <c r="C16">
        <v>148</v>
      </c>
      <c r="D16">
        <v>149</v>
      </c>
      <c r="E16">
        <v>149</v>
      </c>
      <c r="F16">
        <v>2613</v>
      </c>
      <c r="G16">
        <v>149</v>
      </c>
      <c r="H16">
        <v>149</v>
      </c>
      <c r="I16" s="8">
        <v>149</v>
      </c>
      <c r="J16">
        <v>148</v>
      </c>
      <c r="K16">
        <v>148</v>
      </c>
      <c r="L16" s="2"/>
      <c r="M16" s="9">
        <f t="shared" si="0"/>
        <v>0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0</v>
      </c>
      <c r="R16" s="9">
        <f t="shared" si="0"/>
        <v>0</v>
      </c>
      <c r="S16" s="9">
        <f t="shared" si="0"/>
        <v>0</v>
      </c>
      <c r="T16" s="9">
        <f t="shared" si="0"/>
        <v>0</v>
      </c>
      <c r="U16" s="9">
        <f t="shared" si="0"/>
        <v>0</v>
      </c>
      <c r="V16" s="9">
        <f t="shared" si="0"/>
        <v>0</v>
      </c>
      <c r="W16" s="9" t="e">
        <f t="shared" si="0"/>
        <v>#DIV/0!</v>
      </c>
    </row>
    <row r="17" spans="1:23" x14ac:dyDescent="0.25">
      <c r="A17" s="7">
        <v>160</v>
      </c>
      <c r="B17">
        <v>158</v>
      </c>
      <c r="C17">
        <v>158</v>
      </c>
      <c r="D17">
        <v>159</v>
      </c>
      <c r="E17">
        <v>159</v>
      </c>
      <c r="F17">
        <v>2923</v>
      </c>
      <c r="G17">
        <v>159</v>
      </c>
      <c r="H17">
        <v>159</v>
      </c>
      <c r="I17" s="8">
        <v>159</v>
      </c>
      <c r="J17">
        <v>158</v>
      </c>
      <c r="K17">
        <v>158</v>
      </c>
      <c r="L17" s="2"/>
      <c r="M17" s="9">
        <f t="shared" si="0"/>
        <v>0</v>
      </c>
      <c r="N17" s="9">
        <f t="shared" si="0"/>
        <v>0</v>
      </c>
      <c r="O17" s="9">
        <f t="shared" si="0"/>
        <v>0</v>
      </c>
      <c r="P17" s="9">
        <f t="shared" si="0"/>
        <v>0</v>
      </c>
      <c r="Q17" s="9">
        <f t="shared" si="0"/>
        <v>0</v>
      </c>
      <c r="R17" s="9">
        <f t="shared" si="0"/>
        <v>0</v>
      </c>
      <c r="S17" s="9">
        <f t="shared" si="0"/>
        <v>0</v>
      </c>
      <c r="T17" s="9">
        <f t="shared" si="0"/>
        <v>0</v>
      </c>
      <c r="U17" s="9">
        <f t="shared" si="0"/>
        <v>0</v>
      </c>
      <c r="V17" s="9">
        <f t="shared" si="0"/>
        <v>0</v>
      </c>
      <c r="W17" s="9" t="e">
        <f t="shared" si="0"/>
        <v>#DIV/0!</v>
      </c>
    </row>
    <row r="18" spans="1:23" x14ac:dyDescent="0.25">
      <c r="A18" s="7">
        <v>170</v>
      </c>
      <c r="B18">
        <v>168</v>
      </c>
      <c r="C18">
        <v>168</v>
      </c>
      <c r="D18">
        <v>169</v>
      </c>
      <c r="E18">
        <v>169</v>
      </c>
      <c r="F18">
        <v>3112</v>
      </c>
      <c r="G18">
        <v>169</v>
      </c>
      <c r="H18">
        <v>169</v>
      </c>
      <c r="I18" s="8">
        <v>169</v>
      </c>
      <c r="J18">
        <v>168</v>
      </c>
      <c r="K18">
        <v>168</v>
      </c>
      <c r="L18" s="2"/>
      <c r="M18" s="9">
        <f t="shared" ref="M18:W41" si="1">ABS($L18/B18)</f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9">
        <f t="shared" si="1"/>
        <v>0</v>
      </c>
      <c r="T18" s="9">
        <f t="shared" si="1"/>
        <v>0</v>
      </c>
      <c r="U18" s="9">
        <f t="shared" si="1"/>
        <v>0</v>
      </c>
      <c r="V18" s="9">
        <f t="shared" si="1"/>
        <v>0</v>
      </c>
      <c r="W18" s="9" t="e">
        <f t="shared" si="1"/>
        <v>#DIV/0!</v>
      </c>
    </row>
    <row r="19" spans="1:23" x14ac:dyDescent="0.25">
      <c r="A19" s="7">
        <v>180</v>
      </c>
      <c r="B19">
        <v>178</v>
      </c>
      <c r="C19">
        <v>178</v>
      </c>
      <c r="D19">
        <v>179</v>
      </c>
      <c r="E19">
        <v>179</v>
      </c>
      <c r="F19">
        <v>3468</v>
      </c>
      <c r="G19">
        <v>179</v>
      </c>
      <c r="H19">
        <v>179</v>
      </c>
      <c r="I19" s="8">
        <v>179</v>
      </c>
      <c r="J19">
        <v>178</v>
      </c>
      <c r="K19">
        <v>178</v>
      </c>
      <c r="L19" s="2"/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9">
        <f t="shared" si="1"/>
        <v>0</v>
      </c>
      <c r="T19" s="9">
        <f t="shared" si="1"/>
        <v>0</v>
      </c>
      <c r="U19" s="9">
        <f t="shared" si="1"/>
        <v>0</v>
      </c>
      <c r="V19" s="9">
        <f t="shared" si="1"/>
        <v>0</v>
      </c>
      <c r="W19" s="9" t="e">
        <f t="shared" si="1"/>
        <v>#DIV/0!</v>
      </c>
    </row>
    <row r="20" spans="1:23" x14ac:dyDescent="0.25">
      <c r="A20" s="7">
        <v>190</v>
      </c>
      <c r="B20">
        <v>188</v>
      </c>
      <c r="C20">
        <v>188</v>
      </c>
      <c r="D20">
        <v>189</v>
      </c>
      <c r="E20">
        <v>189</v>
      </c>
      <c r="F20">
        <v>3662</v>
      </c>
      <c r="G20">
        <v>189</v>
      </c>
      <c r="H20">
        <v>189</v>
      </c>
      <c r="I20" s="8">
        <v>189</v>
      </c>
      <c r="J20">
        <v>188</v>
      </c>
      <c r="K20">
        <v>188</v>
      </c>
      <c r="L20" s="2"/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0</v>
      </c>
      <c r="U20" s="9">
        <f t="shared" si="1"/>
        <v>0</v>
      </c>
      <c r="V20" s="9">
        <f t="shared" si="1"/>
        <v>0</v>
      </c>
      <c r="W20" s="9" t="e">
        <f t="shared" si="1"/>
        <v>#DIV/0!</v>
      </c>
    </row>
    <row r="21" spans="1:23" x14ac:dyDescent="0.25">
      <c r="A21" s="7">
        <v>200</v>
      </c>
      <c r="B21">
        <v>198</v>
      </c>
      <c r="C21">
        <v>198</v>
      </c>
      <c r="D21">
        <v>199</v>
      </c>
      <c r="E21">
        <v>199</v>
      </c>
      <c r="F21">
        <v>3852</v>
      </c>
      <c r="G21">
        <v>199</v>
      </c>
      <c r="H21">
        <v>199</v>
      </c>
      <c r="I21" s="8">
        <v>199</v>
      </c>
      <c r="J21">
        <v>198</v>
      </c>
      <c r="K21">
        <v>198</v>
      </c>
      <c r="L21" s="2"/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9">
        <f t="shared" si="1"/>
        <v>0</v>
      </c>
      <c r="T21" s="9">
        <f t="shared" si="1"/>
        <v>0</v>
      </c>
      <c r="U21" s="9">
        <f t="shared" si="1"/>
        <v>0</v>
      </c>
      <c r="V21" s="9">
        <f t="shared" si="1"/>
        <v>0</v>
      </c>
      <c r="W21" s="9" t="e">
        <f t="shared" si="1"/>
        <v>#DIV/0!</v>
      </c>
    </row>
    <row r="22" spans="1:23" x14ac:dyDescent="0.25">
      <c r="A22" s="7">
        <v>210</v>
      </c>
      <c r="B22">
        <v>208</v>
      </c>
      <c r="C22">
        <v>208</v>
      </c>
      <c r="D22">
        <v>209</v>
      </c>
      <c r="E22">
        <v>209</v>
      </c>
      <c r="F22">
        <v>4241</v>
      </c>
      <c r="G22">
        <v>209</v>
      </c>
      <c r="H22">
        <v>209</v>
      </c>
      <c r="I22" s="8">
        <v>209</v>
      </c>
      <c r="J22">
        <v>208</v>
      </c>
      <c r="K22">
        <v>208</v>
      </c>
      <c r="L22" s="2"/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9">
        <f t="shared" si="1"/>
        <v>0</v>
      </c>
      <c r="T22" s="9">
        <f t="shared" si="1"/>
        <v>0</v>
      </c>
      <c r="U22" s="9">
        <f t="shared" si="1"/>
        <v>0</v>
      </c>
      <c r="V22" s="9">
        <f t="shared" si="1"/>
        <v>0</v>
      </c>
      <c r="W22" s="9" t="e">
        <f t="shared" si="1"/>
        <v>#DIV/0!</v>
      </c>
    </row>
    <row r="23" spans="1:23" x14ac:dyDescent="0.25">
      <c r="A23" s="7">
        <v>220</v>
      </c>
      <c r="B23">
        <v>218</v>
      </c>
      <c r="C23">
        <v>218</v>
      </c>
      <c r="D23">
        <v>219</v>
      </c>
      <c r="E23">
        <v>219</v>
      </c>
      <c r="F23">
        <v>4448</v>
      </c>
      <c r="G23">
        <v>219</v>
      </c>
      <c r="H23">
        <v>219</v>
      </c>
      <c r="I23" s="8">
        <v>219</v>
      </c>
      <c r="J23">
        <v>218</v>
      </c>
      <c r="K23">
        <v>218</v>
      </c>
      <c r="L23" s="2"/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9">
        <f t="shared" si="1"/>
        <v>0</v>
      </c>
      <c r="T23" s="9">
        <f t="shared" si="1"/>
        <v>0</v>
      </c>
      <c r="U23" s="9">
        <f t="shared" si="1"/>
        <v>0</v>
      </c>
      <c r="V23" s="9">
        <f t="shared" si="1"/>
        <v>0</v>
      </c>
      <c r="W23" s="9" t="e">
        <f t="shared" si="1"/>
        <v>#DIV/0!</v>
      </c>
    </row>
    <row r="24" spans="1:23" x14ac:dyDescent="0.25">
      <c r="A24" s="7">
        <v>230</v>
      </c>
      <c r="B24">
        <v>228</v>
      </c>
      <c r="C24">
        <v>228</v>
      </c>
      <c r="D24">
        <v>229</v>
      </c>
      <c r="E24">
        <v>229</v>
      </c>
      <c r="F24">
        <v>4644</v>
      </c>
      <c r="G24">
        <v>229</v>
      </c>
      <c r="H24">
        <v>229</v>
      </c>
      <c r="I24" s="8">
        <v>229</v>
      </c>
      <c r="J24">
        <v>228</v>
      </c>
      <c r="K24">
        <v>228</v>
      </c>
      <c r="L24" s="2"/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R24" s="9">
        <f t="shared" si="1"/>
        <v>0</v>
      </c>
      <c r="S24" s="9">
        <f t="shared" si="1"/>
        <v>0</v>
      </c>
      <c r="T24" s="9">
        <f t="shared" si="1"/>
        <v>0</v>
      </c>
      <c r="U24" s="9">
        <f t="shared" si="1"/>
        <v>0</v>
      </c>
      <c r="V24" s="9">
        <f t="shared" si="1"/>
        <v>0</v>
      </c>
      <c r="W24" s="9" t="e">
        <f t="shared" si="1"/>
        <v>#DIV/0!</v>
      </c>
    </row>
    <row r="25" spans="1:23" x14ac:dyDescent="0.25">
      <c r="A25" s="7">
        <v>240</v>
      </c>
      <c r="B25">
        <v>238</v>
      </c>
      <c r="C25">
        <v>238</v>
      </c>
      <c r="D25">
        <v>239</v>
      </c>
      <c r="E25">
        <v>239</v>
      </c>
      <c r="F25">
        <v>4860</v>
      </c>
      <c r="G25">
        <v>239</v>
      </c>
      <c r="H25">
        <v>239</v>
      </c>
      <c r="I25" s="8">
        <v>239</v>
      </c>
      <c r="J25">
        <v>238</v>
      </c>
      <c r="K25">
        <v>238</v>
      </c>
      <c r="L25" s="2"/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 t="e">
        <f t="shared" si="1"/>
        <v>#DIV/0!</v>
      </c>
    </row>
    <row r="26" spans="1:23" x14ac:dyDescent="0.25">
      <c r="A26" s="7">
        <v>250</v>
      </c>
      <c r="B26">
        <v>248</v>
      </c>
      <c r="C26">
        <v>248</v>
      </c>
      <c r="D26">
        <v>249</v>
      </c>
      <c r="E26">
        <v>249</v>
      </c>
      <c r="F26">
        <v>5274</v>
      </c>
      <c r="G26">
        <v>249</v>
      </c>
      <c r="H26">
        <v>249</v>
      </c>
      <c r="I26" s="8">
        <v>249</v>
      </c>
      <c r="J26">
        <v>248</v>
      </c>
      <c r="K26">
        <v>248</v>
      </c>
      <c r="L26" s="2"/>
      <c r="M26" s="9">
        <f t="shared" si="1"/>
        <v>0</v>
      </c>
      <c r="N26" s="9">
        <f t="shared" si="1"/>
        <v>0</v>
      </c>
      <c r="O26" s="9">
        <f t="shared" si="1"/>
        <v>0</v>
      </c>
      <c r="P26" s="9">
        <f t="shared" si="1"/>
        <v>0</v>
      </c>
      <c r="Q26" s="9">
        <f t="shared" si="1"/>
        <v>0</v>
      </c>
      <c r="R26" s="9">
        <f t="shared" si="1"/>
        <v>0</v>
      </c>
      <c r="S26" s="9">
        <f t="shared" si="1"/>
        <v>0</v>
      </c>
      <c r="T26" s="9">
        <f t="shared" si="1"/>
        <v>0</v>
      </c>
      <c r="U26" s="9">
        <f t="shared" si="1"/>
        <v>0</v>
      </c>
      <c r="V26" s="9">
        <f t="shared" si="1"/>
        <v>0</v>
      </c>
      <c r="W26" s="9" t="e">
        <f t="shared" si="1"/>
        <v>#DIV/0!</v>
      </c>
    </row>
    <row r="27" spans="1:23" x14ac:dyDescent="0.25">
      <c r="A27" s="7">
        <v>260</v>
      </c>
      <c r="B27">
        <v>258</v>
      </c>
      <c r="C27">
        <v>258</v>
      </c>
      <c r="D27">
        <v>33634</v>
      </c>
      <c r="E27">
        <v>5229</v>
      </c>
      <c r="F27">
        <v>5482</v>
      </c>
      <c r="G27">
        <v>2768</v>
      </c>
      <c r="H27">
        <v>33680</v>
      </c>
      <c r="I27" s="8">
        <v>33680</v>
      </c>
      <c r="J27">
        <v>2738</v>
      </c>
      <c r="K27">
        <v>2738</v>
      </c>
      <c r="L27" s="2"/>
      <c r="M27" s="9">
        <f t="shared" si="1"/>
        <v>0</v>
      </c>
      <c r="N27" s="9">
        <f t="shared" si="1"/>
        <v>0</v>
      </c>
      <c r="O27" s="9">
        <f t="shared" si="1"/>
        <v>0</v>
      </c>
      <c r="P27" s="9">
        <f t="shared" si="1"/>
        <v>0</v>
      </c>
      <c r="Q27" s="9">
        <f t="shared" si="1"/>
        <v>0</v>
      </c>
      <c r="R27" s="9">
        <f t="shared" si="1"/>
        <v>0</v>
      </c>
      <c r="S27" s="9">
        <f t="shared" si="1"/>
        <v>0</v>
      </c>
      <c r="T27" s="9">
        <f t="shared" si="1"/>
        <v>0</v>
      </c>
      <c r="U27" s="9">
        <f t="shared" si="1"/>
        <v>0</v>
      </c>
      <c r="V27" s="9">
        <f t="shared" si="1"/>
        <v>0</v>
      </c>
      <c r="W27" s="9" t="e">
        <f t="shared" si="1"/>
        <v>#DIV/0!</v>
      </c>
    </row>
    <row r="28" spans="1:23" x14ac:dyDescent="0.25">
      <c r="A28" s="7">
        <v>270</v>
      </c>
      <c r="B28">
        <v>268</v>
      </c>
      <c r="C28">
        <v>268</v>
      </c>
      <c r="D28">
        <v>36144</v>
      </c>
      <c r="E28">
        <v>10209</v>
      </c>
      <c r="F28">
        <v>5710</v>
      </c>
      <c r="G28">
        <v>5288</v>
      </c>
      <c r="H28">
        <v>36335</v>
      </c>
      <c r="I28" s="8">
        <v>36335</v>
      </c>
      <c r="J28">
        <v>5228</v>
      </c>
      <c r="K28">
        <v>5228</v>
      </c>
      <c r="L28" s="2"/>
      <c r="M28" s="9">
        <f t="shared" si="1"/>
        <v>0</v>
      </c>
      <c r="N28" s="9">
        <f t="shared" si="1"/>
        <v>0</v>
      </c>
      <c r="O28" s="9">
        <f t="shared" si="1"/>
        <v>0</v>
      </c>
      <c r="P28" s="9">
        <f t="shared" si="1"/>
        <v>0</v>
      </c>
      <c r="Q28" s="9">
        <f t="shared" si="1"/>
        <v>0</v>
      </c>
      <c r="R28" s="9">
        <f t="shared" si="1"/>
        <v>0</v>
      </c>
      <c r="S28" s="9">
        <f t="shared" si="1"/>
        <v>0</v>
      </c>
      <c r="T28" s="9">
        <f t="shared" si="1"/>
        <v>0</v>
      </c>
      <c r="U28" s="9">
        <f t="shared" si="1"/>
        <v>0</v>
      </c>
      <c r="V28" s="9">
        <f t="shared" si="1"/>
        <v>0</v>
      </c>
      <c r="W28" s="9" t="e">
        <f t="shared" si="1"/>
        <v>#DIV/0!</v>
      </c>
    </row>
    <row r="29" spans="1:23" x14ac:dyDescent="0.25">
      <c r="A29" s="7">
        <v>280</v>
      </c>
      <c r="B29">
        <v>278</v>
      </c>
      <c r="C29">
        <v>278</v>
      </c>
      <c r="D29">
        <v>38654</v>
      </c>
      <c r="E29">
        <v>15189</v>
      </c>
      <c r="F29">
        <v>5936</v>
      </c>
      <c r="G29">
        <v>7808</v>
      </c>
      <c r="H29">
        <v>39090</v>
      </c>
      <c r="I29" s="8">
        <v>39090</v>
      </c>
      <c r="J29">
        <v>7718</v>
      </c>
      <c r="K29">
        <v>7718</v>
      </c>
      <c r="L29" s="2"/>
      <c r="M29" s="9">
        <f t="shared" si="1"/>
        <v>0</v>
      </c>
      <c r="N29" s="9">
        <f t="shared" si="1"/>
        <v>0</v>
      </c>
      <c r="O29" s="9">
        <f t="shared" si="1"/>
        <v>0</v>
      </c>
      <c r="P29" s="9">
        <f t="shared" si="1"/>
        <v>0</v>
      </c>
      <c r="Q29" s="9">
        <f t="shared" si="1"/>
        <v>0</v>
      </c>
      <c r="R29" s="9">
        <f t="shared" si="1"/>
        <v>0</v>
      </c>
      <c r="S29" s="9">
        <f t="shared" si="1"/>
        <v>0</v>
      </c>
      <c r="T29" s="9">
        <f t="shared" si="1"/>
        <v>0</v>
      </c>
      <c r="U29" s="9">
        <f t="shared" si="1"/>
        <v>0</v>
      </c>
      <c r="V29" s="9">
        <f t="shared" si="1"/>
        <v>0</v>
      </c>
      <c r="W29" s="9" t="e">
        <f t="shared" si="1"/>
        <v>#DIV/0!</v>
      </c>
    </row>
    <row r="30" spans="1:23" x14ac:dyDescent="0.25">
      <c r="A30" s="7">
        <v>290</v>
      </c>
      <c r="B30">
        <v>288</v>
      </c>
      <c r="C30">
        <v>288</v>
      </c>
      <c r="D30">
        <v>41164</v>
      </c>
      <c r="E30">
        <v>20169</v>
      </c>
      <c r="F30">
        <v>6394</v>
      </c>
      <c r="G30">
        <v>10328</v>
      </c>
      <c r="H30">
        <v>41945</v>
      </c>
      <c r="I30" s="8">
        <v>41945</v>
      </c>
      <c r="J30">
        <v>10208</v>
      </c>
      <c r="K30">
        <v>10208</v>
      </c>
      <c r="L30" s="2"/>
      <c r="M30" s="9">
        <f t="shared" si="1"/>
        <v>0</v>
      </c>
      <c r="N30" s="9">
        <f t="shared" si="1"/>
        <v>0</v>
      </c>
      <c r="O30" s="9">
        <f t="shared" si="1"/>
        <v>0</v>
      </c>
      <c r="P30" s="9">
        <f t="shared" si="1"/>
        <v>0</v>
      </c>
      <c r="Q30" s="9">
        <f t="shared" si="1"/>
        <v>0</v>
      </c>
      <c r="R30" s="9">
        <f t="shared" si="1"/>
        <v>0</v>
      </c>
      <c r="S30" s="9">
        <f t="shared" si="1"/>
        <v>0</v>
      </c>
      <c r="T30" s="9">
        <f t="shared" si="1"/>
        <v>0</v>
      </c>
      <c r="U30" s="9">
        <f t="shared" si="1"/>
        <v>0</v>
      </c>
      <c r="V30" s="9">
        <f t="shared" si="1"/>
        <v>0</v>
      </c>
      <c r="W30" s="9" t="e">
        <f t="shared" si="1"/>
        <v>#DIV/0!</v>
      </c>
    </row>
    <row r="31" spans="1:23" x14ac:dyDescent="0.25">
      <c r="A31" s="7">
        <v>300</v>
      </c>
      <c r="B31">
        <v>298</v>
      </c>
      <c r="C31">
        <v>298</v>
      </c>
      <c r="D31">
        <v>43674</v>
      </c>
      <c r="E31">
        <v>25149</v>
      </c>
      <c r="F31">
        <v>6629</v>
      </c>
      <c r="G31">
        <v>12848</v>
      </c>
      <c r="H31">
        <v>44900</v>
      </c>
      <c r="I31" s="8">
        <v>44900</v>
      </c>
      <c r="J31">
        <v>12698</v>
      </c>
      <c r="K31">
        <v>12698</v>
      </c>
      <c r="L31" s="2"/>
      <c r="M31" s="9">
        <f t="shared" si="1"/>
        <v>0</v>
      </c>
      <c r="N31" s="9">
        <f t="shared" si="1"/>
        <v>0</v>
      </c>
      <c r="O31" s="9">
        <f t="shared" si="1"/>
        <v>0</v>
      </c>
      <c r="P31" s="9">
        <f t="shared" si="1"/>
        <v>0</v>
      </c>
      <c r="Q31" s="9">
        <f t="shared" si="1"/>
        <v>0</v>
      </c>
      <c r="R31" s="9">
        <f t="shared" si="1"/>
        <v>0</v>
      </c>
      <c r="S31" s="9">
        <f t="shared" si="1"/>
        <v>0</v>
      </c>
      <c r="T31" s="9">
        <f t="shared" si="1"/>
        <v>0</v>
      </c>
      <c r="U31" s="9">
        <f t="shared" si="1"/>
        <v>0</v>
      </c>
      <c r="V31" s="9">
        <f t="shared" si="1"/>
        <v>0</v>
      </c>
      <c r="W31" s="9" t="e">
        <f t="shared" si="1"/>
        <v>#DIV/0!</v>
      </c>
    </row>
    <row r="32" spans="1:23" x14ac:dyDescent="0.25">
      <c r="A32" s="7">
        <v>310</v>
      </c>
      <c r="B32">
        <v>308</v>
      </c>
      <c r="C32">
        <v>308</v>
      </c>
      <c r="D32">
        <v>46184</v>
      </c>
      <c r="E32">
        <v>30129</v>
      </c>
      <c r="F32">
        <v>6847</v>
      </c>
      <c r="G32">
        <v>15368</v>
      </c>
      <c r="H32">
        <v>47955</v>
      </c>
      <c r="I32" s="8">
        <v>47955</v>
      </c>
      <c r="J32">
        <v>15188</v>
      </c>
      <c r="K32">
        <v>15188</v>
      </c>
      <c r="L32" s="2"/>
      <c r="M32" s="9">
        <f t="shared" si="1"/>
        <v>0</v>
      </c>
      <c r="N32" s="9">
        <f t="shared" si="1"/>
        <v>0</v>
      </c>
      <c r="O32" s="9">
        <f t="shared" si="1"/>
        <v>0</v>
      </c>
      <c r="P32" s="9">
        <f t="shared" si="1"/>
        <v>0</v>
      </c>
      <c r="Q32" s="9">
        <f t="shared" si="1"/>
        <v>0</v>
      </c>
      <c r="R32" s="9">
        <f t="shared" si="1"/>
        <v>0</v>
      </c>
      <c r="S32" s="9">
        <f t="shared" si="1"/>
        <v>0</v>
      </c>
      <c r="T32" s="9">
        <f t="shared" si="1"/>
        <v>0</v>
      </c>
      <c r="U32" s="9">
        <f t="shared" si="1"/>
        <v>0</v>
      </c>
      <c r="V32" s="9">
        <f t="shared" si="1"/>
        <v>0</v>
      </c>
      <c r="W32" s="9" t="e">
        <f t="shared" si="1"/>
        <v>#DIV/0!</v>
      </c>
    </row>
    <row r="33" spans="1:23" x14ac:dyDescent="0.25">
      <c r="A33" s="7">
        <v>320</v>
      </c>
      <c r="B33">
        <v>318</v>
      </c>
      <c r="C33">
        <v>318</v>
      </c>
      <c r="D33">
        <v>48694</v>
      </c>
      <c r="E33">
        <v>35109</v>
      </c>
      <c r="F33">
        <v>7082</v>
      </c>
      <c r="G33">
        <v>17888</v>
      </c>
      <c r="H33">
        <v>51110</v>
      </c>
      <c r="I33" s="8">
        <v>51110</v>
      </c>
      <c r="J33">
        <v>17678</v>
      </c>
      <c r="K33">
        <v>17678</v>
      </c>
      <c r="L33" s="2"/>
      <c r="M33" s="9">
        <f t="shared" si="1"/>
        <v>0</v>
      </c>
      <c r="N33" s="9">
        <f t="shared" si="1"/>
        <v>0</v>
      </c>
      <c r="O33" s="9">
        <f t="shared" si="1"/>
        <v>0</v>
      </c>
      <c r="P33" s="9">
        <f t="shared" si="1"/>
        <v>0</v>
      </c>
      <c r="Q33" s="9">
        <f t="shared" si="1"/>
        <v>0</v>
      </c>
      <c r="R33" s="9">
        <f t="shared" si="1"/>
        <v>0</v>
      </c>
      <c r="S33" s="9">
        <f t="shared" si="1"/>
        <v>0</v>
      </c>
      <c r="T33" s="9">
        <f t="shared" si="1"/>
        <v>0</v>
      </c>
      <c r="U33" s="9">
        <f t="shared" si="1"/>
        <v>0</v>
      </c>
      <c r="V33" s="9">
        <f t="shared" si="1"/>
        <v>0</v>
      </c>
      <c r="W33" s="9" t="e">
        <f t="shared" si="1"/>
        <v>#DIV/0!</v>
      </c>
    </row>
    <row r="34" spans="1:23" x14ac:dyDescent="0.25">
      <c r="A34" s="7">
        <v>330</v>
      </c>
      <c r="B34">
        <v>328</v>
      </c>
      <c r="C34">
        <v>328</v>
      </c>
      <c r="D34">
        <v>51204</v>
      </c>
      <c r="E34">
        <v>40089</v>
      </c>
      <c r="F34">
        <v>7613</v>
      </c>
      <c r="G34">
        <v>20408</v>
      </c>
      <c r="H34">
        <v>54365</v>
      </c>
      <c r="I34" s="8">
        <v>54365</v>
      </c>
      <c r="J34">
        <v>20168</v>
      </c>
      <c r="K34">
        <v>20168</v>
      </c>
      <c r="L34" s="2"/>
      <c r="M34" s="9">
        <f t="shared" si="1"/>
        <v>0</v>
      </c>
      <c r="N34" s="9">
        <f t="shared" si="1"/>
        <v>0</v>
      </c>
      <c r="O34" s="9">
        <f t="shared" si="1"/>
        <v>0</v>
      </c>
      <c r="P34" s="9">
        <f t="shared" si="1"/>
        <v>0</v>
      </c>
      <c r="Q34" s="9">
        <f t="shared" si="1"/>
        <v>0</v>
      </c>
      <c r="R34" s="9">
        <f t="shared" si="1"/>
        <v>0</v>
      </c>
      <c r="S34" s="9">
        <f t="shared" si="1"/>
        <v>0</v>
      </c>
      <c r="T34" s="9">
        <f t="shared" si="1"/>
        <v>0</v>
      </c>
      <c r="U34" s="9">
        <f t="shared" si="1"/>
        <v>0</v>
      </c>
      <c r="V34" s="9">
        <f t="shared" si="1"/>
        <v>0</v>
      </c>
      <c r="W34" s="9" t="e">
        <f t="shared" si="1"/>
        <v>#DIV/0!</v>
      </c>
    </row>
    <row r="35" spans="1:23" x14ac:dyDescent="0.25">
      <c r="A35" s="7">
        <v>340</v>
      </c>
      <c r="B35">
        <v>338</v>
      </c>
      <c r="C35">
        <v>338</v>
      </c>
      <c r="D35">
        <v>53714</v>
      </c>
      <c r="E35">
        <v>45069</v>
      </c>
      <c r="F35">
        <v>7832</v>
      </c>
      <c r="G35">
        <v>22928</v>
      </c>
      <c r="H35">
        <v>57720</v>
      </c>
      <c r="I35" s="8">
        <v>57720</v>
      </c>
      <c r="J35">
        <v>22658</v>
      </c>
      <c r="K35">
        <v>22658</v>
      </c>
      <c r="L35" s="2"/>
      <c r="M35" s="9">
        <f t="shared" si="1"/>
        <v>0</v>
      </c>
      <c r="N35" s="9">
        <f t="shared" si="1"/>
        <v>0</v>
      </c>
      <c r="O35" s="9">
        <f t="shared" si="1"/>
        <v>0</v>
      </c>
      <c r="P35" s="9">
        <f t="shared" si="1"/>
        <v>0</v>
      </c>
      <c r="Q35" s="9">
        <f t="shared" si="1"/>
        <v>0</v>
      </c>
      <c r="R35" s="9">
        <f t="shared" si="1"/>
        <v>0</v>
      </c>
      <c r="S35" s="9">
        <f t="shared" si="1"/>
        <v>0</v>
      </c>
      <c r="T35" s="9">
        <f t="shared" si="1"/>
        <v>0</v>
      </c>
      <c r="U35" s="9">
        <f t="shared" si="1"/>
        <v>0</v>
      </c>
      <c r="V35" s="9">
        <f t="shared" si="1"/>
        <v>0</v>
      </c>
      <c r="W35" s="9" t="e">
        <f t="shared" si="1"/>
        <v>#DIV/0!</v>
      </c>
    </row>
    <row r="36" spans="1:23" x14ac:dyDescent="0.25">
      <c r="A36" s="7">
        <v>350</v>
      </c>
      <c r="B36">
        <v>348</v>
      </c>
      <c r="C36">
        <v>348</v>
      </c>
      <c r="D36">
        <v>56224</v>
      </c>
      <c r="E36">
        <v>50049</v>
      </c>
      <c r="F36">
        <v>8068</v>
      </c>
      <c r="G36">
        <v>25448</v>
      </c>
      <c r="H36">
        <v>61175</v>
      </c>
      <c r="I36" s="8">
        <v>61175</v>
      </c>
      <c r="J36">
        <v>25148</v>
      </c>
      <c r="K36">
        <v>25148</v>
      </c>
      <c r="L36" s="2"/>
      <c r="M36" s="9">
        <f t="shared" si="1"/>
        <v>0</v>
      </c>
      <c r="N36" s="9">
        <f t="shared" si="1"/>
        <v>0</v>
      </c>
      <c r="O36" s="9">
        <f t="shared" si="1"/>
        <v>0</v>
      </c>
      <c r="P36" s="9">
        <f t="shared" si="1"/>
        <v>0</v>
      </c>
      <c r="Q36" s="9">
        <f t="shared" si="1"/>
        <v>0</v>
      </c>
      <c r="R36" s="9">
        <f t="shared" si="1"/>
        <v>0</v>
      </c>
      <c r="S36" s="9">
        <f t="shared" si="1"/>
        <v>0</v>
      </c>
      <c r="T36" s="9">
        <f t="shared" si="1"/>
        <v>0</v>
      </c>
      <c r="U36" s="9">
        <f t="shared" si="1"/>
        <v>0</v>
      </c>
      <c r="V36" s="9">
        <f t="shared" si="1"/>
        <v>0</v>
      </c>
      <c r="W36" s="9" t="e">
        <f t="shared" si="1"/>
        <v>#DIV/0!</v>
      </c>
    </row>
    <row r="37" spans="1:23" x14ac:dyDescent="0.25">
      <c r="A37" s="7">
        <v>360</v>
      </c>
      <c r="B37">
        <v>358</v>
      </c>
      <c r="C37">
        <v>358</v>
      </c>
      <c r="D37">
        <v>58734</v>
      </c>
      <c r="E37">
        <v>55029</v>
      </c>
      <c r="F37">
        <v>8297</v>
      </c>
      <c r="G37">
        <v>27968</v>
      </c>
      <c r="H37">
        <v>64730</v>
      </c>
      <c r="I37" s="8">
        <v>64730</v>
      </c>
      <c r="J37">
        <v>27638</v>
      </c>
      <c r="K37">
        <v>27638</v>
      </c>
      <c r="L37" s="2"/>
      <c r="M37" s="9">
        <f t="shared" si="1"/>
        <v>0</v>
      </c>
      <c r="N37" s="9">
        <f t="shared" si="1"/>
        <v>0</v>
      </c>
      <c r="O37" s="9">
        <f t="shared" si="1"/>
        <v>0</v>
      </c>
      <c r="P37" s="9">
        <f t="shared" si="1"/>
        <v>0</v>
      </c>
      <c r="Q37" s="9">
        <f t="shared" si="1"/>
        <v>0</v>
      </c>
      <c r="R37" s="9">
        <f t="shared" si="1"/>
        <v>0</v>
      </c>
      <c r="S37" s="9">
        <f t="shared" si="1"/>
        <v>0</v>
      </c>
      <c r="T37" s="9">
        <f t="shared" si="1"/>
        <v>0</v>
      </c>
      <c r="U37" s="9">
        <f t="shared" si="1"/>
        <v>0</v>
      </c>
      <c r="V37" s="9">
        <f t="shared" si="1"/>
        <v>0</v>
      </c>
      <c r="W37" s="9" t="e">
        <f t="shared" si="1"/>
        <v>#DIV/0!</v>
      </c>
    </row>
    <row r="38" spans="1:23" x14ac:dyDescent="0.25">
      <c r="A38" s="7">
        <v>370</v>
      </c>
      <c r="B38">
        <v>368</v>
      </c>
      <c r="C38">
        <v>368</v>
      </c>
      <c r="D38">
        <v>61244</v>
      </c>
      <c r="E38">
        <v>60009</v>
      </c>
      <c r="F38">
        <v>8537</v>
      </c>
      <c r="G38">
        <v>30488</v>
      </c>
      <c r="H38">
        <v>68385</v>
      </c>
      <c r="I38" s="8">
        <v>68385</v>
      </c>
      <c r="J38">
        <v>30128</v>
      </c>
      <c r="K38">
        <v>30128</v>
      </c>
      <c r="L38" s="2"/>
      <c r="M38" s="9">
        <f t="shared" si="1"/>
        <v>0</v>
      </c>
      <c r="N38" s="9">
        <f t="shared" si="1"/>
        <v>0</v>
      </c>
      <c r="O38" s="9">
        <f t="shared" si="1"/>
        <v>0</v>
      </c>
      <c r="P38" s="9">
        <f t="shared" si="1"/>
        <v>0</v>
      </c>
      <c r="Q38" s="9">
        <f t="shared" si="1"/>
        <v>0</v>
      </c>
      <c r="R38" s="9">
        <f t="shared" si="1"/>
        <v>0</v>
      </c>
      <c r="S38" s="9">
        <f t="shared" si="1"/>
        <v>0</v>
      </c>
      <c r="T38" s="9">
        <f t="shared" si="1"/>
        <v>0</v>
      </c>
      <c r="U38" s="9">
        <f t="shared" si="1"/>
        <v>0</v>
      </c>
      <c r="V38" s="9">
        <f t="shared" si="1"/>
        <v>0</v>
      </c>
      <c r="W38" s="9" t="e">
        <f t="shared" si="1"/>
        <v>#DIV/0!</v>
      </c>
    </row>
    <row r="39" spans="1:23" x14ac:dyDescent="0.25">
      <c r="A39" s="7">
        <v>380</v>
      </c>
      <c r="B39">
        <v>378</v>
      </c>
      <c r="C39">
        <v>378</v>
      </c>
      <c r="D39">
        <v>63754</v>
      </c>
      <c r="E39">
        <v>64989</v>
      </c>
      <c r="F39">
        <v>8776</v>
      </c>
      <c r="G39">
        <v>33008</v>
      </c>
      <c r="H39">
        <v>72140</v>
      </c>
      <c r="I39" s="8">
        <v>72140</v>
      </c>
      <c r="J39">
        <v>32618</v>
      </c>
      <c r="K39">
        <v>32618</v>
      </c>
      <c r="L39" s="2"/>
      <c r="M39" s="9">
        <f t="shared" si="1"/>
        <v>0</v>
      </c>
      <c r="N39" s="9">
        <f t="shared" si="1"/>
        <v>0</v>
      </c>
      <c r="O39" s="9">
        <f t="shared" si="1"/>
        <v>0</v>
      </c>
      <c r="P39" s="9">
        <f t="shared" si="1"/>
        <v>0</v>
      </c>
      <c r="Q39" s="9">
        <f t="shared" si="1"/>
        <v>0</v>
      </c>
      <c r="R39" s="9">
        <f t="shared" si="1"/>
        <v>0</v>
      </c>
      <c r="S39" s="9">
        <f t="shared" si="1"/>
        <v>0</v>
      </c>
      <c r="T39" s="9">
        <f t="shared" si="1"/>
        <v>0</v>
      </c>
      <c r="U39" s="9">
        <f t="shared" si="1"/>
        <v>0</v>
      </c>
      <c r="V39" s="9">
        <f t="shared" si="1"/>
        <v>0</v>
      </c>
      <c r="W39" s="9" t="e">
        <f t="shared" si="1"/>
        <v>#DIV/0!</v>
      </c>
    </row>
    <row r="40" spans="1:23" x14ac:dyDescent="0.25">
      <c r="A40" s="7">
        <v>390</v>
      </c>
      <c r="B40">
        <v>388</v>
      </c>
      <c r="C40">
        <v>388</v>
      </c>
      <c r="D40">
        <v>66264</v>
      </c>
      <c r="E40">
        <v>69969</v>
      </c>
      <c r="F40">
        <v>9368</v>
      </c>
      <c r="G40">
        <v>35528</v>
      </c>
      <c r="H40">
        <v>75995</v>
      </c>
      <c r="I40" s="8">
        <v>75995</v>
      </c>
      <c r="J40">
        <v>35108</v>
      </c>
      <c r="K40">
        <v>35108</v>
      </c>
      <c r="L40" s="2"/>
      <c r="M40" s="9">
        <f t="shared" si="1"/>
        <v>0</v>
      </c>
      <c r="N40" s="9">
        <f t="shared" si="1"/>
        <v>0</v>
      </c>
      <c r="O40" s="9">
        <f t="shared" si="1"/>
        <v>0</v>
      </c>
      <c r="P40" s="9">
        <f t="shared" si="1"/>
        <v>0</v>
      </c>
      <c r="Q40" s="9">
        <f t="shared" si="1"/>
        <v>0</v>
      </c>
      <c r="R40" s="9">
        <f t="shared" si="1"/>
        <v>0</v>
      </c>
      <c r="S40" s="9">
        <f t="shared" si="1"/>
        <v>0</v>
      </c>
      <c r="T40" s="9">
        <f t="shared" si="1"/>
        <v>0</v>
      </c>
      <c r="U40" s="9">
        <f t="shared" si="1"/>
        <v>0</v>
      </c>
      <c r="V40" s="9">
        <f t="shared" si="1"/>
        <v>0</v>
      </c>
      <c r="W40" s="9" t="e">
        <f t="shared" si="1"/>
        <v>#DIV/0!</v>
      </c>
    </row>
    <row r="41" spans="1:23" x14ac:dyDescent="0.25">
      <c r="A41" s="7">
        <v>400</v>
      </c>
      <c r="B41">
        <v>398</v>
      </c>
      <c r="C41">
        <v>398</v>
      </c>
      <c r="D41">
        <v>68774</v>
      </c>
      <c r="E41">
        <v>74949</v>
      </c>
      <c r="F41">
        <v>9615</v>
      </c>
      <c r="G41">
        <v>38048</v>
      </c>
      <c r="H41">
        <v>79950</v>
      </c>
      <c r="I41" s="8">
        <v>79950</v>
      </c>
      <c r="J41">
        <v>37598</v>
      </c>
      <c r="K41">
        <v>37598</v>
      </c>
      <c r="L41" s="2"/>
      <c r="M41" s="9">
        <f t="shared" si="1"/>
        <v>0</v>
      </c>
      <c r="N41" s="9">
        <f t="shared" si="1"/>
        <v>0</v>
      </c>
      <c r="O41" s="9">
        <f t="shared" ref="O41:W51" si="2">ABS($L41/D41)</f>
        <v>0</v>
      </c>
      <c r="P41" s="9">
        <f t="shared" si="2"/>
        <v>0</v>
      </c>
      <c r="Q41" s="9">
        <f t="shared" si="2"/>
        <v>0</v>
      </c>
      <c r="R41" s="9">
        <f t="shared" si="2"/>
        <v>0</v>
      </c>
      <c r="S41" s="9">
        <f t="shared" si="2"/>
        <v>0</v>
      </c>
      <c r="T41" s="9">
        <f t="shared" si="2"/>
        <v>0</v>
      </c>
      <c r="U41" s="9">
        <f t="shared" si="2"/>
        <v>0</v>
      </c>
      <c r="V41" s="9">
        <f t="shared" si="2"/>
        <v>0</v>
      </c>
      <c r="W41" s="9" t="e">
        <f t="shared" si="2"/>
        <v>#DIV/0!</v>
      </c>
    </row>
    <row r="42" spans="1:23" x14ac:dyDescent="0.25">
      <c r="A42" s="7">
        <v>410</v>
      </c>
      <c r="B42">
        <v>408</v>
      </c>
      <c r="C42">
        <v>408</v>
      </c>
      <c r="D42">
        <v>71284</v>
      </c>
      <c r="E42">
        <v>79929</v>
      </c>
      <c r="F42">
        <v>9842</v>
      </c>
      <c r="G42">
        <v>40568</v>
      </c>
      <c r="H42">
        <v>84005</v>
      </c>
      <c r="I42" s="8">
        <v>84005</v>
      </c>
      <c r="J42">
        <v>40088</v>
      </c>
      <c r="K42">
        <v>40088</v>
      </c>
      <c r="L42" s="2"/>
      <c r="M42" s="9">
        <f t="shared" ref="M42:N51" si="3">ABS($L42/B42)</f>
        <v>0</v>
      </c>
      <c r="N42" s="9">
        <f t="shared" si="3"/>
        <v>0</v>
      </c>
      <c r="O42" s="9">
        <f t="shared" si="2"/>
        <v>0</v>
      </c>
      <c r="P42" s="9">
        <f t="shared" si="2"/>
        <v>0</v>
      </c>
      <c r="Q42" s="9">
        <f t="shared" si="2"/>
        <v>0</v>
      </c>
      <c r="R42" s="9">
        <f t="shared" si="2"/>
        <v>0</v>
      </c>
      <c r="S42" s="9">
        <f t="shared" si="2"/>
        <v>0</v>
      </c>
      <c r="T42" s="9">
        <f t="shared" si="2"/>
        <v>0</v>
      </c>
      <c r="U42" s="9">
        <f t="shared" si="2"/>
        <v>0</v>
      </c>
      <c r="V42" s="9">
        <f t="shared" si="2"/>
        <v>0</v>
      </c>
      <c r="W42" s="9" t="e">
        <f t="shared" si="2"/>
        <v>#DIV/0!</v>
      </c>
    </row>
    <row r="43" spans="1:23" x14ac:dyDescent="0.25">
      <c r="A43" s="7">
        <v>420</v>
      </c>
      <c r="B43">
        <v>418</v>
      </c>
      <c r="C43">
        <v>418</v>
      </c>
      <c r="D43">
        <v>73794</v>
      </c>
      <c r="E43">
        <v>84909</v>
      </c>
      <c r="F43">
        <v>10084</v>
      </c>
      <c r="G43">
        <v>43088</v>
      </c>
      <c r="H43">
        <v>88160</v>
      </c>
      <c r="I43" s="8">
        <v>88160</v>
      </c>
      <c r="J43">
        <v>42578</v>
      </c>
      <c r="K43">
        <v>42578</v>
      </c>
      <c r="L43" s="2"/>
      <c r="M43" s="9">
        <f t="shared" si="3"/>
        <v>0</v>
      </c>
      <c r="N43" s="9">
        <f t="shared" si="3"/>
        <v>0</v>
      </c>
      <c r="O43" s="9">
        <f t="shared" si="2"/>
        <v>0</v>
      </c>
      <c r="P43" s="9">
        <f t="shared" si="2"/>
        <v>0</v>
      </c>
      <c r="Q43" s="9">
        <f t="shared" si="2"/>
        <v>0</v>
      </c>
      <c r="R43" s="9">
        <f t="shared" si="2"/>
        <v>0</v>
      </c>
      <c r="S43" s="9">
        <f t="shared" si="2"/>
        <v>0</v>
      </c>
      <c r="T43" s="9">
        <f t="shared" si="2"/>
        <v>0</v>
      </c>
      <c r="U43" s="9">
        <f t="shared" si="2"/>
        <v>0</v>
      </c>
      <c r="V43" s="9">
        <f t="shared" si="2"/>
        <v>0</v>
      </c>
      <c r="W43" s="9" t="e">
        <f t="shared" si="2"/>
        <v>#DIV/0!</v>
      </c>
    </row>
    <row r="44" spans="1:23" x14ac:dyDescent="0.25">
      <c r="A44" s="7">
        <v>430</v>
      </c>
      <c r="B44">
        <v>428</v>
      </c>
      <c r="C44">
        <v>428</v>
      </c>
      <c r="D44">
        <v>76304</v>
      </c>
      <c r="E44">
        <v>89889</v>
      </c>
      <c r="F44">
        <v>10337</v>
      </c>
      <c r="G44">
        <v>45608</v>
      </c>
      <c r="H44">
        <v>92415</v>
      </c>
      <c r="I44" s="8">
        <v>92415</v>
      </c>
      <c r="J44">
        <v>45068</v>
      </c>
      <c r="K44">
        <v>45068</v>
      </c>
      <c r="L44" s="2"/>
      <c r="M44" s="9">
        <f t="shared" si="3"/>
        <v>0</v>
      </c>
      <c r="N44" s="9">
        <f t="shared" si="3"/>
        <v>0</v>
      </c>
      <c r="O44" s="9">
        <f t="shared" si="2"/>
        <v>0</v>
      </c>
      <c r="P44" s="9">
        <f t="shared" si="2"/>
        <v>0</v>
      </c>
      <c r="Q44" s="9">
        <f t="shared" si="2"/>
        <v>0</v>
      </c>
      <c r="R44" s="9">
        <f t="shared" si="2"/>
        <v>0</v>
      </c>
      <c r="S44" s="9">
        <f t="shared" si="2"/>
        <v>0</v>
      </c>
      <c r="T44" s="9">
        <f t="shared" si="2"/>
        <v>0</v>
      </c>
      <c r="U44" s="9">
        <f t="shared" si="2"/>
        <v>0</v>
      </c>
      <c r="V44" s="9">
        <f t="shared" si="2"/>
        <v>0</v>
      </c>
      <c r="W44" s="9" t="e">
        <f t="shared" si="2"/>
        <v>#DIV/0!</v>
      </c>
    </row>
    <row r="45" spans="1:23" x14ac:dyDescent="0.25">
      <c r="A45" s="7">
        <v>440</v>
      </c>
      <c r="B45">
        <v>438</v>
      </c>
      <c r="C45">
        <v>438</v>
      </c>
      <c r="D45">
        <v>78814</v>
      </c>
      <c r="E45">
        <v>94869</v>
      </c>
      <c r="F45">
        <v>10578</v>
      </c>
      <c r="G45">
        <v>48128</v>
      </c>
      <c r="H45">
        <v>96770</v>
      </c>
      <c r="I45" s="8">
        <v>96770</v>
      </c>
      <c r="J45">
        <v>47558</v>
      </c>
      <c r="K45">
        <v>47558</v>
      </c>
      <c r="L45" s="2"/>
      <c r="M45" s="9">
        <f t="shared" si="3"/>
        <v>0</v>
      </c>
      <c r="N45" s="9">
        <f t="shared" si="3"/>
        <v>0</v>
      </c>
      <c r="O45" s="9">
        <f t="shared" si="2"/>
        <v>0</v>
      </c>
      <c r="P45" s="9">
        <f t="shared" si="2"/>
        <v>0</v>
      </c>
      <c r="Q45" s="9">
        <f t="shared" si="2"/>
        <v>0</v>
      </c>
      <c r="R45" s="9">
        <f t="shared" si="2"/>
        <v>0</v>
      </c>
      <c r="S45" s="9">
        <f t="shared" si="2"/>
        <v>0</v>
      </c>
      <c r="T45" s="9">
        <f t="shared" si="2"/>
        <v>0</v>
      </c>
      <c r="U45" s="9">
        <f t="shared" si="2"/>
        <v>0</v>
      </c>
      <c r="V45" s="9">
        <f t="shared" si="2"/>
        <v>0</v>
      </c>
      <c r="W45" s="9" t="e">
        <f t="shared" si="2"/>
        <v>#DIV/0!</v>
      </c>
    </row>
    <row r="46" spans="1:23" x14ac:dyDescent="0.25">
      <c r="A46" s="7">
        <v>450</v>
      </c>
      <c r="B46">
        <v>448</v>
      </c>
      <c r="C46">
        <v>448</v>
      </c>
      <c r="D46">
        <v>81324</v>
      </c>
      <c r="E46">
        <v>99849</v>
      </c>
      <c r="F46">
        <v>11264</v>
      </c>
      <c r="G46">
        <v>50648</v>
      </c>
      <c r="H46">
        <v>101225</v>
      </c>
      <c r="I46" s="8">
        <v>101225</v>
      </c>
      <c r="J46">
        <v>50048</v>
      </c>
      <c r="K46">
        <v>50048</v>
      </c>
      <c r="L46" s="2"/>
      <c r="M46" s="9">
        <f t="shared" si="3"/>
        <v>0</v>
      </c>
      <c r="N46" s="9">
        <f t="shared" si="3"/>
        <v>0</v>
      </c>
      <c r="O46" s="9">
        <f t="shared" si="2"/>
        <v>0</v>
      </c>
      <c r="P46" s="9">
        <f t="shared" si="2"/>
        <v>0</v>
      </c>
      <c r="Q46" s="9">
        <f t="shared" si="2"/>
        <v>0</v>
      </c>
      <c r="R46" s="9">
        <f t="shared" si="2"/>
        <v>0</v>
      </c>
      <c r="S46" s="9">
        <f t="shared" si="2"/>
        <v>0</v>
      </c>
      <c r="T46" s="9">
        <f t="shared" si="2"/>
        <v>0</v>
      </c>
      <c r="U46" s="9">
        <f t="shared" si="2"/>
        <v>0</v>
      </c>
      <c r="V46" s="9">
        <f t="shared" si="2"/>
        <v>0</v>
      </c>
      <c r="W46" s="9" t="e">
        <f t="shared" si="2"/>
        <v>#DIV/0!</v>
      </c>
    </row>
    <row r="47" spans="1:23" x14ac:dyDescent="0.25">
      <c r="A47" s="7">
        <v>460</v>
      </c>
      <c r="B47">
        <v>458</v>
      </c>
      <c r="C47">
        <v>458</v>
      </c>
      <c r="D47">
        <v>83834</v>
      </c>
      <c r="E47">
        <v>104829</v>
      </c>
      <c r="F47">
        <v>11495</v>
      </c>
      <c r="G47">
        <v>53168</v>
      </c>
      <c r="H47">
        <v>105780</v>
      </c>
      <c r="I47" s="8">
        <v>105780</v>
      </c>
      <c r="J47">
        <v>52538</v>
      </c>
      <c r="K47">
        <v>52538</v>
      </c>
      <c r="L47" s="2"/>
      <c r="M47" s="9">
        <f t="shared" si="3"/>
        <v>0</v>
      </c>
      <c r="N47" s="9">
        <f t="shared" si="3"/>
        <v>0</v>
      </c>
      <c r="O47" s="9">
        <f t="shared" si="2"/>
        <v>0</v>
      </c>
      <c r="P47" s="9">
        <f t="shared" si="2"/>
        <v>0</v>
      </c>
      <c r="Q47" s="9">
        <f t="shared" si="2"/>
        <v>0</v>
      </c>
      <c r="R47" s="9">
        <f t="shared" si="2"/>
        <v>0</v>
      </c>
      <c r="S47" s="9">
        <f t="shared" si="2"/>
        <v>0</v>
      </c>
      <c r="T47" s="9">
        <f t="shared" si="2"/>
        <v>0</v>
      </c>
      <c r="U47" s="9">
        <f t="shared" si="2"/>
        <v>0</v>
      </c>
      <c r="V47" s="9">
        <f t="shared" si="2"/>
        <v>0</v>
      </c>
      <c r="W47" s="9" t="e">
        <f t="shared" si="2"/>
        <v>#DIV/0!</v>
      </c>
    </row>
    <row r="48" spans="1:23" x14ac:dyDescent="0.25">
      <c r="A48" s="7">
        <v>470</v>
      </c>
      <c r="B48">
        <v>468</v>
      </c>
      <c r="C48">
        <v>468</v>
      </c>
      <c r="D48">
        <v>86344</v>
      </c>
      <c r="E48">
        <v>109809</v>
      </c>
      <c r="F48">
        <v>11745</v>
      </c>
      <c r="G48">
        <v>55688</v>
      </c>
      <c r="H48">
        <v>110435</v>
      </c>
      <c r="I48" s="8">
        <v>110435</v>
      </c>
      <c r="J48">
        <v>55028</v>
      </c>
      <c r="K48">
        <v>55028</v>
      </c>
      <c r="L48" s="2"/>
      <c r="M48" s="9">
        <f t="shared" si="3"/>
        <v>0</v>
      </c>
      <c r="N48" s="9">
        <f t="shared" si="3"/>
        <v>0</v>
      </c>
      <c r="O48" s="9">
        <f t="shared" si="2"/>
        <v>0</v>
      </c>
      <c r="P48" s="9">
        <f t="shared" si="2"/>
        <v>0</v>
      </c>
      <c r="Q48" s="9">
        <f t="shared" si="2"/>
        <v>0</v>
      </c>
      <c r="R48" s="9">
        <f t="shared" si="2"/>
        <v>0</v>
      </c>
      <c r="S48" s="9">
        <f t="shared" si="2"/>
        <v>0</v>
      </c>
      <c r="T48" s="9">
        <f t="shared" si="2"/>
        <v>0</v>
      </c>
      <c r="U48" s="9">
        <f t="shared" si="2"/>
        <v>0</v>
      </c>
      <c r="V48" s="9">
        <f t="shared" si="2"/>
        <v>0</v>
      </c>
      <c r="W48" s="9" t="e">
        <f t="shared" si="2"/>
        <v>#DIV/0!</v>
      </c>
    </row>
    <row r="49" spans="1:23" x14ac:dyDescent="0.25">
      <c r="A49" s="7">
        <v>480</v>
      </c>
      <c r="B49">
        <v>478</v>
      </c>
      <c r="C49">
        <v>478</v>
      </c>
      <c r="D49">
        <v>88854</v>
      </c>
      <c r="E49">
        <v>114789</v>
      </c>
      <c r="F49">
        <v>12000</v>
      </c>
      <c r="G49">
        <v>58208</v>
      </c>
      <c r="H49">
        <v>115190</v>
      </c>
      <c r="I49" s="8">
        <v>115190</v>
      </c>
      <c r="J49">
        <v>57518</v>
      </c>
      <c r="K49">
        <v>57518</v>
      </c>
      <c r="L49" s="2"/>
      <c r="M49" s="9">
        <f t="shared" si="3"/>
        <v>0</v>
      </c>
      <c r="N49" s="9">
        <f t="shared" si="3"/>
        <v>0</v>
      </c>
      <c r="O49" s="9">
        <f t="shared" si="2"/>
        <v>0</v>
      </c>
      <c r="P49" s="9">
        <f t="shared" si="2"/>
        <v>0</v>
      </c>
      <c r="Q49" s="9">
        <f t="shared" si="2"/>
        <v>0</v>
      </c>
      <c r="R49" s="9">
        <f t="shared" si="2"/>
        <v>0</v>
      </c>
      <c r="S49" s="9">
        <f t="shared" si="2"/>
        <v>0</v>
      </c>
      <c r="T49" s="9">
        <f t="shared" si="2"/>
        <v>0</v>
      </c>
      <c r="U49" s="9">
        <f t="shared" si="2"/>
        <v>0</v>
      </c>
      <c r="V49" s="9">
        <f t="shared" si="2"/>
        <v>0</v>
      </c>
      <c r="W49" s="9" t="e">
        <f t="shared" si="2"/>
        <v>#DIV/0!</v>
      </c>
    </row>
    <row r="50" spans="1:23" x14ac:dyDescent="0.25">
      <c r="A50" s="7">
        <v>490</v>
      </c>
      <c r="B50">
        <v>488</v>
      </c>
      <c r="C50">
        <v>488</v>
      </c>
      <c r="D50">
        <v>91364</v>
      </c>
      <c r="E50">
        <v>119769</v>
      </c>
      <c r="F50">
        <v>12251</v>
      </c>
      <c r="G50">
        <v>60728</v>
      </c>
      <c r="H50">
        <v>120045</v>
      </c>
      <c r="I50" s="8">
        <v>120045</v>
      </c>
      <c r="J50">
        <v>60008</v>
      </c>
      <c r="K50">
        <v>60008</v>
      </c>
      <c r="L50" s="2"/>
      <c r="M50" s="9">
        <f t="shared" si="3"/>
        <v>0</v>
      </c>
      <c r="N50" s="9">
        <f t="shared" si="3"/>
        <v>0</v>
      </c>
      <c r="O50" s="9">
        <f t="shared" si="2"/>
        <v>0</v>
      </c>
      <c r="P50" s="9">
        <f t="shared" si="2"/>
        <v>0</v>
      </c>
      <c r="Q50" s="9">
        <f t="shared" si="2"/>
        <v>0</v>
      </c>
      <c r="R50" s="9">
        <f t="shared" si="2"/>
        <v>0</v>
      </c>
      <c r="S50" s="9">
        <f t="shared" si="2"/>
        <v>0</v>
      </c>
      <c r="T50" s="9">
        <f t="shared" si="2"/>
        <v>0</v>
      </c>
      <c r="U50" s="9">
        <f t="shared" si="2"/>
        <v>0</v>
      </c>
      <c r="V50" s="9">
        <f t="shared" si="2"/>
        <v>0</v>
      </c>
      <c r="W50" s="9" t="e">
        <f t="shared" si="2"/>
        <v>#DIV/0!</v>
      </c>
    </row>
    <row r="51" spans="1:23" x14ac:dyDescent="0.25">
      <c r="A51" s="7">
        <v>500</v>
      </c>
      <c r="B51">
        <v>498</v>
      </c>
      <c r="C51">
        <v>498</v>
      </c>
      <c r="D51">
        <v>93874</v>
      </c>
      <c r="E51">
        <v>124750</v>
      </c>
      <c r="F51">
        <v>12501</v>
      </c>
      <c r="G51">
        <v>63248</v>
      </c>
      <c r="H51">
        <v>125000</v>
      </c>
      <c r="I51" s="8">
        <v>125000</v>
      </c>
      <c r="J51">
        <v>62500</v>
      </c>
      <c r="K51">
        <v>62500</v>
      </c>
      <c r="L51" s="2"/>
      <c r="M51" s="9">
        <f t="shared" si="3"/>
        <v>0</v>
      </c>
      <c r="N51" s="9">
        <f t="shared" si="3"/>
        <v>0</v>
      </c>
      <c r="O51" s="9">
        <f t="shared" si="2"/>
        <v>0</v>
      </c>
      <c r="P51" s="9">
        <f t="shared" si="2"/>
        <v>0</v>
      </c>
      <c r="Q51" s="9">
        <f t="shared" si="2"/>
        <v>0</v>
      </c>
      <c r="R51" s="9">
        <f t="shared" si="2"/>
        <v>0</v>
      </c>
      <c r="S51" s="9">
        <f t="shared" si="2"/>
        <v>0</v>
      </c>
      <c r="T51" s="9">
        <f t="shared" si="2"/>
        <v>0</v>
      </c>
      <c r="U51" s="9">
        <f t="shared" si="2"/>
        <v>0</v>
      </c>
      <c r="V51" s="9">
        <f t="shared" si="2"/>
        <v>0</v>
      </c>
      <c r="W51" s="9" t="e">
        <f t="shared" si="2"/>
        <v>#DIV/0!</v>
      </c>
    </row>
    <row r="52" spans="1:23" x14ac:dyDescent="0.25">
      <c r="A52" s="7"/>
      <c r="B52" s="10">
        <f t="shared" ref="B52:L52" si="4">SUBTOTAL(101,B2:B51)</f>
        <v>253</v>
      </c>
      <c r="C52" s="10">
        <f t="shared" si="4"/>
        <v>253</v>
      </c>
      <c r="D52" s="10">
        <f t="shared" si="4"/>
        <v>31941.5</v>
      </c>
      <c r="E52" s="10">
        <f t="shared" si="4"/>
        <v>32559.02</v>
      </c>
      <c r="F52" s="10">
        <f t="shared" si="4"/>
        <v>5653.08</v>
      </c>
      <c r="G52" s="10">
        <f t="shared" si="4"/>
        <v>16568.5</v>
      </c>
      <c r="H52" s="10">
        <f t="shared" si="4"/>
        <v>37434.5</v>
      </c>
      <c r="I52" s="11">
        <f t="shared" si="4"/>
        <v>37434.5</v>
      </c>
      <c r="J52" s="10">
        <f t="shared" si="4"/>
        <v>16373.04</v>
      </c>
      <c r="K52" s="10">
        <f t="shared" si="4"/>
        <v>16373.04</v>
      </c>
      <c r="L52" s="12" t="e">
        <f t="shared" si="4"/>
        <v>#DIV/0!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70" zoomScaleNormal="70" workbookViewId="0">
      <pane xSplit="1" topLeftCell="B1" activePane="topRight" state="frozen"/>
      <selection pane="topRight" activeCell="B52" sqref="B52:K52"/>
    </sheetView>
  </sheetViews>
  <sheetFormatPr baseColWidth="10" defaultRowHeight="15" x14ac:dyDescent="0.25"/>
  <cols>
    <col min="1" max="1" width="6.85546875" customWidth="1"/>
  </cols>
  <sheetData>
    <row r="1" spans="1:26" s="1" customFormat="1" ht="15.75" thickBot="1" x14ac:dyDescent="0.3">
      <c r="A1" s="3" t="s">
        <v>10</v>
      </c>
      <c r="B1" s="3" t="s">
        <v>1</v>
      </c>
      <c r="C1" s="4" t="s">
        <v>2</v>
      </c>
      <c r="D1" s="5" t="s">
        <v>3</v>
      </c>
      <c r="E1" s="5" t="s">
        <v>7</v>
      </c>
      <c r="F1" s="5" t="s">
        <v>21</v>
      </c>
      <c r="G1" s="5" t="s">
        <v>4</v>
      </c>
      <c r="H1" s="3" t="s">
        <v>8</v>
      </c>
      <c r="I1" s="4" t="s">
        <v>9</v>
      </c>
      <c r="J1" s="3" t="s">
        <v>5</v>
      </c>
      <c r="K1" s="4" t="s">
        <v>6</v>
      </c>
      <c r="L1" s="3" t="s">
        <v>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22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</row>
    <row r="2" spans="1:26" x14ac:dyDescent="0.25">
      <c r="A2" s="7">
        <v>10</v>
      </c>
      <c r="B2">
        <v>8</v>
      </c>
      <c r="C2">
        <v>8</v>
      </c>
      <c r="D2">
        <v>34</v>
      </c>
      <c r="E2">
        <v>34</v>
      </c>
      <c r="F2">
        <v>41</v>
      </c>
      <c r="G2">
        <v>23</v>
      </c>
      <c r="H2">
        <v>48</v>
      </c>
      <c r="I2" s="8">
        <v>42</v>
      </c>
      <c r="J2">
        <v>23</v>
      </c>
      <c r="K2">
        <v>23</v>
      </c>
      <c r="L2" s="2"/>
      <c r="M2" s="9">
        <f t="shared" ref="M2:W17" si="0">ABS($L2/B2)</f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 t="e">
        <f t="shared" si="0"/>
        <v>#DIV/0!</v>
      </c>
    </row>
    <row r="3" spans="1:26" x14ac:dyDescent="0.25">
      <c r="A3" s="7">
        <v>20</v>
      </c>
      <c r="B3">
        <v>18</v>
      </c>
      <c r="C3">
        <v>18</v>
      </c>
      <c r="D3">
        <v>143</v>
      </c>
      <c r="E3">
        <v>139</v>
      </c>
      <c r="F3">
        <v>138</v>
      </c>
      <c r="G3">
        <v>75</v>
      </c>
      <c r="H3">
        <v>198</v>
      </c>
      <c r="I3" s="8">
        <v>162</v>
      </c>
      <c r="J3">
        <v>96</v>
      </c>
      <c r="K3">
        <v>97</v>
      </c>
      <c r="L3" s="2"/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 t="e">
        <f t="shared" si="0"/>
        <v>#DIV/0!</v>
      </c>
    </row>
    <row r="4" spans="1:26" x14ac:dyDescent="0.25">
      <c r="A4" s="7">
        <v>30</v>
      </c>
      <c r="B4">
        <v>28</v>
      </c>
      <c r="C4">
        <v>28</v>
      </c>
      <c r="D4">
        <v>325</v>
      </c>
      <c r="E4">
        <v>328</v>
      </c>
      <c r="F4">
        <v>260</v>
      </c>
      <c r="G4">
        <v>152</v>
      </c>
      <c r="H4">
        <v>448</v>
      </c>
      <c r="I4" s="8">
        <v>361</v>
      </c>
      <c r="J4">
        <v>218</v>
      </c>
      <c r="K4">
        <v>220</v>
      </c>
      <c r="L4" s="2"/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si="0"/>
        <v>0</v>
      </c>
      <c r="V4" s="9">
        <f t="shared" si="0"/>
        <v>0</v>
      </c>
      <c r="W4" s="9" t="e">
        <f t="shared" si="0"/>
        <v>#DIV/0!</v>
      </c>
    </row>
    <row r="5" spans="1:26" x14ac:dyDescent="0.25">
      <c r="A5" s="7">
        <v>40</v>
      </c>
      <c r="B5">
        <v>38</v>
      </c>
      <c r="C5">
        <v>38</v>
      </c>
      <c r="D5">
        <v>587</v>
      </c>
      <c r="E5">
        <v>588</v>
      </c>
      <c r="F5">
        <v>407</v>
      </c>
      <c r="G5">
        <v>251</v>
      </c>
      <c r="H5">
        <v>798</v>
      </c>
      <c r="I5" s="8">
        <v>627</v>
      </c>
      <c r="J5">
        <v>390</v>
      </c>
      <c r="K5">
        <v>393</v>
      </c>
      <c r="L5" s="2"/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 t="e">
        <f t="shared" si="0"/>
        <v>#DIV/0!</v>
      </c>
    </row>
    <row r="6" spans="1:26" x14ac:dyDescent="0.25">
      <c r="A6" s="7">
        <v>50</v>
      </c>
      <c r="B6">
        <v>48</v>
      </c>
      <c r="C6">
        <v>48</v>
      </c>
      <c r="D6">
        <v>927</v>
      </c>
      <c r="E6">
        <v>926</v>
      </c>
      <c r="F6">
        <v>557</v>
      </c>
      <c r="G6">
        <v>379</v>
      </c>
      <c r="H6">
        <v>1248</v>
      </c>
      <c r="I6" s="8">
        <v>970</v>
      </c>
      <c r="J6">
        <v>613</v>
      </c>
      <c r="K6">
        <v>617</v>
      </c>
      <c r="L6" s="2"/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 t="e">
        <f t="shared" si="0"/>
        <v>#DIV/0!</v>
      </c>
    </row>
    <row r="7" spans="1:26" x14ac:dyDescent="0.25">
      <c r="A7" s="7">
        <v>60</v>
      </c>
      <c r="B7">
        <v>58</v>
      </c>
      <c r="C7">
        <v>58</v>
      </c>
      <c r="D7">
        <v>1336</v>
      </c>
      <c r="E7">
        <v>1344</v>
      </c>
      <c r="F7">
        <v>726</v>
      </c>
      <c r="G7">
        <v>534</v>
      </c>
      <c r="H7">
        <v>1798</v>
      </c>
      <c r="I7" s="8">
        <v>1382</v>
      </c>
      <c r="J7">
        <v>885</v>
      </c>
      <c r="K7">
        <v>890</v>
      </c>
      <c r="L7" s="2"/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0"/>
        <v>0</v>
      </c>
      <c r="W7" s="9" t="e">
        <f t="shared" si="0"/>
        <v>#DIV/0!</v>
      </c>
    </row>
    <row r="8" spans="1:26" x14ac:dyDescent="0.25">
      <c r="A8" s="7">
        <v>70</v>
      </c>
      <c r="B8">
        <v>68</v>
      </c>
      <c r="C8">
        <v>68</v>
      </c>
      <c r="D8">
        <v>1825</v>
      </c>
      <c r="E8">
        <v>1831</v>
      </c>
      <c r="F8">
        <v>906</v>
      </c>
      <c r="G8">
        <v>711</v>
      </c>
      <c r="H8">
        <v>2448</v>
      </c>
      <c r="I8" s="8">
        <v>1882</v>
      </c>
      <c r="J8">
        <v>1209</v>
      </c>
      <c r="K8">
        <v>1215</v>
      </c>
      <c r="L8" s="2"/>
      <c r="M8" s="9">
        <f t="shared" si="0"/>
        <v>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9">
        <f t="shared" si="0"/>
        <v>0</v>
      </c>
      <c r="S8" s="9">
        <f t="shared" si="0"/>
        <v>0</v>
      </c>
      <c r="T8" s="9">
        <f t="shared" si="0"/>
        <v>0</v>
      </c>
      <c r="U8" s="9">
        <f t="shared" si="0"/>
        <v>0</v>
      </c>
      <c r="V8" s="9">
        <f t="shared" si="0"/>
        <v>0</v>
      </c>
      <c r="W8" s="9" t="e">
        <f t="shared" si="0"/>
        <v>#DIV/0!</v>
      </c>
    </row>
    <row r="9" spans="1:26" x14ac:dyDescent="0.25">
      <c r="A9" s="7">
        <v>80</v>
      </c>
      <c r="B9">
        <v>78</v>
      </c>
      <c r="C9">
        <v>78</v>
      </c>
      <c r="D9">
        <v>2383</v>
      </c>
      <c r="E9">
        <v>2397</v>
      </c>
      <c r="F9">
        <v>1101</v>
      </c>
      <c r="G9">
        <v>911</v>
      </c>
      <c r="H9">
        <v>3198</v>
      </c>
      <c r="I9" s="8">
        <v>2453</v>
      </c>
      <c r="J9">
        <v>1580</v>
      </c>
      <c r="K9">
        <v>1591</v>
      </c>
      <c r="L9" s="2"/>
      <c r="M9" s="9">
        <f t="shared" si="0"/>
        <v>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9">
        <f t="shared" si="0"/>
        <v>0</v>
      </c>
      <c r="S9" s="9">
        <f t="shared" si="0"/>
        <v>0</v>
      </c>
      <c r="T9" s="9">
        <f t="shared" si="0"/>
        <v>0</v>
      </c>
      <c r="U9" s="9">
        <f t="shared" si="0"/>
        <v>0</v>
      </c>
      <c r="V9" s="9">
        <f t="shared" si="0"/>
        <v>0</v>
      </c>
      <c r="W9" s="9" t="e">
        <f t="shared" si="0"/>
        <v>#DIV/0!</v>
      </c>
    </row>
    <row r="10" spans="1:26" x14ac:dyDescent="0.25">
      <c r="A10" s="7">
        <v>90</v>
      </c>
      <c r="B10">
        <v>88</v>
      </c>
      <c r="C10">
        <v>88</v>
      </c>
      <c r="D10">
        <v>3018</v>
      </c>
      <c r="E10">
        <v>3040</v>
      </c>
      <c r="F10">
        <v>1317</v>
      </c>
      <c r="G10">
        <v>1146</v>
      </c>
      <c r="H10">
        <v>4048</v>
      </c>
      <c r="I10" s="8">
        <v>3089</v>
      </c>
      <c r="J10">
        <v>2004</v>
      </c>
      <c r="K10">
        <v>2015</v>
      </c>
      <c r="L10" s="2"/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 t="e">
        <f t="shared" si="0"/>
        <v>#DIV/0!</v>
      </c>
    </row>
    <row r="11" spans="1:26" x14ac:dyDescent="0.25">
      <c r="A11" s="7">
        <v>100</v>
      </c>
      <c r="B11">
        <v>98</v>
      </c>
      <c r="C11">
        <v>98</v>
      </c>
      <c r="D11">
        <v>3732</v>
      </c>
      <c r="E11">
        <v>3750</v>
      </c>
      <c r="F11">
        <v>1551</v>
      </c>
      <c r="G11">
        <v>1392</v>
      </c>
      <c r="H11">
        <v>4998</v>
      </c>
      <c r="I11" s="8">
        <v>3798</v>
      </c>
      <c r="J11">
        <v>2478</v>
      </c>
      <c r="K11">
        <v>2488</v>
      </c>
      <c r="L11" s="2"/>
      <c r="M11" s="9">
        <f t="shared" si="0"/>
        <v>0</v>
      </c>
      <c r="N11" s="9">
        <f t="shared" si="0"/>
        <v>0</v>
      </c>
      <c r="O11" s="9">
        <f t="shared" si="0"/>
        <v>0</v>
      </c>
      <c r="P11" s="9">
        <f t="shared" si="0"/>
        <v>0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 t="e">
        <f t="shared" si="0"/>
        <v>#DIV/0!</v>
      </c>
    </row>
    <row r="12" spans="1:26" x14ac:dyDescent="0.25">
      <c r="A12" s="7">
        <v>110</v>
      </c>
      <c r="B12">
        <v>108</v>
      </c>
      <c r="C12">
        <v>108</v>
      </c>
      <c r="D12">
        <v>4517</v>
      </c>
      <c r="E12">
        <v>4545</v>
      </c>
      <c r="F12">
        <v>1714</v>
      </c>
      <c r="G12">
        <v>1668</v>
      </c>
      <c r="H12">
        <v>6048</v>
      </c>
      <c r="I12" s="8">
        <v>4591</v>
      </c>
      <c r="J12">
        <v>3003</v>
      </c>
      <c r="K12">
        <v>3012</v>
      </c>
      <c r="L12" s="2"/>
      <c r="M12" s="9">
        <f t="shared" si="0"/>
        <v>0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 t="e">
        <f t="shared" si="0"/>
        <v>#DIV/0!</v>
      </c>
    </row>
    <row r="13" spans="1:26" x14ac:dyDescent="0.25">
      <c r="A13" s="7">
        <v>120</v>
      </c>
      <c r="B13">
        <v>118</v>
      </c>
      <c r="C13">
        <v>118</v>
      </c>
      <c r="D13">
        <v>5383</v>
      </c>
      <c r="E13">
        <v>5408</v>
      </c>
      <c r="F13">
        <v>1975</v>
      </c>
      <c r="G13">
        <v>1967</v>
      </c>
      <c r="H13">
        <v>7198</v>
      </c>
      <c r="I13" s="8">
        <v>5478</v>
      </c>
      <c r="J13">
        <v>3576</v>
      </c>
      <c r="K13">
        <v>3585</v>
      </c>
      <c r="L13" s="2"/>
      <c r="M13" s="9">
        <f t="shared" si="0"/>
        <v>0</v>
      </c>
      <c r="N13" s="9">
        <f t="shared" si="0"/>
        <v>0</v>
      </c>
      <c r="O13" s="9">
        <f t="shared" si="0"/>
        <v>0</v>
      </c>
      <c r="P13" s="9">
        <f t="shared" si="0"/>
        <v>0</v>
      </c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0</v>
      </c>
      <c r="V13" s="9">
        <f t="shared" si="0"/>
        <v>0</v>
      </c>
      <c r="W13" s="9" t="e">
        <f t="shared" si="0"/>
        <v>#DIV/0!</v>
      </c>
      <c r="Z13" s="10"/>
    </row>
    <row r="14" spans="1:26" x14ac:dyDescent="0.25">
      <c r="A14" s="7">
        <v>130</v>
      </c>
      <c r="B14">
        <v>128</v>
      </c>
      <c r="C14">
        <v>128</v>
      </c>
      <c r="D14">
        <v>6296</v>
      </c>
      <c r="E14">
        <v>6373</v>
      </c>
      <c r="F14">
        <v>2146</v>
      </c>
      <c r="G14">
        <v>2298</v>
      </c>
      <c r="H14">
        <v>8448</v>
      </c>
      <c r="I14" s="8">
        <v>6407</v>
      </c>
      <c r="J14">
        <v>4202</v>
      </c>
      <c r="K14">
        <v>4209</v>
      </c>
      <c r="L14" s="2"/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 t="e">
        <f t="shared" si="0"/>
        <v>#DIV/0!</v>
      </c>
    </row>
    <row r="15" spans="1:26" x14ac:dyDescent="0.25">
      <c r="A15" s="7">
        <v>140</v>
      </c>
      <c r="B15">
        <v>138</v>
      </c>
      <c r="C15">
        <v>138</v>
      </c>
      <c r="D15">
        <v>7327</v>
      </c>
      <c r="E15">
        <v>7369</v>
      </c>
      <c r="F15">
        <v>2435</v>
      </c>
      <c r="G15">
        <v>2654</v>
      </c>
      <c r="H15">
        <v>9798</v>
      </c>
      <c r="I15" s="8">
        <v>7406</v>
      </c>
      <c r="J15">
        <v>4874</v>
      </c>
      <c r="K15">
        <v>4884</v>
      </c>
      <c r="L15" s="2"/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9">
        <f t="shared" si="0"/>
        <v>0</v>
      </c>
      <c r="T15" s="9">
        <f t="shared" si="0"/>
        <v>0</v>
      </c>
      <c r="U15" s="9">
        <f t="shared" si="0"/>
        <v>0</v>
      </c>
      <c r="V15" s="9">
        <f t="shared" si="0"/>
        <v>0</v>
      </c>
      <c r="W15" s="9" t="e">
        <f t="shared" si="0"/>
        <v>#DIV/0!</v>
      </c>
    </row>
    <row r="16" spans="1:26" x14ac:dyDescent="0.25">
      <c r="A16" s="7">
        <v>150</v>
      </c>
      <c r="B16">
        <v>148</v>
      </c>
      <c r="C16">
        <v>148</v>
      </c>
      <c r="D16">
        <v>8380</v>
      </c>
      <c r="E16">
        <v>8471</v>
      </c>
      <c r="F16">
        <v>2613</v>
      </c>
      <c r="G16">
        <v>3042</v>
      </c>
      <c r="H16">
        <v>11248</v>
      </c>
      <c r="I16" s="8">
        <v>8487</v>
      </c>
      <c r="J16">
        <v>5598</v>
      </c>
      <c r="K16">
        <v>5607</v>
      </c>
      <c r="L16" s="2"/>
      <c r="M16" s="9">
        <f t="shared" si="0"/>
        <v>0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0</v>
      </c>
      <c r="R16" s="9">
        <f t="shared" si="0"/>
        <v>0</v>
      </c>
      <c r="S16" s="9">
        <f t="shared" si="0"/>
        <v>0</v>
      </c>
      <c r="T16" s="9">
        <f t="shared" si="0"/>
        <v>0</v>
      </c>
      <c r="U16" s="9">
        <f t="shared" si="0"/>
        <v>0</v>
      </c>
      <c r="V16" s="9">
        <f t="shared" si="0"/>
        <v>0</v>
      </c>
      <c r="W16" s="9" t="e">
        <f t="shared" si="0"/>
        <v>#DIV/0!</v>
      </c>
    </row>
    <row r="17" spans="1:23" x14ac:dyDescent="0.25">
      <c r="A17" s="7">
        <v>160</v>
      </c>
      <c r="B17">
        <v>158</v>
      </c>
      <c r="C17">
        <v>158</v>
      </c>
      <c r="D17">
        <v>9524</v>
      </c>
      <c r="E17">
        <v>9647</v>
      </c>
      <c r="F17">
        <v>2923</v>
      </c>
      <c r="G17">
        <v>3456</v>
      </c>
      <c r="H17">
        <v>12798</v>
      </c>
      <c r="I17" s="8">
        <v>9659</v>
      </c>
      <c r="J17">
        <v>6372</v>
      </c>
      <c r="K17">
        <v>6382</v>
      </c>
      <c r="L17" s="2"/>
      <c r="M17" s="9">
        <f t="shared" si="0"/>
        <v>0</v>
      </c>
      <c r="N17" s="9">
        <f t="shared" si="0"/>
        <v>0</v>
      </c>
      <c r="O17" s="9">
        <f t="shared" si="0"/>
        <v>0</v>
      </c>
      <c r="P17" s="9">
        <f t="shared" si="0"/>
        <v>0</v>
      </c>
      <c r="Q17" s="9">
        <f t="shared" si="0"/>
        <v>0</v>
      </c>
      <c r="R17" s="9">
        <f t="shared" si="0"/>
        <v>0</v>
      </c>
      <c r="S17" s="9">
        <f t="shared" si="0"/>
        <v>0</v>
      </c>
      <c r="T17" s="9">
        <f t="shared" si="0"/>
        <v>0</v>
      </c>
      <c r="U17" s="9">
        <f t="shared" si="0"/>
        <v>0</v>
      </c>
      <c r="V17" s="9">
        <f t="shared" si="0"/>
        <v>0</v>
      </c>
      <c r="W17" s="9" t="e">
        <f t="shared" si="0"/>
        <v>#DIV/0!</v>
      </c>
    </row>
    <row r="18" spans="1:23" x14ac:dyDescent="0.25">
      <c r="A18" s="7">
        <v>170</v>
      </c>
      <c r="B18">
        <v>168</v>
      </c>
      <c r="C18">
        <v>168</v>
      </c>
      <c r="D18">
        <v>10747</v>
      </c>
      <c r="E18">
        <v>10880</v>
      </c>
      <c r="F18">
        <v>3112</v>
      </c>
      <c r="G18">
        <v>3880</v>
      </c>
      <c r="H18">
        <v>14448</v>
      </c>
      <c r="I18" s="8">
        <v>10910</v>
      </c>
      <c r="J18">
        <v>7198</v>
      </c>
      <c r="K18">
        <v>7207</v>
      </c>
      <c r="L18" s="2"/>
      <c r="M18" s="9">
        <f t="shared" ref="M18:W41" si="1">ABS($L18/B18)</f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9">
        <f t="shared" si="1"/>
        <v>0</v>
      </c>
      <c r="T18" s="9">
        <f t="shared" si="1"/>
        <v>0</v>
      </c>
      <c r="U18" s="9">
        <f t="shared" si="1"/>
        <v>0</v>
      </c>
      <c r="V18" s="9">
        <f t="shared" si="1"/>
        <v>0</v>
      </c>
      <c r="W18" s="9" t="e">
        <f t="shared" si="1"/>
        <v>#DIV/0!</v>
      </c>
    </row>
    <row r="19" spans="1:23" x14ac:dyDescent="0.25">
      <c r="A19" s="7">
        <v>180</v>
      </c>
      <c r="B19">
        <v>178</v>
      </c>
      <c r="C19">
        <v>178</v>
      </c>
      <c r="D19">
        <v>12091</v>
      </c>
      <c r="E19">
        <v>12174</v>
      </c>
      <c r="F19">
        <v>3468</v>
      </c>
      <c r="G19">
        <v>4334</v>
      </c>
      <c r="H19">
        <v>16198</v>
      </c>
      <c r="I19" s="8">
        <v>12226</v>
      </c>
      <c r="J19">
        <v>8072</v>
      </c>
      <c r="K19">
        <v>8080</v>
      </c>
      <c r="L19" s="2"/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9">
        <f t="shared" si="1"/>
        <v>0</v>
      </c>
      <c r="T19" s="9">
        <f t="shared" si="1"/>
        <v>0</v>
      </c>
      <c r="U19" s="9">
        <f t="shared" si="1"/>
        <v>0</v>
      </c>
      <c r="V19" s="9">
        <f t="shared" si="1"/>
        <v>0</v>
      </c>
      <c r="W19" s="9" t="e">
        <f t="shared" si="1"/>
        <v>#DIV/0!</v>
      </c>
    </row>
    <row r="20" spans="1:23" x14ac:dyDescent="0.25">
      <c r="A20" s="7">
        <v>190</v>
      </c>
      <c r="B20">
        <v>188</v>
      </c>
      <c r="C20">
        <v>188</v>
      </c>
      <c r="D20">
        <v>13481</v>
      </c>
      <c r="E20">
        <v>13580</v>
      </c>
      <c r="F20">
        <v>3662</v>
      </c>
      <c r="G20">
        <v>4825</v>
      </c>
      <c r="H20">
        <v>18048</v>
      </c>
      <c r="I20" s="8">
        <v>13604</v>
      </c>
      <c r="J20">
        <v>8997</v>
      </c>
      <c r="K20">
        <v>9004</v>
      </c>
      <c r="L20" s="2"/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0</v>
      </c>
      <c r="U20" s="9">
        <f t="shared" si="1"/>
        <v>0</v>
      </c>
      <c r="V20" s="9">
        <f t="shared" si="1"/>
        <v>0</v>
      </c>
      <c r="W20" s="9" t="e">
        <f t="shared" si="1"/>
        <v>#DIV/0!</v>
      </c>
    </row>
    <row r="21" spans="1:23" x14ac:dyDescent="0.25">
      <c r="A21" s="7">
        <v>200</v>
      </c>
      <c r="B21">
        <v>198</v>
      </c>
      <c r="C21">
        <v>198</v>
      </c>
      <c r="D21">
        <v>14958</v>
      </c>
      <c r="E21">
        <v>15018</v>
      </c>
      <c r="F21">
        <v>3852</v>
      </c>
      <c r="G21">
        <v>5319</v>
      </c>
      <c r="H21">
        <v>19998</v>
      </c>
      <c r="I21" s="8">
        <v>15071</v>
      </c>
      <c r="J21">
        <v>9969</v>
      </c>
      <c r="K21">
        <v>9981</v>
      </c>
      <c r="L21" s="2"/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9">
        <f t="shared" si="1"/>
        <v>0</v>
      </c>
      <c r="T21" s="9">
        <f t="shared" si="1"/>
        <v>0</v>
      </c>
      <c r="U21" s="9">
        <f t="shared" si="1"/>
        <v>0</v>
      </c>
      <c r="V21" s="9">
        <f t="shared" si="1"/>
        <v>0</v>
      </c>
      <c r="W21" s="9" t="e">
        <f t="shared" si="1"/>
        <v>#DIV/0!</v>
      </c>
    </row>
    <row r="22" spans="1:23" x14ac:dyDescent="0.25">
      <c r="A22" s="7">
        <v>210</v>
      </c>
      <c r="B22">
        <v>208</v>
      </c>
      <c r="C22">
        <v>208</v>
      </c>
      <c r="D22">
        <v>16464</v>
      </c>
      <c r="E22">
        <v>16564</v>
      </c>
      <c r="F22">
        <v>4241</v>
      </c>
      <c r="G22">
        <v>5839</v>
      </c>
      <c r="H22">
        <v>22048</v>
      </c>
      <c r="I22" s="8">
        <v>16642</v>
      </c>
      <c r="J22">
        <v>10994</v>
      </c>
      <c r="K22">
        <v>11004</v>
      </c>
      <c r="L22" s="2"/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9">
        <f t="shared" si="1"/>
        <v>0</v>
      </c>
      <c r="T22" s="9">
        <f t="shared" si="1"/>
        <v>0</v>
      </c>
      <c r="U22" s="9">
        <f t="shared" si="1"/>
        <v>0</v>
      </c>
      <c r="V22" s="9">
        <f t="shared" si="1"/>
        <v>0</v>
      </c>
      <c r="W22" s="9" t="e">
        <f t="shared" si="1"/>
        <v>#DIV/0!</v>
      </c>
    </row>
    <row r="23" spans="1:23" x14ac:dyDescent="0.25">
      <c r="A23" s="7">
        <v>220</v>
      </c>
      <c r="B23">
        <v>218</v>
      </c>
      <c r="C23">
        <v>218</v>
      </c>
      <c r="D23">
        <v>18096</v>
      </c>
      <c r="E23">
        <v>18205</v>
      </c>
      <c r="F23">
        <v>4448</v>
      </c>
      <c r="G23">
        <v>6385</v>
      </c>
      <c r="H23">
        <v>24198</v>
      </c>
      <c r="I23" s="8">
        <v>18261</v>
      </c>
      <c r="J23">
        <v>12069</v>
      </c>
      <c r="K23">
        <v>12080</v>
      </c>
      <c r="L23" s="2"/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9">
        <f t="shared" si="1"/>
        <v>0</v>
      </c>
      <c r="T23" s="9">
        <f t="shared" si="1"/>
        <v>0</v>
      </c>
      <c r="U23" s="9">
        <f t="shared" si="1"/>
        <v>0</v>
      </c>
      <c r="V23" s="9">
        <f t="shared" si="1"/>
        <v>0</v>
      </c>
      <c r="W23" s="9" t="e">
        <f t="shared" si="1"/>
        <v>#DIV/0!</v>
      </c>
    </row>
    <row r="24" spans="1:23" x14ac:dyDescent="0.25">
      <c r="A24" s="7">
        <v>230</v>
      </c>
      <c r="B24">
        <v>228</v>
      </c>
      <c r="C24">
        <v>228</v>
      </c>
      <c r="D24">
        <v>19763</v>
      </c>
      <c r="E24">
        <v>19842</v>
      </c>
      <c r="F24">
        <v>4644</v>
      </c>
      <c r="G24">
        <v>6994</v>
      </c>
      <c r="H24">
        <v>26448</v>
      </c>
      <c r="I24" s="8">
        <v>19973</v>
      </c>
      <c r="J24">
        <v>13196</v>
      </c>
      <c r="K24">
        <v>13206</v>
      </c>
      <c r="L24" s="2"/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R24" s="9">
        <f t="shared" si="1"/>
        <v>0</v>
      </c>
      <c r="S24" s="9">
        <f t="shared" si="1"/>
        <v>0</v>
      </c>
      <c r="T24" s="9">
        <f t="shared" si="1"/>
        <v>0</v>
      </c>
      <c r="U24" s="9">
        <f t="shared" si="1"/>
        <v>0</v>
      </c>
      <c r="V24" s="9">
        <f t="shared" si="1"/>
        <v>0</v>
      </c>
      <c r="W24" s="9" t="e">
        <f t="shared" si="1"/>
        <v>#DIV/0!</v>
      </c>
    </row>
    <row r="25" spans="1:23" x14ac:dyDescent="0.25">
      <c r="A25" s="7">
        <v>240</v>
      </c>
      <c r="B25">
        <v>238</v>
      </c>
      <c r="C25">
        <v>238</v>
      </c>
      <c r="D25">
        <v>21551</v>
      </c>
      <c r="E25">
        <v>21580</v>
      </c>
      <c r="F25">
        <v>4860</v>
      </c>
      <c r="G25">
        <v>7592</v>
      </c>
      <c r="H25">
        <v>28798</v>
      </c>
      <c r="I25" s="8">
        <v>21769</v>
      </c>
      <c r="J25">
        <v>14369</v>
      </c>
      <c r="K25">
        <v>14382</v>
      </c>
      <c r="L25" s="2"/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 t="e">
        <f t="shared" si="1"/>
        <v>#DIV/0!</v>
      </c>
    </row>
    <row r="26" spans="1:23" x14ac:dyDescent="0.25">
      <c r="A26" s="7">
        <v>250</v>
      </c>
      <c r="B26">
        <v>248</v>
      </c>
      <c r="C26">
        <v>248</v>
      </c>
      <c r="D26">
        <v>23391</v>
      </c>
      <c r="E26">
        <v>23405</v>
      </c>
      <c r="F26">
        <v>5274</v>
      </c>
      <c r="G26">
        <v>8235</v>
      </c>
      <c r="H26">
        <v>31248</v>
      </c>
      <c r="I26" s="8">
        <v>23598</v>
      </c>
      <c r="J26">
        <v>15592</v>
      </c>
      <c r="K26">
        <v>15607</v>
      </c>
      <c r="L26" s="2"/>
      <c r="M26" s="9">
        <f t="shared" si="1"/>
        <v>0</v>
      </c>
      <c r="N26" s="9">
        <f t="shared" si="1"/>
        <v>0</v>
      </c>
      <c r="O26" s="9">
        <f t="shared" si="1"/>
        <v>0</v>
      </c>
      <c r="P26" s="9">
        <f t="shared" si="1"/>
        <v>0</v>
      </c>
      <c r="Q26" s="9">
        <f t="shared" si="1"/>
        <v>0</v>
      </c>
      <c r="R26" s="9">
        <f t="shared" si="1"/>
        <v>0</v>
      </c>
      <c r="S26" s="9">
        <f t="shared" si="1"/>
        <v>0</v>
      </c>
      <c r="T26" s="9">
        <f t="shared" si="1"/>
        <v>0</v>
      </c>
      <c r="U26" s="9">
        <f t="shared" si="1"/>
        <v>0</v>
      </c>
      <c r="V26" s="9">
        <f t="shared" si="1"/>
        <v>0</v>
      </c>
      <c r="W26" s="9" t="e">
        <f t="shared" si="1"/>
        <v>#DIV/0!</v>
      </c>
    </row>
    <row r="27" spans="1:23" x14ac:dyDescent="0.25">
      <c r="A27" s="7">
        <v>260</v>
      </c>
      <c r="B27">
        <v>258</v>
      </c>
      <c r="C27">
        <v>258</v>
      </c>
      <c r="D27">
        <v>25277</v>
      </c>
      <c r="E27">
        <v>25312</v>
      </c>
      <c r="F27">
        <v>5482</v>
      </c>
      <c r="G27">
        <v>8879</v>
      </c>
      <c r="H27">
        <v>33799</v>
      </c>
      <c r="I27" s="8">
        <v>25537</v>
      </c>
      <c r="J27">
        <v>16868</v>
      </c>
      <c r="K27">
        <v>16880</v>
      </c>
      <c r="L27" s="2"/>
      <c r="M27" s="9">
        <f t="shared" si="1"/>
        <v>0</v>
      </c>
      <c r="N27" s="9">
        <f t="shared" si="1"/>
        <v>0</v>
      </c>
      <c r="O27" s="9">
        <f t="shared" si="1"/>
        <v>0</v>
      </c>
      <c r="P27" s="9">
        <f t="shared" si="1"/>
        <v>0</v>
      </c>
      <c r="Q27" s="9">
        <f t="shared" si="1"/>
        <v>0</v>
      </c>
      <c r="R27" s="9">
        <f t="shared" si="1"/>
        <v>0</v>
      </c>
      <c r="S27" s="9">
        <f t="shared" si="1"/>
        <v>0</v>
      </c>
      <c r="T27" s="9">
        <f t="shared" si="1"/>
        <v>0</v>
      </c>
      <c r="U27" s="9">
        <f t="shared" si="1"/>
        <v>0</v>
      </c>
      <c r="V27" s="9">
        <f t="shared" si="1"/>
        <v>0</v>
      </c>
      <c r="W27" s="9" t="e">
        <f t="shared" si="1"/>
        <v>#DIV/0!</v>
      </c>
    </row>
    <row r="28" spans="1:23" x14ac:dyDescent="0.25">
      <c r="A28" s="7">
        <v>270</v>
      </c>
      <c r="B28">
        <v>268</v>
      </c>
      <c r="C28">
        <v>268</v>
      </c>
      <c r="D28">
        <v>27264</v>
      </c>
      <c r="E28">
        <v>27317</v>
      </c>
      <c r="F28">
        <v>5710</v>
      </c>
      <c r="G28">
        <v>9571</v>
      </c>
      <c r="H28">
        <v>36449</v>
      </c>
      <c r="I28" s="8">
        <v>27556</v>
      </c>
      <c r="J28">
        <v>18194</v>
      </c>
      <c r="K28">
        <v>18205</v>
      </c>
      <c r="L28" s="2"/>
      <c r="M28" s="9">
        <f t="shared" si="1"/>
        <v>0</v>
      </c>
      <c r="N28" s="9">
        <f t="shared" si="1"/>
        <v>0</v>
      </c>
      <c r="O28" s="9">
        <f t="shared" si="1"/>
        <v>0</v>
      </c>
      <c r="P28" s="9">
        <f t="shared" si="1"/>
        <v>0</v>
      </c>
      <c r="Q28" s="9">
        <f t="shared" si="1"/>
        <v>0</v>
      </c>
      <c r="R28" s="9">
        <f t="shared" si="1"/>
        <v>0</v>
      </c>
      <c r="S28" s="9">
        <f t="shared" si="1"/>
        <v>0</v>
      </c>
      <c r="T28" s="9">
        <f t="shared" si="1"/>
        <v>0</v>
      </c>
      <c r="U28" s="9">
        <f t="shared" si="1"/>
        <v>0</v>
      </c>
      <c r="V28" s="9">
        <f t="shared" si="1"/>
        <v>0</v>
      </c>
      <c r="W28" s="9" t="e">
        <f t="shared" si="1"/>
        <v>#DIV/0!</v>
      </c>
    </row>
    <row r="29" spans="1:23" x14ac:dyDescent="0.25">
      <c r="A29" s="7">
        <v>280</v>
      </c>
      <c r="B29">
        <v>278</v>
      </c>
      <c r="C29">
        <v>278</v>
      </c>
      <c r="D29">
        <v>29302</v>
      </c>
      <c r="E29">
        <v>29372</v>
      </c>
      <c r="F29">
        <v>5936</v>
      </c>
      <c r="G29">
        <v>10255</v>
      </c>
      <c r="H29">
        <v>39199</v>
      </c>
      <c r="I29" s="8">
        <v>29649</v>
      </c>
      <c r="J29">
        <v>19569</v>
      </c>
      <c r="K29">
        <v>19580</v>
      </c>
      <c r="L29" s="2"/>
      <c r="M29" s="9">
        <f t="shared" si="1"/>
        <v>0</v>
      </c>
      <c r="N29" s="9">
        <f t="shared" si="1"/>
        <v>0</v>
      </c>
      <c r="O29" s="9">
        <f t="shared" si="1"/>
        <v>0</v>
      </c>
      <c r="P29" s="9">
        <f t="shared" si="1"/>
        <v>0</v>
      </c>
      <c r="Q29" s="9">
        <f t="shared" si="1"/>
        <v>0</v>
      </c>
      <c r="R29" s="9">
        <f t="shared" si="1"/>
        <v>0</v>
      </c>
      <c r="S29" s="9">
        <f t="shared" si="1"/>
        <v>0</v>
      </c>
      <c r="T29" s="9">
        <f t="shared" si="1"/>
        <v>0</v>
      </c>
      <c r="U29" s="9">
        <f t="shared" si="1"/>
        <v>0</v>
      </c>
      <c r="V29" s="9">
        <f t="shared" si="1"/>
        <v>0</v>
      </c>
      <c r="W29" s="9" t="e">
        <f t="shared" si="1"/>
        <v>#DIV/0!</v>
      </c>
    </row>
    <row r="30" spans="1:23" x14ac:dyDescent="0.25">
      <c r="A30" s="7">
        <v>290</v>
      </c>
      <c r="B30">
        <v>288</v>
      </c>
      <c r="C30">
        <v>288</v>
      </c>
      <c r="D30">
        <v>31436</v>
      </c>
      <c r="E30">
        <v>31508</v>
      </c>
      <c r="F30">
        <v>6394</v>
      </c>
      <c r="G30">
        <v>11022</v>
      </c>
      <c r="H30">
        <v>42049</v>
      </c>
      <c r="I30" s="8">
        <v>31797</v>
      </c>
      <c r="J30">
        <v>20993</v>
      </c>
      <c r="K30">
        <v>21005</v>
      </c>
      <c r="L30" s="2"/>
      <c r="M30" s="9">
        <f t="shared" si="1"/>
        <v>0</v>
      </c>
      <c r="N30" s="9">
        <f t="shared" si="1"/>
        <v>0</v>
      </c>
      <c r="O30" s="9">
        <f t="shared" si="1"/>
        <v>0</v>
      </c>
      <c r="P30" s="9">
        <f t="shared" si="1"/>
        <v>0</v>
      </c>
      <c r="Q30" s="9">
        <f t="shared" si="1"/>
        <v>0</v>
      </c>
      <c r="R30" s="9">
        <f t="shared" si="1"/>
        <v>0</v>
      </c>
      <c r="S30" s="9">
        <f t="shared" si="1"/>
        <v>0</v>
      </c>
      <c r="T30" s="9">
        <f t="shared" si="1"/>
        <v>0</v>
      </c>
      <c r="U30" s="9">
        <f t="shared" si="1"/>
        <v>0</v>
      </c>
      <c r="V30" s="9">
        <f t="shared" si="1"/>
        <v>0</v>
      </c>
      <c r="W30" s="9" t="e">
        <f t="shared" si="1"/>
        <v>#DIV/0!</v>
      </c>
    </row>
    <row r="31" spans="1:23" x14ac:dyDescent="0.25">
      <c r="A31" s="7">
        <v>300</v>
      </c>
      <c r="B31">
        <v>298</v>
      </c>
      <c r="C31">
        <v>298</v>
      </c>
      <c r="D31">
        <v>33600</v>
      </c>
      <c r="E31">
        <v>33676</v>
      </c>
      <c r="F31">
        <v>6629</v>
      </c>
      <c r="G31">
        <v>11792</v>
      </c>
      <c r="H31">
        <v>44999</v>
      </c>
      <c r="I31" s="8">
        <v>34001</v>
      </c>
      <c r="J31">
        <v>22470</v>
      </c>
      <c r="K31">
        <v>22481</v>
      </c>
      <c r="L31" s="2"/>
      <c r="M31" s="9">
        <f t="shared" si="1"/>
        <v>0</v>
      </c>
      <c r="N31" s="9">
        <f t="shared" si="1"/>
        <v>0</v>
      </c>
      <c r="O31" s="9">
        <f t="shared" si="1"/>
        <v>0</v>
      </c>
      <c r="P31" s="9">
        <f t="shared" si="1"/>
        <v>0</v>
      </c>
      <c r="Q31" s="9">
        <f t="shared" si="1"/>
        <v>0</v>
      </c>
      <c r="R31" s="9">
        <f t="shared" si="1"/>
        <v>0</v>
      </c>
      <c r="S31" s="9">
        <f t="shared" si="1"/>
        <v>0</v>
      </c>
      <c r="T31" s="9">
        <f t="shared" si="1"/>
        <v>0</v>
      </c>
      <c r="U31" s="9">
        <f t="shared" si="1"/>
        <v>0</v>
      </c>
      <c r="V31" s="9">
        <f t="shared" si="1"/>
        <v>0</v>
      </c>
      <c r="W31" s="9" t="e">
        <f t="shared" si="1"/>
        <v>#DIV/0!</v>
      </c>
    </row>
    <row r="32" spans="1:23" x14ac:dyDescent="0.25">
      <c r="A32" s="7">
        <v>310</v>
      </c>
      <c r="B32">
        <v>308</v>
      </c>
      <c r="C32">
        <v>308</v>
      </c>
      <c r="D32">
        <v>35943</v>
      </c>
      <c r="E32">
        <v>35904</v>
      </c>
      <c r="F32">
        <v>6847</v>
      </c>
      <c r="G32">
        <v>12547</v>
      </c>
      <c r="H32">
        <v>48049</v>
      </c>
      <c r="I32" s="8">
        <v>36260</v>
      </c>
      <c r="J32">
        <v>23995</v>
      </c>
      <c r="K32">
        <v>24006</v>
      </c>
      <c r="L32" s="2"/>
      <c r="M32" s="9">
        <f t="shared" si="1"/>
        <v>0</v>
      </c>
      <c r="N32" s="9">
        <f t="shared" si="1"/>
        <v>0</v>
      </c>
      <c r="O32" s="9">
        <f t="shared" si="1"/>
        <v>0</v>
      </c>
      <c r="P32" s="9">
        <f t="shared" si="1"/>
        <v>0</v>
      </c>
      <c r="Q32" s="9">
        <f t="shared" si="1"/>
        <v>0</v>
      </c>
      <c r="R32" s="9">
        <f t="shared" si="1"/>
        <v>0</v>
      </c>
      <c r="S32" s="9">
        <f t="shared" si="1"/>
        <v>0</v>
      </c>
      <c r="T32" s="9">
        <f t="shared" si="1"/>
        <v>0</v>
      </c>
      <c r="U32" s="9">
        <f t="shared" si="1"/>
        <v>0</v>
      </c>
      <c r="V32" s="9">
        <f t="shared" si="1"/>
        <v>0</v>
      </c>
      <c r="W32" s="9" t="e">
        <f t="shared" si="1"/>
        <v>#DIV/0!</v>
      </c>
    </row>
    <row r="33" spans="1:23" x14ac:dyDescent="0.25">
      <c r="A33" s="7">
        <v>320</v>
      </c>
      <c r="B33">
        <v>318</v>
      </c>
      <c r="C33">
        <v>318</v>
      </c>
      <c r="D33">
        <v>38268</v>
      </c>
      <c r="E33">
        <v>38245</v>
      </c>
      <c r="F33">
        <v>7082</v>
      </c>
      <c r="G33">
        <v>13344</v>
      </c>
      <c r="H33">
        <v>51199</v>
      </c>
      <c r="I33" s="8">
        <v>38659</v>
      </c>
      <c r="J33">
        <v>25571</v>
      </c>
      <c r="K33">
        <v>25581</v>
      </c>
      <c r="L33" s="2"/>
      <c r="M33" s="9">
        <f t="shared" si="1"/>
        <v>0</v>
      </c>
      <c r="N33" s="9">
        <f t="shared" si="1"/>
        <v>0</v>
      </c>
      <c r="O33" s="9">
        <f t="shared" si="1"/>
        <v>0</v>
      </c>
      <c r="P33" s="9">
        <f t="shared" si="1"/>
        <v>0</v>
      </c>
      <c r="Q33" s="9">
        <f t="shared" si="1"/>
        <v>0</v>
      </c>
      <c r="R33" s="9">
        <f t="shared" si="1"/>
        <v>0</v>
      </c>
      <c r="S33" s="9">
        <f t="shared" si="1"/>
        <v>0</v>
      </c>
      <c r="T33" s="9">
        <f t="shared" si="1"/>
        <v>0</v>
      </c>
      <c r="U33" s="9">
        <f t="shared" si="1"/>
        <v>0</v>
      </c>
      <c r="V33" s="9">
        <f t="shared" si="1"/>
        <v>0</v>
      </c>
      <c r="W33" s="9" t="e">
        <f t="shared" si="1"/>
        <v>#DIV/0!</v>
      </c>
    </row>
    <row r="34" spans="1:23" x14ac:dyDescent="0.25">
      <c r="A34" s="7">
        <v>330</v>
      </c>
      <c r="B34">
        <v>328</v>
      </c>
      <c r="C34">
        <v>328</v>
      </c>
      <c r="D34">
        <v>40789</v>
      </c>
      <c r="E34">
        <v>40777</v>
      </c>
      <c r="F34">
        <v>7613</v>
      </c>
      <c r="G34">
        <v>14185</v>
      </c>
      <c r="H34">
        <v>54448</v>
      </c>
      <c r="I34" s="8">
        <v>41106</v>
      </c>
      <c r="J34">
        <v>27197</v>
      </c>
      <c r="K34">
        <v>27209</v>
      </c>
      <c r="L34" s="2"/>
      <c r="M34" s="9">
        <f t="shared" si="1"/>
        <v>0</v>
      </c>
      <c r="N34" s="9">
        <f t="shared" si="1"/>
        <v>0</v>
      </c>
      <c r="O34" s="9">
        <f t="shared" si="1"/>
        <v>0</v>
      </c>
      <c r="P34" s="9">
        <f t="shared" si="1"/>
        <v>0</v>
      </c>
      <c r="Q34" s="9">
        <f t="shared" si="1"/>
        <v>0</v>
      </c>
      <c r="R34" s="9">
        <f t="shared" si="1"/>
        <v>0</v>
      </c>
      <c r="S34" s="9">
        <f t="shared" si="1"/>
        <v>0</v>
      </c>
      <c r="T34" s="9">
        <f t="shared" si="1"/>
        <v>0</v>
      </c>
      <c r="U34" s="9">
        <f t="shared" si="1"/>
        <v>0</v>
      </c>
      <c r="V34" s="9">
        <f t="shared" si="1"/>
        <v>0</v>
      </c>
      <c r="W34" s="9" t="e">
        <f t="shared" si="1"/>
        <v>#DIV/0!</v>
      </c>
    </row>
    <row r="35" spans="1:23" x14ac:dyDescent="0.25">
      <c r="A35" s="7">
        <v>340</v>
      </c>
      <c r="B35">
        <v>338</v>
      </c>
      <c r="C35">
        <v>338</v>
      </c>
      <c r="D35">
        <v>43261</v>
      </c>
      <c r="E35">
        <v>43336</v>
      </c>
      <c r="F35">
        <v>7832</v>
      </c>
      <c r="G35">
        <v>15067</v>
      </c>
      <c r="H35">
        <v>57799</v>
      </c>
      <c r="I35" s="8">
        <v>43617</v>
      </c>
      <c r="J35">
        <v>28875</v>
      </c>
      <c r="K35">
        <v>28884</v>
      </c>
      <c r="L35" s="2"/>
      <c r="M35" s="9">
        <f t="shared" si="1"/>
        <v>0</v>
      </c>
      <c r="N35" s="9">
        <f t="shared" si="1"/>
        <v>0</v>
      </c>
      <c r="O35" s="9">
        <f t="shared" si="1"/>
        <v>0</v>
      </c>
      <c r="P35" s="9">
        <f t="shared" si="1"/>
        <v>0</v>
      </c>
      <c r="Q35" s="9">
        <f t="shared" si="1"/>
        <v>0</v>
      </c>
      <c r="R35" s="9">
        <f t="shared" si="1"/>
        <v>0</v>
      </c>
      <c r="S35" s="9">
        <f t="shared" si="1"/>
        <v>0</v>
      </c>
      <c r="T35" s="9">
        <f t="shared" si="1"/>
        <v>0</v>
      </c>
      <c r="U35" s="9">
        <f t="shared" si="1"/>
        <v>0</v>
      </c>
      <c r="V35" s="9">
        <f t="shared" si="1"/>
        <v>0</v>
      </c>
      <c r="W35" s="9" t="e">
        <f t="shared" si="1"/>
        <v>#DIV/0!</v>
      </c>
    </row>
    <row r="36" spans="1:23" x14ac:dyDescent="0.25">
      <c r="A36" s="7">
        <v>350</v>
      </c>
      <c r="B36">
        <v>348</v>
      </c>
      <c r="C36">
        <v>348</v>
      </c>
      <c r="D36">
        <v>45794</v>
      </c>
      <c r="E36">
        <v>45999</v>
      </c>
      <c r="F36">
        <v>8068</v>
      </c>
      <c r="G36">
        <v>15924</v>
      </c>
      <c r="H36">
        <v>61249</v>
      </c>
      <c r="I36" s="8">
        <v>46216</v>
      </c>
      <c r="J36">
        <v>30602</v>
      </c>
      <c r="K36">
        <v>30610</v>
      </c>
      <c r="L36" s="2"/>
      <c r="M36" s="9">
        <f t="shared" si="1"/>
        <v>0</v>
      </c>
      <c r="N36" s="9">
        <f t="shared" si="1"/>
        <v>0</v>
      </c>
      <c r="O36" s="9">
        <f t="shared" si="1"/>
        <v>0</v>
      </c>
      <c r="P36" s="9">
        <f t="shared" si="1"/>
        <v>0</v>
      </c>
      <c r="Q36" s="9">
        <f t="shared" si="1"/>
        <v>0</v>
      </c>
      <c r="R36" s="9">
        <f t="shared" si="1"/>
        <v>0</v>
      </c>
      <c r="S36" s="9">
        <f t="shared" si="1"/>
        <v>0</v>
      </c>
      <c r="T36" s="9">
        <f t="shared" si="1"/>
        <v>0</v>
      </c>
      <c r="U36" s="9">
        <f t="shared" si="1"/>
        <v>0</v>
      </c>
      <c r="V36" s="9">
        <f t="shared" si="1"/>
        <v>0</v>
      </c>
      <c r="W36" s="9" t="e">
        <f t="shared" si="1"/>
        <v>#DIV/0!</v>
      </c>
    </row>
    <row r="37" spans="1:23" x14ac:dyDescent="0.25">
      <c r="A37" s="7">
        <v>360</v>
      </c>
      <c r="B37">
        <v>358</v>
      </c>
      <c r="C37">
        <v>358</v>
      </c>
      <c r="D37">
        <v>48407</v>
      </c>
      <c r="E37">
        <v>48672</v>
      </c>
      <c r="F37">
        <v>8297</v>
      </c>
      <c r="G37">
        <v>16801</v>
      </c>
      <c r="H37">
        <v>64799</v>
      </c>
      <c r="I37" s="8">
        <v>48865</v>
      </c>
      <c r="J37">
        <v>32379</v>
      </c>
      <c r="K37">
        <v>32383</v>
      </c>
      <c r="L37" s="2"/>
      <c r="M37" s="9">
        <f t="shared" si="1"/>
        <v>0</v>
      </c>
      <c r="N37" s="9">
        <f t="shared" si="1"/>
        <v>0</v>
      </c>
      <c r="O37" s="9">
        <f t="shared" si="1"/>
        <v>0</v>
      </c>
      <c r="P37" s="9">
        <f t="shared" si="1"/>
        <v>0</v>
      </c>
      <c r="Q37" s="9">
        <f t="shared" si="1"/>
        <v>0</v>
      </c>
      <c r="R37" s="9">
        <f t="shared" si="1"/>
        <v>0</v>
      </c>
      <c r="S37" s="9">
        <f t="shared" si="1"/>
        <v>0</v>
      </c>
      <c r="T37" s="9">
        <f t="shared" si="1"/>
        <v>0</v>
      </c>
      <c r="U37" s="9">
        <f t="shared" si="1"/>
        <v>0</v>
      </c>
      <c r="V37" s="9">
        <f t="shared" si="1"/>
        <v>0</v>
      </c>
      <c r="W37" s="9" t="e">
        <f t="shared" si="1"/>
        <v>#DIV/0!</v>
      </c>
    </row>
    <row r="38" spans="1:23" x14ac:dyDescent="0.25">
      <c r="A38" s="7">
        <v>370</v>
      </c>
      <c r="B38">
        <v>368</v>
      </c>
      <c r="C38">
        <v>368</v>
      </c>
      <c r="D38">
        <v>51183</v>
      </c>
      <c r="E38">
        <v>51472</v>
      </c>
      <c r="F38">
        <v>8537</v>
      </c>
      <c r="G38">
        <v>17695</v>
      </c>
      <c r="H38">
        <v>68449</v>
      </c>
      <c r="I38" s="8">
        <v>51591</v>
      </c>
      <c r="J38">
        <v>34204</v>
      </c>
      <c r="K38">
        <v>34208</v>
      </c>
      <c r="L38" s="2"/>
      <c r="M38" s="9">
        <f t="shared" si="1"/>
        <v>0</v>
      </c>
      <c r="N38" s="9">
        <f t="shared" si="1"/>
        <v>0</v>
      </c>
      <c r="O38" s="9">
        <f t="shared" si="1"/>
        <v>0</v>
      </c>
      <c r="P38" s="9">
        <f t="shared" si="1"/>
        <v>0</v>
      </c>
      <c r="Q38" s="9">
        <f t="shared" si="1"/>
        <v>0</v>
      </c>
      <c r="R38" s="9">
        <f t="shared" si="1"/>
        <v>0</v>
      </c>
      <c r="S38" s="9">
        <f t="shared" si="1"/>
        <v>0</v>
      </c>
      <c r="T38" s="9">
        <f t="shared" si="1"/>
        <v>0</v>
      </c>
      <c r="U38" s="9">
        <f t="shared" si="1"/>
        <v>0</v>
      </c>
      <c r="V38" s="9">
        <f t="shared" si="1"/>
        <v>0</v>
      </c>
      <c r="W38" s="9" t="e">
        <f t="shared" si="1"/>
        <v>#DIV/0!</v>
      </c>
    </row>
    <row r="39" spans="1:23" x14ac:dyDescent="0.25">
      <c r="A39" s="7">
        <v>380</v>
      </c>
      <c r="B39">
        <v>378</v>
      </c>
      <c r="C39">
        <v>378</v>
      </c>
      <c r="D39">
        <v>54013</v>
      </c>
      <c r="E39">
        <v>54336</v>
      </c>
      <c r="F39">
        <v>8776</v>
      </c>
      <c r="G39">
        <v>18632</v>
      </c>
      <c r="H39">
        <v>72199</v>
      </c>
      <c r="I39" s="8">
        <v>54422</v>
      </c>
      <c r="J39">
        <v>36081</v>
      </c>
      <c r="K39">
        <v>36085</v>
      </c>
      <c r="L39" s="2"/>
      <c r="M39" s="9">
        <f t="shared" si="1"/>
        <v>0</v>
      </c>
      <c r="N39" s="9">
        <f t="shared" si="1"/>
        <v>0</v>
      </c>
      <c r="O39" s="9">
        <f t="shared" si="1"/>
        <v>0</v>
      </c>
      <c r="P39" s="9">
        <f t="shared" si="1"/>
        <v>0</v>
      </c>
      <c r="Q39" s="9">
        <f t="shared" si="1"/>
        <v>0</v>
      </c>
      <c r="R39" s="9">
        <f t="shared" si="1"/>
        <v>0</v>
      </c>
      <c r="S39" s="9">
        <f t="shared" si="1"/>
        <v>0</v>
      </c>
      <c r="T39" s="9">
        <f t="shared" si="1"/>
        <v>0</v>
      </c>
      <c r="U39" s="9">
        <f t="shared" si="1"/>
        <v>0</v>
      </c>
      <c r="V39" s="9">
        <f t="shared" si="1"/>
        <v>0</v>
      </c>
      <c r="W39" s="9" t="e">
        <f t="shared" si="1"/>
        <v>#DIV/0!</v>
      </c>
    </row>
    <row r="40" spans="1:23" x14ac:dyDescent="0.25">
      <c r="A40" s="7">
        <v>390</v>
      </c>
      <c r="B40">
        <v>388</v>
      </c>
      <c r="C40">
        <v>388</v>
      </c>
      <c r="D40">
        <v>56901</v>
      </c>
      <c r="E40">
        <v>57240</v>
      </c>
      <c r="F40">
        <v>9368</v>
      </c>
      <c r="G40">
        <v>19611</v>
      </c>
      <c r="H40">
        <v>76049</v>
      </c>
      <c r="I40" s="8">
        <v>57326</v>
      </c>
      <c r="J40">
        <v>38007</v>
      </c>
      <c r="K40">
        <v>38011</v>
      </c>
      <c r="L40" s="2"/>
      <c r="M40" s="9">
        <f t="shared" si="1"/>
        <v>0</v>
      </c>
      <c r="N40" s="9">
        <f t="shared" si="1"/>
        <v>0</v>
      </c>
      <c r="O40" s="9">
        <f t="shared" si="1"/>
        <v>0</v>
      </c>
      <c r="P40" s="9">
        <f t="shared" si="1"/>
        <v>0</v>
      </c>
      <c r="Q40" s="9">
        <f t="shared" si="1"/>
        <v>0</v>
      </c>
      <c r="R40" s="9">
        <f t="shared" si="1"/>
        <v>0</v>
      </c>
      <c r="S40" s="9">
        <f t="shared" si="1"/>
        <v>0</v>
      </c>
      <c r="T40" s="9">
        <f t="shared" si="1"/>
        <v>0</v>
      </c>
      <c r="U40" s="9">
        <f t="shared" si="1"/>
        <v>0</v>
      </c>
      <c r="V40" s="9">
        <f t="shared" si="1"/>
        <v>0</v>
      </c>
      <c r="W40" s="9" t="e">
        <f t="shared" si="1"/>
        <v>#DIV/0!</v>
      </c>
    </row>
    <row r="41" spans="1:23" x14ac:dyDescent="0.25">
      <c r="A41" s="7">
        <v>400</v>
      </c>
      <c r="B41">
        <v>398</v>
      </c>
      <c r="C41">
        <v>398</v>
      </c>
      <c r="D41">
        <v>59857</v>
      </c>
      <c r="E41">
        <v>60236</v>
      </c>
      <c r="F41">
        <v>9615</v>
      </c>
      <c r="G41">
        <v>20683</v>
      </c>
      <c r="H41">
        <v>79998</v>
      </c>
      <c r="I41" s="8">
        <v>60255</v>
      </c>
      <c r="J41">
        <v>39982</v>
      </c>
      <c r="K41">
        <v>39986</v>
      </c>
      <c r="L41" s="2"/>
      <c r="M41" s="9">
        <f t="shared" si="1"/>
        <v>0</v>
      </c>
      <c r="N41" s="9">
        <f t="shared" si="1"/>
        <v>0</v>
      </c>
      <c r="O41" s="9">
        <f t="shared" ref="O41:W51" si="2">ABS($L41/D41)</f>
        <v>0</v>
      </c>
      <c r="P41" s="9">
        <f t="shared" si="2"/>
        <v>0</v>
      </c>
      <c r="Q41" s="9">
        <f t="shared" si="2"/>
        <v>0</v>
      </c>
      <c r="R41" s="9">
        <f t="shared" si="2"/>
        <v>0</v>
      </c>
      <c r="S41" s="9">
        <f t="shared" si="2"/>
        <v>0</v>
      </c>
      <c r="T41" s="9">
        <f t="shared" si="2"/>
        <v>0</v>
      </c>
      <c r="U41" s="9">
        <f t="shared" si="2"/>
        <v>0</v>
      </c>
      <c r="V41" s="9">
        <f t="shared" si="2"/>
        <v>0</v>
      </c>
      <c r="W41" s="9" t="e">
        <f t="shared" si="2"/>
        <v>#DIV/0!</v>
      </c>
    </row>
    <row r="42" spans="1:23" x14ac:dyDescent="0.25">
      <c r="A42" s="7">
        <v>410</v>
      </c>
      <c r="B42">
        <v>408</v>
      </c>
      <c r="C42">
        <v>408</v>
      </c>
      <c r="D42">
        <v>62919</v>
      </c>
      <c r="E42">
        <v>63321</v>
      </c>
      <c r="F42">
        <v>9842</v>
      </c>
      <c r="G42">
        <v>21737</v>
      </c>
      <c r="H42">
        <v>84048</v>
      </c>
      <c r="I42" s="8">
        <v>63275</v>
      </c>
      <c r="J42">
        <v>42007</v>
      </c>
      <c r="K42">
        <v>42009</v>
      </c>
      <c r="L42" s="2"/>
      <c r="M42" s="9">
        <f t="shared" ref="M42:N51" si="3">ABS($L42/B42)</f>
        <v>0</v>
      </c>
      <c r="N42" s="9">
        <f t="shared" si="3"/>
        <v>0</v>
      </c>
      <c r="O42" s="9">
        <f t="shared" si="2"/>
        <v>0</v>
      </c>
      <c r="P42" s="9">
        <f t="shared" si="2"/>
        <v>0</v>
      </c>
      <c r="Q42" s="9">
        <f t="shared" si="2"/>
        <v>0</v>
      </c>
      <c r="R42" s="9">
        <f t="shared" si="2"/>
        <v>0</v>
      </c>
      <c r="S42" s="9">
        <f t="shared" si="2"/>
        <v>0</v>
      </c>
      <c r="T42" s="9">
        <f t="shared" si="2"/>
        <v>0</v>
      </c>
      <c r="U42" s="9">
        <f t="shared" si="2"/>
        <v>0</v>
      </c>
      <c r="V42" s="9">
        <f t="shared" si="2"/>
        <v>0</v>
      </c>
      <c r="W42" s="9" t="e">
        <f t="shared" si="2"/>
        <v>#DIV/0!</v>
      </c>
    </row>
    <row r="43" spans="1:23" x14ac:dyDescent="0.25">
      <c r="A43" s="7">
        <v>420</v>
      </c>
      <c r="B43">
        <v>418</v>
      </c>
      <c r="C43">
        <v>418</v>
      </c>
      <c r="D43">
        <v>66061</v>
      </c>
      <c r="E43">
        <v>66402</v>
      </c>
      <c r="F43">
        <v>10084</v>
      </c>
      <c r="G43">
        <v>22769</v>
      </c>
      <c r="H43">
        <v>88199</v>
      </c>
      <c r="I43" s="8">
        <v>66402</v>
      </c>
      <c r="J43">
        <v>44083</v>
      </c>
      <c r="K43">
        <v>44085</v>
      </c>
      <c r="L43" s="2"/>
      <c r="M43" s="9">
        <f t="shared" si="3"/>
        <v>0</v>
      </c>
      <c r="N43" s="9">
        <f t="shared" si="3"/>
        <v>0</v>
      </c>
      <c r="O43" s="9">
        <f t="shared" si="2"/>
        <v>0</v>
      </c>
      <c r="P43" s="9">
        <f t="shared" si="2"/>
        <v>0</v>
      </c>
      <c r="Q43" s="9">
        <f t="shared" si="2"/>
        <v>0</v>
      </c>
      <c r="R43" s="9">
        <f t="shared" si="2"/>
        <v>0</v>
      </c>
      <c r="S43" s="9">
        <f t="shared" si="2"/>
        <v>0</v>
      </c>
      <c r="T43" s="9">
        <f t="shared" si="2"/>
        <v>0</v>
      </c>
      <c r="U43" s="9">
        <f t="shared" si="2"/>
        <v>0</v>
      </c>
      <c r="V43" s="9">
        <f t="shared" si="2"/>
        <v>0</v>
      </c>
      <c r="W43" s="9" t="e">
        <f t="shared" si="2"/>
        <v>#DIV/0!</v>
      </c>
    </row>
    <row r="44" spans="1:23" x14ac:dyDescent="0.25">
      <c r="A44" s="7">
        <v>430</v>
      </c>
      <c r="B44">
        <v>428</v>
      </c>
      <c r="C44">
        <v>428</v>
      </c>
      <c r="D44">
        <v>69218</v>
      </c>
      <c r="E44">
        <v>69603</v>
      </c>
      <c r="F44">
        <v>10337</v>
      </c>
      <c r="G44">
        <v>23860</v>
      </c>
      <c r="H44">
        <v>92449</v>
      </c>
      <c r="I44" s="8">
        <v>69624</v>
      </c>
      <c r="J44">
        <v>46208</v>
      </c>
      <c r="K44">
        <v>46211</v>
      </c>
      <c r="L44" s="2"/>
      <c r="M44" s="9">
        <f t="shared" si="3"/>
        <v>0</v>
      </c>
      <c r="N44" s="9">
        <f t="shared" si="3"/>
        <v>0</v>
      </c>
      <c r="O44" s="9">
        <f t="shared" si="2"/>
        <v>0</v>
      </c>
      <c r="P44" s="9">
        <f t="shared" si="2"/>
        <v>0</v>
      </c>
      <c r="Q44" s="9">
        <f t="shared" si="2"/>
        <v>0</v>
      </c>
      <c r="R44" s="9">
        <f t="shared" si="2"/>
        <v>0</v>
      </c>
      <c r="S44" s="9">
        <f t="shared" si="2"/>
        <v>0</v>
      </c>
      <c r="T44" s="9">
        <f t="shared" si="2"/>
        <v>0</v>
      </c>
      <c r="U44" s="9">
        <f t="shared" si="2"/>
        <v>0</v>
      </c>
      <c r="V44" s="9">
        <f t="shared" si="2"/>
        <v>0</v>
      </c>
      <c r="W44" s="9" t="e">
        <f t="shared" si="2"/>
        <v>#DIV/0!</v>
      </c>
    </row>
    <row r="45" spans="1:23" x14ac:dyDescent="0.25">
      <c r="A45" s="7">
        <v>440</v>
      </c>
      <c r="B45">
        <v>438</v>
      </c>
      <c r="C45">
        <v>438</v>
      </c>
      <c r="D45">
        <v>72470</v>
      </c>
      <c r="E45">
        <v>72923</v>
      </c>
      <c r="F45">
        <v>10578</v>
      </c>
      <c r="G45">
        <v>24991</v>
      </c>
      <c r="H45">
        <v>96799</v>
      </c>
      <c r="I45" s="8">
        <v>72908</v>
      </c>
      <c r="J45">
        <v>48385</v>
      </c>
      <c r="K45">
        <v>48390</v>
      </c>
      <c r="L45" s="2"/>
      <c r="M45" s="9">
        <f t="shared" si="3"/>
        <v>0</v>
      </c>
      <c r="N45" s="9">
        <f t="shared" si="3"/>
        <v>0</v>
      </c>
      <c r="O45" s="9">
        <f t="shared" si="2"/>
        <v>0</v>
      </c>
      <c r="P45" s="9">
        <f t="shared" si="2"/>
        <v>0</v>
      </c>
      <c r="Q45" s="9">
        <f t="shared" si="2"/>
        <v>0</v>
      </c>
      <c r="R45" s="9">
        <f t="shared" si="2"/>
        <v>0</v>
      </c>
      <c r="S45" s="9">
        <f t="shared" si="2"/>
        <v>0</v>
      </c>
      <c r="T45" s="9">
        <f t="shared" si="2"/>
        <v>0</v>
      </c>
      <c r="U45" s="9">
        <f t="shared" si="2"/>
        <v>0</v>
      </c>
      <c r="V45" s="9">
        <f t="shared" si="2"/>
        <v>0</v>
      </c>
      <c r="W45" s="9" t="e">
        <f t="shared" si="2"/>
        <v>#DIV/0!</v>
      </c>
    </row>
    <row r="46" spans="1:23" x14ac:dyDescent="0.25">
      <c r="A46" s="7">
        <v>450</v>
      </c>
      <c r="B46">
        <v>448</v>
      </c>
      <c r="C46">
        <v>448</v>
      </c>
      <c r="D46">
        <v>75784</v>
      </c>
      <c r="E46">
        <v>76281</v>
      </c>
      <c r="F46">
        <v>11264</v>
      </c>
      <c r="G46">
        <v>26143</v>
      </c>
      <c r="H46">
        <v>101249</v>
      </c>
      <c r="I46" s="8">
        <v>76193</v>
      </c>
      <c r="J46">
        <v>50611</v>
      </c>
      <c r="K46">
        <v>50617</v>
      </c>
      <c r="L46" s="2"/>
      <c r="M46" s="9">
        <f t="shared" si="3"/>
        <v>0</v>
      </c>
      <c r="N46" s="9">
        <f t="shared" si="3"/>
        <v>0</v>
      </c>
      <c r="O46" s="9">
        <f t="shared" si="2"/>
        <v>0</v>
      </c>
      <c r="P46" s="9">
        <f t="shared" si="2"/>
        <v>0</v>
      </c>
      <c r="Q46" s="9">
        <f t="shared" si="2"/>
        <v>0</v>
      </c>
      <c r="R46" s="9">
        <f t="shared" si="2"/>
        <v>0</v>
      </c>
      <c r="S46" s="9">
        <f t="shared" si="2"/>
        <v>0</v>
      </c>
      <c r="T46" s="9">
        <f t="shared" si="2"/>
        <v>0</v>
      </c>
      <c r="U46" s="9">
        <f t="shared" si="2"/>
        <v>0</v>
      </c>
      <c r="V46" s="9">
        <f t="shared" si="2"/>
        <v>0</v>
      </c>
      <c r="W46" s="9" t="e">
        <f t="shared" si="2"/>
        <v>#DIV/0!</v>
      </c>
    </row>
    <row r="47" spans="1:23" x14ac:dyDescent="0.25">
      <c r="A47" s="7">
        <v>460</v>
      </c>
      <c r="B47">
        <v>458</v>
      </c>
      <c r="C47">
        <v>458</v>
      </c>
      <c r="D47">
        <v>79197</v>
      </c>
      <c r="E47">
        <v>79678</v>
      </c>
      <c r="F47">
        <v>11495</v>
      </c>
      <c r="G47">
        <v>27257</v>
      </c>
      <c r="H47">
        <v>105799</v>
      </c>
      <c r="I47" s="8">
        <v>79625</v>
      </c>
      <c r="J47">
        <v>52888</v>
      </c>
      <c r="K47">
        <v>52892</v>
      </c>
      <c r="L47" s="2"/>
      <c r="M47" s="9">
        <f t="shared" si="3"/>
        <v>0</v>
      </c>
      <c r="N47" s="9">
        <f t="shared" si="3"/>
        <v>0</v>
      </c>
      <c r="O47" s="9">
        <f t="shared" si="2"/>
        <v>0</v>
      </c>
      <c r="P47" s="9">
        <f t="shared" si="2"/>
        <v>0</v>
      </c>
      <c r="Q47" s="9">
        <f t="shared" si="2"/>
        <v>0</v>
      </c>
      <c r="R47" s="9">
        <f t="shared" si="2"/>
        <v>0</v>
      </c>
      <c r="S47" s="9">
        <f t="shared" si="2"/>
        <v>0</v>
      </c>
      <c r="T47" s="9">
        <f t="shared" si="2"/>
        <v>0</v>
      </c>
      <c r="U47" s="9">
        <f t="shared" si="2"/>
        <v>0</v>
      </c>
      <c r="V47" s="9">
        <f t="shared" si="2"/>
        <v>0</v>
      </c>
      <c r="W47" s="9" t="e">
        <f t="shared" si="2"/>
        <v>#DIV/0!</v>
      </c>
    </row>
    <row r="48" spans="1:23" x14ac:dyDescent="0.25">
      <c r="A48" s="7">
        <v>470</v>
      </c>
      <c r="B48">
        <v>468</v>
      </c>
      <c r="C48">
        <v>468</v>
      </c>
      <c r="D48">
        <v>82657</v>
      </c>
      <c r="E48">
        <v>83274</v>
      </c>
      <c r="F48">
        <v>11745</v>
      </c>
      <c r="G48">
        <v>28390</v>
      </c>
      <c r="H48">
        <v>110448</v>
      </c>
      <c r="I48" s="8">
        <v>83160</v>
      </c>
      <c r="J48">
        <v>55213</v>
      </c>
      <c r="K48">
        <v>55219</v>
      </c>
      <c r="L48" s="2"/>
      <c r="M48" s="9">
        <f t="shared" si="3"/>
        <v>0</v>
      </c>
      <c r="N48" s="9">
        <f t="shared" si="3"/>
        <v>0</v>
      </c>
      <c r="O48" s="9">
        <f t="shared" si="2"/>
        <v>0</v>
      </c>
      <c r="P48" s="9">
        <f t="shared" si="2"/>
        <v>0</v>
      </c>
      <c r="Q48" s="9">
        <f t="shared" si="2"/>
        <v>0</v>
      </c>
      <c r="R48" s="9">
        <f t="shared" si="2"/>
        <v>0</v>
      </c>
      <c r="S48" s="9">
        <f t="shared" si="2"/>
        <v>0</v>
      </c>
      <c r="T48" s="9">
        <f t="shared" si="2"/>
        <v>0</v>
      </c>
      <c r="U48" s="9">
        <f t="shared" si="2"/>
        <v>0</v>
      </c>
      <c r="V48" s="9">
        <f t="shared" si="2"/>
        <v>0</v>
      </c>
      <c r="W48" s="9" t="e">
        <f t="shared" si="2"/>
        <v>#DIV/0!</v>
      </c>
    </row>
    <row r="49" spans="1:23" x14ac:dyDescent="0.25">
      <c r="A49" s="7">
        <v>480</v>
      </c>
      <c r="B49">
        <v>478</v>
      </c>
      <c r="C49">
        <v>478</v>
      </c>
      <c r="D49">
        <v>86199</v>
      </c>
      <c r="E49">
        <v>86907</v>
      </c>
      <c r="F49">
        <v>12000</v>
      </c>
      <c r="G49">
        <v>29641</v>
      </c>
      <c r="H49">
        <v>115198</v>
      </c>
      <c r="I49" s="8">
        <v>86740</v>
      </c>
      <c r="J49">
        <v>57590</v>
      </c>
      <c r="K49">
        <v>57596</v>
      </c>
      <c r="L49" s="2"/>
      <c r="M49" s="9">
        <f t="shared" si="3"/>
        <v>0</v>
      </c>
      <c r="N49" s="9">
        <f t="shared" si="3"/>
        <v>0</v>
      </c>
      <c r="O49" s="9">
        <f t="shared" si="2"/>
        <v>0</v>
      </c>
      <c r="P49" s="9">
        <f t="shared" si="2"/>
        <v>0</v>
      </c>
      <c r="Q49" s="9">
        <f t="shared" si="2"/>
        <v>0</v>
      </c>
      <c r="R49" s="9">
        <f t="shared" si="2"/>
        <v>0</v>
      </c>
      <c r="S49" s="9">
        <f t="shared" si="2"/>
        <v>0</v>
      </c>
      <c r="T49" s="9">
        <f t="shared" si="2"/>
        <v>0</v>
      </c>
      <c r="U49" s="9">
        <f t="shared" si="2"/>
        <v>0</v>
      </c>
      <c r="V49" s="9">
        <f t="shared" si="2"/>
        <v>0</v>
      </c>
      <c r="W49" s="9" t="e">
        <f t="shared" si="2"/>
        <v>#DIV/0!</v>
      </c>
    </row>
    <row r="50" spans="1:23" x14ac:dyDescent="0.25">
      <c r="A50" s="7">
        <v>490</v>
      </c>
      <c r="B50">
        <v>488</v>
      </c>
      <c r="C50">
        <v>488</v>
      </c>
      <c r="D50">
        <v>89868</v>
      </c>
      <c r="E50">
        <v>90558</v>
      </c>
      <c r="F50">
        <v>12251</v>
      </c>
      <c r="G50">
        <v>30868</v>
      </c>
      <c r="H50">
        <v>120048</v>
      </c>
      <c r="I50" s="8">
        <v>90429</v>
      </c>
      <c r="J50">
        <v>60017</v>
      </c>
      <c r="K50">
        <v>60023</v>
      </c>
      <c r="L50" s="2"/>
      <c r="M50" s="9">
        <f t="shared" si="3"/>
        <v>0</v>
      </c>
      <c r="N50" s="9">
        <f t="shared" si="3"/>
        <v>0</v>
      </c>
      <c r="O50" s="9">
        <f t="shared" si="2"/>
        <v>0</v>
      </c>
      <c r="P50" s="9">
        <f t="shared" si="2"/>
        <v>0</v>
      </c>
      <c r="Q50" s="9">
        <f t="shared" si="2"/>
        <v>0</v>
      </c>
      <c r="R50" s="9">
        <f t="shared" si="2"/>
        <v>0</v>
      </c>
      <c r="S50" s="9">
        <f t="shared" si="2"/>
        <v>0</v>
      </c>
      <c r="T50" s="9">
        <f t="shared" si="2"/>
        <v>0</v>
      </c>
      <c r="U50" s="9">
        <f t="shared" si="2"/>
        <v>0</v>
      </c>
      <c r="V50" s="9">
        <f t="shared" si="2"/>
        <v>0</v>
      </c>
      <c r="W50" s="9" t="e">
        <f t="shared" si="2"/>
        <v>#DIV/0!</v>
      </c>
    </row>
    <row r="51" spans="1:23" x14ac:dyDescent="0.25">
      <c r="A51" s="7">
        <v>500</v>
      </c>
      <c r="B51">
        <v>498</v>
      </c>
      <c r="C51">
        <v>498</v>
      </c>
      <c r="D51">
        <v>93628</v>
      </c>
      <c r="E51">
        <v>94315</v>
      </c>
      <c r="F51">
        <v>12501</v>
      </c>
      <c r="G51">
        <v>32087</v>
      </c>
      <c r="H51">
        <v>124998</v>
      </c>
      <c r="I51" s="8">
        <v>94124</v>
      </c>
      <c r="J51">
        <v>62493</v>
      </c>
      <c r="K51">
        <v>62500</v>
      </c>
      <c r="L51" s="2"/>
      <c r="M51" s="9">
        <f t="shared" si="3"/>
        <v>0</v>
      </c>
      <c r="N51" s="9">
        <f t="shared" si="3"/>
        <v>0</v>
      </c>
      <c r="O51" s="9">
        <f t="shared" si="2"/>
        <v>0</v>
      </c>
      <c r="P51" s="9">
        <f t="shared" si="2"/>
        <v>0</v>
      </c>
      <c r="Q51" s="9">
        <f t="shared" si="2"/>
        <v>0</v>
      </c>
      <c r="R51" s="9">
        <f t="shared" si="2"/>
        <v>0</v>
      </c>
      <c r="S51" s="9">
        <f t="shared" si="2"/>
        <v>0</v>
      </c>
      <c r="T51" s="9">
        <f t="shared" si="2"/>
        <v>0</v>
      </c>
      <c r="U51" s="9">
        <f t="shared" si="2"/>
        <v>0</v>
      </c>
      <c r="V51" s="9">
        <f t="shared" si="2"/>
        <v>0</v>
      </c>
      <c r="W51" s="9" t="e">
        <f t="shared" si="2"/>
        <v>#DIV/0!</v>
      </c>
    </row>
    <row r="52" spans="1:23" x14ac:dyDescent="0.25">
      <c r="A52" s="7"/>
      <c r="B52" s="10">
        <f t="shared" ref="B52:L52" si="4">SUBTOTAL(101,B2:B51)</f>
        <v>253</v>
      </c>
      <c r="C52" s="10">
        <f t="shared" si="4"/>
        <v>253</v>
      </c>
      <c r="D52" s="10">
        <f t="shared" si="4"/>
        <v>32111.5</v>
      </c>
      <c r="E52" s="10">
        <f t="shared" si="4"/>
        <v>32282.04</v>
      </c>
      <c r="F52" s="10">
        <f t="shared" si="4"/>
        <v>5653.08</v>
      </c>
      <c r="G52" s="10">
        <f t="shared" si="4"/>
        <v>11156.26</v>
      </c>
      <c r="H52" s="10">
        <f t="shared" si="4"/>
        <v>42923.360000000001</v>
      </c>
      <c r="I52" s="11">
        <f t="shared" si="4"/>
        <v>32363.7</v>
      </c>
      <c r="J52" s="10">
        <f t="shared" si="4"/>
        <v>21441.18</v>
      </c>
      <c r="K52" s="10">
        <f t="shared" si="4"/>
        <v>21448.7</v>
      </c>
      <c r="L52" s="12" t="e">
        <f t="shared" si="4"/>
        <v>#DIV/0!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Normal="100" workbookViewId="0">
      <pane xSplit="1" topLeftCell="B1" activePane="topRight" state="frozen"/>
      <selection pane="topRight" activeCell="J13" sqref="J13"/>
    </sheetView>
  </sheetViews>
  <sheetFormatPr baseColWidth="10" defaultRowHeight="15" x14ac:dyDescent="0.25"/>
  <cols>
    <col min="1" max="1" width="14" style="22" customWidth="1"/>
  </cols>
  <sheetData>
    <row r="1" spans="1:15" s="1" customFormat="1" ht="15.75" thickBot="1" x14ac:dyDescent="0.3">
      <c r="A1" s="3" t="s">
        <v>23</v>
      </c>
      <c r="B1" s="3" t="s">
        <v>1</v>
      </c>
      <c r="C1" s="23" t="s">
        <v>2</v>
      </c>
      <c r="D1" s="23" t="s">
        <v>3</v>
      </c>
      <c r="E1" s="23" t="s">
        <v>7</v>
      </c>
      <c r="F1" s="23" t="s">
        <v>21</v>
      </c>
      <c r="G1" s="23" t="s">
        <v>4</v>
      </c>
      <c r="H1" s="23" t="s">
        <v>8</v>
      </c>
      <c r="I1" s="23" t="s">
        <v>9</v>
      </c>
      <c r="J1" s="23" t="s">
        <v>5</v>
      </c>
      <c r="K1" s="23" t="s">
        <v>6</v>
      </c>
      <c r="L1" s="23" t="s">
        <v>0</v>
      </c>
    </row>
    <row r="2" spans="1:15" x14ac:dyDescent="0.25">
      <c r="A2" s="21" t="s">
        <v>25</v>
      </c>
      <c r="B2" s="10">
        <v>10905.24</v>
      </c>
      <c r="C2" s="10">
        <v>10932.58</v>
      </c>
      <c r="D2" s="10">
        <v>42581.96</v>
      </c>
      <c r="E2" s="10">
        <v>32847.199999999997</v>
      </c>
      <c r="F2" s="10">
        <v>5653.08</v>
      </c>
      <c r="G2" s="10">
        <v>21940.14</v>
      </c>
      <c r="H2" s="10">
        <v>43046.06</v>
      </c>
      <c r="I2" s="24">
        <v>43051.5</v>
      </c>
      <c r="J2" s="10">
        <v>21461.5</v>
      </c>
      <c r="K2" s="10">
        <v>21462.5</v>
      </c>
      <c r="L2" s="24">
        <v>3353.14</v>
      </c>
    </row>
    <row r="3" spans="1:15" x14ac:dyDescent="0.25">
      <c r="A3" s="21" t="s">
        <v>24</v>
      </c>
      <c r="B3" s="25">
        <v>253</v>
      </c>
      <c r="C3" s="25">
        <v>253</v>
      </c>
      <c r="D3" s="25">
        <v>254</v>
      </c>
      <c r="E3" s="25">
        <v>254</v>
      </c>
      <c r="F3" s="10">
        <v>5653.08</v>
      </c>
      <c r="G3" s="10">
        <v>254</v>
      </c>
      <c r="H3" s="10">
        <v>42797.5</v>
      </c>
      <c r="I3" s="24">
        <v>43051.5</v>
      </c>
      <c r="J3" s="10">
        <v>21335</v>
      </c>
      <c r="K3" s="10">
        <v>21462.5</v>
      </c>
      <c r="L3" s="24">
        <v>2066.02</v>
      </c>
    </row>
    <row r="4" spans="1:15" x14ac:dyDescent="0.25">
      <c r="A4" s="21" t="s">
        <v>26</v>
      </c>
      <c r="B4" s="10">
        <v>254</v>
      </c>
      <c r="C4" s="10">
        <v>254</v>
      </c>
      <c r="D4" s="10">
        <v>42797.5</v>
      </c>
      <c r="E4" s="10">
        <v>42797.5</v>
      </c>
      <c r="F4" s="10">
        <v>5653.08</v>
      </c>
      <c r="G4" s="10">
        <v>43051.5</v>
      </c>
      <c r="H4" s="10">
        <v>43051.5</v>
      </c>
      <c r="I4" s="24">
        <v>43051.5</v>
      </c>
      <c r="J4" s="10">
        <v>21462.5</v>
      </c>
      <c r="K4" s="10">
        <v>21462.5</v>
      </c>
      <c r="L4" s="24">
        <v>2199.14</v>
      </c>
    </row>
    <row r="5" spans="1:15" x14ac:dyDescent="0.25">
      <c r="A5" s="21" t="s">
        <v>27</v>
      </c>
      <c r="B5" s="10">
        <v>253</v>
      </c>
      <c r="C5" s="10">
        <v>253</v>
      </c>
      <c r="D5" s="10">
        <v>254</v>
      </c>
      <c r="E5" s="10">
        <v>254</v>
      </c>
      <c r="F5" s="10">
        <v>5653.08</v>
      </c>
      <c r="G5" s="10">
        <v>254</v>
      </c>
      <c r="H5" s="10">
        <v>254</v>
      </c>
      <c r="I5" s="24">
        <v>254</v>
      </c>
      <c r="J5" s="10">
        <v>253</v>
      </c>
      <c r="K5" s="10">
        <v>253</v>
      </c>
      <c r="L5" s="24"/>
    </row>
    <row r="6" spans="1:15" x14ac:dyDescent="0.25">
      <c r="A6" s="21" t="s">
        <v>28</v>
      </c>
      <c r="B6" s="10">
        <v>253</v>
      </c>
      <c r="C6" s="10">
        <v>253</v>
      </c>
      <c r="D6" s="10">
        <v>254</v>
      </c>
      <c r="E6" s="10">
        <v>254</v>
      </c>
      <c r="F6" s="10">
        <v>5653.08</v>
      </c>
      <c r="G6" s="10">
        <v>254</v>
      </c>
      <c r="H6" s="10">
        <v>37369.5</v>
      </c>
      <c r="I6" s="24">
        <v>32066.5</v>
      </c>
      <c r="J6" s="10">
        <v>16308.04</v>
      </c>
      <c r="K6" s="10">
        <v>16373.04</v>
      </c>
      <c r="L6" s="24"/>
    </row>
    <row r="7" spans="1:15" x14ac:dyDescent="0.25">
      <c r="A7" s="21" t="s">
        <v>29</v>
      </c>
      <c r="B7" s="10">
        <v>253</v>
      </c>
      <c r="C7" s="10">
        <v>253</v>
      </c>
      <c r="D7" s="10">
        <v>31941.5</v>
      </c>
      <c r="E7" s="10">
        <v>32559.02</v>
      </c>
      <c r="F7" s="10">
        <v>5653.08</v>
      </c>
      <c r="G7" s="10">
        <v>16568.5</v>
      </c>
      <c r="H7" s="10">
        <v>37434.5</v>
      </c>
      <c r="I7" s="24">
        <v>37434.5</v>
      </c>
      <c r="J7" s="10">
        <v>16373.04</v>
      </c>
      <c r="K7" s="10">
        <v>16373.04</v>
      </c>
      <c r="L7" s="24"/>
    </row>
    <row r="8" spans="1:15" x14ac:dyDescent="0.25">
      <c r="A8" s="21" t="s">
        <v>30</v>
      </c>
      <c r="B8" s="10">
        <v>253</v>
      </c>
      <c r="C8" s="10">
        <v>253</v>
      </c>
      <c r="D8" s="10">
        <v>32111.5</v>
      </c>
      <c r="E8" s="10">
        <v>32282.04</v>
      </c>
      <c r="F8" s="10">
        <v>5653.08</v>
      </c>
      <c r="G8" s="10">
        <v>11156.26</v>
      </c>
      <c r="H8" s="10">
        <v>42923.360000000001</v>
      </c>
      <c r="I8" s="24">
        <v>32363.7</v>
      </c>
      <c r="J8" s="10">
        <v>21441.18</v>
      </c>
      <c r="K8" s="10">
        <v>21448.7</v>
      </c>
      <c r="L8" s="24"/>
    </row>
    <row r="9" spans="1:15" x14ac:dyDescent="0.25">
      <c r="A9" s="21"/>
      <c r="B9" s="10">
        <f t="shared" ref="B9:L9" si="0">SUBTOTAL(101,B2:B8)</f>
        <v>1774.8914285714286</v>
      </c>
      <c r="C9" s="10">
        <f t="shared" si="0"/>
        <v>1778.7971428571429</v>
      </c>
      <c r="D9" s="10">
        <f t="shared" si="0"/>
        <v>21456.351428571426</v>
      </c>
      <c r="E9" s="10">
        <f t="shared" si="0"/>
        <v>20178.251428571431</v>
      </c>
      <c r="F9" s="10">
        <f t="shared" si="0"/>
        <v>5653.0800000000008</v>
      </c>
      <c r="G9" s="10">
        <f t="shared" si="0"/>
        <v>13354.057142857142</v>
      </c>
      <c r="H9" s="10">
        <f t="shared" si="0"/>
        <v>35268.06</v>
      </c>
      <c r="I9" s="24">
        <f t="shared" si="0"/>
        <v>33039.028571428571</v>
      </c>
      <c r="J9" s="10">
        <f t="shared" si="0"/>
        <v>16947.751428571431</v>
      </c>
      <c r="K9" s="10">
        <f t="shared" si="0"/>
        <v>16976.468571428573</v>
      </c>
      <c r="L9" s="24">
        <f t="shared" si="0"/>
        <v>2539.4333333333329</v>
      </c>
    </row>
    <row r="13" spans="1:15" x14ac:dyDescent="0.25">
      <c r="O13" s="10"/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4668D8-5B5A-4D17-AE92-DDD50FDEA32E}">
            <x14:iconSet iconSet="3Triangles" custom="1">
              <x14:cfvo type="percent">
                <xm:f>0</xm:f>
              </x14:cfvo>
              <x14:cfvo type="percent">
                <xm:f>10</xm:f>
              </x14:cfvo>
              <x14:cfvo type="percent">
                <xm:f>50</xm:f>
              </x14:cfvo>
              <x14:cfIcon iconSet="3Triangles" iconId="2"/>
              <x14:cfIcon iconSet="3Triangles" iconId="1"/>
              <x14:cfIcon iconSet="3Triangles" iconId="0"/>
            </x14:iconSet>
          </x14:cfRule>
          <xm:sqref>B2:L9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Aleatorio</vt:lpstr>
      <vt:lpstr>Graph aleat</vt:lpstr>
      <vt:lpstr>Ordenado</vt:lpstr>
      <vt:lpstr>Inverso</vt:lpstr>
      <vt:lpstr>Repetido</vt:lpstr>
      <vt:lpstr>0s - 1s</vt:lpstr>
      <vt:lpstr>1s - 0s</vt:lpstr>
      <vt:lpstr>Aleat01s</vt:lpstr>
      <vt:lpstr>Comparar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</dc:creator>
  <cp:lastModifiedBy>electro</cp:lastModifiedBy>
  <dcterms:created xsi:type="dcterms:W3CDTF">2021-04-23T02:43:22Z</dcterms:created>
  <dcterms:modified xsi:type="dcterms:W3CDTF">2021-04-27T08:07:40Z</dcterms:modified>
</cp:coreProperties>
</file>