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315" windowHeight="10230"/>
  </bookViews>
  <sheets>
    <sheet name="titanic" sheetId="1" r:id="rId1"/>
    <sheet name="method bayes" sheetId="2" r:id="rId2"/>
    <sheet name="méthode arbre" sheetId="3" r:id="rId3"/>
  </sheets>
  <definedNames>
    <definedName name="_xlnm._FilterDatabase" localSheetId="0" hidden="1">titanic!$A$1:$Y$1310</definedName>
  </definedName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2" i="1"/>
  <c r="J2" i="1" l="1"/>
  <c r="I2" i="1" l="1"/>
  <c r="X3" i="1"/>
  <c r="S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U3" i="1" l="1"/>
  <c r="S15" i="1"/>
  <c r="S14" i="1"/>
  <c r="X4" i="1"/>
  <c r="S6" i="1"/>
  <c r="Y3" i="1"/>
  <c r="R3" i="1"/>
  <c r="Y4" i="1"/>
  <c r="S7" i="1"/>
</calcChain>
</file>

<file path=xl/sharedStrings.xml><?xml version="1.0" encoding="utf-8"?>
<sst xmlns="http://schemas.openxmlformats.org/spreadsheetml/2006/main" count="6907" uniqueCount="79">
  <si>
    <t>pclass</t>
  </si>
  <si>
    <t>survived</t>
  </si>
  <si>
    <t>sex</t>
  </si>
  <si>
    <t>age</t>
  </si>
  <si>
    <t>sibsp</t>
  </si>
  <si>
    <t>parch</t>
  </si>
  <si>
    <t>1st</t>
  </si>
  <si>
    <t>female</t>
  </si>
  <si>
    <t>male</t>
  </si>
  <si>
    <t>0.916700006</t>
  </si>
  <si>
    <t>died</t>
  </si>
  <si>
    <t>NA</t>
  </si>
  <si>
    <t>32.5</t>
  </si>
  <si>
    <t>28.5</t>
  </si>
  <si>
    <t>45.5</t>
  </si>
  <si>
    <t>2nd</t>
  </si>
  <si>
    <t>0.833299994</t>
  </si>
  <si>
    <t>0.666700006</t>
  </si>
  <si>
    <t>36.5</t>
  </si>
  <si>
    <t>18.5</t>
  </si>
  <si>
    <t>3rd</t>
  </si>
  <si>
    <t>0.75</t>
  </si>
  <si>
    <t>70.5</t>
  </si>
  <si>
    <t>22.5</t>
  </si>
  <si>
    <t>0.333299994</t>
  </si>
  <si>
    <t>0.166700006</t>
  </si>
  <si>
    <t>40.5</t>
  </si>
  <si>
    <t>23.5</t>
  </si>
  <si>
    <t>34.5</t>
  </si>
  <si>
    <t>20.5</t>
  </si>
  <si>
    <t>30.5</t>
  </si>
  <si>
    <t>55.5</t>
  </si>
  <si>
    <t>38.5</t>
  </si>
  <si>
    <t>14.5</t>
  </si>
  <si>
    <t>24.5</t>
  </si>
  <si>
    <t>60.5</t>
  </si>
  <si>
    <t>0.416700006</t>
  </si>
  <si>
    <t>11.5</t>
  </si>
  <si>
    <t>26.5</t>
  </si>
  <si>
    <t>pred_tree</t>
  </si>
  <si>
    <t>% mort</t>
  </si>
  <si>
    <t>% de bonne prediction</t>
  </si>
  <si>
    <t>mort</t>
  </si>
  <si>
    <t>total personne</t>
  </si>
  <si>
    <t>H</t>
  </si>
  <si>
    <t>F</t>
  </si>
  <si>
    <t>bonne pred (1-0)</t>
  </si>
  <si>
    <t>Id</t>
  </si>
  <si>
    <t>pred_bayes</t>
  </si>
  <si>
    <t>léger avantage aux arbres de décision</t>
  </si>
  <si>
    <t>je ne comprends pas trop pourqsuoi, puisqu'il me semblait que l'arbre décisionnel était un bayésien</t>
  </si>
  <si>
    <t>g$tables</t>
  </si>
  <si>
    <t>$pclass</t>
  </si>
  <si>
    <t xml:space="preserve">          pclass</t>
  </si>
  <si>
    <t>Y                1st       2nd       3rd</t>
  </si>
  <si>
    <t xml:space="preserve">  died     0.1520396 0.1953028 0.6526576</t>
  </si>
  <si>
    <t xml:space="preserve">  survived 0.4000000 0.2380000 0.3620000</t>
  </si>
  <si>
    <t>$sex</t>
  </si>
  <si>
    <t xml:space="preserve">          sex</t>
  </si>
  <si>
    <t>Y             female      male</t>
  </si>
  <si>
    <t xml:space="preserve">  died     0.1569839 0.8430161</t>
  </si>
  <si>
    <t xml:space="preserve">  survived 0.6780000 0.3220000</t>
  </si>
  <si>
    <t>$age</t>
  </si>
  <si>
    <t xml:space="preserve">          age</t>
  </si>
  <si>
    <t>Y              [,1]     [,2]</t>
  </si>
  <si>
    <t xml:space="preserve">  died     30.54537 13.92254</t>
  </si>
  <si>
    <t xml:space="preserve">  survived 28.91823 15.06148</t>
  </si>
  <si>
    <t>$sibsp</t>
  </si>
  <si>
    <t xml:space="preserve">          sibsp</t>
  </si>
  <si>
    <t>Y               [,1]     [,2]</t>
  </si>
  <si>
    <t xml:space="preserve">  died     0.5216316 1.210449</t>
  </si>
  <si>
    <t xml:space="preserve">  survived 0.4620000 0.685197</t>
  </si>
  <si>
    <t>$parch</t>
  </si>
  <si>
    <t xml:space="preserve">          parch</t>
  </si>
  <si>
    <t>Y              [,1]      [,2]</t>
  </si>
  <si>
    <t xml:space="preserve">  died     0.328801 0.9123323</t>
  </si>
  <si>
    <t xml:space="preserve">  survived 0.476000 0.7762920</t>
  </si>
  <si>
    <t>la méthode bayesienne naive ne calcule que la moyenne d'âge des vivants et des morts</t>
  </si>
  <si>
    <t>ici on peut voir qu'au lieu de rechercher l'âge qui discrimine au mieux la population des vivants et des morts en 2 branches (9,5 ans d'après l'arbre)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</si>
</sst>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9" fontId="0" fillId="0" borderId="0" xfId="42" applyFont="1"/>
    <xf numFmtId="0" fontId="0" fillId="34" borderId="10" xfId="0" applyFill="1" applyBorder="1"/>
    <xf numFmtId="9" fontId="0" fillId="34" borderId="10" xfId="42" applyFont="1" applyFill="1" applyBorder="1"/>
    <xf numFmtId="2" fontId="0" fillId="0" borderId="0" xfId="0" applyNumberFormat="1"/>
    <xf numFmtId="0" fontId="0" fillId="34" borderId="0" xfId="0" applyFill="1"/>
    <xf numFmtId="0" fontId="0" fillId="0" borderId="0" xfId="0" applyAlignment="1">
      <alignment horizontal="left"/>
    </xf>
    <xf numFmtId="0" fontId="19" fillId="0" borderId="0" xfId="0" applyFont="1" applyAlignment="1">
      <alignment vertical="center"/>
    </xf>
    <xf numFmtId="0" fontId="0" fillId="35" borderId="0" xfId="0" applyFill="1" applyAlignment="1">
      <alignment vertical="center"/>
    </xf>
    <xf numFmtId="0" fontId="18" fillId="35" borderId="0" xfId="0" applyFont="1" applyFill="1" applyAlignment="1">
      <alignment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4</xdr:row>
      <xdr:rowOff>38100</xdr:rowOff>
    </xdr:from>
    <xdr:to>
      <xdr:col>17</xdr:col>
      <xdr:colOff>100871</xdr:colOff>
      <xdr:row>46</xdr:row>
      <xdr:rowOff>160676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00100"/>
          <a:ext cx="12997721" cy="8123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10"/>
  <sheetViews>
    <sheetView tabSelected="1" topLeftCell="F1" workbookViewId="0">
      <selection activeCell="R19" sqref="R19"/>
    </sheetView>
  </sheetViews>
  <sheetFormatPr baseColWidth="10" defaultRowHeight="15" x14ac:dyDescent="0.25"/>
  <cols>
    <col min="11" max="12" width="12.28515625" customWidth="1"/>
    <col min="19" max="19" width="7.7109375" bestFit="1" customWidth="1"/>
  </cols>
  <sheetData>
    <row r="1" spans="1:25" ht="49.5" customHeight="1" x14ac:dyDescent="0.25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39</v>
      </c>
      <c r="I1" s="6" t="s">
        <v>46</v>
      </c>
      <c r="J1" t="s">
        <v>42</v>
      </c>
      <c r="K1" t="s">
        <v>10</v>
      </c>
      <c r="L1" t="s">
        <v>1</v>
      </c>
      <c r="N1" t="s">
        <v>48</v>
      </c>
      <c r="R1" t="s">
        <v>43</v>
      </c>
      <c r="S1" s="7">
        <f>$A$1310</f>
        <v>1309</v>
      </c>
    </row>
    <row r="2" spans="1:25" x14ac:dyDescent="0.25">
      <c r="A2">
        <v>1</v>
      </c>
      <c r="B2" t="s">
        <v>6</v>
      </c>
      <c r="C2" t="s">
        <v>1</v>
      </c>
      <c r="D2" t="s">
        <v>7</v>
      </c>
      <c r="E2">
        <v>29</v>
      </c>
      <c r="F2">
        <v>0</v>
      </c>
      <c r="G2">
        <v>0</v>
      </c>
      <c r="H2" t="s">
        <v>1</v>
      </c>
      <c r="I2">
        <f>IF(H2=C2,1,0)</f>
        <v>1</v>
      </c>
      <c r="J2">
        <f>IF(C2="died",1,0)</f>
        <v>0</v>
      </c>
      <c r="K2" s="5">
        <v>0.27253218884120201</v>
      </c>
      <c r="L2" s="5">
        <v>0.72746781115879799</v>
      </c>
      <c r="N2" t="s">
        <v>1</v>
      </c>
      <c r="O2" t="b">
        <f>N2=C2</f>
        <v>1</v>
      </c>
      <c r="R2" t="s">
        <v>41</v>
      </c>
      <c r="U2" t="s">
        <v>40</v>
      </c>
    </row>
    <row r="3" spans="1:25" x14ac:dyDescent="0.25">
      <c r="A3">
        <v>2</v>
      </c>
      <c r="B3" t="s">
        <v>6</v>
      </c>
      <c r="C3" t="s">
        <v>1</v>
      </c>
      <c r="D3" t="s">
        <v>8</v>
      </c>
      <c r="E3" t="s">
        <v>9</v>
      </c>
      <c r="F3">
        <v>1</v>
      </c>
      <c r="G3">
        <v>2</v>
      </c>
      <c r="H3" t="s">
        <v>1</v>
      </c>
      <c r="I3">
        <f t="shared" ref="I3:I66" si="0">IF(H3=C3,1,0)</f>
        <v>1</v>
      </c>
      <c r="J3">
        <f t="shared" ref="J3:J66" si="1">IF(C3="died",1,0)</f>
        <v>0</v>
      </c>
      <c r="K3" s="5">
        <v>0.11111111111111099</v>
      </c>
      <c r="L3" s="5">
        <v>0.88888888888888895</v>
      </c>
      <c r="N3" t="s">
        <v>1</v>
      </c>
      <c r="O3" t="b">
        <f t="shared" ref="O3:O66" si="2">N3=C3</f>
        <v>1</v>
      </c>
      <c r="R3" s="2">
        <f>SUM(I2:I1310)/S1</f>
        <v>0.79602750190985483</v>
      </c>
      <c r="U3" s="2">
        <f>SUM(J2:J1310)/S1</f>
        <v>0.61802902979373564</v>
      </c>
      <c r="W3" t="s">
        <v>44</v>
      </c>
      <c r="X3">
        <f>COUNTIF($D$2:$D$1310,"male")</f>
        <v>843</v>
      </c>
      <c r="Y3" s="2">
        <f>X3/$S$1</f>
        <v>0.64400305576776162</v>
      </c>
    </row>
    <row r="4" spans="1:25" x14ac:dyDescent="0.25">
      <c r="A4">
        <v>3</v>
      </c>
      <c r="B4" t="s">
        <v>6</v>
      </c>
      <c r="C4" t="s">
        <v>10</v>
      </c>
      <c r="D4" t="s">
        <v>7</v>
      </c>
      <c r="E4">
        <v>2</v>
      </c>
      <c r="F4">
        <v>1</v>
      </c>
      <c r="G4">
        <v>2</v>
      </c>
      <c r="H4" t="s">
        <v>1</v>
      </c>
      <c r="I4">
        <f t="shared" si="0"/>
        <v>0</v>
      </c>
      <c r="J4">
        <f t="shared" si="1"/>
        <v>1</v>
      </c>
      <c r="K4" s="5">
        <v>0.27253218884120201</v>
      </c>
      <c r="L4" s="5">
        <v>0.72746781115879799</v>
      </c>
      <c r="N4" t="s">
        <v>1</v>
      </c>
      <c r="O4" t="b">
        <f t="shared" si="2"/>
        <v>0</v>
      </c>
      <c r="W4" t="s">
        <v>45</v>
      </c>
      <c r="X4">
        <f>S1-X3</f>
        <v>466</v>
      </c>
      <c r="Y4" s="2">
        <f>X4/$S$1</f>
        <v>0.35599694423223838</v>
      </c>
    </row>
    <row r="5" spans="1:25" x14ac:dyDescent="0.25">
      <c r="A5">
        <v>4</v>
      </c>
      <c r="B5" t="s">
        <v>6</v>
      </c>
      <c r="C5" t="s">
        <v>10</v>
      </c>
      <c r="D5" t="s">
        <v>8</v>
      </c>
      <c r="E5">
        <v>30</v>
      </c>
      <c r="F5">
        <v>1</v>
      </c>
      <c r="G5">
        <v>2</v>
      </c>
      <c r="H5" t="s">
        <v>10</v>
      </c>
      <c r="I5">
        <f t="shared" si="0"/>
        <v>1</v>
      </c>
      <c r="J5">
        <f t="shared" si="1"/>
        <v>1</v>
      </c>
      <c r="K5" s="5">
        <v>0.82914572864321601</v>
      </c>
      <c r="L5" s="5">
        <v>0.17085427135678399</v>
      </c>
      <c r="N5" t="s">
        <v>10</v>
      </c>
      <c r="O5" t="b">
        <f t="shared" si="2"/>
        <v>1</v>
      </c>
      <c r="R5" s="3"/>
      <c r="S5" s="3" t="s">
        <v>40</v>
      </c>
    </row>
    <row r="6" spans="1:25" x14ac:dyDescent="0.25">
      <c r="A6">
        <v>5</v>
      </c>
      <c r="B6" t="s">
        <v>6</v>
      </c>
      <c r="C6" t="s">
        <v>10</v>
      </c>
      <c r="D6" t="s">
        <v>7</v>
      </c>
      <c r="E6">
        <v>25</v>
      </c>
      <c r="F6">
        <v>1</v>
      </c>
      <c r="G6">
        <v>2</v>
      </c>
      <c r="H6" t="s">
        <v>1</v>
      </c>
      <c r="I6">
        <f t="shared" si="0"/>
        <v>0</v>
      </c>
      <c r="J6">
        <f t="shared" si="1"/>
        <v>1</v>
      </c>
      <c r="K6" s="5">
        <v>0.27253218884120201</v>
      </c>
      <c r="L6" s="5">
        <v>0.72746781115879799</v>
      </c>
      <c r="N6" t="s">
        <v>1</v>
      </c>
      <c r="O6" t="b">
        <f t="shared" si="2"/>
        <v>0</v>
      </c>
      <c r="R6" s="3" t="s">
        <v>44</v>
      </c>
      <c r="S6" s="4">
        <f>SUMIF($D$2:$D$1310,"male",J2:J1310)/X3</f>
        <v>0.80901542111506519</v>
      </c>
    </row>
    <row r="7" spans="1:25" x14ac:dyDescent="0.25">
      <c r="A7">
        <v>6</v>
      </c>
      <c r="B7" t="s">
        <v>6</v>
      </c>
      <c r="C7" t="s">
        <v>1</v>
      </c>
      <c r="D7" t="s">
        <v>8</v>
      </c>
      <c r="E7">
        <v>48</v>
      </c>
      <c r="F7">
        <v>0</v>
      </c>
      <c r="G7">
        <v>0</v>
      </c>
      <c r="H7" t="s">
        <v>10</v>
      </c>
      <c r="I7">
        <f t="shared" si="0"/>
        <v>0</v>
      </c>
      <c r="J7">
        <f t="shared" si="1"/>
        <v>0</v>
      </c>
      <c r="K7" s="5">
        <v>0.82914572864321601</v>
      </c>
      <c r="L7" s="5">
        <v>0.17085427135678399</v>
      </c>
      <c r="N7" t="s">
        <v>10</v>
      </c>
      <c r="O7" t="b">
        <f t="shared" si="2"/>
        <v>0</v>
      </c>
      <c r="R7" s="3" t="s">
        <v>45</v>
      </c>
      <c r="S7" s="4">
        <f>SUMIF($D$2:$D$1310,"female",J2:J1310)/X4</f>
        <v>0.27253218884120173</v>
      </c>
    </row>
    <row r="8" spans="1:25" x14ac:dyDescent="0.25">
      <c r="A8">
        <v>7</v>
      </c>
      <c r="B8" t="s">
        <v>6</v>
      </c>
      <c r="C8" t="s">
        <v>1</v>
      </c>
      <c r="D8" t="s">
        <v>7</v>
      </c>
      <c r="E8">
        <v>63</v>
      </c>
      <c r="F8">
        <v>1</v>
      </c>
      <c r="G8">
        <v>0</v>
      </c>
      <c r="H8" t="s">
        <v>1</v>
      </c>
      <c r="I8">
        <f t="shared" si="0"/>
        <v>1</v>
      </c>
      <c r="J8">
        <f t="shared" si="1"/>
        <v>0</v>
      </c>
      <c r="K8" s="5">
        <v>0.27253218884120201</v>
      </c>
      <c r="L8" s="5">
        <v>0.72746781115879799</v>
      </c>
      <c r="N8" t="s">
        <v>1</v>
      </c>
      <c r="O8" t="b">
        <f t="shared" si="2"/>
        <v>1</v>
      </c>
    </row>
    <row r="9" spans="1:25" x14ac:dyDescent="0.25">
      <c r="A9">
        <v>8</v>
      </c>
      <c r="B9" t="s">
        <v>6</v>
      </c>
      <c r="C9" t="s">
        <v>10</v>
      </c>
      <c r="D9" t="s">
        <v>8</v>
      </c>
      <c r="E9">
        <v>39</v>
      </c>
      <c r="F9">
        <v>0</v>
      </c>
      <c r="G9">
        <v>0</v>
      </c>
      <c r="H9" t="s">
        <v>10</v>
      </c>
      <c r="I9">
        <f t="shared" si="0"/>
        <v>1</v>
      </c>
      <c r="J9">
        <f t="shared" si="1"/>
        <v>1</v>
      </c>
      <c r="K9" s="5">
        <v>0.82914572864321601</v>
      </c>
      <c r="L9" s="5">
        <v>0.17085427135678399</v>
      </c>
      <c r="N9" t="s">
        <v>10</v>
      </c>
      <c r="O9" t="b">
        <f t="shared" si="2"/>
        <v>1</v>
      </c>
    </row>
    <row r="10" spans="1:25" x14ac:dyDescent="0.25">
      <c r="A10">
        <v>9</v>
      </c>
      <c r="B10" t="s">
        <v>6</v>
      </c>
      <c r="C10" t="s">
        <v>1</v>
      </c>
      <c r="D10" t="s">
        <v>7</v>
      </c>
      <c r="E10">
        <v>53</v>
      </c>
      <c r="F10">
        <v>2</v>
      </c>
      <c r="G10">
        <v>0</v>
      </c>
      <c r="H10" t="s">
        <v>1</v>
      </c>
      <c r="I10">
        <f t="shared" si="0"/>
        <v>1</v>
      </c>
      <c r="J10">
        <f t="shared" si="1"/>
        <v>0</v>
      </c>
      <c r="K10" s="5">
        <v>0.27253218884120201</v>
      </c>
      <c r="L10" s="5">
        <v>0.72746781115879799</v>
      </c>
      <c r="N10" t="s">
        <v>1</v>
      </c>
      <c r="O10" t="b">
        <f t="shared" si="2"/>
        <v>1</v>
      </c>
    </row>
    <row r="11" spans="1:25" x14ac:dyDescent="0.25">
      <c r="A11">
        <v>10</v>
      </c>
      <c r="B11" t="s">
        <v>6</v>
      </c>
      <c r="C11" t="s">
        <v>10</v>
      </c>
      <c r="D11" t="s">
        <v>8</v>
      </c>
      <c r="E11">
        <v>71</v>
      </c>
      <c r="F11">
        <v>0</v>
      </c>
      <c r="G11">
        <v>0</v>
      </c>
      <c r="H11" t="s">
        <v>10</v>
      </c>
      <c r="I11">
        <f t="shared" si="0"/>
        <v>1</v>
      </c>
      <c r="J11">
        <f t="shared" si="1"/>
        <v>1</v>
      </c>
      <c r="K11" s="5">
        <v>0.82914572864321601</v>
      </c>
      <c r="L11" s="5">
        <v>0.17085427135678399</v>
      </c>
      <c r="N11" t="s">
        <v>1</v>
      </c>
      <c r="O11" t="b">
        <f t="shared" si="2"/>
        <v>0</v>
      </c>
    </row>
    <row r="12" spans="1:25" x14ac:dyDescent="0.25">
      <c r="A12">
        <v>11</v>
      </c>
      <c r="B12" t="s">
        <v>6</v>
      </c>
      <c r="C12" t="s">
        <v>10</v>
      </c>
      <c r="D12" t="s">
        <v>8</v>
      </c>
      <c r="E12">
        <v>47</v>
      </c>
      <c r="F12">
        <v>1</v>
      </c>
      <c r="G12">
        <v>0</v>
      </c>
      <c r="H12" t="s">
        <v>10</v>
      </c>
      <c r="I12">
        <f t="shared" si="0"/>
        <v>1</v>
      </c>
      <c r="J12">
        <f t="shared" si="1"/>
        <v>1</v>
      </c>
      <c r="K12" s="5">
        <v>0.82914572864321601</v>
      </c>
      <c r="L12" s="5">
        <v>0.17085427135678399</v>
      </c>
      <c r="N12" t="s">
        <v>10</v>
      </c>
      <c r="O12" t="b">
        <f t="shared" si="2"/>
        <v>1</v>
      </c>
    </row>
    <row r="13" spans="1:25" x14ac:dyDescent="0.25">
      <c r="A13">
        <v>12</v>
      </c>
      <c r="B13" t="s">
        <v>6</v>
      </c>
      <c r="C13" t="s">
        <v>1</v>
      </c>
      <c r="D13" t="s">
        <v>7</v>
      </c>
      <c r="E13">
        <v>18</v>
      </c>
      <c r="F13">
        <v>1</v>
      </c>
      <c r="G13">
        <v>0</v>
      </c>
      <c r="H13" t="s">
        <v>1</v>
      </c>
      <c r="I13">
        <f t="shared" si="0"/>
        <v>1</v>
      </c>
      <c r="J13">
        <f t="shared" si="1"/>
        <v>0</v>
      </c>
      <c r="K13" s="5">
        <v>0.27253218884120201</v>
      </c>
      <c r="L13" s="5">
        <v>0.72746781115879799</v>
      </c>
      <c r="N13" t="s">
        <v>1</v>
      </c>
      <c r="O13" t="b">
        <f t="shared" si="2"/>
        <v>1</v>
      </c>
      <c r="S13" s="3" t="s">
        <v>40</v>
      </c>
    </row>
    <row r="14" spans="1:25" x14ac:dyDescent="0.25">
      <c r="A14">
        <v>13</v>
      </c>
      <c r="B14" t="s">
        <v>6</v>
      </c>
      <c r="C14" t="s">
        <v>1</v>
      </c>
      <c r="D14" t="s">
        <v>7</v>
      </c>
      <c r="E14">
        <v>24</v>
      </c>
      <c r="F14">
        <v>0</v>
      </c>
      <c r="G14">
        <v>0</v>
      </c>
      <c r="H14" t="s">
        <v>1</v>
      </c>
      <c r="I14">
        <f t="shared" si="0"/>
        <v>1</v>
      </c>
      <c r="J14">
        <f t="shared" si="1"/>
        <v>0</v>
      </c>
      <c r="K14" s="5">
        <v>0.27253218884120201</v>
      </c>
      <c r="L14" s="5">
        <v>0.72746781115879799</v>
      </c>
      <c r="N14" t="s">
        <v>1</v>
      </c>
      <c r="O14" t="b">
        <f t="shared" si="2"/>
        <v>1</v>
      </c>
      <c r="R14" t="s">
        <v>39</v>
      </c>
      <c r="S14" s="2">
        <f>COUNTIF($H$2:$H$1310,"died")/S1</f>
        <v>0.62337662337662336</v>
      </c>
    </row>
    <row r="15" spans="1:25" x14ac:dyDescent="0.25">
      <c r="A15">
        <v>14</v>
      </c>
      <c r="B15" t="s">
        <v>6</v>
      </c>
      <c r="C15" t="s">
        <v>1</v>
      </c>
      <c r="D15" t="s">
        <v>7</v>
      </c>
      <c r="E15">
        <v>26</v>
      </c>
      <c r="F15">
        <v>0</v>
      </c>
      <c r="G15">
        <v>0</v>
      </c>
      <c r="H15" t="s">
        <v>1</v>
      </c>
      <c r="I15">
        <f t="shared" si="0"/>
        <v>1</v>
      </c>
      <c r="J15">
        <f t="shared" si="1"/>
        <v>0</v>
      </c>
      <c r="K15" s="5">
        <v>0.27253218884120201</v>
      </c>
      <c r="L15" s="5">
        <v>0.72746781115879799</v>
      </c>
      <c r="N15" t="s">
        <v>1</v>
      </c>
      <c r="O15" t="b">
        <f t="shared" si="2"/>
        <v>1</v>
      </c>
      <c r="R15" t="s">
        <v>48</v>
      </c>
      <c r="S15" s="2">
        <f>COUNTIF($N$2:$N$1310,"died")/S1</f>
        <v>0.65469824293353707</v>
      </c>
    </row>
    <row r="16" spans="1:25" x14ac:dyDescent="0.25">
      <c r="A16">
        <v>15</v>
      </c>
      <c r="B16" t="s">
        <v>6</v>
      </c>
      <c r="C16" t="s">
        <v>1</v>
      </c>
      <c r="D16" t="s">
        <v>8</v>
      </c>
      <c r="E16">
        <v>80</v>
      </c>
      <c r="F16">
        <v>0</v>
      </c>
      <c r="G16">
        <v>0</v>
      </c>
      <c r="H16" t="s">
        <v>10</v>
      </c>
      <c r="I16">
        <f t="shared" si="0"/>
        <v>0</v>
      </c>
      <c r="J16">
        <f t="shared" si="1"/>
        <v>0</v>
      </c>
      <c r="K16" s="5">
        <v>0.82914572864321601</v>
      </c>
      <c r="L16" s="5">
        <v>0.17085427135678399</v>
      </c>
      <c r="N16" t="s">
        <v>1</v>
      </c>
      <c r="O16" t="b">
        <f t="shared" si="2"/>
        <v>1</v>
      </c>
    </row>
    <row r="17" spans="1:18" x14ac:dyDescent="0.25">
      <c r="A17">
        <v>16</v>
      </c>
      <c r="B17" t="s">
        <v>6</v>
      </c>
      <c r="C17" t="s">
        <v>10</v>
      </c>
      <c r="D17" t="s">
        <v>8</v>
      </c>
      <c r="E17" t="s">
        <v>11</v>
      </c>
      <c r="F17">
        <v>0</v>
      </c>
      <c r="G17">
        <v>0</v>
      </c>
      <c r="H17" t="s">
        <v>10</v>
      </c>
      <c r="I17">
        <f t="shared" si="0"/>
        <v>1</v>
      </c>
      <c r="J17">
        <f t="shared" si="1"/>
        <v>1</v>
      </c>
      <c r="K17" s="5">
        <v>0.82914572864321601</v>
      </c>
      <c r="L17" s="5">
        <v>0.17085427135678399</v>
      </c>
      <c r="N17" t="s">
        <v>10</v>
      </c>
      <c r="O17" t="b">
        <f t="shared" si="2"/>
        <v>1</v>
      </c>
      <c r="R17" t="s">
        <v>49</v>
      </c>
    </row>
    <row r="18" spans="1:18" x14ac:dyDescent="0.25">
      <c r="A18">
        <v>17</v>
      </c>
      <c r="B18" t="s">
        <v>6</v>
      </c>
      <c r="C18" t="s">
        <v>10</v>
      </c>
      <c r="D18" t="s">
        <v>8</v>
      </c>
      <c r="E18">
        <v>24</v>
      </c>
      <c r="F18">
        <v>0</v>
      </c>
      <c r="G18">
        <v>1</v>
      </c>
      <c r="H18" t="s">
        <v>10</v>
      </c>
      <c r="I18">
        <f t="shared" si="0"/>
        <v>1</v>
      </c>
      <c r="J18">
        <f t="shared" si="1"/>
        <v>1</v>
      </c>
      <c r="K18" s="5">
        <v>0.82914572864321601</v>
      </c>
      <c r="L18" s="5">
        <v>0.17085427135678399</v>
      </c>
      <c r="N18" t="s">
        <v>1</v>
      </c>
      <c r="O18" t="b">
        <f t="shared" si="2"/>
        <v>0</v>
      </c>
      <c r="R18" t="s">
        <v>50</v>
      </c>
    </row>
    <row r="19" spans="1:18" x14ac:dyDescent="0.25">
      <c r="A19">
        <v>18</v>
      </c>
      <c r="B19" t="s">
        <v>6</v>
      </c>
      <c r="C19" t="s">
        <v>1</v>
      </c>
      <c r="D19" t="s">
        <v>7</v>
      </c>
      <c r="E19">
        <v>50</v>
      </c>
      <c r="F19">
        <v>0</v>
      </c>
      <c r="G19">
        <v>1</v>
      </c>
      <c r="H19" t="s">
        <v>1</v>
      </c>
      <c r="I19">
        <f t="shared" si="0"/>
        <v>1</v>
      </c>
      <c r="J19">
        <f t="shared" si="1"/>
        <v>0</v>
      </c>
      <c r="K19" s="5">
        <v>0.27253218884120201</v>
      </c>
      <c r="L19" s="5">
        <v>0.72746781115879799</v>
      </c>
      <c r="N19" t="s">
        <v>1</v>
      </c>
      <c r="O19" t="b">
        <f t="shared" si="2"/>
        <v>1</v>
      </c>
    </row>
    <row r="20" spans="1:18" x14ac:dyDescent="0.25">
      <c r="A20">
        <v>19</v>
      </c>
      <c r="B20" t="s">
        <v>6</v>
      </c>
      <c r="C20" t="s">
        <v>1</v>
      </c>
      <c r="D20" t="s">
        <v>7</v>
      </c>
      <c r="E20">
        <v>32</v>
      </c>
      <c r="F20">
        <v>0</v>
      </c>
      <c r="G20">
        <v>0</v>
      </c>
      <c r="H20" t="s">
        <v>1</v>
      </c>
      <c r="I20">
        <f t="shared" si="0"/>
        <v>1</v>
      </c>
      <c r="J20">
        <f t="shared" si="1"/>
        <v>0</v>
      </c>
      <c r="K20" s="5">
        <v>0.27253218884120201</v>
      </c>
      <c r="L20" s="5">
        <v>0.72746781115879799</v>
      </c>
      <c r="N20" t="s">
        <v>1</v>
      </c>
      <c r="O20" t="b">
        <f t="shared" si="2"/>
        <v>1</v>
      </c>
    </row>
    <row r="21" spans="1:18" x14ac:dyDescent="0.25">
      <c r="A21">
        <v>20</v>
      </c>
      <c r="B21" t="s">
        <v>6</v>
      </c>
      <c r="C21" t="s">
        <v>10</v>
      </c>
      <c r="D21" t="s">
        <v>8</v>
      </c>
      <c r="E21">
        <v>36</v>
      </c>
      <c r="F21">
        <v>0</v>
      </c>
      <c r="G21">
        <v>0</v>
      </c>
      <c r="H21" t="s">
        <v>10</v>
      </c>
      <c r="I21">
        <f t="shared" si="0"/>
        <v>1</v>
      </c>
      <c r="J21">
        <f t="shared" si="1"/>
        <v>1</v>
      </c>
      <c r="K21" s="5">
        <v>0.82914572864321601</v>
      </c>
      <c r="L21" s="5">
        <v>0.17085427135678399</v>
      </c>
      <c r="N21" t="s">
        <v>10</v>
      </c>
      <c r="O21" t="b">
        <f t="shared" si="2"/>
        <v>1</v>
      </c>
    </row>
    <row r="22" spans="1:18" x14ac:dyDescent="0.25">
      <c r="A22">
        <v>21</v>
      </c>
      <c r="B22" t="s">
        <v>6</v>
      </c>
      <c r="C22" t="s">
        <v>1</v>
      </c>
      <c r="D22" t="s">
        <v>8</v>
      </c>
      <c r="E22">
        <v>37</v>
      </c>
      <c r="F22">
        <v>1</v>
      </c>
      <c r="G22">
        <v>1</v>
      </c>
      <c r="H22" t="s">
        <v>10</v>
      </c>
      <c r="I22">
        <f t="shared" si="0"/>
        <v>0</v>
      </c>
      <c r="J22">
        <f t="shared" si="1"/>
        <v>0</v>
      </c>
      <c r="K22" s="5">
        <v>0.82914572864321601</v>
      </c>
      <c r="L22" s="5">
        <v>0.17085427135678399</v>
      </c>
      <c r="N22" t="s">
        <v>10</v>
      </c>
      <c r="O22" t="b">
        <f t="shared" si="2"/>
        <v>0</v>
      </c>
    </row>
    <row r="23" spans="1:18" x14ac:dyDescent="0.25">
      <c r="A23">
        <v>22</v>
      </c>
      <c r="B23" t="s">
        <v>6</v>
      </c>
      <c r="C23" t="s">
        <v>1</v>
      </c>
      <c r="D23" t="s">
        <v>7</v>
      </c>
      <c r="E23">
        <v>47</v>
      </c>
      <c r="F23">
        <v>1</v>
      </c>
      <c r="G23">
        <v>1</v>
      </c>
      <c r="H23" t="s">
        <v>1</v>
      </c>
      <c r="I23">
        <f t="shared" si="0"/>
        <v>1</v>
      </c>
      <c r="J23">
        <f t="shared" si="1"/>
        <v>0</v>
      </c>
      <c r="K23" s="5">
        <v>0.27253218884120201</v>
      </c>
      <c r="L23" s="5">
        <v>0.72746781115879799</v>
      </c>
      <c r="N23" t="s">
        <v>1</v>
      </c>
      <c r="O23" t="b">
        <f t="shared" si="2"/>
        <v>1</v>
      </c>
    </row>
    <row r="24" spans="1:18" x14ac:dyDescent="0.25">
      <c r="A24">
        <v>23</v>
      </c>
      <c r="B24" t="s">
        <v>6</v>
      </c>
      <c r="C24" t="s">
        <v>1</v>
      </c>
      <c r="D24" t="s">
        <v>8</v>
      </c>
      <c r="E24">
        <v>26</v>
      </c>
      <c r="F24">
        <v>0</v>
      </c>
      <c r="G24">
        <v>0</v>
      </c>
      <c r="H24" t="s">
        <v>10</v>
      </c>
      <c r="I24">
        <f t="shared" si="0"/>
        <v>0</v>
      </c>
      <c r="J24">
        <f t="shared" si="1"/>
        <v>0</v>
      </c>
      <c r="K24" s="5">
        <v>0.82914572864321601</v>
      </c>
      <c r="L24" s="5">
        <v>0.17085427135678399</v>
      </c>
      <c r="N24" t="s">
        <v>10</v>
      </c>
      <c r="O24" t="b">
        <f t="shared" si="2"/>
        <v>0</v>
      </c>
    </row>
    <row r="25" spans="1:18" x14ac:dyDescent="0.25">
      <c r="A25">
        <v>24</v>
      </c>
      <c r="B25" t="s">
        <v>6</v>
      </c>
      <c r="C25" t="s">
        <v>1</v>
      </c>
      <c r="D25" t="s">
        <v>7</v>
      </c>
      <c r="E25">
        <v>42</v>
      </c>
      <c r="F25">
        <v>0</v>
      </c>
      <c r="G25">
        <v>0</v>
      </c>
      <c r="H25" t="s">
        <v>1</v>
      </c>
      <c r="I25">
        <f t="shared" si="0"/>
        <v>1</v>
      </c>
      <c r="J25">
        <f t="shared" si="1"/>
        <v>0</v>
      </c>
      <c r="K25" s="5">
        <v>0.27253218884120201</v>
      </c>
      <c r="L25" s="5">
        <v>0.72746781115879799</v>
      </c>
      <c r="N25" t="s">
        <v>1</v>
      </c>
      <c r="O25" t="b">
        <f t="shared" si="2"/>
        <v>1</v>
      </c>
    </row>
    <row r="26" spans="1:18" x14ac:dyDescent="0.25">
      <c r="A26">
        <v>25</v>
      </c>
      <c r="B26" t="s">
        <v>6</v>
      </c>
      <c r="C26" t="s">
        <v>1</v>
      </c>
      <c r="D26" t="s">
        <v>7</v>
      </c>
      <c r="E26">
        <v>29</v>
      </c>
      <c r="F26">
        <v>0</v>
      </c>
      <c r="G26">
        <v>0</v>
      </c>
      <c r="H26" t="s">
        <v>1</v>
      </c>
      <c r="I26">
        <f t="shared" si="0"/>
        <v>1</v>
      </c>
      <c r="J26">
        <f t="shared" si="1"/>
        <v>0</v>
      </c>
      <c r="K26" s="5">
        <v>0.27253218884120201</v>
      </c>
      <c r="L26" s="5">
        <v>0.72746781115879799</v>
      </c>
      <c r="N26" t="s">
        <v>1</v>
      </c>
      <c r="O26" t="b">
        <f t="shared" si="2"/>
        <v>1</v>
      </c>
    </row>
    <row r="27" spans="1:18" x14ac:dyDescent="0.25">
      <c r="A27">
        <v>26</v>
      </c>
      <c r="B27" t="s">
        <v>6</v>
      </c>
      <c r="C27" t="s">
        <v>10</v>
      </c>
      <c r="D27" t="s">
        <v>8</v>
      </c>
      <c r="E27">
        <v>25</v>
      </c>
      <c r="F27">
        <v>0</v>
      </c>
      <c r="G27">
        <v>0</v>
      </c>
      <c r="H27" t="s">
        <v>10</v>
      </c>
      <c r="I27">
        <f t="shared" si="0"/>
        <v>1</v>
      </c>
      <c r="J27">
        <f t="shared" si="1"/>
        <v>1</v>
      </c>
      <c r="K27" s="5">
        <v>0.82914572864321601</v>
      </c>
      <c r="L27" s="5">
        <v>0.17085427135678399</v>
      </c>
      <c r="N27" t="s">
        <v>10</v>
      </c>
      <c r="O27" t="b">
        <f t="shared" si="2"/>
        <v>1</v>
      </c>
    </row>
    <row r="28" spans="1:18" x14ac:dyDescent="0.25">
      <c r="A28">
        <v>27</v>
      </c>
      <c r="B28" t="s">
        <v>6</v>
      </c>
      <c r="C28" t="s">
        <v>1</v>
      </c>
      <c r="D28" t="s">
        <v>8</v>
      </c>
      <c r="E28">
        <v>25</v>
      </c>
      <c r="F28">
        <v>1</v>
      </c>
      <c r="G28">
        <v>0</v>
      </c>
      <c r="H28" t="s">
        <v>10</v>
      </c>
      <c r="I28">
        <f t="shared" si="0"/>
        <v>0</v>
      </c>
      <c r="J28">
        <f t="shared" si="1"/>
        <v>0</v>
      </c>
      <c r="K28" s="5">
        <v>0.82914572864321601</v>
      </c>
      <c r="L28" s="5">
        <v>0.17085427135678399</v>
      </c>
      <c r="N28" t="s">
        <v>10</v>
      </c>
      <c r="O28" t="b">
        <f t="shared" si="2"/>
        <v>0</v>
      </c>
    </row>
    <row r="29" spans="1:18" x14ac:dyDescent="0.25">
      <c r="A29">
        <v>28</v>
      </c>
      <c r="B29" t="s">
        <v>6</v>
      </c>
      <c r="C29" t="s">
        <v>1</v>
      </c>
      <c r="D29" t="s">
        <v>7</v>
      </c>
      <c r="E29">
        <v>19</v>
      </c>
      <c r="F29">
        <v>1</v>
      </c>
      <c r="G29">
        <v>0</v>
      </c>
      <c r="H29" t="s">
        <v>1</v>
      </c>
      <c r="I29">
        <f t="shared" si="0"/>
        <v>1</v>
      </c>
      <c r="J29">
        <f t="shared" si="1"/>
        <v>0</v>
      </c>
      <c r="K29" s="5">
        <v>0.27253218884120201</v>
      </c>
      <c r="L29" s="5">
        <v>0.72746781115879799</v>
      </c>
      <c r="N29" t="s">
        <v>1</v>
      </c>
      <c r="O29" t="b">
        <f t="shared" si="2"/>
        <v>1</v>
      </c>
    </row>
    <row r="30" spans="1:18" x14ac:dyDescent="0.25">
      <c r="A30">
        <v>29</v>
      </c>
      <c r="B30" t="s">
        <v>6</v>
      </c>
      <c r="C30" t="s">
        <v>1</v>
      </c>
      <c r="D30" t="s">
        <v>7</v>
      </c>
      <c r="E30">
        <v>35</v>
      </c>
      <c r="F30">
        <v>0</v>
      </c>
      <c r="G30">
        <v>0</v>
      </c>
      <c r="H30" t="s">
        <v>1</v>
      </c>
      <c r="I30">
        <f t="shared" si="0"/>
        <v>1</v>
      </c>
      <c r="J30">
        <f t="shared" si="1"/>
        <v>0</v>
      </c>
      <c r="K30" s="5">
        <v>0.27253218884120201</v>
      </c>
      <c r="L30" s="5">
        <v>0.72746781115879799</v>
      </c>
      <c r="N30" t="s">
        <v>1</v>
      </c>
      <c r="O30" t="b">
        <f t="shared" si="2"/>
        <v>1</v>
      </c>
    </row>
    <row r="31" spans="1:18" x14ac:dyDescent="0.25">
      <c r="A31">
        <v>30</v>
      </c>
      <c r="B31" t="s">
        <v>6</v>
      </c>
      <c r="C31" t="s">
        <v>1</v>
      </c>
      <c r="D31" t="s">
        <v>8</v>
      </c>
      <c r="E31">
        <v>28</v>
      </c>
      <c r="F31">
        <v>0</v>
      </c>
      <c r="G31">
        <v>0</v>
      </c>
      <c r="H31" t="s">
        <v>10</v>
      </c>
      <c r="I31">
        <f t="shared" si="0"/>
        <v>0</v>
      </c>
      <c r="J31">
        <f t="shared" si="1"/>
        <v>0</v>
      </c>
      <c r="K31" s="5">
        <v>0.82914572864321601</v>
      </c>
      <c r="L31" s="5">
        <v>0.17085427135678399</v>
      </c>
      <c r="N31" t="s">
        <v>10</v>
      </c>
      <c r="O31" t="b">
        <f t="shared" si="2"/>
        <v>0</v>
      </c>
    </row>
    <row r="32" spans="1:18" x14ac:dyDescent="0.25">
      <c r="A32">
        <v>31</v>
      </c>
      <c r="B32" t="s">
        <v>6</v>
      </c>
      <c r="C32" t="s">
        <v>10</v>
      </c>
      <c r="D32" t="s">
        <v>8</v>
      </c>
      <c r="E32">
        <v>45</v>
      </c>
      <c r="F32">
        <v>0</v>
      </c>
      <c r="G32">
        <v>0</v>
      </c>
      <c r="H32" t="s">
        <v>10</v>
      </c>
      <c r="I32">
        <f t="shared" si="0"/>
        <v>1</v>
      </c>
      <c r="J32">
        <f t="shared" si="1"/>
        <v>1</v>
      </c>
      <c r="K32" s="5">
        <v>0.82914572864321601</v>
      </c>
      <c r="L32" s="5">
        <v>0.17085427135678399</v>
      </c>
      <c r="N32" t="s">
        <v>10</v>
      </c>
      <c r="O32" t="b">
        <f t="shared" si="2"/>
        <v>1</v>
      </c>
    </row>
    <row r="33" spans="1:15" x14ac:dyDescent="0.25">
      <c r="A33">
        <v>32</v>
      </c>
      <c r="B33" t="s">
        <v>6</v>
      </c>
      <c r="C33" t="s">
        <v>1</v>
      </c>
      <c r="D33" t="s">
        <v>8</v>
      </c>
      <c r="E33">
        <v>40</v>
      </c>
      <c r="F33">
        <v>0</v>
      </c>
      <c r="G33">
        <v>0</v>
      </c>
      <c r="H33" t="s">
        <v>10</v>
      </c>
      <c r="I33">
        <f t="shared" si="0"/>
        <v>0</v>
      </c>
      <c r="J33">
        <f t="shared" si="1"/>
        <v>0</v>
      </c>
      <c r="K33" s="5">
        <v>0.82914572864321601</v>
      </c>
      <c r="L33" s="5">
        <v>0.17085427135678399</v>
      </c>
      <c r="N33" t="s">
        <v>10</v>
      </c>
      <c r="O33" t="b">
        <f t="shared" si="2"/>
        <v>0</v>
      </c>
    </row>
    <row r="34" spans="1:15" x14ac:dyDescent="0.25">
      <c r="A34">
        <v>33</v>
      </c>
      <c r="B34" t="s">
        <v>6</v>
      </c>
      <c r="C34" t="s">
        <v>1</v>
      </c>
      <c r="D34" t="s">
        <v>7</v>
      </c>
      <c r="E34">
        <v>30</v>
      </c>
      <c r="F34">
        <v>0</v>
      </c>
      <c r="G34">
        <v>0</v>
      </c>
      <c r="H34" t="s">
        <v>1</v>
      </c>
      <c r="I34">
        <f t="shared" si="0"/>
        <v>1</v>
      </c>
      <c r="J34">
        <f t="shared" si="1"/>
        <v>0</v>
      </c>
      <c r="K34" s="5">
        <v>0.27253218884120201</v>
      </c>
      <c r="L34" s="5">
        <v>0.72746781115879799</v>
      </c>
      <c r="N34" t="s">
        <v>1</v>
      </c>
      <c r="O34" t="b">
        <f t="shared" si="2"/>
        <v>1</v>
      </c>
    </row>
    <row r="35" spans="1:15" x14ac:dyDescent="0.25">
      <c r="A35">
        <v>34</v>
      </c>
      <c r="B35" t="s">
        <v>6</v>
      </c>
      <c r="C35" t="s">
        <v>1</v>
      </c>
      <c r="D35" t="s">
        <v>7</v>
      </c>
      <c r="E35">
        <v>58</v>
      </c>
      <c r="F35">
        <v>0</v>
      </c>
      <c r="G35">
        <v>0</v>
      </c>
      <c r="H35" t="s">
        <v>1</v>
      </c>
      <c r="I35">
        <f t="shared" si="0"/>
        <v>1</v>
      </c>
      <c r="J35">
        <f t="shared" si="1"/>
        <v>0</v>
      </c>
      <c r="K35" s="5">
        <v>0.27253218884120201</v>
      </c>
      <c r="L35" s="5">
        <v>0.72746781115879799</v>
      </c>
      <c r="N35" t="s">
        <v>1</v>
      </c>
      <c r="O35" t="b">
        <f t="shared" si="2"/>
        <v>1</v>
      </c>
    </row>
    <row r="36" spans="1:15" x14ac:dyDescent="0.25">
      <c r="A36">
        <v>35</v>
      </c>
      <c r="B36" t="s">
        <v>6</v>
      </c>
      <c r="C36" t="s">
        <v>10</v>
      </c>
      <c r="D36" t="s">
        <v>8</v>
      </c>
      <c r="E36">
        <v>42</v>
      </c>
      <c r="F36">
        <v>0</v>
      </c>
      <c r="G36">
        <v>0</v>
      </c>
      <c r="H36" t="s">
        <v>10</v>
      </c>
      <c r="I36">
        <f t="shared" si="0"/>
        <v>1</v>
      </c>
      <c r="J36">
        <f t="shared" si="1"/>
        <v>1</v>
      </c>
      <c r="K36" s="5">
        <v>0.82914572864321601</v>
      </c>
      <c r="L36" s="5">
        <v>0.17085427135678399</v>
      </c>
      <c r="N36" t="s">
        <v>10</v>
      </c>
      <c r="O36" t="b">
        <f t="shared" si="2"/>
        <v>1</v>
      </c>
    </row>
    <row r="37" spans="1:15" x14ac:dyDescent="0.25">
      <c r="A37">
        <v>36</v>
      </c>
      <c r="B37" t="s">
        <v>6</v>
      </c>
      <c r="C37" t="s">
        <v>1</v>
      </c>
      <c r="D37" t="s">
        <v>7</v>
      </c>
      <c r="E37">
        <v>45</v>
      </c>
      <c r="F37">
        <v>0</v>
      </c>
      <c r="G37">
        <v>0</v>
      </c>
      <c r="H37" t="s">
        <v>1</v>
      </c>
      <c r="I37">
        <f t="shared" si="0"/>
        <v>1</v>
      </c>
      <c r="J37">
        <f t="shared" si="1"/>
        <v>0</v>
      </c>
      <c r="K37" s="5">
        <v>0.27253218884120201</v>
      </c>
      <c r="L37" s="5">
        <v>0.72746781115879799</v>
      </c>
      <c r="N37" t="s">
        <v>1</v>
      </c>
      <c r="O37" t="b">
        <f t="shared" si="2"/>
        <v>1</v>
      </c>
    </row>
    <row r="38" spans="1:15" x14ac:dyDescent="0.25">
      <c r="A38">
        <v>37</v>
      </c>
      <c r="B38" t="s">
        <v>6</v>
      </c>
      <c r="C38" t="s">
        <v>1</v>
      </c>
      <c r="D38" t="s">
        <v>7</v>
      </c>
      <c r="E38">
        <v>22</v>
      </c>
      <c r="F38">
        <v>0</v>
      </c>
      <c r="G38">
        <v>1</v>
      </c>
      <c r="H38" t="s">
        <v>1</v>
      </c>
      <c r="I38">
        <f t="shared" si="0"/>
        <v>1</v>
      </c>
      <c r="J38">
        <f t="shared" si="1"/>
        <v>0</v>
      </c>
      <c r="K38" s="5">
        <v>0.27253218884120201</v>
      </c>
      <c r="L38" s="5">
        <v>0.72746781115879799</v>
      </c>
      <c r="N38" t="s">
        <v>1</v>
      </c>
      <c r="O38" t="b">
        <f t="shared" si="2"/>
        <v>1</v>
      </c>
    </row>
    <row r="39" spans="1:15" x14ac:dyDescent="0.25">
      <c r="A39">
        <v>38</v>
      </c>
      <c r="B39" t="s">
        <v>6</v>
      </c>
      <c r="C39" t="s">
        <v>1</v>
      </c>
      <c r="D39" t="s">
        <v>8</v>
      </c>
      <c r="E39" t="s">
        <v>11</v>
      </c>
      <c r="F39">
        <v>0</v>
      </c>
      <c r="G39">
        <v>0</v>
      </c>
      <c r="H39" t="s">
        <v>10</v>
      </c>
      <c r="I39">
        <f t="shared" si="0"/>
        <v>0</v>
      </c>
      <c r="J39">
        <f t="shared" si="1"/>
        <v>0</v>
      </c>
      <c r="K39" s="5">
        <v>0.82914572864321601</v>
      </c>
      <c r="L39" s="5">
        <v>0.17085427135678399</v>
      </c>
      <c r="N39" t="s">
        <v>10</v>
      </c>
      <c r="O39" t="b">
        <f t="shared" si="2"/>
        <v>0</v>
      </c>
    </row>
    <row r="40" spans="1:15" x14ac:dyDescent="0.25">
      <c r="A40">
        <v>39</v>
      </c>
      <c r="B40" t="s">
        <v>6</v>
      </c>
      <c r="C40" t="s">
        <v>10</v>
      </c>
      <c r="D40" t="s">
        <v>8</v>
      </c>
      <c r="E40">
        <v>41</v>
      </c>
      <c r="F40">
        <v>0</v>
      </c>
      <c r="G40">
        <v>0</v>
      </c>
      <c r="H40" t="s">
        <v>10</v>
      </c>
      <c r="I40">
        <f t="shared" si="0"/>
        <v>1</v>
      </c>
      <c r="J40">
        <f t="shared" si="1"/>
        <v>1</v>
      </c>
      <c r="K40" s="5">
        <v>0.82914572864321601</v>
      </c>
      <c r="L40" s="5">
        <v>0.17085427135678399</v>
      </c>
      <c r="N40" t="s">
        <v>10</v>
      </c>
      <c r="O40" t="b">
        <f t="shared" si="2"/>
        <v>1</v>
      </c>
    </row>
    <row r="41" spans="1:15" x14ac:dyDescent="0.25">
      <c r="A41">
        <v>40</v>
      </c>
      <c r="B41" t="s">
        <v>6</v>
      </c>
      <c r="C41" t="s">
        <v>10</v>
      </c>
      <c r="D41" t="s">
        <v>8</v>
      </c>
      <c r="E41">
        <v>48</v>
      </c>
      <c r="F41">
        <v>0</v>
      </c>
      <c r="G41">
        <v>0</v>
      </c>
      <c r="H41" t="s">
        <v>10</v>
      </c>
      <c r="I41">
        <f t="shared" si="0"/>
        <v>1</v>
      </c>
      <c r="J41">
        <f t="shared" si="1"/>
        <v>1</v>
      </c>
      <c r="K41" s="5">
        <v>0.82914572864321601</v>
      </c>
      <c r="L41" s="5">
        <v>0.17085427135678399</v>
      </c>
      <c r="N41" t="s">
        <v>10</v>
      </c>
      <c r="O41" t="b">
        <f t="shared" si="2"/>
        <v>1</v>
      </c>
    </row>
    <row r="42" spans="1:15" x14ac:dyDescent="0.25">
      <c r="A42">
        <v>41</v>
      </c>
      <c r="B42" t="s">
        <v>6</v>
      </c>
      <c r="C42" t="s">
        <v>10</v>
      </c>
      <c r="D42" t="s">
        <v>8</v>
      </c>
      <c r="E42" t="s">
        <v>11</v>
      </c>
      <c r="F42">
        <v>0</v>
      </c>
      <c r="G42">
        <v>0</v>
      </c>
      <c r="H42" t="s">
        <v>10</v>
      </c>
      <c r="I42">
        <f t="shared" si="0"/>
        <v>1</v>
      </c>
      <c r="J42">
        <f t="shared" si="1"/>
        <v>1</v>
      </c>
      <c r="K42" s="5">
        <v>0.82914572864321601</v>
      </c>
      <c r="L42" s="5">
        <v>0.17085427135678399</v>
      </c>
      <c r="N42" t="s">
        <v>10</v>
      </c>
      <c r="O42" t="b">
        <f t="shared" si="2"/>
        <v>1</v>
      </c>
    </row>
    <row r="43" spans="1:15" x14ac:dyDescent="0.25">
      <c r="A43">
        <v>42</v>
      </c>
      <c r="B43" t="s">
        <v>6</v>
      </c>
      <c r="C43" t="s">
        <v>1</v>
      </c>
      <c r="D43" t="s">
        <v>7</v>
      </c>
      <c r="E43">
        <v>44</v>
      </c>
      <c r="F43">
        <v>0</v>
      </c>
      <c r="G43">
        <v>0</v>
      </c>
      <c r="H43" t="s">
        <v>1</v>
      </c>
      <c r="I43">
        <f t="shared" si="0"/>
        <v>1</v>
      </c>
      <c r="J43">
        <f t="shared" si="1"/>
        <v>0</v>
      </c>
      <c r="K43" s="5">
        <v>0.27253218884120201</v>
      </c>
      <c r="L43" s="5">
        <v>0.72746781115879799</v>
      </c>
      <c r="N43" t="s">
        <v>1</v>
      </c>
      <c r="O43" t="b">
        <f t="shared" si="2"/>
        <v>1</v>
      </c>
    </row>
    <row r="44" spans="1:15" x14ac:dyDescent="0.25">
      <c r="A44">
        <v>43</v>
      </c>
      <c r="B44" t="s">
        <v>6</v>
      </c>
      <c r="C44" t="s">
        <v>1</v>
      </c>
      <c r="D44" t="s">
        <v>7</v>
      </c>
      <c r="E44">
        <v>59</v>
      </c>
      <c r="F44">
        <v>2</v>
      </c>
      <c r="G44">
        <v>0</v>
      </c>
      <c r="H44" t="s">
        <v>1</v>
      </c>
      <c r="I44">
        <f t="shared" si="0"/>
        <v>1</v>
      </c>
      <c r="J44">
        <f t="shared" si="1"/>
        <v>0</v>
      </c>
      <c r="K44" s="5">
        <v>0.27253218884120201</v>
      </c>
      <c r="L44" s="5">
        <v>0.72746781115879799</v>
      </c>
      <c r="N44" t="s">
        <v>1</v>
      </c>
      <c r="O44" t="b">
        <f t="shared" si="2"/>
        <v>1</v>
      </c>
    </row>
    <row r="45" spans="1:15" x14ac:dyDescent="0.25">
      <c r="A45">
        <v>44</v>
      </c>
      <c r="B45" t="s">
        <v>6</v>
      </c>
      <c r="C45" t="s">
        <v>1</v>
      </c>
      <c r="D45" t="s">
        <v>7</v>
      </c>
      <c r="E45">
        <v>60</v>
      </c>
      <c r="F45">
        <v>0</v>
      </c>
      <c r="G45">
        <v>0</v>
      </c>
      <c r="H45" t="s">
        <v>1</v>
      </c>
      <c r="I45">
        <f t="shared" si="0"/>
        <v>1</v>
      </c>
      <c r="J45">
        <f t="shared" si="1"/>
        <v>0</v>
      </c>
      <c r="K45" s="5">
        <v>0.27253218884120201</v>
      </c>
      <c r="L45" s="5">
        <v>0.72746781115879799</v>
      </c>
      <c r="N45" t="s">
        <v>1</v>
      </c>
      <c r="O45" t="b">
        <f t="shared" si="2"/>
        <v>1</v>
      </c>
    </row>
    <row r="46" spans="1:15" x14ac:dyDescent="0.25">
      <c r="A46">
        <v>45</v>
      </c>
      <c r="B46" t="s">
        <v>6</v>
      </c>
      <c r="C46" t="s">
        <v>1</v>
      </c>
      <c r="D46" t="s">
        <v>7</v>
      </c>
      <c r="E46">
        <v>41</v>
      </c>
      <c r="F46">
        <v>0</v>
      </c>
      <c r="G46">
        <v>0</v>
      </c>
      <c r="H46" t="s">
        <v>1</v>
      </c>
      <c r="I46">
        <f t="shared" si="0"/>
        <v>1</v>
      </c>
      <c r="J46">
        <f t="shared" si="1"/>
        <v>0</v>
      </c>
      <c r="K46" s="5">
        <v>0.27253218884120201</v>
      </c>
      <c r="L46" s="5">
        <v>0.72746781115879799</v>
      </c>
      <c r="N46" t="s">
        <v>1</v>
      </c>
      <c r="O46" t="b">
        <f t="shared" si="2"/>
        <v>1</v>
      </c>
    </row>
    <row r="47" spans="1:15" x14ac:dyDescent="0.25">
      <c r="A47">
        <v>46</v>
      </c>
      <c r="B47" t="s">
        <v>6</v>
      </c>
      <c r="C47" t="s">
        <v>10</v>
      </c>
      <c r="D47" t="s">
        <v>8</v>
      </c>
      <c r="E47">
        <v>45</v>
      </c>
      <c r="F47">
        <v>0</v>
      </c>
      <c r="G47">
        <v>0</v>
      </c>
      <c r="H47" t="s">
        <v>10</v>
      </c>
      <c r="I47">
        <f t="shared" si="0"/>
        <v>1</v>
      </c>
      <c r="J47">
        <f t="shared" si="1"/>
        <v>1</v>
      </c>
      <c r="K47" s="5">
        <v>0.82914572864321601</v>
      </c>
      <c r="L47" s="5">
        <v>0.17085427135678399</v>
      </c>
      <c r="N47" t="s">
        <v>10</v>
      </c>
      <c r="O47" t="b">
        <f t="shared" si="2"/>
        <v>1</v>
      </c>
    </row>
    <row r="48" spans="1:15" x14ac:dyDescent="0.25">
      <c r="A48">
        <v>47</v>
      </c>
      <c r="B48" t="s">
        <v>6</v>
      </c>
      <c r="C48" t="s">
        <v>10</v>
      </c>
      <c r="D48" t="s">
        <v>8</v>
      </c>
      <c r="E48" t="s">
        <v>11</v>
      </c>
      <c r="F48">
        <v>0</v>
      </c>
      <c r="G48">
        <v>0</v>
      </c>
      <c r="H48" t="s">
        <v>10</v>
      </c>
      <c r="I48">
        <f t="shared" si="0"/>
        <v>1</v>
      </c>
      <c r="J48">
        <f t="shared" si="1"/>
        <v>1</v>
      </c>
      <c r="K48" s="5">
        <v>0.82914572864321601</v>
      </c>
      <c r="L48" s="5">
        <v>0.17085427135678399</v>
      </c>
      <c r="N48" t="s">
        <v>10</v>
      </c>
      <c r="O48" t="b">
        <f t="shared" si="2"/>
        <v>1</v>
      </c>
    </row>
    <row r="49" spans="1:15" x14ac:dyDescent="0.25">
      <c r="A49">
        <v>48</v>
      </c>
      <c r="B49" t="s">
        <v>6</v>
      </c>
      <c r="C49" t="s">
        <v>1</v>
      </c>
      <c r="D49" t="s">
        <v>8</v>
      </c>
      <c r="E49">
        <v>42</v>
      </c>
      <c r="F49">
        <v>0</v>
      </c>
      <c r="G49">
        <v>0</v>
      </c>
      <c r="H49" t="s">
        <v>10</v>
      </c>
      <c r="I49">
        <f t="shared" si="0"/>
        <v>0</v>
      </c>
      <c r="J49">
        <f t="shared" si="1"/>
        <v>0</v>
      </c>
      <c r="K49" s="5">
        <v>0.82914572864321601</v>
      </c>
      <c r="L49" s="5">
        <v>0.17085427135678399</v>
      </c>
      <c r="N49" t="s">
        <v>10</v>
      </c>
      <c r="O49" t="b">
        <f t="shared" si="2"/>
        <v>0</v>
      </c>
    </row>
    <row r="50" spans="1:15" x14ac:dyDescent="0.25">
      <c r="A50">
        <v>49</v>
      </c>
      <c r="B50" t="s">
        <v>6</v>
      </c>
      <c r="C50" t="s">
        <v>1</v>
      </c>
      <c r="D50" t="s">
        <v>7</v>
      </c>
      <c r="E50">
        <v>53</v>
      </c>
      <c r="F50">
        <v>0</v>
      </c>
      <c r="G50">
        <v>0</v>
      </c>
      <c r="H50" t="s">
        <v>1</v>
      </c>
      <c r="I50">
        <f t="shared" si="0"/>
        <v>1</v>
      </c>
      <c r="J50">
        <f t="shared" si="1"/>
        <v>0</v>
      </c>
      <c r="K50" s="5">
        <v>0.27253218884120201</v>
      </c>
      <c r="L50" s="5">
        <v>0.72746781115879799</v>
      </c>
      <c r="N50" t="s">
        <v>1</v>
      </c>
      <c r="O50" t="b">
        <f t="shared" si="2"/>
        <v>1</v>
      </c>
    </row>
    <row r="51" spans="1:15" x14ac:dyDescent="0.25">
      <c r="A51">
        <v>50</v>
      </c>
      <c r="B51" t="s">
        <v>6</v>
      </c>
      <c r="C51" t="s">
        <v>1</v>
      </c>
      <c r="D51" t="s">
        <v>8</v>
      </c>
      <c r="E51">
        <v>36</v>
      </c>
      <c r="F51">
        <v>0</v>
      </c>
      <c r="G51">
        <v>1</v>
      </c>
      <c r="H51" t="s">
        <v>10</v>
      </c>
      <c r="I51">
        <f t="shared" si="0"/>
        <v>0</v>
      </c>
      <c r="J51">
        <f t="shared" si="1"/>
        <v>0</v>
      </c>
      <c r="K51" s="5">
        <v>0.82914572864321601</v>
      </c>
      <c r="L51" s="5">
        <v>0.17085427135678399</v>
      </c>
      <c r="N51" t="s">
        <v>1</v>
      </c>
      <c r="O51" t="b">
        <f t="shared" si="2"/>
        <v>1</v>
      </c>
    </row>
    <row r="52" spans="1:15" x14ac:dyDescent="0.25">
      <c r="A52">
        <v>51</v>
      </c>
      <c r="B52" t="s">
        <v>6</v>
      </c>
      <c r="C52" t="s">
        <v>1</v>
      </c>
      <c r="D52" t="s">
        <v>7</v>
      </c>
      <c r="E52">
        <v>58</v>
      </c>
      <c r="F52">
        <v>0</v>
      </c>
      <c r="G52">
        <v>1</v>
      </c>
      <c r="H52" t="s">
        <v>1</v>
      </c>
      <c r="I52">
        <f t="shared" si="0"/>
        <v>1</v>
      </c>
      <c r="J52">
        <f t="shared" si="1"/>
        <v>0</v>
      </c>
      <c r="K52" s="5">
        <v>0.27253218884120201</v>
      </c>
      <c r="L52" s="5">
        <v>0.72746781115879799</v>
      </c>
      <c r="N52" t="s">
        <v>1</v>
      </c>
      <c r="O52" t="b">
        <f t="shared" si="2"/>
        <v>1</v>
      </c>
    </row>
    <row r="53" spans="1:15" x14ac:dyDescent="0.25">
      <c r="A53">
        <v>52</v>
      </c>
      <c r="B53" t="s">
        <v>6</v>
      </c>
      <c r="C53" t="s">
        <v>10</v>
      </c>
      <c r="D53" t="s">
        <v>8</v>
      </c>
      <c r="E53">
        <v>33</v>
      </c>
      <c r="F53">
        <v>0</v>
      </c>
      <c r="G53">
        <v>0</v>
      </c>
      <c r="H53" t="s">
        <v>10</v>
      </c>
      <c r="I53">
        <f t="shared" si="0"/>
        <v>1</v>
      </c>
      <c r="J53">
        <f t="shared" si="1"/>
        <v>1</v>
      </c>
      <c r="K53" s="5">
        <v>0.82914572864321601</v>
      </c>
      <c r="L53" s="5">
        <v>0.17085427135678399</v>
      </c>
      <c r="N53" t="s">
        <v>10</v>
      </c>
      <c r="O53" t="b">
        <f t="shared" si="2"/>
        <v>1</v>
      </c>
    </row>
    <row r="54" spans="1:15" x14ac:dyDescent="0.25">
      <c r="A54">
        <v>53</v>
      </c>
      <c r="B54" t="s">
        <v>6</v>
      </c>
      <c r="C54" t="s">
        <v>10</v>
      </c>
      <c r="D54" t="s">
        <v>8</v>
      </c>
      <c r="E54">
        <v>28</v>
      </c>
      <c r="F54">
        <v>0</v>
      </c>
      <c r="G54">
        <v>0</v>
      </c>
      <c r="H54" t="s">
        <v>10</v>
      </c>
      <c r="I54">
        <f t="shared" si="0"/>
        <v>1</v>
      </c>
      <c r="J54">
        <f t="shared" si="1"/>
        <v>1</v>
      </c>
      <c r="K54" s="5">
        <v>0.82914572864321601</v>
      </c>
      <c r="L54" s="5">
        <v>0.17085427135678399</v>
      </c>
      <c r="N54" t="s">
        <v>10</v>
      </c>
      <c r="O54" t="b">
        <f t="shared" si="2"/>
        <v>1</v>
      </c>
    </row>
    <row r="55" spans="1:15" x14ac:dyDescent="0.25">
      <c r="A55">
        <v>54</v>
      </c>
      <c r="B55" t="s">
        <v>6</v>
      </c>
      <c r="C55" t="s">
        <v>10</v>
      </c>
      <c r="D55" t="s">
        <v>8</v>
      </c>
      <c r="E55">
        <v>17</v>
      </c>
      <c r="F55">
        <v>0</v>
      </c>
      <c r="G55">
        <v>0</v>
      </c>
      <c r="H55" t="s">
        <v>10</v>
      </c>
      <c r="I55">
        <f t="shared" si="0"/>
        <v>1</v>
      </c>
      <c r="J55">
        <f t="shared" si="1"/>
        <v>1</v>
      </c>
      <c r="K55" s="5">
        <v>0.82914572864321601</v>
      </c>
      <c r="L55" s="5">
        <v>0.17085427135678399</v>
      </c>
      <c r="N55" t="s">
        <v>1</v>
      </c>
      <c r="O55" t="b">
        <f t="shared" si="2"/>
        <v>0</v>
      </c>
    </row>
    <row r="56" spans="1:15" x14ac:dyDescent="0.25">
      <c r="A56">
        <v>55</v>
      </c>
      <c r="B56" t="s">
        <v>6</v>
      </c>
      <c r="C56" t="s">
        <v>1</v>
      </c>
      <c r="D56" t="s">
        <v>8</v>
      </c>
      <c r="E56">
        <v>11</v>
      </c>
      <c r="F56">
        <v>1</v>
      </c>
      <c r="G56">
        <v>2</v>
      </c>
      <c r="H56" t="s">
        <v>10</v>
      </c>
      <c r="I56">
        <f t="shared" si="0"/>
        <v>0</v>
      </c>
      <c r="J56">
        <f t="shared" si="1"/>
        <v>0</v>
      </c>
      <c r="K56" s="5">
        <v>0.82914572864321601</v>
      </c>
      <c r="L56" s="5">
        <v>0.17085427135678399</v>
      </c>
      <c r="N56" t="s">
        <v>10</v>
      </c>
      <c r="O56" t="b">
        <f t="shared" si="2"/>
        <v>0</v>
      </c>
    </row>
    <row r="57" spans="1:15" x14ac:dyDescent="0.25">
      <c r="A57">
        <v>56</v>
      </c>
      <c r="B57" t="s">
        <v>6</v>
      </c>
      <c r="C57" t="s">
        <v>1</v>
      </c>
      <c r="D57" t="s">
        <v>7</v>
      </c>
      <c r="E57">
        <v>14</v>
      </c>
      <c r="F57">
        <v>1</v>
      </c>
      <c r="G57">
        <v>2</v>
      </c>
      <c r="H57" t="s">
        <v>1</v>
      </c>
      <c r="I57">
        <f t="shared" si="0"/>
        <v>1</v>
      </c>
      <c r="J57">
        <f t="shared" si="1"/>
        <v>0</v>
      </c>
      <c r="K57" s="5">
        <v>0.27253218884120201</v>
      </c>
      <c r="L57" s="5">
        <v>0.72746781115879799</v>
      </c>
      <c r="N57" t="s">
        <v>1</v>
      </c>
      <c r="O57" t="b">
        <f t="shared" si="2"/>
        <v>1</v>
      </c>
    </row>
    <row r="58" spans="1:15" x14ac:dyDescent="0.25">
      <c r="A58">
        <v>57</v>
      </c>
      <c r="B58" t="s">
        <v>6</v>
      </c>
      <c r="C58" t="s">
        <v>1</v>
      </c>
      <c r="D58" t="s">
        <v>8</v>
      </c>
      <c r="E58">
        <v>36</v>
      </c>
      <c r="F58">
        <v>1</v>
      </c>
      <c r="G58">
        <v>2</v>
      </c>
      <c r="H58" t="s">
        <v>10</v>
      </c>
      <c r="I58">
        <f t="shared" si="0"/>
        <v>0</v>
      </c>
      <c r="J58">
        <f t="shared" si="1"/>
        <v>0</v>
      </c>
      <c r="K58" s="5">
        <v>0.82914572864321601</v>
      </c>
      <c r="L58" s="5">
        <v>0.17085427135678399</v>
      </c>
      <c r="N58" t="s">
        <v>10</v>
      </c>
      <c r="O58" t="b">
        <f t="shared" si="2"/>
        <v>0</v>
      </c>
    </row>
    <row r="59" spans="1:15" x14ac:dyDescent="0.25">
      <c r="A59">
        <v>58</v>
      </c>
      <c r="B59" t="s">
        <v>6</v>
      </c>
      <c r="C59" t="s">
        <v>1</v>
      </c>
      <c r="D59" t="s">
        <v>7</v>
      </c>
      <c r="E59">
        <v>36</v>
      </c>
      <c r="F59">
        <v>1</v>
      </c>
      <c r="G59">
        <v>2</v>
      </c>
      <c r="H59" t="s">
        <v>1</v>
      </c>
      <c r="I59">
        <f t="shared" si="0"/>
        <v>1</v>
      </c>
      <c r="J59">
        <f t="shared" si="1"/>
        <v>0</v>
      </c>
      <c r="K59" s="5">
        <v>0.27253218884120201</v>
      </c>
      <c r="L59" s="5">
        <v>0.72746781115879799</v>
      </c>
      <c r="N59" t="s">
        <v>1</v>
      </c>
      <c r="O59" t="b">
        <f t="shared" si="2"/>
        <v>1</v>
      </c>
    </row>
    <row r="60" spans="1:15" x14ac:dyDescent="0.25">
      <c r="A60">
        <v>59</v>
      </c>
      <c r="B60" t="s">
        <v>6</v>
      </c>
      <c r="C60" t="s">
        <v>10</v>
      </c>
      <c r="D60" t="s">
        <v>8</v>
      </c>
      <c r="E60">
        <v>49</v>
      </c>
      <c r="F60">
        <v>0</v>
      </c>
      <c r="G60">
        <v>0</v>
      </c>
      <c r="H60" t="s">
        <v>10</v>
      </c>
      <c r="I60">
        <f t="shared" si="0"/>
        <v>1</v>
      </c>
      <c r="J60">
        <f t="shared" si="1"/>
        <v>1</v>
      </c>
      <c r="K60" s="5">
        <v>0.82914572864321601</v>
      </c>
      <c r="L60" s="5">
        <v>0.17085427135678399</v>
      </c>
      <c r="N60" t="s">
        <v>10</v>
      </c>
      <c r="O60" t="b">
        <f t="shared" si="2"/>
        <v>1</v>
      </c>
    </row>
    <row r="61" spans="1:15" x14ac:dyDescent="0.25">
      <c r="A61">
        <v>60</v>
      </c>
      <c r="B61" t="s">
        <v>6</v>
      </c>
      <c r="C61" t="s">
        <v>1</v>
      </c>
      <c r="D61" t="s">
        <v>7</v>
      </c>
      <c r="E61" t="s">
        <v>11</v>
      </c>
      <c r="F61">
        <v>0</v>
      </c>
      <c r="G61">
        <v>0</v>
      </c>
      <c r="H61" t="s">
        <v>1</v>
      </c>
      <c r="I61">
        <f t="shared" si="0"/>
        <v>1</v>
      </c>
      <c r="J61">
        <f t="shared" si="1"/>
        <v>0</v>
      </c>
      <c r="K61" s="5">
        <v>0.27253218884120201</v>
      </c>
      <c r="L61" s="5">
        <v>0.72746781115879799</v>
      </c>
      <c r="N61" t="s">
        <v>1</v>
      </c>
      <c r="O61" t="b">
        <f t="shared" si="2"/>
        <v>1</v>
      </c>
    </row>
    <row r="62" spans="1:15" x14ac:dyDescent="0.25">
      <c r="A62">
        <v>61</v>
      </c>
      <c r="B62" t="s">
        <v>6</v>
      </c>
      <c r="C62" t="s">
        <v>10</v>
      </c>
      <c r="D62" t="s">
        <v>8</v>
      </c>
      <c r="E62">
        <v>36</v>
      </c>
      <c r="F62">
        <v>1</v>
      </c>
      <c r="G62">
        <v>0</v>
      </c>
      <c r="H62" t="s">
        <v>10</v>
      </c>
      <c r="I62">
        <f t="shared" si="0"/>
        <v>1</v>
      </c>
      <c r="J62">
        <f t="shared" si="1"/>
        <v>1</v>
      </c>
      <c r="K62" s="5">
        <v>0.82914572864321601</v>
      </c>
      <c r="L62" s="5">
        <v>0.17085427135678399</v>
      </c>
      <c r="N62" t="s">
        <v>10</v>
      </c>
      <c r="O62" t="b">
        <f t="shared" si="2"/>
        <v>1</v>
      </c>
    </row>
    <row r="63" spans="1:15" x14ac:dyDescent="0.25">
      <c r="A63">
        <v>62</v>
      </c>
      <c r="B63" t="s">
        <v>6</v>
      </c>
      <c r="C63" t="s">
        <v>1</v>
      </c>
      <c r="D63" t="s">
        <v>7</v>
      </c>
      <c r="E63">
        <v>76</v>
      </c>
      <c r="F63">
        <v>1</v>
      </c>
      <c r="G63">
        <v>0</v>
      </c>
      <c r="H63" t="s">
        <v>1</v>
      </c>
      <c r="I63">
        <f t="shared" si="0"/>
        <v>1</v>
      </c>
      <c r="J63">
        <f t="shared" si="1"/>
        <v>0</v>
      </c>
      <c r="K63" s="5">
        <v>0.27253218884120201</v>
      </c>
      <c r="L63" s="5">
        <v>0.72746781115879799</v>
      </c>
      <c r="N63" t="s">
        <v>1</v>
      </c>
      <c r="O63" t="b">
        <f t="shared" si="2"/>
        <v>1</v>
      </c>
    </row>
    <row r="64" spans="1:15" x14ac:dyDescent="0.25">
      <c r="A64">
        <v>63</v>
      </c>
      <c r="B64" t="s">
        <v>6</v>
      </c>
      <c r="C64" t="s">
        <v>10</v>
      </c>
      <c r="D64" t="s">
        <v>8</v>
      </c>
      <c r="E64">
        <v>46</v>
      </c>
      <c r="F64">
        <v>1</v>
      </c>
      <c r="G64">
        <v>0</v>
      </c>
      <c r="H64" t="s">
        <v>10</v>
      </c>
      <c r="I64">
        <f t="shared" si="0"/>
        <v>1</v>
      </c>
      <c r="J64">
        <f t="shared" si="1"/>
        <v>1</v>
      </c>
      <c r="K64" s="5">
        <v>0.82914572864321601</v>
      </c>
      <c r="L64" s="5">
        <v>0.17085427135678399</v>
      </c>
      <c r="N64" t="s">
        <v>10</v>
      </c>
      <c r="O64" t="b">
        <f t="shared" si="2"/>
        <v>1</v>
      </c>
    </row>
    <row r="65" spans="1:15" x14ac:dyDescent="0.25">
      <c r="A65">
        <v>64</v>
      </c>
      <c r="B65" t="s">
        <v>6</v>
      </c>
      <c r="C65" t="s">
        <v>1</v>
      </c>
      <c r="D65" t="s">
        <v>7</v>
      </c>
      <c r="E65">
        <v>47</v>
      </c>
      <c r="F65">
        <v>1</v>
      </c>
      <c r="G65">
        <v>0</v>
      </c>
      <c r="H65" t="s">
        <v>1</v>
      </c>
      <c r="I65">
        <f t="shared" si="0"/>
        <v>1</v>
      </c>
      <c r="J65">
        <f t="shared" si="1"/>
        <v>0</v>
      </c>
      <c r="K65" s="5">
        <v>0.27253218884120201</v>
      </c>
      <c r="L65" s="5">
        <v>0.72746781115879799</v>
      </c>
      <c r="N65" t="s">
        <v>1</v>
      </c>
      <c r="O65" t="b">
        <f t="shared" si="2"/>
        <v>1</v>
      </c>
    </row>
    <row r="66" spans="1:15" x14ac:dyDescent="0.25">
      <c r="A66">
        <v>65</v>
      </c>
      <c r="B66" t="s">
        <v>6</v>
      </c>
      <c r="C66" t="s">
        <v>1</v>
      </c>
      <c r="D66" t="s">
        <v>8</v>
      </c>
      <c r="E66">
        <v>27</v>
      </c>
      <c r="F66">
        <v>1</v>
      </c>
      <c r="G66">
        <v>0</v>
      </c>
      <c r="H66" t="s">
        <v>10</v>
      </c>
      <c r="I66">
        <f t="shared" si="0"/>
        <v>0</v>
      </c>
      <c r="J66">
        <f t="shared" si="1"/>
        <v>0</v>
      </c>
      <c r="K66" s="5">
        <v>0.82914572864321601</v>
      </c>
      <c r="L66" s="5">
        <v>0.17085427135678399</v>
      </c>
      <c r="N66" t="s">
        <v>10</v>
      </c>
      <c r="O66" t="b">
        <f t="shared" si="2"/>
        <v>0</v>
      </c>
    </row>
    <row r="67" spans="1:15" x14ac:dyDescent="0.25">
      <c r="A67">
        <v>66</v>
      </c>
      <c r="B67" t="s">
        <v>6</v>
      </c>
      <c r="C67" t="s">
        <v>1</v>
      </c>
      <c r="D67" t="s">
        <v>7</v>
      </c>
      <c r="E67">
        <v>33</v>
      </c>
      <c r="F67">
        <v>1</v>
      </c>
      <c r="G67">
        <v>0</v>
      </c>
      <c r="H67" t="s">
        <v>1</v>
      </c>
      <c r="I67">
        <f t="shared" ref="I67:I130" si="3">IF(H67=C67,1,0)</f>
        <v>1</v>
      </c>
      <c r="J67">
        <f t="shared" ref="J67:J130" si="4">IF(C67="died",1,0)</f>
        <v>0</v>
      </c>
      <c r="K67" s="5">
        <v>0.27253218884120201</v>
      </c>
      <c r="L67" s="5">
        <v>0.72746781115879799</v>
      </c>
      <c r="N67" t="s">
        <v>1</v>
      </c>
      <c r="O67" t="b">
        <f t="shared" ref="O67:O130" si="5">N67=C67</f>
        <v>1</v>
      </c>
    </row>
    <row r="68" spans="1:15" x14ac:dyDescent="0.25">
      <c r="A68">
        <v>67</v>
      </c>
      <c r="B68" t="s">
        <v>6</v>
      </c>
      <c r="C68" t="s">
        <v>1</v>
      </c>
      <c r="D68" t="s">
        <v>7</v>
      </c>
      <c r="E68">
        <v>36</v>
      </c>
      <c r="F68">
        <v>0</v>
      </c>
      <c r="G68">
        <v>0</v>
      </c>
      <c r="H68" t="s">
        <v>1</v>
      </c>
      <c r="I68">
        <f t="shared" si="3"/>
        <v>1</v>
      </c>
      <c r="J68">
        <f t="shared" si="4"/>
        <v>0</v>
      </c>
      <c r="K68" s="5">
        <v>0.27253218884120201</v>
      </c>
      <c r="L68" s="5">
        <v>0.72746781115879799</v>
      </c>
      <c r="N68" t="s">
        <v>1</v>
      </c>
      <c r="O68" t="b">
        <f t="shared" si="5"/>
        <v>1</v>
      </c>
    </row>
    <row r="69" spans="1:15" x14ac:dyDescent="0.25">
      <c r="A69">
        <v>68</v>
      </c>
      <c r="B69" t="s">
        <v>6</v>
      </c>
      <c r="C69" t="s">
        <v>1</v>
      </c>
      <c r="D69" t="s">
        <v>7</v>
      </c>
      <c r="E69">
        <v>30</v>
      </c>
      <c r="F69">
        <v>0</v>
      </c>
      <c r="G69">
        <v>0</v>
      </c>
      <c r="H69" t="s">
        <v>1</v>
      </c>
      <c r="I69">
        <f t="shared" si="3"/>
        <v>1</v>
      </c>
      <c r="J69">
        <f t="shared" si="4"/>
        <v>0</v>
      </c>
      <c r="K69" s="5">
        <v>0.27253218884120201</v>
      </c>
      <c r="L69" s="5">
        <v>0.72746781115879799</v>
      </c>
      <c r="N69" t="s">
        <v>1</v>
      </c>
      <c r="O69" t="b">
        <f t="shared" si="5"/>
        <v>1</v>
      </c>
    </row>
    <row r="70" spans="1:15" x14ac:dyDescent="0.25">
      <c r="A70">
        <v>69</v>
      </c>
      <c r="B70" t="s">
        <v>6</v>
      </c>
      <c r="C70" t="s">
        <v>1</v>
      </c>
      <c r="D70" t="s">
        <v>8</v>
      </c>
      <c r="E70">
        <v>45</v>
      </c>
      <c r="F70">
        <v>0</v>
      </c>
      <c r="G70">
        <v>0</v>
      </c>
      <c r="H70" t="s">
        <v>10</v>
      </c>
      <c r="I70">
        <f t="shared" si="3"/>
        <v>0</v>
      </c>
      <c r="J70">
        <f t="shared" si="4"/>
        <v>0</v>
      </c>
      <c r="K70" s="5">
        <v>0.82914572864321601</v>
      </c>
      <c r="L70" s="5">
        <v>0.17085427135678399</v>
      </c>
      <c r="N70" t="s">
        <v>10</v>
      </c>
      <c r="O70" t="b">
        <f t="shared" si="5"/>
        <v>0</v>
      </c>
    </row>
    <row r="71" spans="1:15" x14ac:dyDescent="0.25">
      <c r="A71">
        <v>70</v>
      </c>
      <c r="B71" t="s">
        <v>6</v>
      </c>
      <c r="C71" t="s">
        <v>1</v>
      </c>
      <c r="D71" t="s">
        <v>7</v>
      </c>
      <c r="E71" t="s">
        <v>11</v>
      </c>
      <c r="F71">
        <v>0</v>
      </c>
      <c r="G71">
        <v>1</v>
      </c>
      <c r="H71" t="s">
        <v>1</v>
      </c>
      <c r="I71">
        <f t="shared" si="3"/>
        <v>1</v>
      </c>
      <c r="J71">
        <f t="shared" si="4"/>
        <v>0</v>
      </c>
      <c r="K71" s="5">
        <v>0.27253218884120201</v>
      </c>
      <c r="L71" s="5">
        <v>0.72746781115879799</v>
      </c>
      <c r="N71" t="s">
        <v>1</v>
      </c>
      <c r="O71" t="b">
        <f t="shared" si="5"/>
        <v>1</v>
      </c>
    </row>
    <row r="72" spans="1:15" x14ac:dyDescent="0.25">
      <c r="A72">
        <v>71</v>
      </c>
      <c r="B72" t="s">
        <v>6</v>
      </c>
      <c r="C72" t="s">
        <v>10</v>
      </c>
      <c r="D72" t="s">
        <v>8</v>
      </c>
      <c r="E72" t="s">
        <v>11</v>
      </c>
      <c r="F72">
        <v>0</v>
      </c>
      <c r="G72">
        <v>0</v>
      </c>
      <c r="H72" t="s">
        <v>10</v>
      </c>
      <c r="I72">
        <f t="shared" si="3"/>
        <v>1</v>
      </c>
      <c r="J72">
        <f t="shared" si="4"/>
        <v>1</v>
      </c>
      <c r="K72" s="5">
        <v>0.82914572864321601</v>
      </c>
      <c r="L72" s="5">
        <v>0.17085427135678399</v>
      </c>
      <c r="N72" t="s">
        <v>10</v>
      </c>
      <c r="O72" t="b">
        <f t="shared" si="5"/>
        <v>1</v>
      </c>
    </row>
    <row r="73" spans="1:15" x14ac:dyDescent="0.25">
      <c r="A73">
        <v>72</v>
      </c>
      <c r="B73" t="s">
        <v>6</v>
      </c>
      <c r="C73" t="s">
        <v>10</v>
      </c>
      <c r="D73" t="s">
        <v>8</v>
      </c>
      <c r="E73">
        <v>27</v>
      </c>
      <c r="F73">
        <v>1</v>
      </c>
      <c r="G73">
        <v>0</v>
      </c>
      <c r="H73" t="s">
        <v>10</v>
      </c>
      <c r="I73">
        <f t="shared" si="3"/>
        <v>1</v>
      </c>
      <c r="J73">
        <f t="shared" si="4"/>
        <v>1</v>
      </c>
      <c r="K73" s="5">
        <v>0.82914572864321601</v>
      </c>
      <c r="L73" s="5">
        <v>0.17085427135678399</v>
      </c>
      <c r="N73" t="s">
        <v>10</v>
      </c>
      <c r="O73" t="b">
        <f t="shared" si="5"/>
        <v>1</v>
      </c>
    </row>
    <row r="74" spans="1:15" x14ac:dyDescent="0.25">
      <c r="A74">
        <v>73</v>
      </c>
      <c r="B74" t="s">
        <v>6</v>
      </c>
      <c r="C74" t="s">
        <v>1</v>
      </c>
      <c r="D74" t="s">
        <v>7</v>
      </c>
      <c r="E74">
        <v>26</v>
      </c>
      <c r="F74">
        <v>1</v>
      </c>
      <c r="G74">
        <v>0</v>
      </c>
      <c r="H74" t="s">
        <v>1</v>
      </c>
      <c r="I74">
        <f t="shared" si="3"/>
        <v>1</v>
      </c>
      <c r="J74">
        <f t="shared" si="4"/>
        <v>0</v>
      </c>
      <c r="K74" s="5">
        <v>0.27253218884120201</v>
      </c>
      <c r="L74" s="5">
        <v>0.72746781115879799</v>
      </c>
      <c r="N74" t="s">
        <v>1</v>
      </c>
      <c r="O74" t="b">
        <f t="shared" si="5"/>
        <v>1</v>
      </c>
    </row>
    <row r="75" spans="1:15" x14ac:dyDescent="0.25">
      <c r="A75">
        <v>74</v>
      </c>
      <c r="B75" t="s">
        <v>6</v>
      </c>
      <c r="C75" t="s">
        <v>1</v>
      </c>
      <c r="D75" t="s">
        <v>7</v>
      </c>
      <c r="E75">
        <v>22</v>
      </c>
      <c r="F75">
        <v>0</v>
      </c>
      <c r="G75">
        <v>0</v>
      </c>
      <c r="H75" t="s">
        <v>1</v>
      </c>
      <c r="I75">
        <f t="shared" si="3"/>
        <v>1</v>
      </c>
      <c r="J75">
        <f t="shared" si="4"/>
        <v>0</v>
      </c>
      <c r="K75" s="5">
        <v>0.27253218884120201</v>
      </c>
      <c r="L75" s="5">
        <v>0.72746781115879799</v>
      </c>
      <c r="N75" t="s">
        <v>1</v>
      </c>
      <c r="O75" t="b">
        <f t="shared" si="5"/>
        <v>1</v>
      </c>
    </row>
    <row r="76" spans="1:15" x14ac:dyDescent="0.25">
      <c r="A76">
        <v>75</v>
      </c>
      <c r="B76" t="s">
        <v>6</v>
      </c>
      <c r="C76" t="s">
        <v>10</v>
      </c>
      <c r="D76" t="s">
        <v>8</v>
      </c>
      <c r="E76" t="s">
        <v>11</v>
      </c>
      <c r="F76">
        <v>0</v>
      </c>
      <c r="G76">
        <v>0</v>
      </c>
      <c r="H76" t="s">
        <v>10</v>
      </c>
      <c r="I76">
        <f t="shared" si="3"/>
        <v>1</v>
      </c>
      <c r="J76">
        <f t="shared" si="4"/>
        <v>1</v>
      </c>
      <c r="K76" s="5">
        <v>0.82914572864321601</v>
      </c>
      <c r="L76" s="5">
        <v>0.17085427135678399</v>
      </c>
      <c r="N76" t="s">
        <v>10</v>
      </c>
      <c r="O76" t="b">
        <f t="shared" si="5"/>
        <v>1</v>
      </c>
    </row>
    <row r="77" spans="1:15" x14ac:dyDescent="0.25">
      <c r="A77">
        <v>76</v>
      </c>
      <c r="B77" t="s">
        <v>6</v>
      </c>
      <c r="C77" t="s">
        <v>10</v>
      </c>
      <c r="D77" t="s">
        <v>8</v>
      </c>
      <c r="E77">
        <v>47</v>
      </c>
      <c r="F77">
        <v>0</v>
      </c>
      <c r="G77">
        <v>0</v>
      </c>
      <c r="H77" t="s">
        <v>10</v>
      </c>
      <c r="I77">
        <f t="shared" si="3"/>
        <v>1</v>
      </c>
      <c r="J77">
        <f t="shared" si="4"/>
        <v>1</v>
      </c>
      <c r="K77" s="5">
        <v>0.82914572864321601</v>
      </c>
      <c r="L77" s="5">
        <v>0.17085427135678399</v>
      </c>
      <c r="N77" t="s">
        <v>10</v>
      </c>
      <c r="O77" t="b">
        <f t="shared" si="5"/>
        <v>1</v>
      </c>
    </row>
    <row r="78" spans="1:15" x14ac:dyDescent="0.25">
      <c r="A78">
        <v>77</v>
      </c>
      <c r="B78" t="s">
        <v>6</v>
      </c>
      <c r="C78" t="s">
        <v>1</v>
      </c>
      <c r="D78" t="s">
        <v>7</v>
      </c>
      <c r="E78">
        <v>39</v>
      </c>
      <c r="F78">
        <v>1</v>
      </c>
      <c r="G78">
        <v>1</v>
      </c>
      <c r="H78" t="s">
        <v>1</v>
      </c>
      <c r="I78">
        <f t="shared" si="3"/>
        <v>1</v>
      </c>
      <c r="J78">
        <f t="shared" si="4"/>
        <v>0</v>
      </c>
      <c r="K78" s="5">
        <v>0.27253218884120201</v>
      </c>
      <c r="L78" s="5">
        <v>0.72746781115879799</v>
      </c>
      <c r="N78" t="s">
        <v>1</v>
      </c>
      <c r="O78" t="b">
        <f t="shared" si="5"/>
        <v>1</v>
      </c>
    </row>
    <row r="79" spans="1:15" x14ac:dyDescent="0.25">
      <c r="A79">
        <v>78</v>
      </c>
      <c r="B79" t="s">
        <v>6</v>
      </c>
      <c r="C79" t="s">
        <v>10</v>
      </c>
      <c r="D79" t="s">
        <v>8</v>
      </c>
      <c r="E79">
        <v>37</v>
      </c>
      <c r="F79">
        <v>1</v>
      </c>
      <c r="G79">
        <v>1</v>
      </c>
      <c r="H79" t="s">
        <v>10</v>
      </c>
      <c r="I79">
        <f t="shared" si="3"/>
        <v>1</v>
      </c>
      <c r="J79">
        <f t="shared" si="4"/>
        <v>1</v>
      </c>
      <c r="K79" s="5">
        <v>0.82914572864321601</v>
      </c>
      <c r="L79" s="5">
        <v>0.17085427135678399</v>
      </c>
      <c r="N79" t="s">
        <v>10</v>
      </c>
      <c r="O79" t="b">
        <f t="shared" si="5"/>
        <v>1</v>
      </c>
    </row>
    <row r="80" spans="1:15" x14ac:dyDescent="0.25">
      <c r="A80">
        <v>79</v>
      </c>
      <c r="B80" t="s">
        <v>6</v>
      </c>
      <c r="C80" t="s">
        <v>1</v>
      </c>
      <c r="D80" t="s">
        <v>7</v>
      </c>
      <c r="E80">
        <v>64</v>
      </c>
      <c r="F80">
        <v>0</v>
      </c>
      <c r="G80">
        <v>2</v>
      </c>
      <c r="H80" t="s">
        <v>1</v>
      </c>
      <c r="I80">
        <f t="shared" si="3"/>
        <v>1</v>
      </c>
      <c r="J80">
        <f t="shared" si="4"/>
        <v>0</v>
      </c>
      <c r="K80" s="5">
        <v>0.27253218884120201</v>
      </c>
      <c r="L80" s="5">
        <v>0.72746781115879799</v>
      </c>
      <c r="N80" t="s">
        <v>1</v>
      </c>
      <c r="O80" t="b">
        <f t="shared" si="5"/>
        <v>1</v>
      </c>
    </row>
    <row r="81" spans="1:15" x14ac:dyDescent="0.25">
      <c r="A81">
        <v>80</v>
      </c>
      <c r="B81" t="s">
        <v>6</v>
      </c>
      <c r="C81" t="s">
        <v>1</v>
      </c>
      <c r="D81" t="s">
        <v>7</v>
      </c>
      <c r="E81">
        <v>55</v>
      </c>
      <c r="F81">
        <v>2</v>
      </c>
      <c r="G81">
        <v>0</v>
      </c>
      <c r="H81" t="s">
        <v>1</v>
      </c>
      <c r="I81">
        <f t="shared" si="3"/>
        <v>1</v>
      </c>
      <c r="J81">
        <f t="shared" si="4"/>
        <v>0</v>
      </c>
      <c r="K81" s="5">
        <v>0.27253218884120201</v>
      </c>
      <c r="L81" s="5">
        <v>0.72746781115879799</v>
      </c>
      <c r="N81" t="s">
        <v>1</v>
      </c>
      <c r="O81" t="b">
        <f t="shared" si="5"/>
        <v>1</v>
      </c>
    </row>
    <row r="82" spans="1:15" x14ac:dyDescent="0.25">
      <c r="A82">
        <v>81</v>
      </c>
      <c r="B82" t="s">
        <v>6</v>
      </c>
      <c r="C82" t="s">
        <v>10</v>
      </c>
      <c r="D82" t="s">
        <v>8</v>
      </c>
      <c r="E82" t="s">
        <v>11</v>
      </c>
      <c r="F82">
        <v>0</v>
      </c>
      <c r="G82">
        <v>0</v>
      </c>
      <c r="H82" t="s">
        <v>10</v>
      </c>
      <c r="I82">
        <f t="shared" si="3"/>
        <v>1</v>
      </c>
      <c r="J82">
        <f t="shared" si="4"/>
        <v>1</v>
      </c>
      <c r="K82" s="5">
        <v>0.82914572864321601</v>
      </c>
      <c r="L82" s="5">
        <v>0.17085427135678399</v>
      </c>
      <c r="N82" t="s">
        <v>10</v>
      </c>
      <c r="O82" t="b">
        <f t="shared" si="5"/>
        <v>1</v>
      </c>
    </row>
    <row r="83" spans="1:15" x14ac:dyDescent="0.25">
      <c r="A83">
        <v>82</v>
      </c>
      <c r="B83" t="s">
        <v>6</v>
      </c>
      <c r="C83" t="s">
        <v>10</v>
      </c>
      <c r="D83" t="s">
        <v>8</v>
      </c>
      <c r="E83">
        <v>70</v>
      </c>
      <c r="F83">
        <v>1</v>
      </c>
      <c r="G83">
        <v>1</v>
      </c>
      <c r="H83" t="s">
        <v>10</v>
      </c>
      <c r="I83">
        <f t="shared" si="3"/>
        <v>1</v>
      </c>
      <c r="J83">
        <f t="shared" si="4"/>
        <v>1</v>
      </c>
      <c r="K83" s="5">
        <v>0.82914572864321601</v>
      </c>
      <c r="L83" s="5">
        <v>0.17085427135678399</v>
      </c>
      <c r="N83" t="s">
        <v>1</v>
      </c>
      <c r="O83" t="b">
        <f t="shared" si="5"/>
        <v>0</v>
      </c>
    </row>
    <row r="84" spans="1:15" x14ac:dyDescent="0.25">
      <c r="A84">
        <v>83</v>
      </c>
      <c r="B84" t="s">
        <v>6</v>
      </c>
      <c r="C84" t="s">
        <v>1</v>
      </c>
      <c r="D84" t="s">
        <v>7</v>
      </c>
      <c r="E84">
        <v>36</v>
      </c>
      <c r="F84">
        <v>0</v>
      </c>
      <c r="G84">
        <v>2</v>
      </c>
      <c r="H84" t="s">
        <v>1</v>
      </c>
      <c r="I84">
        <f t="shared" si="3"/>
        <v>1</v>
      </c>
      <c r="J84">
        <f t="shared" si="4"/>
        <v>0</v>
      </c>
      <c r="K84" s="5">
        <v>0.27253218884120201</v>
      </c>
      <c r="L84" s="5">
        <v>0.72746781115879799</v>
      </c>
      <c r="N84" t="s">
        <v>1</v>
      </c>
      <c r="O84" t="b">
        <f t="shared" si="5"/>
        <v>1</v>
      </c>
    </row>
    <row r="85" spans="1:15" x14ac:dyDescent="0.25">
      <c r="A85">
        <v>84</v>
      </c>
      <c r="B85" t="s">
        <v>6</v>
      </c>
      <c r="C85" t="s">
        <v>1</v>
      </c>
      <c r="D85" t="s">
        <v>7</v>
      </c>
      <c r="E85">
        <v>64</v>
      </c>
      <c r="F85">
        <v>1</v>
      </c>
      <c r="G85">
        <v>1</v>
      </c>
      <c r="H85" t="s">
        <v>1</v>
      </c>
      <c r="I85">
        <f t="shared" si="3"/>
        <v>1</v>
      </c>
      <c r="J85">
        <f t="shared" si="4"/>
        <v>0</v>
      </c>
      <c r="K85" s="5">
        <v>0.27253218884120201</v>
      </c>
      <c r="L85" s="5">
        <v>0.72746781115879799</v>
      </c>
      <c r="N85" t="s">
        <v>1</v>
      </c>
      <c r="O85" t="b">
        <f t="shared" si="5"/>
        <v>1</v>
      </c>
    </row>
    <row r="86" spans="1:15" x14ac:dyDescent="0.25">
      <c r="A86">
        <v>85</v>
      </c>
      <c r="B86" t="s">
        <v>6</v>
      </c>
      <c r="C86" t="s">
        <v>10</v>
      </c>
      <c r="D86" t="s">
        <v>8</v>
      </c>
      <c r="E86">
        <v>39</v>
      </c>
      <c r="F86">
        <v>1</v>
      </c>
      <c r="G86">
        <v>0</v>
      </c>
      <c r="H86" t="s">
        <v>10</v>
      </c>
      <c r="I86">
        <f t="shared" si="3"/>
        <v>1</v>
      </c>
      <c r="J86">
        <f t="shared" si="4"/>
        <v>1</v>
      </c>
      <c r="K86" s="5">
        <v>0.82914572864321601</v>
      </c>
      <c r="L86" s="5">
        <v>0.17085427135678399</v>
      </c>
      <c r="N86" t="s">
        <v>10</v>
      </c>
      <c r="O86" t="b">
        <f t="shared" si="5"/>
        <v>1</v>
      </c>
    </row>
    <row r="87" spans="1:15" x14ac:dyDescent="0.25">
      <c r="A87">
        <v>86</v>
      </c>
      <c r="B87" t="s">
        <v>6</v>
      </c>
      <c r="C87" t="s">
        <v>1</v>
      </c>
      <c r="D87" t="s">
        <v>7</v>
      </c>
      <c r="E87">
        <v>38</v>
      </c>
      <c r="F87">
        <v>1</v>
      </c>
      <c r="G87">
        <v>0</v>
      </c>
      <c r="H87" t="s">
        <v>1</v>
      </c>
      <c r="I87">
        <f t="shared" si="3"/>
        <v>1</v>
      </c>
      <c r="J87">
        <f t="shared" si="4"/>
        <v>0</v>
      </c>
      <c r="K87" s="5">
        <v>0.27253218884120201</v>
      </c>
      <c r="L87" s="5">
        <v>0.72746781115879799</v>
      </c>
      <c r="N87" t="s">
        <v>1</v>
      </c>
      <c r="O87" t="b">
        <f t="shared" si="5"/>
        <v>1</v>
      </c>
    </row>
    <row r="88" spans="1:15" x14ac:dyDescent="0.25">
      <c r="A88">
        <v>87</v>
      </c>
      <c r="B88" t="s">
        <v>6</v>
      </c>
      <c r="C88" t="s">
        <v>1</v>
      </c>
      <c r="D88" t="s">
        <v>8</v>
      </c>
      <c r="E88">
        <v>51</v>
      </c>
      <c r="F88">
        <v>0</v>
      </c>
      <c r="G88">
        <v>0</v>
      </c>
      <c r="H88" t="s">
        <v>10</v>
      </c>
      <c r="I88">
        <f t="shared" si="3"/>
        <v>0</v>
      </c>
      <c r="J88">
        <f t="shared" si="4"/>
        <v>0</v>
      </c>
      <c r="K88" s="5">
        <v>0.82914572864321601</v>
      </c>
      <c r="L88" s="5">
        <v>0.17085427135678399</v>
      </c>
      <c r="N88" t="s">
        <v>10</v>
      </c>
      <c r="O88" t="b">
        <f t="shared" si="5"/>
        <v>0</v>
      </c>
    </row>
    <row r="89" spans="1:15" x14ac:dyDescent="0.25">
      <c r="A89">
        <v>88</v>
      </c>
      <c r="B89" t="s">
        <v>6</v>
      </c>
      <c r="C89" t="s">
        <v>1</v>
      </c>
      <c r="D89" t="s">
        <v>8</v>
      </c>
      <c r="E89">
        <v>27</v>
      </c>
      <c r="F89">
        <v>0</v>
      </c>
      <c r="G89">
        <v>0</v>
      </c>
      <c r="H89" t="s">
        <v>10</v>
      </c>
      <c r="I89">
        <f t="shared" si="3"/>
        <v>0</v>
      </c>
      <c r="J89">
        <f t="shared" si="4"/>
        <v>0</v>
      </c>
      <c r="K89" s="5">
        <v>0.82914572864321601</v>
      </c>
      <c r="L89" s="5">
        <v>0.17085427135678399</v>
      </c>
      <c r="N89" t="s">
        <v>10</v>
      </c>
      <c r="O89" t="b">
        <f t="shared" si="5"/>
        <v>0</v>
      </c>
    </row>
    <row r="90" spans="1:15" x14ac:dyDescent="0.25">
      <c r="A90">
        <v>89</v>
      </c>
      <c r="B90" t="s">
        <v>6</v>
      </c>
      <c r="C90" t="s">
        <v>1</v>
      </c>
      <c r="D90" t="s">
        <v>7</v>
      </c>
      <c r="E90">
        <v>33</v>
      </c>
      <c r="F90">
        <v>0</v>
      </c>
      <c r="G90">
        <v>0</v>
      </c>
      <c r="H90" t="s">
        <v>1</v>
      </c>
      <c r="I90">
        <f t="shared" si="3"/>
        <v>1</v>
      </c>
      <c r="J90">
        <f t="shared" si="4"/>
        <v>0</v>
      </c>
      <c r="K90" s="5">
        <v>0.27253218884120201</v>
      </c>
      <c r="L90" s="5">
        <v>0.72746781115879799</v>
      </c>
      <c r="N90" t="s">
        <v>1</v>
      </c>
      <c r="O90" t="b">
        <f t="shared" si="5"/>
        <v>1</v>
      </c>
    </row>
    <row r="91" spans="1:15" x14ac:dyDescent="0.25">
      <c r="A91">
        <v>90</v>
      </c>
      <c r="B91" t="s">
        <v>6</v>
      </c>
      <c r="C91" t="s">
        <v>10</v>
      </c>
      <c r="D91" t="s">
        <v>8</v>
      </c>
      <c r="E91">
        <v>31</v>
      </c>
      <c r="F91">
        <v>1</v>
      </c>
      <c r="G91">
        <v>0</v>
      </c>
      <c r="H91" t="s">
        <v>10</v>
      </c>
      <c r="I91">
        <f t="shared" si="3"/>
        <v>1</v>
      </c>
      <c r="J91">
        <f t="shared" si="4"/>
        <v>1</v>
      </c>
      <c r="K91" s="5">
        <v>0.82914572864321601</v>
      </c>
      <c r="L91" s="5">
        <v>0.17085427135678399</v>
      </c>
      <c r="N91" t="s">
        <v>10</v>
      </c>
      <c r="O91" t="b">
        <f t="shared" si="5"/>
        <v>1</v>
      </c>
    </row>
    <row r="92" spans="1:15" x14ac:dyDescent="0.25">
      <c r="A92">
        <v>91</v>
      </c>
      <c r="B92" t="s">
        <v>6</v>
      </c>
      <c r="C92" t="s">
        <v>1</v>
      </c>
      <c r="D92" t="s">
        <v>7</v>
      </c>
      <c r="E92">
        <v>27</v>
      </c>
      <c r="F92">
        <v>1</v>
      </c>
      <c r="G92">
        <v>2</v>
      </c>
      <c r="H92" t="s">
        <v>1</v>
      </c>
      <c r="I92">
        <f t="shared" si="3"/>
        <v>1</v>
      </c>
      <c r="J92">
        <f t="shared" si="4"/>
        <v>0</v>
      </c>
      <c r="K92" s="5">
        <v>0.27253218884120201</v>
      </c>
      <c r="L92" s="5">
        <v>0.72746781115879799</v>
      </c>
      <c r="N92" t="s">
        <v>1</v>
      </c>
      <c r="O92" t="b">
        <f t="shared" si="5"/>
        <v>1</v>
      </c>
    </row>
    <row r="93" spans="1:15" x14ac:dyDescent="0.25">
      <c r="A93">
        <v>92</v>
      </c>
      <c r="B93" t="s">
        <v>6</v>
      </c>
      <c r="C93" t="s">
        <v>1</v>
      </c>
      <c r="D93" t="s">
        <v>8</v>
      </c>
      <c r="E93">
        <v>31</v>
      </c>
      <c r="F93">
        <v>1</v>
      </c>
      <c r="G93">
        <v>0</v>
      </c>
      <c r="H93" t="s">
        <v>10</v>
      </c>
      <c r="I93">
        <f t="shared" si="3"/>
        <v>0</v>
      </c>
      <c r="J93">
        <f t="shared" si="4"/>
        <v>0</v>
      </c>
      <c r="K93" s="5">
        <v>0.82914572864321601</v>
      </c>
      <c r="L93" s="5">
        <v>0.17085427135678399</v>
      </c>
      <c r="N93" t="s">
        <v>10</v>
      </c>
      <c r="O93" t="b">
        <f t="shared" si="5"/>
        <v>0</v>
      </c>
    </row>
    <row r="94" spans="1:15" x14ac:dyDescent="0.25">
      <c r="A94">
        <v>93</v>
      </c>
      <c r="B94" t="s">
        <v>6</v>
      </c>
      <c r="C94" t="s">
        <v>1</v>
      </c>
      <c r="D94" t="s">
        <v>7</v>
      </c>
      <c r="E94">
        <v>17</v>
      </c>
      <c r="F94">
        <v>1</v>
      </c>
      <c r="G94">
        <v>0</v>
      </c>
      <c r="H94" t="s">
        <v>1</v>
      </c>
      <c r="I94">
        <f t="shared" si="3"/>
        <v>1</v>
      </c>
      <c r="J94">
        <f t="shared" si="4"/>
        <v>0</v>
      </c>
      <c r="K94" s="5">
        <v>0.27253218884120201</v>
      </c>
      <c r="L94" s="5">
        <v>0.72746781115879799</v>
      </c>
      <c r="N94" t="s">
        <v>1</v>
      </c>
      <c r="O94" t="b">
        <f t="shared" si="5"/>
        <v>1</v>
      </c>
    </row>
    <row r="95" spans="1:15" x14ac:dyDescent="0.25">
      <c r="A95">
        <v>94</v>
      </c>
      <c r="B95" t="s">
        <v>6</v>
      </c>
      <c r="C95" t="s">
        <v>1</v>
      </c>
      <c r="D95" t="s">
        <v>8</v>
      </c>
      <c r="E95">
        <v>53</v>
      </c>
      <c r="F95">
        <v>1</v>
      </c>
      <c r="G95">
        <v>1</v>
      </c>
      <c r="H95" t="s">
        <v>10</v>
      </c>
      <c r="I95">
        <f t="shared" si="3"/>
        <v>0</v>
      </c>
      <c r="J95">
        <f t="shared" si="4"/>
        <v>0</v>
      </c>
      <c r="K95" s="5">
        <v>0.82914572864321601</v>
      </c>
      <c r="L95" s="5">
        <v>0.17085427135678399</v>
      </c>
      <c r="N95" t="s">
        <v>1</v>
      </c>
      <c r="O95" t="b">
        <f t="shared" si="5"/>
        <v>1</v>
      </c>
    </row>
    <row r="96" spans="1:15" x14ac:dyDescent="0.25">
      <c r="A96">
        <v>95</v>
      </c>
      <c r="B96" t="s">
        <v>6</v>
      </c>
      <c r="C96" t="s">
        <v>1</v>
      </c>
      <c r="D96" t="s">
        <v>8</v>
      </c>
      <c r="E96">
        <v>4</v>
      </c>
      <c r="F96">
        <v>0</v>
      </c>
      <c r="G96">
        <v>2</v>
      </c>
      <c r="H96" t="s">
        <v>1</v>
      </c>
      <c r="I96">
        <f t="shared" si="3"/>
        <v>1</v>
      </c>
      <c r="J96">
        <f t="shared" si="4"/>
        <v>0</v>
      </c>
      <c r="K96" s="5">
        <v>0.11111111111111099</v>
      </c>
      <c r="L96" s="5">
        <v>0.88888888888888895</v>
      </c>
      <c r="N96" t="s">
        <v>1</v>
      </c>
      <c r="O96" t="b">
        <f t="shared" si="5"/>
        <v>1</v>
      </c>
    </row>
    <row r="97" spans="1:15" x14ac:dyDescent="0.25">
      <c r="A97">
        <v>96</v>
      </c>
      <c r="B97" t="s">
        <v>6</v>
      </c>
      <c r="C97" t="s">
        <v>1</v>
      </c>
      <c r="D97" t="s">
        <v>7</v>
      </c>
      <c r="E97">
        <v>54</v>
      </c>
      <c r="F97">
        <v>1</v>
      </c>
      <c r="G97">
        <v>1</v>
      </c>
      <c r="H97" t="s">
        <v>1</v>
      </c>
      <c r="I97">
        <f t="shared" si="3"/>
        <v>1</v>
      </c>
      <c r="J97">
        <f t="shared" si="4"/>
        <v>0</v>
      </c>
      <c r="K97" s="5">
        <v>0.27253218884120201</v>
      </c>
      <c r="L97" s="5">
        <v>0.72746781115879799</v>
      </c>
      <c r="N97" t="s">
        <v>1</v>
      </c>
      <c r="O97" t="b">
        <f t="shared" si="5"/>
        <v>1</v>
      </c>
    </row>
    <row r="98" spans="1:15" x14ac:dyDescent="0.25">
      <c r="A98">
        <v>97</v>
      </c>
      <c r="B98" t="s">
        <v>6</v>
      </c>
      <c r="C98" t="s">
        <v>10</v>
      </c>
      <c r="D98" t="s">
        <v>8</v>
      </c>
      <c r="E98">
        <v>50</v>
      </c>
      <c r="F98">
        <v>1</v>
      </c>
      <c r="G98">
        <v>0</v>
      </c>
      <c r="H98" t="s">
        <v>10</v>
      </c>
      <c r="I98">
        <f t="shared" si="3"/>
        <v>1</v>
      </c>
      <c r="J98">
        <f t="shared" si="4"/>
        <v>1</v>
      </c>
      <c r="K98" s="5">
        <v>0.82914572864321601</v>
      </c>
      <c r="L98" s="5">
        <v>0.17085427135678399</v>
      </c>
      <c r="N98" t="s">
        <v>10</v>
      </c>
      <c r="O98" t="b">
        <f t="shared" si="5"/>
        <v>1</v>
      </c>
    </row>
    <row r="99" spans="1:15" x14ac:dyDescent="0.25">
      <c r="A99">
        <v>98</v>
      </c>
      <c r="B99" t="s">
        <v>6</v>
      </c>
      <c r="C99" t="s">
        <v>1</v>
      </c>
      <c r="D99" t="s">
        <v>7</v>
      </c>
      <c r="E99">
        <v>27</v>
      </c>
      <c r="F99">
        <v>1</v>
      </c>
      <c r="G99">
        <v>1</v>
      </c>
      <c r="H99" t="s">
        <v>1</v>
      </c>
      <c r="I99">
        <f t="shared" si="3"/>
        <v>1</v>
      </c>
      <c r="J99">
        <f t="shared" si="4"/>
        <v>0</v>
      </c>
      <c r="K99" s="5">
        <v>0.27253218884120201</v>
      </c>
      <c r="L99" s="5">
        <v>0.72746781115879799</v>
      </c>
      <c r="N99" t="s">
        <v>1</v>
      </c>
      <c r="O99" t="b">
        <f t="shared" si="5"/>
        <v>1</v>
      </c>
    </row>
    <row r="100" spans="1:15" x14ac:dyDescent="0.25">
      <c r="A100">
        <v>99</v>
      </c>
      <c r="B100" t="s">
        <v>6</v>
      </c>
      <c r="C100" t="s">
        <v>1</v>
      </c>
      <c r="D100" t="s">
        <v>7</v>
      </c>
      <c r="E100">
        <v>48</v>
      </c>
      <c r="F100">
        <v>1</v>
      </c>
      <c r="G100">
        <v>0</v>
      </c>
      <c r="H100" t="s">
        <v>1</v>
      </c>
      <c r="I100">
        <f t="shared" si="3"/>
        <v>1</v>
      </c>
      <c r="J100">
        <f t="shared" si="4"/>
        <v>0</v>
      </c>
      <c r="K100" s="5">
        <v>0.27253218884120201</v>
      </c>
      <c r="L100" s="5">
        <v>0.72746781115879799</v>
      </c>
      <c r="N100" t="s">
        <v>1</v>
      </c>
      <c r="O100" t="b">
        <f t="shared" si="5"/>
        <v>1</v>
      </c>
    </row>
    <row r="101" spans="1:15" x14ac:dyDescent="0.25">
      <c r="A101">
        <v>100</v>
      </c>
      <c r="B101" t="s">
        <v>6</v>
      </c>
      <c r="C101" t="s">
        <v>1</v>
      </c>
      <c r="D101" t="s">
        <v>7</v>
      </c>
      <c r="E101">
        <v>48</v>
      </c>
      <c r="F101">
        <v>1</v>
      </c>
      <c r="G101">
        <v>0</v>
      </c>
      <c r="H101" t="s">
        <v>1</v>
      </c>
      <c r="I101">
        <f t="shared" si="3"/>
        <v>1</v>
      </c>
      <c r="J101">
        <f t="shared" si="4"/>
        <v>0</v>
      </c>
      <c r="K101" s="5">
        <v>0.27253218884120201</v>
      </c>
      <c r="L101" s="5">
        <v>0.72746781115879799</v>
      </c>
      <c r="N101" t="s">
        <v>1</v>
      </c>
      <c r="O101" t="b">
        <f t="shared" si="5"/>
        <v>1</v>
      </c>
    </row>
    <row r="102" spans="1:15" x14ac:dyDescent="0.25">
      <c r="A102">
        <v>101</v>
      </c>
      <c r="B102" t="s">
        <v>6</v>
      </c>
      <c r="C102" t="s">
        <v>1</v>
      </c>
      <c r="D102" t="s">
        <v>8</v>
      </c>
      <c r="E102">
        <v>49</v>
      </c>
      <c r="F102">
        <v>1</v>
      </c>
      <c r="G102">
        <v>0</v>
      </c>
      <c r="H102" t="s">
        <v>10</v>
      </c>
      <c r="I102">
        <f t="shared" si="3"/>
        <v>0</v>
      </c>
      <c r="J102">
        <f t="shared" si="4"/>
        <v>0</v>
      </c>
      <c r="K102" s="5">
        <v>0.82914572864321601</v>
      </c>
      <c r="L102" s="5">
        <v>0.17085427135678399</v>
      </c>
      <c r="N102" t="s">
        <v>10</v>
      </c>
      <c r="O102" t="b">
        <f t="shared" si="5"/>
        <v>0</v>
      </c>
    </row>
    <row r="103" spans="1:15" x14ac:dyDescent="0.25">
      <c r="A103">
        <v>102</v>
      </c>
      <c r="B103" t="s">
        <v>6</v>
      </c>
      <c r="C103" t="s">
        <v>10</v>
      </c>
      <c r="D103" t="s">
        <v>8</v>
      </c>
      <c r="E103">
        <v>39</v>
      </c>
      <c r="F103">
        <v>0</v>
      </c>
      <c r="G103">
        <v>0</v>
      </c>
      <c r="H103" t="s">
        <v>10</v>
      </c>
      <c r="I103">
        <f t="shared" si="3"/>
        <v>1</v>
      </c>
      <c r="J103">
        <f t="shared" si="4"/>
        <v>1</v>
      </c>
      <c r="K103" s="5">
        <v>0.82914572864321601</v>
      </c>
      <c r="L103" s="5">
        <v>0.17085427135678399</v>
      </c>
      <c r="N103" t="s">
        <v>10</v>
      </c>
      <c r="O103" t="b">
        <f t="shared" si="5"/>
        <v>1</v>
      </c>
    </row>
    <row r="104" spans="1:15" x14ac:dyDescent="0.25">
      <c r="A104">
        <v>103</v>
      </c>
      <c r="B104" t="s">
        <v>6</v>
      </c>
      <c r="C104" t="s">
        <v>1</v>
      </c>
      <c r="D104" t="s">
        <v>7</v>
      </c>
      <c r="E104">
        <v>23</v>
      </c>
      <c r="F104">
        <v>0</v>
      </c>
      <c r="G104">
        <v>1</v>
      </c>
      <c r="H104" t="s">
        <v>1</v>
      </c>
      <c r="I104">
        <f t="shared" si="3"/>
        <v>1</v>
      </c>
      <c r="J104">
        <f t="shared" si="4"/>
        <v>0</v>
      </c>
      <c r="K104" s="5">
        <v>0.27253218884120201</v>
      </c>
      <c r="L104" s="5">
        <v>0.72746781115879799</v>
      </c>
      <c r="N104" t="s">
        <v>1</v>
      </c>
      <c r="O104" t="b">
        <f t="shared" si="5"/>
        <v>1</v>
      </c>
    </row>
    <row r="105" spans="1:15" x14ac:dyDescent="0.25">
      <c r="A105">
        <v>104</v>
      </c>
      <c r="B105" t="s">
        <v>6</v>
      </c>
      <c r="C105" t="s">
        <v>1</v>
      </c>
      <c r="D105" t="s">
        <v>7</v>
      </c>
      <c r="E105">
        <v>38</v>
      </c>
      <c r="F105">
        <v>0</v>
      </c>
      <c r="G105">
        <v>0</v>
      </c>
      <c r="H105" t="s">
        <v>1</v>
      </c>
      <c r="I105">
        <f t="shared" si="3"/>
        <v>1</v>
      </c>
      <c r="J105">
        <f t="shared" si="4"/>
        <v>0</v>
      </c>
      <c r="K105" s="5">
        <v>0.27253218884120201</v>
      </c>
      <c r="L105" s="5">
        <v>0.72746781115879799</v>
      </c>
      <c r="N105" t="s">
        <v>1</v>
      </c>
      <c r="O105" t="b">
        <f t="shared" si="5"/>
        <v>1</v>
      </c>
    </row>
    <row r="106" spans="1:15" x14ac:dyDescent="0.25">
      <c r="A106">
        <v>105</v>
      </c>
      <c r="B106" t="s">
        <v>6</v>
      </c>
      <c r="C106" t="s">
        <v>1</v>
      </c>
      <c r="D106" t="s">
        <v>7</v>
      </c>
      <c r="E106">
        <v>54</v>
      </c>
      <c r="F106">
        <v>1</v>
      </c>
      <c r="G106">
        <v>0</v>
      </c>
      <c r="H106" t="s">
        <v>1</v>
      </c>
      <c r="I106">
        <f t="shared" si="3"/>
        <v>1</v>
      </c>
      <c r="J106">
        <f t="shared" si="4"/>
        <v>0</v>
      </c>
      <c r="K106" s="5">
        <v>0.27253218884120201</v>
      </c>
      <c r="L106" s="5">
        <v>0.72746781115879799</v>
      </c>
      <c r="N106" t="s">
        <v>1</v>
      </c>
      <c r="O106" t="b">
        <f t="shared" si="5"/>
        <v>1</v>
      </c>
    </row>
    <row r="107" spans="1:15" x14ac:dyDescent="0.25">
      <c r="A107">
        <v>106</v>
      </c>
      <c r="B107" t="s">
        <v>6</v>
      </c>
      <c r="C107" t="s">
        <v>10</v>
      </c>
      <c r="D107" t="s">
        <v>7</v>
      </c>
      <c r="E107">
        <v>36</v>
      </c>
      <c r="F107">
        <v>0</v>
      </c>
      <c r="G107">
        <v>0</v>
      </c>
      <c r="H107" t="s">
        <v>1</v>
      </c>
      <c r="I107">
        <f t="shared" si="3"/>
        <v>0</v>
      </c>
      <c r="J107">
        <f t="shared" si="4"/>
        <v>1</v>
      </c>
      <c r="K107" s="5">
        <v>0.27253218884120201</v>
      </c>
      <c r="L107" s="5">
        <v>0.72746781115879799</v>
      </c>
      <c r="N107" t="s">
        <v>1</v>
      </c>
      <c r="O107" t="b">
        <f t="shared" si="5"/>
        <v>0</v>
      </c>
    </row>
    <row r="108" spans="1:15" x14ac:dyDescent="0.25">
      <c r="A108">
        <v>107</v>
      </c>
      <c r="B108" t="s">
        <v>6</v>
      </c>
      <c r="C108" t="s">
        <v>10</v>
      </c>
      <c r="D108" t="s">
        <v>8</v>
      </c>
      <c r="E108" t="s">
        <v>11</v>
      </c>
      <c r="F108">
        <v>0</v>
      </c>
      <c r="G108">
        <v>0</v>
      </c>
      <c r="H108" t="s">
        <v>10</v>
      </c>
      <c r="I108">
        <f t="shared" si="3"/>
        <v>1</v>
      </c>
      <c r="J108">
        <f t="shared" si="4"/>
        <v>1</v>
      </c>
      <c r="K108" s="5">
        <v>0.82914572864321601</v>
      </c>
      <c r="L108" s="5">
        <v>0.17085427135678399</v>
      </c>
      <c r="N108" t="s">
        <v>10</v>
      </c>
      <c r="O108" t="b">
        <f t="shared" si="5"/>
        <v>1</v>
      </c>
    </row>
    <row r="109" spans="1:15" x14ac:dyDescent="0.25">
      <c r="A109">
        <v>108</v>
      </c>
      <c r="B109" t="s">
        <v>6</v>
      </c>
      <c r="C109" t="s">
        <v>1</v>
      </c>
      <c r="D109" t="s">
        <v>7</v>
      </c>
      <c r="E109" t="s">
        <v>11</v>
      </c>
      <c r="F109">
        <v>0</v>
      </c>
      <c r="G109">
        <v>0</v>
      </c>
      <c r="H109" t="s">
        <v>1</v>
      </c>
      <c r="I109">
        <f t="shared" si="3"/>
        <v>1</v>
      </c>
      <c r="J109">
        <f t="shared" si="4"/>
        <v>0</v>
      </c>
      <c r="K109" s="5">
        <v>0.27253218884120201</v>
      </c>
      <c r="L109" s="5">
        <v>0.72746781115879799</v>
      </c>
      <c r="N109" t="s">
        <v>1</v>
      </c>
      <c r="O109" t="b">
        <f t="shared" si="5"/>
        <v>1</v>
      </c>
    </row>
    <row r="110" spans="1:15" x14ac:dyDescent="0.25">
      <c r="A110">
        <v>109</v>
      </c>
      <c r="B110" t="s">
        <v>6</v>
      </c>
      <c r="C110" t="s">
        <v>1</v>
      </c>
      <c r="D110" t="s">
        <v>7</v>
      </c>
      <c r="E110" t="s">
        <v>11</v>
      </c>
      <c r="F110">
        <v>0</v>
      </c>
      <c r="G110">
        <v>0</v>
      </c>
      <c r="H110" t="s">
        <v>1</v>
      </c>
      <c r="I110">
        <f t="shared" si="3"/>
        <v>1</v>
      </c>
      <c r="J110">
        <f t="shared" si="4"/>
        <v>0</v>
      </c>
      <c r="K110" s="5">
        <v>0.27253218884120201</v>
      </c>
      <c r="L110" s="5">
        <v>0.72746781115879799</v>
      </c>
      <c r="N110" t="s">
        <v>1</v>
      </c>
      <c r="O110" t="b">
        <f t="shared" si="5"/>
        <v>1</v>
      </c>
    </row>
    <row r="111" spans="1:15" x14ac:dyDescent="0.25">
      <c r="A111">
        <v>110</v>
      </c>
      <c r="B111" t="s">
        <v>6</v>
      </c>
      <c r="C111" t="s">
        <v>1</v>
      </c>
      <c r="D111" t="s">
        <v>8</v>
      </c>
      <c r="E111">
        <v>36</v>
      </c>
      <c r="F111">
        <v>0</v>
      </c>
      <c r="G111">
        <v>0</v>
      </c>
      <c r="H111" t="s">
        <v>10</v>
      </c>
      <c r="I111">
        <f t="shared" si="3"/>
        <v>0</v>
      </c>
      <c r="J111">
        <f t="shared" si="4"/>
        <v>0</v>
      </c>
      <c r="K111" s="5">
        <v>0.82914572864321601</v>
      </c>
      <c r="L111" s="5">
        <v>0.17085427135678399</v>
      </c>
      <c r="N111" t="s">
        <v>10</v>
      </c>
      <c r="O111" t="b">
        <f t="shared" si="5"/>
        <v>0</v>
      </c>
    </row>
    <row r="112" spans="1:15" x14ac:dyDescent="0.25">
      <c r="A112">
        <v>111</v>
      </c>
      <c r="B112" t="s">
        <v>6</v>
      </c>
      <c r="C112" t="s">
        <v>10</v>
      </c>
      <c r="D112" t="s">
        <v>8</v>
      </c>
      <c r="E112">
        <v>30</v>
      </c>
      <c r="F112">
        <v>0</v>
      </c>
      <c r="G112">
        <v>0</v>
      </c>
      <c r="H112" t="s">
        <v>10</v>
      </c>
      <c r="I112">
        <f t="shared" si="3"/>
        <v>1</v>
      </c>
      <c r="J112">
        <f t="shared" si="4"/>
        <v>1</v>
      </c>
      <c r="K112" s="5">
        <v>0.82914572864321601</v>
      </c>
      <c r="L112" s="5">
        <v>0.17085427135678399</v>
      </c>
      <c r="N112" t="s">
        <v>10</v>
      </c>
      <c r="O112" t="b">
        <f t="shared" si="5"/>
        <v>1</v>
      </c>
    </row>
    <row r="113" spans="1:15" x14ac:dyDescent="0.25">
      <c r="A113">
        <v>112</v>
      </c>
      <c r="B113" t="s">
        <v>6</v>
      </c>
      <c r="C113" t="s">
        <v>1</v>
      </c>
      <c r="D113" t="s">
        <v>7</v>
      </c>
      <c r="E113">
        <v>24</v>
      </c>
      <c r="F113">
        <v>3</v>
      </c>
      <c r="G113">
        <v>2</v>
      </c>
      <c r="H113" t="s">
        <v>1</v>
      </c>
      <c r="I113">
        <f t="shared" si="3"/>
        <v>1</v>
      </c>
      <c r="J113">
        <f t="shared" si="4"/>
        <v>0</v>
      </c>
      <c r="K113" s="5">
        <v>0.27253218884120201</v>
      </c>
      <c r="L113" s="5">
        <v>0.72746781115879799</v>
      </c>
      <c r="N113" t="s">
        <v>10</v>
      </c>
      <c r="O113" t="b">
        <f t="shared" si="5"/>
        <v>0</v>
      </c>
    </row>
    <row r="114" spans="1:15" x14ac:dyDescent="0.25">
      <c r="A114">
        <v>113</v>
      </c>
      <c r="B114" t="s">
        <v>6</v>
      </c>
      <c r="C114" t="s">
        <v>1</v>
      </c>
      <c r="D114" t="s">
        <v>7</v>
      </c>
      <c r="E114">
        <v>28</v>
      </c>
      <c r="F114">
        <v>3</v>
      </c>
      <c r="G114">
        <v>2</v>
      </c>
      <c r="H114" t="s">
        <v>1</v>
      </c>
      <c r="I114">
        <f t="shared" si="3"/>
        <v>1</v>
      </c>
      <c r="J114">
        <f t="shared" si="4"/>
        <v>0</v>
      </c>
      <c r="K114" s="5">
        <v>0.27253218884120201</v>
      </c>
      <c r="L114" s="5">
        <v>0.72746781115879799</v>
      </c>
      <c r="N114" t="s">
        <v>10</v>
      </c>
      <c r="O114" t="b">
        <f t="shared" si="5"/>
        <v>0</v>
      </c>
    </row>
    <row r="115" spans="1:15" x14ac:dyDescent="0.25">
      <c r="A115">
        <v>114</v>
      </c>
      <c r="B115" t="s">
        <v>6</v>
      </c>
      <c r="C115" t="s">
        <v>1</v>
      </c>
      <c r="D115" t="s">
        <v>7</v>
      </c>
      <c r="E115">
        <v>23</v>
      </c>
      <c r="F115">
        <v>3</v>
      </c>
      <c r="G115">
        <v>2</v>
      </c>
      <c r="H115" t="s">
        <v>1</v>
      </c>
      <c r="I115">
        <f t="shared" si="3"/>
        <v>1</v>
      </c>
      <c r="J115">
        <f t="shared" si="4"/>
        <v>0</v>
      </c>
      <c r="K115" s="5">
        <v>0.27253218884120201</v>
      </c>
      <c r="L115" s="5">
        <v>0.72746781115879799</v>
      </c>
      <c r="N115" t="s">
        <v>10</v>
      </c>
      <c r="O115" t="b">
        <f t="shared" si="5"/>
        <v>0</v>
      </c>
    </row>
    <row r="116" spans="1:15" x14ac:dyDescent="0.25">
      <c r="A116">
        <v>115</v>
      </c>
      <c r="B116" t="s">
        <v>6</v>
      </c>
      <c r="C116" t="s">
        <v>10</v>
      </c>
      <c r="D116" t="s">
        <v>8</v>
      </c>
      <c r="E116">
        <v>19</v>
      </c>
      <c r="F116">
        <v>3</v>
      </c>
      <c r="G116">
        <v>2</v>
      </c>
      <c r="H116" t="s">
        <v>10</v>
      </c>
      <c r="I116">
        <f t="shared" si="3"/>
        <v>1</v>
      </c>
      <c r="J116">
        <f t="shared" si="4"/>
        <v>1</v>
      </c>
      <c r="K116" s="5">
        <v>0.82914572864321601</v>
      </c>
      <c r="L116" s="5">
        <v>0.17085427135678399</v>
      </c>
      <c r="N116" t="s">
        <v>10</v>
      </c>
      <c r="O116" t="b">
        <f t="shared" si="5"/>
        <v>1</v>
      </c>
    </row>
    <row r="117" spans="1:15" x14ac:dyDescent="0.25">
      <c r="A117">
        <v>116</v>
      </c>
      <c r="B117" t="s">
        <v>6</v>
      </c>
      <c r="C117" t="s">
        <v>10</v>
      </c>
      <c r="D117" t="s">
        <v>8</v>
      </c>
      <c r="E117">
        <v>64</v>
      </c>
      <c r="F117">
        <v>1</v>
      </c>
      <c r="G117">
        <v>4</v>
      </c>
      <c r="H117" t="s">
        <v>10</v>
      </c>
      <c r="I117">
        <f t="shared" si="3"/>
        <v>1</v>
      </c>
      <c r="J117">
        <f t="shared" si="4"/>
        <v>1</v>
      </c>
      <c r="K117" s="5">
        <v>0.82914572864321601</v>
      </c>
      <c r="L117" s="5">
        <v>0.17085427135678399</v>
      </c>
      <c r="N117" t="s">
        <v>10</v>
      </c>
      <c r="O117" t="b">
        <f t="shared" si="5"/>
        <v>1</v>
      </c>
    </row>
    <row r="118" spans="1:15" x14ac:dyDescent="0.25">
      <c r="A118">
        <v>117</v>
      </c>
      <c r="B118" t="s">
        <v>6</v>
      </c>
      <c r="C118" t="s">
        <v>1</v>
      </c>
      <c r="D118" t="s">
        <v>7</v>
      </c>
      <c r="E118">
        <v>60</v>
      </c>
      <c r="F118">
        <v>1</v>
      </c>
      <c r="G118">
        <v>4</v>
      </c>
      <c r="H118" t="s">
        <v>1</v>
      </c>
      <c r="I118">
        <f t="shared" si="3"/>
        <v>1</v>
      </c>
      <c r="J118">
        <f t="shared" si="4"/>
        <v>0</v>
      </c>
      <c r="K118" s="5">
        <v>0.27253218884120201</v>
      </c>
      <c r="L118" s="5">
        <v>0.72746781115879799</v>
      </c>
      <c r="N118" t="s">
        <v>1</v>
      </c>
      <c r="O118" t="b">
        <f t="shared" si="5"/>
        <v>1</v>
      </c>
    </row>
    <row r="119" spans="1:15" x14ac:dyDescent="0.25">
      <c r="A119">
        <v>118</v>
      </c>
      <c r="B119" t="s">
        <v>6</v>
      </c>
      <c r="C119" t="s">
        <v>1</v>
      </c>
      <c r="D119" t="s">
        <v>7</v>
      </c>
      <c r="E119">
        <v>30</v>
      </c>
      <c r="F119">
        <v>0</v>
      </c>
      <c r="G119">
        <v>0</v>
      </c>
      <c r="H119" t="s">
        <v>1</v>
      </c>
      <c r="I119">
        <f t="shared" si="3"/>
        <v>1</v>
      </c>
      <c r="J119">
        <f t="shared" si="4"/>
        <v>0</v>
      </c>
      <c r="K119" s="5">
        <v>0.27253218884120201</v>
      </c>
      <c r="L119" s="5">
        <v>0.72746781115879799</v>
      </c>
      <c r="N119" t="s">
        <v>1</v>
      </c>
      <c r="O119" t="b">
        <f t="shared" si="5"/>
        <v>1</v>
      </c>
    </row>
    <row r="120" spans="1:15" x14ac:dyDescent="0.25">
      <c r="A120">
        <v>119</v>
      </c>
      <c r="B120" t="s">
        <v>6</v>
      </c>
      <c r="C120" t="s">
        <v>10</v>
      </c>
      <c r="D120" t="s">
        <v>8</v>
      </c>
      <c r="E120" t="s">
        <v>11</v>
      </c>
      <c r="F120">
        <v>0</v>
      </c>
      <c r="G120">
        <v>0</v>
      </c>
      <c r="H120" t="s">
        <v>10</v>
      </c>
      <c r="I120">
        <f t="shared" si="3"/>
        <v>1</v>
      </c>
      <c r="J120">
        <f t="shared" si="4"/>
        <v>1</v>
      </c>
      <c r="K120" s="5">
        <v>0.82914572864321601</v>
      </c>
      <c r="L120" s="5">
        <v>0.17085427135678399</v>
      </c>
      <c r="N120" t="s">
        <v>10</v>
      </c>
      <c r="O120" t="b">
        <f t="shared" si="5"/>
        <v>1</v>
      </c>
    </row>
    <row r="121" spans="1:15" x14ac:dyDescent="0.25">
      <c r="A121">
        <v>120</v>
      </c>
      <c r="B121" t="s">
        <v>6</v>
      </c>
      <c r="C121" t="s">
        <v>1</v>
      </c>
      <c r="D121" t="s">
        <v>8</v>
      </c>
      <c r="E121">
        <v>50</v>
      </c>
      <c r="F121">
        <v>2</v>
      </c>
      <c r="G121">
        <v>0</v>
      </c>
      <c r="H121" t="s">
        <v>10</v>
      </c>
      <c r="I121">
        <f t="shared" si="3"/>
        <v>0</v>
      </c>
      <c r="J121">
        <f t="shared" si="4"/>
        <v>0</v>
      </c>
      <c r="K121" s="5">
        <v>0.82914572864321601</v>
      </c>
      <c r="L121" s="5">
        <v>0.17085427135678399</v>
      </c>
      <c r="N121" t="s">
        <v>10</v>
      </c>
      <c r="O121" t="b">
        <f t="shared" si="5"/>
        <v>0</v>
      </c>
    </row>
    <row r="122" spans="1:15" x14ac:dyDescent="0.25">
      <c r="A122">
        <v>121</v>
      </c>
      <c r="B122" t="s">
        <v>6</v>
      </c>
      <c r="C122" t="s">
        <v>1</v>
      </c>
      <c r="D122" t="s">
        <v>8</v>
      </c>
      <c r="E122">
        <v>43</v>
      </c>
      <c r="F122">
        <v>1</v>
      </c>
      <c r="G122">
        <v>0</v>
      </c>
      <c r="H122" t="s">
        <v>10</v>
      </c>
      <c r="I122">
        <f t="shared" si="3"/>
        <v>0</v>
      </c>
      <c r="J122">
        <f t="shared" si="4"/>
        <v>0</v>
      </c>
      <c r="K122" s="5">
        <v>0.82914572864321601</v>
      </c>
      <c r="L122" s="5">
        <v>0.17085427135678399</v>
      </c>
      <c r="N122" t="s">
        <v>10</v>
      </c>
      <c r="O122" t="b">
        <f t="shared" si="5"/>
        <v>0</v>
      </c>
    </row>
    <row r="123" spans="1:15" x14ac:dyDescent="0.25">
      <c r="A123">
        <v>122</v>
      </c>
      <c r="B123" t="s">
        <v>6</v>
      </c>
      <c r="C123" t="s">
        <v>1</v>
      </c>
      <c r="D123" t="s">
        <v>7</v>
      </c>
      <c r="E123" t="s">
        <v>11</v>
      </c>
      <c r="F123">
        <v>1</v>
      </c>
      <c r="G123">
        <v>0</v>
      </c>
      <c r="H123" t="s">
        <v>1</v>
      </c>
      <c r="I123">
        <f t="shared" si="3"/>
        <v>1</v>
      </c>
      <c r="J123">
        <f t="shared" si="4"/>
        <v>0</v>
      </c>
      <c r="K123" s="5">
        <v>0.27253218884120201</v>
      </c>
      <c r="L123" s="5">
        <v>0.72746781115879799</v>
      </c>
      <c r="N123" t="s">
        <v>1</v>
      </c>
      <c r="O123" t="b">
        <f t="shared" si="5"/>
        <v>1</v>
      </c>
    </row>
    <row r="124" spans="1:15" x14ac:dyDescent="0.25">
      <c r="A124">
        <v>123</v>
      </c>
      <c r="B124" t="s">
        <v>6</v>
      </c>
      <c r="C124" t="s">
        <v>1</v>
      </c>
      <c r="D124" t="s">
        <v>7</v>
      </c>
      <c r="E124">
        <v>22</v>
      </c>
      <c r="F124">
        <v>0</v>
      </c>
      <c r="G124">
        <v>2</v>
      </c>
      <c r="H124" t="s">
        <v>1</v>
      </c>
      <c r="I124">
        <f t="shared" si="3"/>
        <v>1</v>
      </c>
      <c r="J124">
        <f t="shared" si="4"/>
        <v>0</v>
      </c>
      <c r="K124" s="5">
        <v>0.27253218884120201</v>
      </c>
      <c r="L124" s="5">
        <v>0.72746781115879799</v>
      </c>
      <c r="N124" t="s">
        <v>1</v>
      </c>
      <c r="O124" t="b">
        <f t="shared" si="5"/>
        <v>1</v>
      </c>
    </row>
    <row r="125" spans="1:15" x14ac:dyDescent="0.25">
      <c r="A125">
        <v>124</v>
      </c>
      <c r="B125" t="s">
        <v>6</v>
      </c>
      <c r="C125" t="s">
        <v>1</v>
      </c>
      <c r="D125" t="s">
        <v>8</v>
      </c>
      <c r="E125">
        <v>60</v>
      </c>
      <c r="F125">
        <v>1</v>
      </c>
      <c r="G125">
        <v>1</v>
      </c>
      <c r="H125" t="s">
        <v>10</v>
      </c>
      <c r="I125">
        <f t="shared" si="3"/>
        <v>0</v>
      </c>
      <c r="J125">
        <f t="shared" si="4"/>
        <v>0</v>
      </c>
      <c r="K125" s="5">
        <v>0.82914572864321601</v>
      </c>
      <c r="L125" s="5">
        <v>0.17085427135678399</v>
      </c>
      <c r="N125" t="s">
        <v>1</v>
      </c>
      <c r="O125" t="b">
        <f t="shared" si="5"/>
        <v>1</v>
      </c>
    </row>
    <row r="126" spans="1:15" x14ac:dyDescent="0.25">
      <c r="A126">
        <v>125</v>
      </c>
      <c r="B126" t="s">
        <v>6</v>
      </c>
      <c r="C126" t="s">
        <v>1</v>
      </c>
      <c r="D126" t="s">
        <v>7</v>
      </c>
      <c r="E126">
        <v>48</v>
      </c>
      <c r="F126">
        <v>1</v>
      </c>
      <c r="G126">
        <v>1</v>
      </c>
      <c r="H126" t="s">
        <v>1</v>
      </c>
      <c r="I126">
        <f t="shared" si="3"/>
        <v>1</v>
      </c>
      <c r="J126">
        <f t="shared" si="4"/>
        <v>0</v>
      </c>
      <c r="K126" s="5">
        <v>0.27253218884120201</v>
      </c>
      <c r="L126" s="5">
        <v>0.72746781115879799</v>
      </c>
      <c r="N126" t="s">
        <v>1</v>
      </c>
      <c r="O126" t="b">
        <f t="shared" si="5"/>
        <v>1</v>
      </c>
    </row>
    <row r="127" spans="1:15" x14ac:dyDescent="0.25">
      <c r="A127">
        <v>126</v>
      </c>
      <c r="B127" t="s">
        <v>6</v>
      </c>
      <c r="C127" t="s">
        <v>10</v>
      </c>
      <c r="D127" t="s">
        <v>8</v>
      </c>
      <c r="E127" t="s">
        <v>11</v>
      </c>
      <c r="F127">
        <v>0</v>
      </c>
      <c r="G127">
        <v>0</v>
      </c>
      <c r="H127" t="s">
        <v>10</v>
      </c>
      <c r="I127">
        <f t="shared" si="3"/>
        <v>1</v>
      </c>
      <c r="J127">
        <f t="shared" si="4"/>
        <v>1</v>
      </c>
      <c r="K127" s="5">
        <v>0.82914572864321601</v>
      </c>
      <c r="L127" s="5">
        <v>0.17085427135678399</v>
      </c>
      <c r="N127" t="s">
        <v>10</v>
      </c>
      <c r="O127" t="b">
        <f t="shared" si="5"/>
        <v>1</v>
      </c>
    </row>
    <row r="128" spans="1:15" x14ac:dyDescent="0.25">
      <c r="A128">
        <v>127</v>
      </c>
      <c r="B128" t="s">
        <v>6</v>
      </c>
      <c r="C128" t="s">
        <v>10</v>
      </c>
      <c r="D128" t="s">
        <v>8</v>
      </c>
      <c r="E128">
        <v>37</v>
      </c>
      <c r="F128">
        <v>1</v>
      </c>
      <c r="G128">
        <v>0</v>
      </c>
      <c r="H128" t="s">
        <v>10</v>
      </c>
      <c r="I128">
        <f t="shared" si="3"/>
        <v>1</v>
      </c>
      <c r="J128">
        <f t="shared" si="4"/>
        <v>1</v>
      </c>
      <c r="K128" s="5">
        <v>0.82914572864321601</v>
      </c>
      <c r="L128" s="5">
        <v>0.17085427135678399</v>
      </c>
      <c r="N128" t="s">
        <v>10</v>
      </c>
      <c r="O128" t="b">
        <f t="shared" si="5"/>
        <v>1</v>
      </c>
    </row>
    <row r="129" spans="1:15" x14ac:dyDescent="0.25">
      <c r="A129">
        <v>128</v>
      </c>
      <c r="B129" t="s">
        <v>6</v>
      </c>
      <c r="C129" t="s">
        <v>1</v>
      </c>
      <c r="D129" t="s">
        <v>7</v>
      </c>
      <c r="E129">
        <v>35</v>
      </c>
      <c r="F129">
        <v>1</v>
      </c>
      <c r="G129">
        <v>0</v>
      </c>
      <c r="H129" t="s">
        <v>1</v>
      </c>
      <c r="I129">
        <f t="shared" si="3"/>
        <v>1</v>
      </c>
      <c r="J129">
        <f t="shared" si="4"/>
        <v>0</v>
      </c>
      <c r="K129" s="5">
        <v>0.27253218884120201</v>
      </c>
      <c r="L129" s="5">
        <v>0.72746781115879799</v>
      </c>
      <c r="N129" t="s">
        <v>1</v>
      </c>
      <c r="O129" t="b">
        <f t="shared" si="5"/>
        <v>1</v>
      </c>
    </row>
    <row r="130" spans="1:15" x14ac:dyDescent="0.25">
      <c r="A130">
        <v>129</v>
      </c>
      <c r="B130" t="s">
        <v>6</v>
      </c>
      <c r="C130" t="s">
        <v>10</v>
      </c>
      <c r="D130" t="s">
        <v>8</v>
      </c>
      <c r="E130">
        <v>47</v>
      </c>
      <c r="F130">
        <v>0</v>
      </c>
      <c r="G130">
        <v>0</v>
      </c>
      <c r="H130" t="s">
        <v>10</v>
      </c>
      <c r="I130">
        <f t="shared" si="3"/>
        <v>1</v>
      </c>
      <c r="J130">
        <f t="shared" si="4"/>
        <v>1</v>
      </c>
      <c r="K130" s="5">
        <v>0.82914572864321601</v>
      </c>
      <c r="L130" s="5">
        <v>0.17085427135678399</v>
      </c>
      <c r="N130" t="s">
        <v>10</v>
      </c>
      <c r="O130" t="b">
        <f t="shared" si="5"/>
        <v>1</v>
      </c>
    </row>
    <row r="131" spans="1:15" x14ac:dyDescent="0.25">
      <c r="A131">
        <v>130</v>
      </c>
      <c r="B131" t="s">
        <v>6</v>
      </c>
      <c r="C131" t="s">
        <v>1</v>
      </c>
      <c r="D131" t="s">
        <v>7</v>
      </c>
      <c r="E131">
        <v>35</v>
      </c>
      <c r="F131">
        <v>0</v>
      </c>
      <c r="G131">
        <v>0</v>
      </c>
      <c r="H131" t="s">
        <v>1</v>
      </c>
      <c r="I131">
        <f t="shared" ref="I131:I194" si="6">IF(H131=C131,1,0)</f>
        <v>1</v>
      </c>
      <c r="J131">
        <f t="shared" ref="J131:J194" si="7">IF(C131="died",1,0)</f>
        <v>0</v>
      </c>
      <c r="K131" s="5">
        <v>0.27253218884120201</v>
      </c>
      <c r="L131" s="5">
        <v>0.72746781115879799</v>
      </c>
      <c r="N131" t="s">
        <v>1</v>
      </c>
      <c r="O131" t="b">
        <f t="shared" ref="O131:O194" si="8">N131=C131</f>
        <v>1</v>
      </c>
    </row>
    <row r="132" spans="1:15" x14ac:dyDescent="0.25">
      <c r="A132">
        <v>131</v>
      </c>
      <c r="B132" t="s">
        <v>6</v>
      </c>
      <c r="C132" t="s">
        <v>1</v>
      </c>
      <c r="D132" t="s">
        <v>7</v>
      </c>
      <c r="E132">
        <v>22</v>
      </c>
      <c r="F132">
        <v>0</v>
      </c>
      <c r="G132">
        <v>1</v>
      </c>
      <c r="H132" t="s">
        <v>1</v>
      </c>
      <c r="I132">
        <f t="shared" si="6"/>
        <v>1</v>
      </c>
      <c r="J132">
        <f t="shared" si="7"/>
        <v>0</v>
      </c>
      <c r="K132" s="5">
        <v>0.27253218884120201</v>
      </c>
      <c r="L132" s="5">
        <v>0.72746781115879799</v>
      </c>
      <c r="N132" t="s">
        <v>1</v>
      </c>
      <c r="O132" t="b">
        <f t="shared" si="8"/>
        <v>1</v>
      </c>
    </row>
    <row r="133" spans="1:15" x14ac:dyDescent="0.25">
      <c r="A133">
        <v>132</v>
      </c>
      <c r="B133" t="s">
        <v>6</v>
      </c>
      <c r="C133" t="s">
        <v>1</v>
      </c>
      <c r="D133" t="s">
        <v>7</v>
      </c>
      <c r="E133">
        <v>45</v>
      </c>
      <c r="F133">
        <v>0</v>
      </c>
      <c r="G133">
        <v>1</v>
      </c>
      <c r="H133" t="s">
        <v>1</v>
      </c>
      <c r="I133">
        <f t="shared" si="6"/>
        <v>1</v>
      </c>
      <c r="J133">
        <f t="shared" si="7"/>
        <v>0</v>
      </c>
      <c r="K133" s="5">
        <v>0.27253218884120201</v>
      </c>
      <c r="L133" s="5">
        <v>0.72746781115879799</v>
      </c>
      <c r="N133" t="s">
        <v>1</v>
      </c>
      <c r="O133" t="b">
        <f t="shared" si="8"/>
        <v>1</v>
      </c>
    </row>
    <row r="134" spans="1:15" x14ac:dyDescent="0.25">
      <c r="A134">
        <v>133</v>
      </c>
      <c r="B134" t="s">
        <v>6</v>
      </c>
      <c r="C134" t="s">
        <v>10</v>
      </c>
      <c r="D134" t="s">
        <v>8</v>
      </c>
      <c r="E134">
        <v>24</v>
      </c>
      <c r="F134">
        <v>0</v>
      </c>
      <c r="G134">
        <v>0</v>
      </c>
      <c r="H134" t="s">
        <v>10</v>
      </c>
      <c r="I134">
        <f t="shared" si="6"/>
        <v>1</v>
      </c>
      <c r="J134">
        <f t="shared" si="7"/>
        <v>1</v>
      </c>
      <c r="K134" s="5">
        <v>0.82914572864321601</v>
      </c>
      <c r="L134" s="5">
        <v>0.17085427135678399</v>
      </c>
      <c r="N134" t="s">
        <v>10</v>
      </c>
      <c r="O134" t="b">
        <f t="shared" si="8"/>
        <v>1</v>
      </c>
    </row>
    <row r="135" spans="1:15" x14ac:dyDescent="0.25">
      <c r="A135">
        <v>134</v>
      </c>
      <c r="B135" t="s">
        <v>6</v>
      </c>
      <c r="C135" t="s">
        <v>1</v>
      </c>
      <c r="D135" t="s">
        <v>8</v>
      </c>
      <c r="E135">
        <v>49</v>
      </c>
      <c r="F135">
        <v>1</v>
      </c>
      <c r="G135">
        <v>0</v>
      </c>
      <c r="H135" t="s">
        <v>10</v>
      </c>
      <c r="I135">
        <f t="shared" si="6"/>
        <v>0</v>
      </c>
      <c r="J135">
        <f t="shared" si="7"/>
        <v>0</v>
      </c>
      <c r="K135" s="5">
        <v>0.82914572864321601</v>
      </c>
      <c r="L135" s="5">
        <v>0.17085427135678399</v>
      </c>
      <c r="N135" t="s">
        <v>10</v>
      </c>
      <c r="O135" t="b">
        <f t="shared" si="8"/>
        <v>0</v>
      </c>
    </row>
    <row r="136" spans="1:15" x14ac:dyDescent="0.25">
      <c r="A136">
        <v>135</v>
      </c>
      <c r="B136" t="s">
        <v>6</v>
      </c>
      <c r="C136" t="s">
        <v>1</v>
      </c>
      <c r="D136" t="s">
        <v>7</v>
      </c>
      <c r="E136" t="s">
        <v>11</v>
      </c>
      <c r="F136">
        <v>1</v>
      </c>
      <c r="G136">
        <v>0</v>
      </c>
      <c r="H136" t="s">
        <v>1</v>
      </c>
      <c r="I136">
        <f t="shared" si="6"/>
        <v>1</v>
      </c>
      <c r="J136">
        <f t="shared" si="7"/>
        <v>0</v>
      </c>
      <c r="K136" s="5">
        <v>0.27253218884120201</v>
      </c>
      <c r="L136" s="5">
        <v>0.72746781115879799</v>
      </c>
      <c r="N136" t="s">
        <v>1</v>
      </c>
      <c r="O136" t="b">
        <f t="shared" si="8"/>
        <v>1</v>
      </c>
    </row>
    <row r="137" spans="1:15" x14ac:dyDescent="0.25">
      <c r="A137">
        <v>136</v>
      </c>
      <c r="B137" t="s">
        <v>6</v>
      </c>
      <c r="C137" t="s">
        <v>10</v>
      </c>
      <c r="D137" t="s">
        <v>8</v>
      </c>
      <c r="E137">
        <v>71</v>
      </c>
      <c r="F137">
        <v>0</v>
      </c>
      <c r="G137">
        <v>0</v>
      </c>
      <c r="H137" t="s">
        <v>10</v>
      </c>
      <c r="I137">
        <f t="shared" si="6"/>
        <v>1</v>
      </c>
      <c r="J137">
        <f t="shared" si="7"/>
        <v>1</v>
      </c>
      <c r="K137" s="5">
        <v>0.82914572864321601</v>
      </c>
      <c r="L137" s="5">
        <v>0.17085427135678399</v>
      </c>
      <c r="N137" t="s">
        <v>1</v>
      </c>
      <c r="O137" t="b">
        <f t="shared" si="8"/>
        <v>0</v>
      </c>
    </row>
    <row r="138" spans="1:15" x14ac:dyDescent="0.25">
      <c r="A138">
        <v>137</v>
      </c>
      <c r="B138" t="s">
        <v>6</v>
      </c>
      <c r="C138" t="s">
        <v>1</v>
      </c>
      <c r="D138" t="s">
        <v>8</v>
      </c>
      <c r="E138">
        <v>53</v>
      </c>
      <c r="F138">
        <v>0</v>
      </c>
      <c r="G138">
        <v>0</v>
      </c>
      <c r="H138" t="s">
        <v>10</v>
      </c>
      <c r="I138">
        <f t="shared" si="6"/>
        <v>0</v>
      </c>
      <c r="J138">
        <f t="shared" si="7"/>
        <v>0</v>
      </c>
      <c r="K138" s="5">
        <v>0.82914572864321601</v>
      </c>
      <c r="L138" s="5">
        <v>0.17085427135678399</v>
      </c>
      <c r="N138" t="s">
        <v>10</v>
      </c>
      <c r="O138" t="b">
        <f t="shared" si="8"/>
        <v>0</v>
      </c>
    </row>
    <row r="139" spans="1:15" x14ac:dyDescent="0.25">
      <c r="A139">
        <v>138</v>
      </c>
      <c r="B139" t="s">
        <v>6</v>
      </c>
      <c r="C139" t="s">
        <v>1</v>
      </c>
      <c r="D139" t="s">
        <v>7</v>
      </c>
      <c r="E139">
        <v>19</v>
      </c>
      <c r="F139">
        <v>0</v>
      </c>
      <c r="G139">
        <v>0</v>
      </c>
      <c r="H139" t="s">
        <v>1</v>
      </c>
      <c r="I139">
        <f t="shared" si="6"/>
        <v>1</v>
      </c>
      <c r="J139">
        <f t="shared" si="7"/>
        <v>0</v>
      </c>
      <c r="K139" s="5">
        <v>0.27253218884120201</v>
      </c>
      <c r="L139" s="5">
        <v>0.72746781115879799</v>
      </c>
      <c r="N139" t="s">
        <v>1</v>
      </c>
      <c r="O139" t="b">
        <f t="shared" si="8"/>
        <v>1</v>
      </c>
    </row>
    <row r="140" spans="1:15" x14ac:dyDescent="0.25">
      <c r="A140">
        <v>139</v>
      </c>
      <c r="B140" t="s">
        <v>6</v>
      </c>
      <c r="C140" t="s">
        <v>10</v>
      </c>
      <c r="D140" t="s">
        <v>8</v>
      </c>
      <c r="E140">
        <v>38</v>
      </c>
      <c r="F140">
        <v>0</v>
      </c>
      <c r="G140">
        <v>1</v>
      </c>
      <c r="H140" t="s">
        <v>10</v>
      </c>
      <c r="I140">
        <f t="shared" si="6"/>
        <v>1</v>
      </c>
      <c r="J140">
        <f t="shared" si="7"/>
        <v>1</v>
      </c>
      <c r="K140" s="5">
        <v>0.82914572864321601</v>
      </c>
      <c r="L140" s="5">
        <v>0.17085427135678399</v>
      </c>
      <c r="N140" t="s">
        <v>1</v>
      </c>
      <c r="O140" t="b">
        <f t="shared" si="8"/>
        <v>0</v>
      </c>
    </row>
    <row r="141" spans="1:15" x14ac:dyDescent="0.25">
      <c r="A141">
        <v>140</v>
      </c>
      <c r="B141" t="s">
        <v>6</v>
      </c>
      <c r="C141" t="s">
        <v>1</v>
      </c>
      <c r="D141" t="s">
        <v>7</v>
      </c>
      <c r="E141">
        <v>58</v>
      </c>
      <c r="F141">
        <v>0</v>
      </c>
      <c r="G141">
        <v>1</v>
      </c>
      <c r="H141" t="s">
        <v>1</v>
      </c>
      <c r="I141">
        <f t="shared" si="6"/>
        <v>1</v>
      </c>
      <c r="J141">
        <f t="shared" si="7"/>
        <v>0</v>
      </c>
      <c r="K141" s="5">
        <v>0.27253218884120201</v>
      </c>
      <c r="L141" s="5">
        <v>0.72746781115879799</v>
      </c>
      <c r="N141" t="s">
        <v>1</v>
      </c>
      <c r="O141" t="b">
        <f t="shared" si="8"/>
        <v>1</v>
      </c>
    </row>
    <row r="142" spans="1:15" x14ac:dyDescent="0.25">
      <c r="A142">
        <v>141</v>
      </c>
      <c r="B142" t="s">
        <v>6</v>
      </c>
      <c r="C142" t="s">
        <v>1</v>
      </c>
      <c r="D142" t="s">
        <v>8</v>
      </c>
      <c r="E142">
        <v>23</v>
      </c>
      <c r="F142">
        <v>0</v>
      </c>
      <c r="G142">
        <v>1</v>
      </c>
      <c r="H142" t="s">
        <v>10</v>
      </c>
      <c r="I142">
        <f t="shared" si="6"/>
        <v>0</v>
      </c>
      <c r="J142">
        <f t="shared" si="7"/>
        <v>0</v>
      </c>
      <c r="K142" s="5">
        <v>0.82914572864321601</v>
      </c>
      <c r="L142" s="5">
        <v>0.17085427135678399</v>
      </c>
      <c r="N142" t="s">
        <v>1</v>
      </c>
      <c r="O142" t="b">
        <f t="shared" si="8"/>
        <v>1</v>
      </c>
    </row>
    <row r="143" spans="1:15" x14ac:dyDescent="0.25">
      <c r="A143">
        <v>142</v>
      </c>
      <c r="B143" t="s">
        <v>6</v>
      </c>
      <c r="C143" t="s">
        <v>1</v>
      </c>
      <c r="D143" t="s">
        <v>7</v>
      </c>
      <c r="E143">
        <v>45</v>
      </c>
      <c r="F143">
        <v>0</v>
      </c>
      <c r="G143">
        <v>1</v>
      </c>
      <c r="H143" t="s">
        <v>1</v>
      </c>
      <c r="I143">
        <f t="shared" si="6"/>
        <v>1</v>
      </c>
      <c r="J143">
        <f t="shared" si="7"/>
        <v>0</v>
      </c>
      <c r="K143" s="5">
        <v>0.27253218884120201</v>
      </c>
      <c r="L143" s="5">
        <v>0.72746781115879799</v>
      </c>
      <c r="N143" t="s">
        <v>1</v>
      </c>
      <c r="O143" t="b">
        <f t="shared" si="8"/>
        <v>1</v>
      </c>
    </row>
    <row r="144" spans="1:15" x14ac:dyDescent="0.25">
      <c r="A144">
        <v>143</v>
      </c>
      <c r="B144" t="s">
        <v>6</v>
      </c>
      <c r="C144" t="s">
        <v>10</v>
      </c>
      <c r="D144" t="s">
        <v>8</v>
      </c>
      <c r="E144">
        <v>46</v>
      </c>
      <c r="F144">
        <v>0</v>
      </c>
      <c r="G144">
        <v>0</v>
      </c>
      <c r="H144" t="s">
        <v>10</v>
      </c>
      <c r="I144">
        <f t="shared" si="6"/>
        <v>1</v>
      </c>
      <c r="J144">
        <f t="shared" si="7"/>
        <v>1</v>
      </c>
      <c r="K144" s="5">
        <v>0.82914572864321601</v>
      </c>
      <c r="L144" s="5">
        <v>0.17085427135678399</v>
      </c>
      <c r="N144" t="s">
        <v>10</v>
      </c>
      <c r="O144" t="b">
        <f t="shared" si="8"/>
        <v>1</v>
      </c>
    </row>
    <row r="145" spans="1:15" x14ac:dyDescent="0.25">
      <c r="A145">
        <v>144</v>
      </c>
      <c r="B145" t="s">
        <v>6</v>
      </c>
      <c r="C145" t="s">
        <v>1</v>
      </c>
      <c r="D145" t="s">
        <v>8</v>
      </c>
      <c r="E145">
        <v>25</v>
      </c>
      <c r="F145">
        <v>1</v>
      </c>
      <c r="G145">
        <v>0</v>
      </c>
      <c r="H145" t="s">
        <v>10</v>
      </c>
      <c r="I145">
        <f t="shared" si="6"/>
        <v>0</v>
      </c>
      <c r="J145">
        <f t="shared" si="7"/>
        <v>0</v>
      </c>
      <c r="K145" s="5">
        <v>0.82914572864321601</v>
      </c>
      <c r="L145" s="5">
        <v>0.17085427135678399</v>
      </c>
      <c r="N145" t="s">
        <v>10</v>
      </c>
      <c r="O145" t="b">
        <f t="shared" si="8"/>
        <v>0</v>
      </c>
    </row>
    <row r="146" spans="1:15" x14ac:dyDescent="0.25">
      <c r="A146">
        <v>145</v>
      </c>
      <c r="B146" t="s">
        <v>6</v>
      </c>
      <c r="C146" t="s">
        <v>1</v>
      </c>
      <c r="D146" t="s">
        <v>7</v>
      </c>
      <c r="E146">
        <v>25</v>
      </c>
      <c r="F146">
        <v>1</v>
      </c>
      <c r="G146">
        <v>0</v>
      </c>
      <c r="H146" t="s">
        <v>1</v>
      </c>
      <c r="I146">
        <f t="shared" si="6"/>
        <v>1</v>
      </c>
      <c r="J146">
        <f t="shared" si="7"/>
        <v>0</v>
      </c>
      <c r="K146" s="5">
        <v>0.27253218884120201</v>
      </c>
      <c r="L146" s="5">
        <v>0.72746781115879799</v>
      </c>
      <c r="N146" t="s">
        <v>1</v>
      </c>
      <c r="O146" t="b">
        <f t="shared" si="8"/>
        <v>1</v>
      </c>
    </row>
    <row r="147" spans="1:15" x14ac:dyDescent="0.25">
      <c r="A147">
        <v>146</v>
      </c>
      <c r="B147" t="s">
        <v>6</v>
      </c>
      <c r="C147" t="s">
        <v>1</v>
      </c>
      <c r="D147" t="s">
        <v>8</v>
      </c>
      <c r="E147">
        <v>48</v>
      </c>
      <c r="F147">
        <v>1</v>
      </c>
      <c r="G147">
        <v>0</v>
      </c>
      <c r="H147" t="s">
        <v>10</v>
      </c>
      <c r="I147">
        <f t="shared" si="6"/>
        <v>0</v>
      </c>
      <c r="J147">
        <f t="shared" si="7"/>
        <v>0</v>
      </c>
      <c r="K147" s="5">
        <v>0.82914572864321601</v>
      </c>
      <c r="L147" s="5">
        <v>0.17085427135678399</v>
      </c>
      <c r="N147" t="s">
        <v>10</v>
      </c>
      <c r="O147" t="b">
        <f t="shared" si="8"/>
        <v>0</v>
      </c>
    </row>
    <row r="148" spans="1:15" x14ac:dyDescent="0.25">
      <c r="A148">
        <v>147</v>
      </c>
      <c r="B148" t="s">
        <v>6</v>
      </c>
      <c r="C148" t="s">
        <v>1</v>
      </c>
      <c r="D148" t="s">
        <v>7</v>
      </c>
      <c r="E148">
        <v>49</v>
      </c>
      <c r="F148">
        <v>1</v>
      </c>
      <c r="G148">
        <v>0</v>
      </c>
      <c r="H148" t="s">
        <v>1</v>
      </c>
      <c r="I148">
        <f t="shared" si="6"/>
        <v>1</v>
      </c>
      <c r="J148">
        <f t="shared" si="7"/>
        <v>0</v>
      </c>
      <c r="K148" s="5">
        <v>0.27253218884120201</v>
      </c>
      <c r="L148" s="5">
        <v>0.72746781115879799</v>
      </c>
      <c r="N148" t="s">
        <v>1</v>
      </c>
      <c r="O148" t="b">
        <f t="shared" si="8"/>
        <v>1</v>
      </c>
    </row>
    <row r="149" spans="1:15" x14ac:dyDescent="0.25">
      <c r="A149">
        <v>148</v>
      </c>
      <c r="B149" t="s">
        <v>6</v>
      </c>
      <c r="C149" t="s">
        <v>10</v>
      </c>
      <c r="D149" t="s">
        <v>8</v>
      </c>
      <c r="E149" t="s">
        <v>11</v>
      </c>
      <c r="F149">
        <v>0</v>
      </c>
      <c r="G149">
        <v>0</v>
      </c>
      <c r="H149" t="s">
        <v>10</v>
      </c>
      <c r="I149">
        <f t="shared" si="6"/>
        <v>1</v>
      </c>
      <c r="J149">
        <f t="shared" si="7"/>
        <v>1</v>
      </c>
      <c r="K149" s="5">
        <v>0.82914572864321601</v>
      </c>
      <c r="L149" s="5">
        <v>0.17085427135678399</v>
      </c>
      <c r="N149" t="s">
        <v>10</v>
      </c>
      <c r="O149" t="b">
        <f t="shared" si="8"/>
        <v>1</v>
      </c>
    </row>
    <row r="150" spans="1:15" x14ac:dyDescent="0.25">
      <c r="A150">
        <v>149</v>
      </c>
      <c r="B150" t="s">
        <v>6</v>
      </c>
      <c r="C150" t="s">
        <v>10</v>
      </c>
      <c r="D150" t="s">
        <v>8</v>
      </c>
      <c r="E150">
        <v>45</v>
      </c>
      <c r="F150">
        <v>1</v>
      </c>
      <c r="G150">
        <v>0</v>
      </c>
      <c r="H150" t="s">
        <v>10</v>
      </c>
      <c r="I150">
        <f t="shared" si="6"/>
        <v>1</v>
      </c>
      <c r="J150">
        <f t="shared" si="7"/>
        <v>1</v>
      </c>
      <c r="K150" s="5">
        <v>0.82914572864321601</v>
      </c>
      <c r="L150" s="5">
        <v>0.17085427135678399</v>
      </c>
      <c r="N150" t="s">
        <v>10</v>
      </c>
      <c r="O150" t="b">
        <f t="shared" si="8"/>
        <v>1</v>
      </c>
    </row>
    <row r="151" spans="1:15" x14ac:dyDescent="0.25">
      <c r="A151">
        <v>150</v>
      </c>
      <c r="B151" t="s">
        <v>6</v>
      </c>
      <c r="C151" t="s">
        <v>1</v>
      </c>
      <c r="D151" t="s">
        <v>7</v>
      </c>
      <c r="E151">
        <v>35</v>
      </c>
      <c r="F151">
        <v>1</v>
      </c>
      <c r="G151">
        <v>0</v>
      </c>
      <c r="H151" t="s">
        <v>1</v>
      </c>
      <c r="I151">
        <f t="shared" si="6"/>
        <v>1</v>
      </c>
      <c r="J151">
        <f t="shared" si="7"/>
        <v>0</v>
      </c>
      <c r="K151" s="5">
        <v>0.27253218884120201</v>
      </c>
      <c r="L151" s="5">
        <v>0.72746781115879799</v>
      </c>
      <c r="N151" t="s">
        <v>1</v>
      </c>
      <c r="O151" t="b">
        <f t="shared" si="8"/>
        <v>1</v>
      </c>
    </row>
    <row r="152" spans="1:15" x14ac:dyDescent="0.25">
      <c r="A152">
        <v>151</v>
      </c>
      <c r="B152" t="s">
        <v>6</v>
      </c>
      <c r="C152" t="s">
        <v>10</v>
      </c>
      <c r="D152" t="s">
        <v>8</v>
      </c>
      <c r="E152">
        <v>40</v>
      </c>
      <c r="F152">
        <v>0</v>
      </c>
      <c r="G152">
        <v>0</v>
      </c>
      <c r="H152" t="s">
        <v>10</v>
      </c>
      <c r="I152">
        <f t="shared" si="6"/>
        <v>1</v>
      </c>
      <c r="J152">
        <f t="shared" si="7"/>
        <v>1</v>
      </c>
      <c r="K152" s="5">
        <v>0.82914572864321601</v>
      </c>
      <c r="L152" s="5">
        <v>0.17085427135678399</v>
      </c>
      <c r="N152" t="s">
        <v>10</v>
      </c>
      <c r="O152" t="b">
        <f t="shared" si="8"/>
        <v>1</v>
      </c>
    </row>
    <row r="153" spans="1:15" x14ac:dyDescent="0.25">
      <c r="A153">
        <v>152</v>
      </c>
      <c r="B153" t="s">
        <v>6</v>
      </c>
      <c r="C153" t="s">
        <v>1</v>
      </c>
      <c r="D153" t="s">
        <v>8</v>
      </c>
      <c r="E153">
        <v>27</v>
      </c>
      <c r="F153">
        <v>0</v>
      </c>
      <c r="G153">
        <v>0</v>
      </c>
      <c r="H153" t="s">
        <v>10</v>
      </c>
      <c r="I153">
        <f t="shared" si="6"/>
        <v>0</v>
      </c>
      <c r="J153">
        <f t="shared" si="7"/>
        <v>0</v>
      </c>
      <c r="K153" s="5">
        <v>0.82914572864321601</v>
      </c>
      <c r="L153" s="5">
        <v>0.17085427135678399</v>
      </c>
      <c r="N153" t="s">
        <v>10</v>
      </c>
      <c r="O153" t="b">
        <f t="shared" si="8"/>
        <v>0</v>
      </c>
    </row>
    <row r="154" spans="1:15" x14ac:dyDescent="0.25">
      <c r="A154">
        <v>153</v>
      </c>
      <c r="B154" t="s">
        <v>6</v>
      </c>
      <c r="C154" t="s">
        <v>1</v>
      </c>
      <c r="D154" t="s">
        <v>8</v>
      </c>
      <c r="E154" t="s">
        <v>11</v>
      </c>
      <c r="F154">
        <v>0</v>
      </c>
      <c r="G154">
        <v>0</v>
      </c>
      <c r="H154" t="s">
        <v>10</v>
      </c>
      <c r="I154">
        <f t="shared" si="6"/>
        <v>0</v>
      </c>
      <c r="J154">
        <f t="shared" si="7"/>
        <v>0</v>
      </c>
      <c r="K154" s="5">
        <v>0.82914572864321601</v>
      </c>
      <c r="L154" s="5">
        <v>0.17085427135678399</v>
      </c>
      <c r="N154" t="s">
        <v>10</v>
      </c>
      <c r="O154" t="b">
        <f t="shared" si="8"/>
        <v>0</v>
      </c>
    </row>
    <row r="155" spans="1:15" x14ac:dyDescent="0.25">
      <c r="A155">
        <v>154</v>
      </c>
      <c r="B155" t="s">
        <v>6</v>
      </c>
      <c r="C155" t="s">
        <v>1</v>
      </c>
      <c r="D155" t="s">
        <v>7</v>
      </c>
      <c r="E155">
        <v>24</v>
      </c>
      <c r="F155">
        <v>0</v>
      </c>
      <c r="G155">
        <v>0</v>
      </c>
      <c r="H155" t="s">
        <v>1</v>
      </c>
      <c r="I155">
        <f t="shared" si="6"/>
        <v>1</v>
      </c>
      <c r="J155">
        <f t="shared" si="7"/>
        <v>0</v>
      </c>
      <c r="K155" s="5">
        <v>0.27253218884120201</v>
      </c>
      <c r="L155" s="5">
        <v>0.72746781115879799</v>
      </c>
      <c r="N155" t="s">
        <v>1</v>
      </c>
      <c r="O155" t="b">
        <f t="shared" si="8"/>
        <v>1</v>
      </c>
    </row>
    <row r="156" spans="1:15" x14ac:dyDescent="0.25">
      <c r="A156">
        <v>155</v>
      </c>
      <c r="B156" t="s">
        <v>6</v>
      </c>
      <c r="C156" t="s">
        <v>10</v>
      </c>
      <c r="D156" t="s">
        <v>8</v>
      </c>
      <c r="E156">
        <v>55</v>
      </c>
      <c r="F156">
        <v>1</v>
      </c>
      <c r="G156">
        <v>1</v>
      </c>
      <c r="H156" t="s">
        <v>10</v>
      </c>
      <c r="I156">
        <f t="shared" si="6"/>
        <v>1</v>
      </c>
      <c r="J156">
        <f t="shared" si="7"/>
        <v>1</v>
      </c>
      <c r="K156" s="5">
        <v>0.82914572864321601</v>
      </c>
      <c r="L156" s="5">
        <v>0.17085427135678399</v>
      </c>
      <c r="N156" t="s">
        <v>1</v>
      </c>
      <c r="O156" t="b">
        <f t="shared" si="8"/>
        <v>0</v>
      </c>
    </row>
    <row r="157" spans="1:15" x14ac:dyDescent="0.25">
      <c r="A157">
        <v>156</v>
      </c>
      <c r="B157" t="s">
        <v>6</v>
      </c>
      <c r="C157" t="s">
        <v>1</v>
      </c>
      <c r="D157" t="s">
        <v>7</v>
      </c>
      <c r="E157">
        <v>52</v>
      </c>
      <c r="F157">
        <v>1</v>
      </c>
      <c r="G157">
        <v>1</v>
      </c>
      <c r="H157" t="s">
        <v>1</v>
      </c>
      <c r="I157">
        <f t="shared" si="6"/>
        <v>1</v>
      </c>
      <c r="J157">
        <f t="shared" si="7"/>
        <v>0</v>
      </c>
      <c r="K157" s="5">
        <v>0.27253218884120201</v>
      </c>
      <c r="L157" s="5">
        <v>0.72746781115879799</v>
      </c>
      <c r="N157" t="s">
        <v>1</v>
      </c>
      <c r="O157" t="b">
        <f t="shared" si="8"/>
        <v>1</v>
      </c>
    </row>
    <row r="158" spans="1:15" x14ac:dyDescent="0.25">
      <c r="A158">
        <v>157</v>
      </c>
      <c r="B158" t="s">
        <v>6</v>
      </c>
      <c r="C158" t="s">
        <v>10</v>
      </c>
      <c r="D158" t="s">
        <v>8</v>
      </c>
      <c r="E158">
        <v>42</v>
      </c>
      <c r="F158">
        <v>0</v>
      </c>
      <c r="G158">
        <v>0</v>
      </c>
      <c r="H158" t="s">
        <v>10</v>
      </c>
      <c r="I158">
        <f t="shared" si="6"/>
        <v>1</v>
      </c>
      <c r="J158">
        <f t="shared" si="7"/>
        <v>1</v>
      </c>
      <c r="K158" s="5">
        <v>0.82914572864321601</v>
      </c>
      <c r="L158" s="5">
        <v>0.17085427135678399</v>
      </c>
      <c r="N158" t="s">
        <v>10</v>
      </c>
      <c r="O158" t="b">
        <f t="shared" si="8"/>
        <v>1</v>
      </c>
    </row>
    <row r="159" spans="1:15" x14ac:dyDescent="0.25">
      <c r="A159">
        <v>158</v>
      </c>
      <c r="B159" t="s">
        <v>6</v>
      </c>
      <c r="C159" t="s">
        <v>10</v>
      </c>
      <c r="D159" t="s">
        <v>8</v>
      </c>
      <c r="E159" t="s">
        <v>11</v>
      </c>
      <c r="F159">
        <v>0</v>
      </c>
      <c r="G159">
        <v>0</v>
      </c>
      <c r="H159" t="s">
        <v>10</v>
      </c>
      <c r="I159">
        <f t="shared" si="6"/>
        <v>1</v>
      </c>
      <c r="J159">
        <f t="shared" si="7"/>
        <v>1</v>
      </c>
      <c r="K159" s="5">
        <v>0.82914572864321601</v>
      </c>
      <c r="L159" s="5">
        <v>0.17085427135678399</v>
      </c>
      <c r="N159" t="s">
        <v>10</v>
      </c>
      <c r="O159" t="b">
        <f t="shared" si="8"/>
        <v>1</v>
      </c>
    </row>
    <row r="160" spans="1:15" x14ac:dyDescent="0.25">
      <c r="A160">
        <v>159</v>
      </c>
      <c r="B160" t="s">
        <v>6</v>
      </c>
      <c r="C160" t="s">
        <v>10</v>
      </c>
      <c r="D160" t="s">
        <v>8</v>
      </c>
      <c r="E160">
        <v>55</v>
      </c>
      <c r="F160">
        <v>0</v>
      </c>
      <c r="G160">
        <v>0</v>
      </c>
      <c r="H160" t="s">
        <v>10</v>
      </c>
      <c r="I160">
        <f t="shared" si="6"/>
        <v>1</v>
      </c>
      <c r="J160">
        <f t="shared" si="7"/>
        <v>1</v>
      </c>
      <c r="K160" s="5">
        <v>0.82914572864321601</v>
      </c>
      <c r="L160" s="5">
        <v>0.17085427135678399</v>
      </c>
      <c r="N160" t="s">
        <v>10</v>
      </c>
      <c r="O160" t="b">
        <f t="shared" si="8"/>
        <v>1</v>
      </c>
    </row>
    <row r="161" spans="1:15" x14ac:dyDescent="0.25">
      <c r="A161">
        <v>160</v>
      </c>
      <c r="B161" t="s">
        <v>6</v>
      </c>
      <c r="C161" t="s">
        <v>1</v>
      </c>
      <c r="D161" t="s">
        <v>7</v>
      </c>
      <c r="E161">
        <v>16</v>
      </c>
      <c r="F161">
        <v>0</v>
      </c>
      <c r="G161">
        <v>1</v>
      </c>
      <c r="H161" t="s">
        <v>1</v>
      </c>
      <c r="I161">
        <f t="shared" si="6"/>
        <v>1</v>
      </c>
      <c r="J161">
        <f t="shared" si="7"/>
        <v>0</v>
      </c>
      <c r="K161" s="5">
        <v>0.27253218884120201</v>
      </c>
      <c r="L161" s="5">
        <v>0.72746781115879799</v>
      </c>
      <c r="N161" t="s">
        <v>1</v>
      </c>
      <c r="O161" t="b">
        <f t="shared" si="8"/>
        <v>1</v>
      </c>
    </row>
    <row r="162" spans="1:15" x14ac:dyDescent="0.25">
      <c r="A162">
        <v>161</v>
      </c>
      <c r="B162" t="s">
        <v>6</v>
      </c>
      <c r="C162" t="s">
        <v>1</v>
      </c>
      <c r="D162" t="s">
        <v>7</v>
      </c>
      <c r="E162">
        <v>44</v>
      </c>
      <c r="F162">
        <v>0</v>
      </c>
      <c r="G162">
        <v>1</v>
      </c>
      <c r="H162" t="s">
        <v>1</v>
      </c>
      <c r="I162">
        <f t="shared" si="6"/>
        <v>1</v>
      </c>
      <c r="J162">
        <f t="shared" si="7"/>
        <v>0</v>
      </c>
      <c r="K162" s="5">
        <v>0.27253218884120201</v>
      </c>
      <c r="L162" s="5">
        <v>0.72746781115879799</v>
      </c>
      <c r="N162" t="s">
        <v>1</v>
      </c>
      <c r="O162" t="b">
        <f t="shared" si="8"/>
        <v>1</v>
      </c>
    </row>
    <row r="163" spans="1:15" x14ac:dyDescent="0.25">
      <c r="A163">
        <v>162</v>
      </c>
      <c r="B163" t="s">
        <v>6</v>
      </c>
      <c r="C163" t="s">
        <v>1</v>
      </c>
      <c r="D163" t="s">
        <v>7</v>
      </c>
      <c r="E163">
        <v>51</v>
      </c>
      <c r="F163">
        <v>1</v>
      </c>
      <c r="G163">
        <v>0</v>
      </c>
      <c r="H163" t="s">
        <v>1</v>
      </c>
      <c r="I163">
        <f t="shared" si="6"/>
        <v>1</v>
      </c>
      <c r="J163">
        <f t="shared" si="7"/>
        <v>0</v>
      </c>
      <c r="K163" s="5">
        <v>0.27253218884120201</v>
      </c>
      <c r="L163" s="5">
        <v>0.72746781115879799</v>
      </c>
      <c r="N163" t="s">
        <v>1</v>
      </c>
      <c r="O163" t="b">
        <f t="shared" si="8"/>
        <v>1</v>
      </c>
    </row>
    <row r="164" spans="1:15" x14ac:dyDescent="0.25">
      <c r="A164">
        <v>163</v>
      </c>
      <c r="B164" t="s">
        <v>6</v>
      </c>
      <c r="C164" t="s">
        <v>10</v>
      </c>
      <c r="D164" t="s">
        <v>8</v>
      </c>
      <c r="E164">
        <v>42</v>
      </c>
      <c r="F164">
        <v>1</v>
      </c>
      <c r="G164">
        <v>0</v>
      </c>
      <c r="H164" t="s">
        <v>10</v>
      </c>
      <c r="I164">
        <f t="shared" si="6"/>
        <v>1</v>
      </c>
      <c r="J164">
        <f t="shared" si="7"/>
        <v>1</v>
      </c>
      <c r="K164" s="5">
        <v>0.82914572864321601</v>
      </c>
      <c r="L164" s="5">
        <v>0.17085427135678399</v>
      </c>
      <c r="N164" t="s">
        <v>10</v>
      </c>
      <c r="O164" t="b">
        <f t="shared" si="8"/>
        <v>1</v>
      </c>
    </row>
    <row r="165" spans="1:15" x14ac:dyDescent="0.25">
      <c r="A165">
        <v>164</v>
      </c>
      <c r="B165" t="s">
        <v>6</v>
      </c>
      <c r="C165" t="s">
        <v>1</v>
      </c>
      <c r="D165" t="s">
        <v>7</v>
      </c>
      <c r="E165">
        <v>35</v>
      </c>
      <c r="F165">
        <v>1</v>
      </c>
      <c r="G165">
        <v>0</v>
      </c>
      <c r="H165" t="s">
        <v>1</v>
      </c>
      <c r="I165">
        <f t="shared" si="6"/>
        <v>1</v>
      </c>
      <c r="J165">
        <f t="shared" si="7"/>
        <v>0</v>
      </c>
      <c r="K165" s="5">
        <v>0.27253218884120201</v>
      </c>
      <c r="L165" s="5">
        <v>0.72746781115879799</v>
      </c>
      <c r="N165" t="s">
        <v>1</v>
      </c>
      <c r="O165" t="b">
        <f t="shared" si="8"/>
        <v>1</v>
      </c>
    </row>
    <row r="166" spans="1:15" x14ac:dyDescent="0.25">
      <c r="A166">
        <v>165</v>
      </c>
      <c r="B166" t="s">
        <v>6</v>
      </c>
      <c r="C166" t="s">
        <v>1</v>
      </c>
      <c r="D166" t="s">
        <v>8</v>
      </c>
      <c r="E166">
        <v>35</v>
      </c>
      <c r="F166">
        <v>0</v>
      </c>
      <c r="G166">
        <v>0</v>
      </c>
      <c r="H166" t="s">
        <v>10</v>
      </c>
      <c r="I166">
        <f t="shared" si="6"/>
        <v>0</v>
      </c>
      <c r="J166">
        <f t="shared" si="7"/>
        <v>0</v>
      </c>
      <c r="K166" s="5">
        <v>0.82914572864321601</v>
      </c>
      <c r="L166" s="5">
        <v>0.17085427135678399</v>
      </c>
      <c r="N166" t="s">
        <v>10</v>
      </c>
      <c r="O166" t="b">
        <f t="shared" si="8"/>
        <v>0</v>
      </c>
    </row>
    <row r="167" spans="1:15" x14ac:dyDescent="0.25">
      <c r="A167">
        <v>166</v>
      </c>
      <c r="B167" t="s">
        <v>6</v>
      </c>
      <c r="C167" t="s">
        <v>1</v>
      </c>
      <c r="D167" t="s">
        <v>8</v>
      </c>
      <c r="E167">
        <v>38</v>
      </c>
      <c r="F167">
        <v>1</v>
      </c>
      <c r="G167">
        <v>0</v>
      </c>
      <c r="H167" t="s">
        <v>10</v>
      </c>
      <c r="I167">
        <f t="shared" si="6"/>
        <v>0</v>
      </c>
      <c r="J167">
        <f t="shared" si="7"/>
        <v>0</v>
      </c>
      <c r="K167" s="5">
        <v>0.82914572864321601</v>
      </c>
      <c r="L167" s="5">
        <v>0.17085427135678399</v>
      </c>
      <c r="N167" t="s">
        <v>10</v>
      </c>
      <c r="O167" t="b">
        <f t="shared" si="8"/>
        <v>0</v>
      </c>
    </row>
    <row r="168" spans="1:15" x14ac:dyDescent="0.25">
      <c r="A168">
        <v>167</v>
      </c>
      <c r="B168" t="s">
        <v>6</v>
      </c>
      <c r="C168" t="s">
        <v>10</v>
      </c>
      <c r="D168" t="s">
        <v>8</v>
      </c>
      <c r="E168" t="s">
        <v>11</v>
      </c>
      <c r="F168">
        <v>0</v>
      </c>
      <c r="G168">
        <v>0</v>
      </c>
      <c r="H168" t="s">
        <v>10</v>
      </c>
      <c r="I168">
        <f t="shared" si="6"/>
        <v>1</v>
      </c>
      <c r="J168">
        <f t="shared" si="7"/>
        <v>1</v>
      </c>
      <c r="K168" s="5">
        <v>0.82914572864321601</v>
      </c>
      <c r="L168" s="5">
        <v>0.17085427135678399</v>
      </c>
      <c r="N168" t="s">
        <v>10</v>
      </c>
      <c r="O168" t="b">
        <f t="shared" si="8"/>
        <v>1</v>
      </c>
    </row>
    <row r="169" spans="1:15" x14ac:dyDescent="0.25">
      <c r="A169">
        <v>168</v>
      </c>
      <c r="B169" t="s">
        <v>6</v>
      </c>
      <c r="C169" t="s">
        <v>1</v>
      </c>
      <c r="D169" t="s">
        <v>7</v>
      </c>
      <c r="E169">
        <v>35</v>
      </c>
      <c r="F169">
        <v>1</v>
      </c>
      <c r="G169">
        <v>0</v>
      </c>
      <c r="H169" t="s">
        <v>1</v>
      </c>
      <c r="I169">
        <f t="shared" si="6"/>
        <v>1</v>
      </c>
      <c r="J169">
        <f t="shared" si="7"/>
        <v>0</v>
      </c>
      <c r="K169" s="5">
        <v>0.27253218884120201</v>
      </c>
      <c r="L169" s="5">
        <v>0.72746781115879799</v>
      </c>
      <c r="N169" t="s">
        <v>1</v>
      </c>
      <c r="O169" t="b">
        <f t="shared" si="8"/>
        <v>1</v>
      </c>
    </row>
    <row r="170" spans="1:15" x14ac:dyDescent="0.25">
      <c r="A170">
        <v>169</v>
      </c>
      <c r="B170" t="s">
        <v>6</v>
      </c>
      <c r="C170" t="s">
        <v>1</v>
      </c>
      <c r="D170" t="s">
        <v>7</v>
      </c>
      <c r="E170">
        <v>38</v>
      </c>
      <c r="F170">
        <v>0</v>
      </c>
      <c r="G170">
        <v>0</v>
      </c>
      <c r="H170" t="s">
        <v>1</v>
      </c>
      <c r="I170">
        <f t="shared" si="6"/>
        <v>1</v>
      </c>
      <c r="J170">
        <f t="shared" si="7"/>
        <v>0</v>
      </c>
      <c r="K170" s="5">
        <v>0.27253218884120201</v>
      </c>
      <c r="L170" s="5">
        <v>0.72746781115879799</v>
      </c>
      <c r="N170" t="s">
        <v>1</v>
      </c>
      <c r="O170" t="b">
        <f t="shared" si="8"/>
        <v>1</v>
      </c>
    </row>
    <row r="171" spans="1:15" x14ac:dyDescent="0.25">
      <c r="A171">
        <v>170</v>
      </c>
      <c r="B171" t="s">
        <v>6</v>
      </c>
      <c r="C171" t="s">
        <v>10</v>
      </c>
      <c r="D171" t="s">
        <v>7</v>
      </c>
      <c r="E171">
        <v>50</v>
      </c>
      <c r="F171">
        <v>0</v>
      </c>
      <c r="G171">
        <v>0</v>
      </c>
      <c r="H171" t="s">
        <v>1</v>
      </c>
      <c r="I171">
        <f t="shared" si="6"/>
        <v>0</v>
      </c>
      <c r="J171">
        <f t="shared" si="7"/>
        <v>1</v>
      </c>
      <c r="K171" s="5">
        <v>0.27253218884120201</v>
      </c>
      <c r="L171" s="5">
        <v>0.72746781115879799</v>
      </c>
      <c r="N171" t="s">
        <v>1</v>
      </c>
      <c r="O171" t="b">
        <f t="shared" si="8"/>
        <v>0</v>
      </c>
    </row>
    <row r="172" spans="1:15" x14ac:dyDescent="0.25">
      <c r="A172">
        <v>171</v>
      </c>
      <c r="B172" t="s">
        <v>6</v>
      </c>
      <c r="C172" t="s">
        <v>1</v>
      </c>
      <c r="D172" t="s">
        <v>8</v>
      </c>
      <c r="E172">
        <v>49</v>
      </c>
      <c r="F172">
        <v>0</v>
      </c>
      <c r="G172">
        <v>0</v>
      </c>
      <c r="H172" t="s">
        <v>10</v>
      </c>
      <c r="I172">
        <f t="shared" si="6"/>
        <v>0</v>
      </c>
      <c r="J172">
        <f t="shared" si="7"/>
        <v>0</v>
      </c>
      <c r="K172" s="5">
        <v>0.82914572864321601</v>
      </c>
      <c r="L172" s="5">
        <v>0.17085427135678399</v>
      </c>
      <c r="N172" t="s">
        <v>10</v>
      </c>
      <c r="O172" t="b">
        <f t="shared" si="8"/>
        <v>0</v>
      </c>
    </row>
    <row r="173" spans="1:15" x14ac:dyDescent="0.25">
      <c r="A173">
        <v>172</v>
      </c>
      <c r="B173" t="s">
        <v>6</v>
      </c>
      <c r="C173" t="s">
        <v>10</v>
      </c>
      <c r="D173" t="s">
        <v>8</v>
      </c>
      <c r="E173">
        <v>46</v>
      </c>
      <c r="F173">
        <v>0</v>
      </c>
      <c r="G173">
        <v>0</v>
      </c>
      <c r="H173" t="s">
        <v>10</v>
      </c>
      <c r="I173">
        <f t="shared" si="6"/>
        <v>1</v>
      </c>
      <c r="J173">
        <f t="shared" si="7"/>
        <v>1</v>
      </c>
      <c r="K173" s="5">
        <v>0.82914572864321601</v>
      </c>
      <c r="L173" s="5">
        <v>0.17085427135678399</v>
      </c>
      <c r="N173" t="s">
        <v>10</v>
      </c>
      <c r="O173" t="b">
        <f t="shared" si="8"/>
        <v>1</v>
      </c>
    </row>
    <row r="174" spans="1:15" x14ac:dyDescent="0.25">
      <c r="A174">
        <v>173</v>
      </c>
      <c r="B174" t="s">
        <v>6</v>
      </c>
      <c r="C174" t="s">
        <v>10</v>
      </c>
      <c r="D174" t="s">
        <v>8</v>
      </c>
      <c r="E174">
        <v>50</v>
      </c>
      <c r="F174">
        <v>0</v>
      </c>
      <c r="G174">
        <v>0</v>
      </c>
      <c r="H174" t="s">
        <v>10</v>
      </c>
      <c r="I174">
        <f t="shared" si="6"/>
        <v>1</v>
      </c>
      <c r="J174">
        <f t="shared" si="7"/>
        <v>1</v>
      </c>
      <c r="K174" s="5">
        <v>0.82914572864321601</v>
      </c>
      <c r="L174" s="5">
        <v>0.17085427135678399</v>
      </c>
      <c r="N174" t="s">
        <v>10</v>
      </c>
      <c r="O174" t="b">
        <f t="shared" si="8"/>
        <v>1</v>
      </c>
    </row>
    <row r="175" spans="1:15" x14ac:dyDescent="0.25">
      <c r="A175">
        <v>174</v>
      </c>
      <c r="B175" t="s">
        <v>6</v>
      </c>
      <c r="C175" t="s">
        <v>10</v>
      </c>
      <c r="D175" t="s">
        <v>8</v>
      </c>
      <c r="E175" t="s">
        <v>12</v>
      </c>
      <c r="F175">
        <v>0</v>
      </c>
      <c r="G175">
        <v>0</v>
      </c>
      <c r="H175" t="s">
        <v>10</v>
      </c>
      <c r="I175">
        <f t="shared" si="6"/>
        <v>1</v>
      </c>
      <c r="J175">
        <f t="shared" si="7"/>
        <v>1</v>
      </c>
      <c r="K175" s="5">
        <v>0.82914572864321601</v>
      </c>
      <c r="L175" s="5">
        <v>0.17085427135678399</v>
      </c>
      <c r="N175" t="s">
        <v>10</v>
      </c>
      <c r="O175" t="b">
        <f t="shared" si="8"/>
        <v>1</v>
      </c>
    </row>
    <row r="176" spans="1:15" x14ac:dyDescent="0.25">
      <c r="A176">
        <v>175</v>
      </c>
      <c r="B176" t="s">
        <v>6</v>
      </c>
      <c r="C176" t="s">
        <v>10</v>
      </c>
      <c r="D176" t="s">
        <v>8</v>
      </c>
      <c r="E176">
        <v>58</v>
      </c>
      <c r="F176">
        <v>0</v>
      </c>
      <c r="G176">
        <v>0</v>
      </c>
      <c r="H176" t="s">
        <v>10</v>
      </c>
      <c r="I176">
        <f t="shared" si="6"/>
        <v>1</v>
      </c>
      <c r="J176">
        <f t="shared" si="7"/>
        <v>1</v>
      </c>
      <c r="K176" s="5">
        <v>0.82914572864321601</v>
      </c>
      <c r="L176" s="5">
        <v>0.17085427135678399</v>
      </c>
      <c r="N176" t="s">
        <v>10</v>
      </c>
      <c r="O176" t="b">
        <f t="shared" si="8"/>
        <v>1</v>
      </c>
    </row>
    <row r="177" spans="1:15" x14ac:dyDescent="0.25">
      <c r="A177">
        <v>176</v>
      </c>
      <c r="B177" t="s">
        <v>6</v>
      </c>
      <c r="C177" t="s">
        <v>10</v>
      </c>
      <c r="D177" t="s">
        <v>8</v>
      </c>
      <c r="E177">
        <v>41</v>
      </c>
      <c r="F177">
        <v>1</v>
      </c>
      <c r="G177">
        <v>0</v>
      </c>
      <c r="H177" t="s">
        <v>10</v>
      </c>
      <c r="I177">
        <f t="shared" si="6"/>
        <v>1</v>
      </c>
      <c r="J177">
        <f t="shared" si="7"/>
        <v>1</v>
      </c>
      <c r="K177" s="5">
        <v>0.82914572864321601</v>
      </c>
      <c r="L177" s="5">
        <v>0.17085427135678399</v>
      </c>
      <c r="N177" t="s">
        <v>10</v>
      </c>
      <c r="O177" t="b">
        <f t="shared" si="8"/>
        <v>1</v>
      </c>
    </row>
    <row r="178" spans="1:15" x14ac:dyDescent="0.25">
      <c r="A178">
        <v>177</v>
      </c>
      <c r="B178" t="s">
        <v>6</v>
      </c>
      <c r="C178" t="s">
        <v>1</v>
      </c>
      <c r="D178" t="s">
        <v>7</v>
      </c>
      <c r="E178" t="s">
        <v>11</v>
      </c>
      <c r="F178">
        <v>1</v>
      </c>
      <c r="G178">
        <v>0</v>
      </c>
      <c r="H178" t="s">
        <v>1</v>
      </c>
      <c r="I178">
        <f t="shared" si="6"/>
        <v>1</v>
      </c>
      <c r="J178">
        <f t="shared" si="7"/>
        <v>0</v>
      </c>
      <c r="K178" s="5">
        <v>0.27253218884120201</v>
      </c>
      <c r="L178" s="5">
        <v>0.72746781115879799</v>
      </c>
      <c r="N178" t="s">
        <v>1</v>
      </c>
      <c r="O178" t="b">
        <f t="shared" si="8"/>
        <v>1</v>
      </c>
    </row>
    <row r="179" spans="1:15" x14ac:dyDescent="0.25">
      <c r="A179">
        <v>178</v>
      </c>
      <c r="B179" t="s">
        <v>6</v>
      </c>
      <c r="C179" t="s">
        <v>1</v>
      </c>
      <c r="D179" t="s">
        <v>8</v>
      </c>
      <c r="E179">
        <v>42</v>
      </c>
      <c r="F179">
        <v>1</v>
      </c>
      <c r="G179">
        <v>0</v>
      </c>
      <c r="H179" t="s">
        <v>10</v>
      </c>
      <c r="I179">
        <f t="shared" si="6"/>
        <v>0</v>
      </c>
      <c r="J179">
        <f t="shared" si="7"/>
        <v>0</v>
      </c>
      <c r="K179" s="5">
        <v>0.82914572864321601</v>
      </c>
      <c r="L179" s="5">
        <v>0.17085427135678399</v>
      </c>
      <c r="N179" t="s">
        <v>10</v>
      </c>
      <c r="O179" t="b">
        <f t="shared" si="8"/>
        <v>0</v>
      </c>
    </row>
    <row r="180" spans="1:15" x14ac:dyDescent="0.25">
      <c r="A180">
        <v>179</v>
      </c>
      <c r="B180" t="s">
        <v>6</v>
      </c>
      <c r="C180" t="s">
        <v>1</v>
      </c>
      <c r="D180" t="s">
        <v>7</v>
      </c>
      <c r="E180">
        <v>45</v>
      </c>
      <c r="F180">
        <v>1</v>
      </c>
      <c r="G180">
        <v>0</v>
      </c>
      <c r="H180" t="s">
        <v>1</v>
      </c>
      <c r="I180">
        <f t="shared" si="6"/>
        <v>1</v>
      </c>
      <c r="J180">
        <f t="shared" si="7"/>
        <v>0</v>
      </c>
      <c r="K180" s="5">
        <v>0.27253218884120201</v>
      </c>
      <c r="L180" s="5">
        <v>0.72746781115879799</v>
      </c>
      <c r="N180" t="s">
        <v>1</v>
      </c>
      <c r="O180" t="b">
        <f t="shared" si="8"/>
        <v>1</v>
      </c>
    </row>
    <row r="181" spans="1:15" x14ac:dyDescent="0.25">
      <c r="A181">
        <v>180</v>
      </c>
      <c r="B181" t="s">
        <v>6</v>
      </c>
      <c r="C181" t="s">
        <v>10</v>
      </c>
      <c r="D181" t="s">
        <v>8</v>
      </c>
      <c r="E181" t="s">
        <v>11</v>
      </c>
      <c r="F181">
        <v>0</v>
      </c>
      <c r="G181">
        <v>0</v>
      </c>
      <c r="H181" t="s">
        <v>10</v>
      </c>
      <c r="I181">
        <f t="shared" si="6"/>
        <v>1</v>
      </c>
      <c r="J181">
        <f t="shared" si="7"/>
        <v>1</v>
      </c>
      <c r="K181" s="5">
        <v>0.82914572864321601</v>
      </c>
      <c r="L181" s="5">
        <v>0.17085427135678399</v>
      </c>
      <c r="N181" t="s">
        <v>10</v>
      </c>
      <c r="O181" t="b">
        <f t="shared" si="8"/>
        <v>1</v>
      </c>
    </row>
    <row r="182" spans="1:15" x14ac:dyDescent="0.25">
      <c r="A182">
        <v>181</v>
      </c>
      <c r="B182" t="s">
        <v>6</v>
      </c>
      <c r="C182" t="s">
        <v>1</v>
      </c>
      <c r="D182" t="s">
        <v>7</v>
      </c>
      <c r="E182">
        <v>39</v>
      </c>
      <c r="F182">
        <v>0</v>
      </c>
      <c r="G182">
        <v>0</v>
      </c>
      <c r="H182" t="s">
        <v>1</v>
      </c>
      <c r="I182">
        <f t="shared" si="6"/>
        <v>1</v>
      </c>
      <c r="J182">
        <f t="shared" si="7"/>
        <v>0</v>
      </c>
      <c r="K182" s="5">
        <v>0.27253218884120201</v>
      </c>
      <c r="L182" s="5">
        <v>0.72746781115879799</v>
      </c>
      <c r="N182" t="s">
        <v>1</v>
      </c>
      <c r="O182" t="b">
        <f t="shared" si="8"/>
        <v>1</v>
      </c>
    </row>
    <row r="183" spans="1:15" x14ac:dyDescent="0.25">
      <c r="A183">
        <v>182</v>
      </c>
      <c r="B183" t="s">
        <v>6</v>
      </c>
      <c r="C183" t="s">
        <v>1</v>
      </c>
      <c r="D183" t="s">
        <v>7</v>
      </c>
      <c r="E183">
        <v>49</v>
      </c>
      <c r="F183">
        <v>0</v>
      </c>
      <c r="G183">
        <v>0</v>
      </c>
      <c r="H183" t="s">
        <v>1</v>
      </c>
      <c r="I183">
        <f t="shared" si="6"/>
        <v>1</v>
      </c>
      <c r="J183">
        <f t="shared" si="7"/>
        <v>0</v>
      </c>
      <c r="K183" s="5">
        <v>0.27253218884120201</v>
      </c>
      <c r="L183" s="5">
        <v>0.72746781115879799</v>
      </c>
      <c r="N183" t="s">
        <v>1</v>
      </c>
      <c r="O183" t="b">
        <f t="shared" si="8"/>
        <v>1</v>
      </c>
    </row>
    <row r="184" spans="1:15" x14ac:dyDescent="0.25">
      <c r="A184">
        <v>183</v>
      </c>
      <c r="B184" t="s">
        <v>6</v>
      </c>
      <c r="C184" t="s">
        <v>1</v>
      </c>
      <c r="D184" t="s">
        <v>7</v>
      </c>
      <c r="E184">
        <v>30</v>
      </c>
      <c r="F184">
        <v>0</v>
      </c>
      <c r="G184">
        <v>0</v>
      </c>
      <c r="H184" t="s">
        <v>1</v>
      </c>
      <c r="I184">
        <f t="shared" si="6"/>
        <v>1</v>
      </c>
      <c r="J184">
        <f t="shared" si="7"/>
        <v>0</v>
      </c>
      <c r="K184" s="5">
        <v>0.27253218884120201</v>
      </c>
      <c r="L184" s="5">
        <v>0.72746781115879799</v>
      </c>
      <c r="N184" t="s">
        <v>1</v>
      </c>
      <c r="O184" t="b">
        <f t="shared" si="8"/>
        <v>1</v>
      </c>
    </row>
    <row r="185" spans="1:15" x14ac:dyDescent="0.25">
      <c r="A185">
        <v>184</v>
      </c>
      <c r="B185" t="s">
        <v>6</v>
      </c>
      <c r="C185" t="s">
        <v>1</v>
      </c>
      <c r="D185" t="s">
        <v>8</v>
      </c>
      <c r="E185">
        <v>35</v>
      </c>
      <c r="F185">
        <v>0</v>
      </c>
      <c r="G185">
        <v>0</v>
      </c>
      <c r="H185" t="s">
        <v>10</v>
      </c>
      <c r="I185">
        <f t="shared" si="6"/>
        <v>0</v>
      </c>
      <c r="J185">
        <f t="shared" si="7"/>
        <v>0</v>
      </c>
      <c r="K185" s="5">
        <v>0.82914572864321601</v>
      </c>
      <c r="L185" s="5">
        <v>0.17085427135678399</v>
      </c>
      <c r="N185" t="s">
        <v>10</v>
      </c>
      <c r="O185" t="b">
        <f t="shared" si="8"/>
        <v>0</v>
      </c>
    </row>
    <row r="186" spans="1:15" x14ac:dyDescent="0.25">
      <c r="A186">
        <v>185</v>
      </c>
      <c r="B186" t="s">
        <v>6</v>
      </c>
      <c r="C186" t="s">
        <v>10</v>
      </c>
      <c r="D186" t="s">
        <v>8</v>
      </c>
      <c r="E186" t="s">
        <v>11</v>
      </c>
      <c r="F186">
        <v>0</v>
      </c>
      <c r="G186">
        <v>0</v>
      </c>
      <c r="H186" t="s">
        <v>10</v>
      </c>
      <c r="I186">
        <f t="shared" si="6"/>
        <v>1</v>
      </c>
      <c r="J186">
        <f t="shared" si="7"/>
        <v>1</v>
      </c>
      <c r="K186" s="5">
        <v>0.82914572864321601</v>
      </c>
      <c r="L186" s="5">
        <v>0.17085427135678399</v>
      </c>
      <c r="N186" t="s">
        <v>10</v>
      </c>
      <c r="O186" t="b">
        <f t="shared" si="8"/>
        <v>1</v>
      </c>
    </row>
    <row r="187" spans="1:15" x14ac:dyDescent="0.25">
      <c r="A187">
        <v>186</v>
      </c>
      <c r="B187" t="s">
        <v>6</v>
      </c>
      <c r="C187" t="s">
        <v>10</v>
      </c>
      <c r="D187" t="s">
        <v>8</v>
      </c>
      <c r="E187">
        <v>42</v>
      </c>
      <c r="F187">
        <v>0</v>
      </c>
      <c r="G187">
        <v>0</v>
      </c>
      <c r="H187" t="s">
        <v>10</v>
      </c>
      <c r="I187">
        <f t="shared" si="6"/>
        <v>1</v>
      </c>
      <c r="J187">
        <f t="shared" si="7"/>
        <v>1</v>
      </c>
      <c r="K187" s="5">
        <v>0.82914572864321601</v>
      </c>
      <c r="L187" s="5">
        <v>0.17085427135678399</v>
      </c>
      <c r="N187" t="s">
        <v>10</v>
      </c>
      <c r="O187" t="b">
        <f t="shared" si="8"/>
        <v>1</v>
      </c>
    </row>
    <row r="188" spans="1:15" x14ac:dyDescent="0.25">
      <c r="A188">
        <v>187</v>
      </c>
      <c r="B188" t="s">
        <v>6</v>
      </c>
      <c r="C188" t="s">
        <v>1</v>
      </c>
      <c r="D188" t="s">
        <v>7</v>
      </c>
      <c r="E188">
        <v>55</v>
      </c>
      <c r="F188">
        <v>0</v>
      </c>
      <c r="G188">
        <v>0</v>
      </c>
      <c r="H188" t="s">
        <v>1</v>
      </c>
      <c r="I188">
        <f t="shared" si="6"/>
        <v>1</v>
      </c>
      <c r="J188">
        <f t="shared" si="7"/>
        <v>0</v>
      </c>
      <c r="K188" s="5">
        <v>0.27253218884120201</v>
      </c>
      <c r="L188" s="5">
        <v>0.72746781115879799</v>
      </c>
      <c r="N188" t="s">
        <v>1</v>
      </c>
      <c r="O188" t="b">
        <f t="shared" si="8"/>
        <v>1</v>
      </c>
    </row>
    <row r="189" spans="1:15" x14ac:dyDescent="0.25">
      <c r="A189">
        <v>188</v>
      </c>
      <c r="B189" t="s">
        <v>6</v>
      </c>
      <c r="C189" t="s">
        <v>1</v>
      </c>
      <c r="D189" t="s">
        <v>7</v>
      </c>
      <c r="E189">
        <v>16</v>
      </c>
      <c r="F189">
        <v>0</v>
      </c>
      <c r="G189">
        <v>1</v>
      </c>
      <c r="H189" t="s">
        <v>1</v>
      </c>
      <c r="I189">
        <f t="shared" si="6"/>
        <v>1</v>
      </c>
      <c r="J189">
        <f t="shared" si="7"/>
        <v>0</v>
      </c>
      <c r="K189" s="5">
        <v>0.27253218884120201</v>
      </c>
      <c r="L189" s="5">
        <v>0.72746781115879799</v>
      </c>
      <c r="N189" t="s">
        <v>1</v>
      </c>
      <c r="O189" t="b">
        <f t="shared" si="8"/>
        <v>1</v>
      </c>
    </row>
    <row r="190" spans="1:15" x14ac:dyDescent="0.25">
      <c r="A190">
        <v>189</v>
      </c>
      <c r="B190" t="s">
        <v>6</v>
      </c>
      <c r="C190" t="s">
        <v>1</v>
      </c>
      <c r="D190" t="s">
        <v>7</v>
      </c>
      <c r="E190">
        <v>51</v>
      </c>
      <c r="F190">
        <v>0</v>
      </c>
      <c r="G190">
        <v>1</v>
      </c>
      <c r="H190" t="s">
        <v>1</v>
      </c>
      <c r="I190">
        <f t="shared" si="6"/>
        <v>1</v>
      </c>
      <c r="J190">
        <f t="shared" si="7"/>
        <v>0</v>
      </c>
      <c r="K190" s="5">
        <v>0.27253218884120201</v>
      </c>
      <c r="L190" s="5">
        <v>0.72746781115879799</v>
      </c>
      <c r="N190" t="s">
        <v>1</v>
      </c>
      <c r="O190" t="b">
        <f t="shared" si="8"/>
        <v>1</v>
      </c>
    </row>
    <row r="191" spans="1:15" x14ac:dyDescent="0.25">
      <c r="A191">
        <v>190</v>
      </c>
      <c r="B191" t="s">
        <v>6</v>
      </c>
      <c r="C191" t="s">
        <v>10</v>
      </c>
      <c r="D191" t="s">
        <v>8</v>
      </c>
      <c r="E191">
        <v>29</v>
      </c>
      <c r="F191">
        <v>0</v>
      </c>
      <c r="G191">
        <v>0</v>
      </c>
      <c r="H191" t="s">
        <v>10</v>
      </c>
      <c r="I191">
        <f t="shared" si="6"/>
        <v>1</v>
      </c>
      <c r="J191">
        <f t="shared" si="7"/>
        <v>1</v>
      </c>
      <c r="K191" s="5">
        <v>0.82914572864321601</v>
      </c>
      <c r="L191" s="5">
        <v>0.17085427135678399</v>
      </c>
      <c r="N191" t="s">
        <v>10</v>
      </c>
      <c r="O191" t="b">
        <f t="shared" si="8"/>
        <v>1</v>
      </c>
    </row>
    <row r="192" spans="1:15" x14ac:dyDescent="0.25">
      <c r="A192">
        <v>191</v>
      </c>
      <c r="B192" t="s">
        <v>6</v>
      </c>
      <c r="C192" t="s">
        <v>1</v>
      </c>
      <c r="D192" t="s">
        <v>7</v>
      </c>
      <c r="E192">
        <v>21</v>
      </c>
      <c r="F192">
        <v>0</v>
      </c>
      <c r="G192">
        <v>0</v>
      </c>
      <c r="H192" t="s">
        <v>1</v>
      </c>
      <c r="I192">
        <f t="shared" si="6"/>
        <v>1</v>
      </c>
      <c r="J192">
        <f t="shared" si="7"/>
        <v>0</v>
      </c>
      <c r="K192" s="5">
        <v>0.27253218884120201</v>
      </c>
      <c r="L192" s="5">
        <v>0.72746781115879799</v>
      </c>
      <c r="N192" t="s">
        <v>1</v>
      </c>
      <c r="O192" t="b">
        <f t="shared" si="8"/>
        <v>1</v>
      </c>
    </row>
    <row r="193" spans="1:15" x14ac:dyDescent="0.25">
      <c r="A193">
        <v>192</v>
      </c>
      <c r="B193" t="s">
        <v>6</v>
      </c>
      <c r="C193" t="s">
        <v>10</v>
      </c>
      <c r="D193" t="s">
        <v>8</v>
      </c>
      <c r="E193">
        <v>30</v>
      </c>
      <c r="F193">
        <v>0</v>
      </c>
      <c r="G193">
        <v>0</v>
      </c>
      <c r="H193" t="s">
        <v>10</v>
      </c>
      <c r="I193">
        <f t="shared" si="6"/>
        <v>1</v>
      </c>
      <c r="J193">
        <f t="shared" si="7"/>
        <v>1</v>
      </c>
      <c r="K193" s="5">
        <v>0.82914572864321601</v>
      </c>
      <c r="L193" s="5">
        <v>0.17085427135678399</v>
      </c>
      <c r="N193" t="s">
        <v>10</v>
      </c>
      <c r="O193" t="b">
        <f t="shared" si="8"/>
        <v>1</v>
      </c>
    </row>
    <row r="194" spans="1:15" x14ac:dyDescent="0.25">
      <c r="A194">
        <v>193</v>
      </c>
      <c r="B194" t="s">
        <v>6</v>
      </c>
      <c r="C194" t="s">
        <v>1</v>
      </c>
      <c r="D194" t="s">
        <v>7</v>
      </c>
      <c r="E194">
        <v>58</v>
      </c>
      <c r="F194">
        <v>0</v>
      </c>
      <c r="G194">
        <v>0</v>
      </c>
      <c r="H194" t="s">
        <v>1</v>
      </c>
      <c r="I194">
        <f t="shared" si="6"/>
        <v>1</v>
      </c>
      <c r="J194">
        <f t="shared" si="7"/>
        <v>0</v>
      </c>
      <c r="K194" s="5">
        <v>0.27253218884120201</v>
      </c>
      <c r="L194" s="5">
        <v>0.72746781115879799</v>
      </c>
      <c r="N194" t="s">
        <v>1</v>
      </c>
      <c r="O194" t="b">
        <f t="shared" si="8"/>
        <v>1</v>
      </c>
    </row>
    <row r="195" spans="1:15" x14ac:dyDescent="0.25">
      <c r="A195">
        <v>194</v>
      </c>
      <c r="B195" t="s">
        <v>6</v>
      </c>
      <c r="C195" t="s">
        <v>1</v>
      </c>
      <c r="D195" t="s">
        <v>7</v>
      </c>
      <c r="E195">
        <v>15</v>
      </c>
      <c r="F195">
        <v>0</v>
      </c>
      <c r="G195">
        <v>1</v>
      </c>
      <c r="H195" t="s">
        <v>1</v>
      </c>
      <c r="I195">
        <f t="shared" ref="I195:I258" si="9">IF(H195=C195,1,0)</f>
        <v>1</v>
      </c>
      <c r="J195">
        <f t="shared" ref="J195:J258" si="10">IF(C195="died",1,0)</f>
        <v>0</v>
      </c>
      <c r="K195" s="5">
        <v>0.27253218884120201</v>
      </c>
      <c r="L195" s="5">
        <v>0.72746781115879799</v>
      </c>
      <c r="N195" t="s">
        <v>1</v>
      </c>
      <c r="O195" t="b">
        <f t="shared" ref="O195:O258" si="11">N195=C195</f>
        <v>1</v>
      </c>
    </row>
    <row r="196" spans="1:15" x14ac:dyDescent="0.25">
      <c r="A196">
        <v>195</v>
      </c>
      <c r="B196" t="s">
        <v>6</v>
      </c>
      <c r="C196" t="s">
        <v>10</v>
      </c>
      <c r="D196" t="s">
        <v>8</v>
      </c>
      <c r="E196">
        <v>30</v>
      </c>
      <c r="F196">
        <v>0</v>
      </c>
      <c r="G196">
        <v>0</v>
      </c>
      <c r="H196" t="s">
        <v>10</v>
      </c>
      <c r="I196">
        <f t="shared" si="9"/>
        <v>1</v>
      </c>
      <c r="J196">
        <f t="shared" si="10"/>
        <v>1</v>
      </c>
      <c r="K196" s="5">
        <v>0.82914572864321601</v>
      </c>
      <c r="L196" s="5">
        <v>0.17085427135678399</v>
      </c>
      <c r="N196" t="s">
        <v>10</v>
      </c>
      <c r="O196" t="b">
        <f t="shared" si="11"/>
        <v>1</v>
      </c>
    </row>
    <row r="197" spans="1:15" x14ac:dyDescent="0.25">
      <c r="A197">
        <v>196</v>
      </c>
      <c r="B197" t="s">
        <v>6</v>
      </c>
      <c r="C197" t="s">
        <v>1</v>
      </c>
      <c r="D197" t="s">
        <v>7</v>
      </c>
      <c r="E197">
        <v>16</v>
      </c>
      <c r="F197">
        <v>0</v>
      </c>
      <c r="G197">
        <v>0</v>
      </c>
      <c r="H197" t="s">
        <v>1</v>
      </c>
      <c r="I197">
        <f t="shared" si="9"/>
        <v>1</v>
      </c>
      <c r="J197">
        <f t="shared" si="10"/>
        <v>0</v>
      </c>
      <c r="K197" s="5">
        <v>0.27253218884120201</v>
      </c>
      <c r="L197" s="5">
        <v>0.72746781115879799</v>
      </c>
      <c r="N197" t="s">
        <v>1</v>
      </c>
      <c r="O197" t="b">
        <f t="shared" si="11"/>
        <v>1</v>
      </c>
    </row>
    <row r="198" spans="1:15" x14ac:dyDescent="0.25">
      <c r="A198">
        <v>197</v>
      </c>
      <c r="B198" t="s">
        <v>6</v>
      </c>
      <c r="C198" t="s">
        <v>1</v>
      </c>
      <c r="D198" t="s">
        <v>8</v>
      </c>
      <c r="E198" t="s">
        <v>11</v>
      </c>
      <c r="F198">
        <v>0</v>
      </c>
      <c r="G198">
        <v>0</v>
      </c>
      <c r="H198" t="s">
        <v>10</v>
      </c>
      <c r="I198">
        <f t="shared" si="9"/>
        <v>0</v>
      </c>
      <c r="J198">
        <f t="shared" si="10"/>
        <v>0</v>
      </c>
      <c r="K198" s="5">
        <v>0.82914572864321601</v>
      </c>
      <c r="L198" s="5">
        <v>0.17085427135678399</v>
      </c>
      <c r="N198" t="s">
        <v>10</v>
      </c>
      <c r="O198" t="b">
        <f t="shared" si="11"/>
        <v>0</v>
      </c>
    </row>
    <row r="199" spans="1:15" x14ac:dyDescent="0.25">
      <c r="A199">
        <v>198</v>
      </c>
      <c r="B199" t="s">
        <v>6</v>
      </c>
      <c r="C199" t="s">
        <v>10</v>
      </c>
      <c r="D199" t="s">
        <v>8</v>
      </c>
      <c r="E199">
        <v>19</v>
      </c>
      <c r="F199">
        <v>1</v>
      </c>
      <c r="G199">
        <v>0</v>
      </c>
      <c r="H199" t="s">
        <v>10</v>
      </c>
      <c r="I199">
        <f t="shared" si="9"/>
        <v>1</v>
      </c>
      <c r="J199">
        <f t="shared" si="10"/>
        <v>1</v>
      </c>
      <c r="K199" s="5">
        <v>0.82914572864321601</v>
      </c>
      <c r="L199" s="5">
        <v>0.17085427135678399</v>
      </c>
      <c r="N199" t="s">
        <v>10</v>
      </c>
      <c r="O199" t="b">
        <f t="shared" si="11"/>
        <v>1</v>
      </c>
    </row>
    <row r="200" spans="1:15" x14ac:dyDescent="0.25">
      <c r="A200">
        <v>199</v>
      </c>
      <c r="B200" t="s">
        <v>6</v>
      </c>
      <c r="C200" t="s">
        <v>1</v>
      </c>
      <c r="D200" t="s">
        <v>7</v>
      </c>
      <c r="E200">
        <v>18</v>
      </c>
      <c r="F200">
        <v>1</v>
      </c>
      <c r="G200">
        <v>0</v>
      </c>
      <c r="H200" t="s">
        <v>1</v>
      </c>
      <c r="I200">
        <f t="shared" si="9"/>
        <v>1</v>
      </c>
      <c r="J200">
        <f t="shared" si="10"/>
        <v>0</v>
      </c>
      <c r="K200" s="5">
        <v>0.27253218884120201</v>
      </c>
      <c r="L200" s="5">
        <v>0.72746781115879799</v>
      </c>
      <c r="N200" t="s">
        <v>1</v>
      </c>
      <c r="O200" t="b">
        <f t="shared" si="11"/>
        <v>1</v>
      </c>
    </row>
    <row r="201" spans="1:15" x14ac:dyDescent="0.25">
      <c r="A201">
        <v>200</v>
      </c>
      <c r="B201" t="s">
        <v>6</v>
      </c>
      <c r="C201" t="s">
        <v>1</v>
      </c>
      <c r="D201" t="s">
        <v>7</v>
      </c>
      <c r="E201">
        <v>24</v>
      </c>
      <c r="F201">
        <v>0</v>
      </c>
      <c r="G201">
        <v>0</v>
      </c>
      <c r="H201" t="s">
        <v>1</v>
      </c>
      <c r="I201">
        <f t="shared" si="9"/>
        <v>1</v>
      </c>
      <c r="J201">
        <f t="shared" si="10"/>
        <v>0</v>
      </c>
      <c r="K201" s="5">
        <v>0.27253218884120201</v>
      </c>
      <c r="L201" s="5">
        <v>0.72746781115879799</v>
      </c>
      <c r="N201" t="s">
        <v>1</v>
      </c>
      <c r="O201" t="b">
        <f t="shared" si="11"/>
        <v>1</v>
      </c>
    </row>
    <row r="202" spans="1:15" x14ac:dyDescent="0.25">
      <c r="A202">
        <v>201</v>
      </c>
      <c r="B202" t="s">
        <v>6</v>
      </c>
      <c r="C202" t="s">
        <v>10</v>
      </c>
      <c r="D202" t="s">
        <v>8</v>
      </c>
      <c r="E202">
        <v>46</v>
      </c>
      <c r="F202">
        <v>0</v>
      </c>
      <c r="G202">
        <v>0</v>
      </c>
      <c r="H202" t="s">
        <v>10</v>
      </c>
      <c r="I202">
        <f t="shared" si="9"/>
        <v>1</v>
      </c>
      <c r="J202">
        <f t="shared" si="10"/>
        <v>1</v>
      </c>
      <c r="K202" s="5">
        <v>0.82914572864321601</v>
      </c>
      <c r="L202" s="5">
        <v>0.17085427135678399</v>
      </c>
      <c r="N202" t="s">
        <v>10</v>
      </c>
      <c r="O202" t="b">
        <f t="shared" si="11"/>
        <v>1</v>
      </c>
    </row>
    <row r="203" spans="1:15" x14ac:dyDescent="0.25">
      <c r="A203">
        <v>202</v>
      </c>
      <c r="B203" t="s">
        <v>6</v>
      </c>
      <c r="C203" t="s">
        <v>10</v>
      </c>
      <c r="D203" t="s">
        <v>8</v>
      </c>
      <c r="E203">
        <v>54</v>
      </c>
      <c r="F203">
        <v>0</v>
      </c>
      <c r="G203">
        <v>0</v>
      </c>
      <c r="H203" t="s">
        <v>10</v>
      </c>
      <c r="I203">
        <f t="shared" si="9"/>
        <v>1</v>
      </c>
      <c r="J203">
        <f t="shared" si="10"/>
        <v>1</v>
      </c>
      <c r="K203" s="5">
        <v>0.82914572864321601</v>
      </c>
      <c r="L203" s="5">
        <v>0.17085427135678399</v>
      </c>
      <c r="N203" t="s">
        <v>10</v>
      </c>
      <c r="O203" t="b">
        <f t="shared" si="11"/>
        <v>1</v>
      </c>
    </row>
    <row r="204" spans="1:15" x14ac:dyDescent="0.25">
      <c r="A204">
        <v>203</v>
      </c>
      <c r="B204" t="s">
        <v>6</v>
      </c>
      <c r="C204" t="s">
        <v>1</v>
      </c>
      <c r="D204" t="s">
        <v>8</v>
      </c>
      <c r="E204">
        <v>36</v>
      </c>
      <c r="F204">
        <v>0</v>
      </c>
      <c r="G204">
        <v>0</v>
      </c>
      <c r="H204" t="s">
        <v>10</v>
      </c>
      <c r="I204">
        <f t="shared" si="9"/>
        <v>0</v>
      </c>
      <c r="J204">
        <f t="shared" si="10"/>
        <v>0</v>
      </c>
      <c r="K204" s="5">
        <v>0.82914572864321601</v>
      </c>
      <c r="L204" s="5">
        <v>0.17085427135678399</v>
      </c>
      <c r="N204" t="s">
        <v>10</v>
      </c>
      <c r="O204" t="b">
        <f t="shared" si="11"/>
        <v>0</v>
      </c>
    </row>
    <row r="205" spans="1:15" x14ac:dyDescent="0.25">
      <c r="A205">
        <v>204</v>
      </c>
      <c r="B205" t="s">
        <v>6</v>
      </c>
      <c r="C205" t="s">
        <v>10</v>
      </c>
      <c r="D205" t="s">
        <v>8</v>
      </c>
      <c r="E205">
        <v>28</v>
      </c>
      <c r="F205">
        <v>1</v>
      </c>
      <c r="G205">
        <v>0</v>
      </c>
      <c r="H205" t="s">
        <v>10</v>
      </c>
      <c r="I205">
        <f t="shared" si="9"/>
        <v>1</v>
      </c>
      <c r="J205">
        <f t="shared" si="10"/>
        <v>1</v>
      </c>
      <c r="K205" s="5">
        <v>0.82914572864321601</v>
      </c>
      <c r="L205" s="5">
        <v>0.17085427135678399</v>
      </c>
      <c r="N205" t="s">
        <v>10</v>
      </c>
      <c r="O205" t="b">
        <f t="shared" si="11"/>
        <v>1</v>
      </c>
    </row>
    <row r="206" spans="1:15" x14ac:dyDescent="0.25">
      <c r="A206">
        <v>205</v>
      </c>
      <c r="B206" t="s">
        <v>6</v>
      </c>
      <c r="C206" t="s">
        <v>1</v>
      </c>
      <c r="D206" t="s">
        <v>7</v>
      </c>
      <c r="E206" t="s">
        <v>11</v>
      </c>
      <c r="F206">
        <v>1</v>
      </c>
      <c r="G206">
        <v>0</v>
      </c>
      <c r="H206" t="s">
        <v>1</v>
      </c>
      <c r="I206">
        <f t="shared" si="9"/>
        <v>1</v>
      </c>
      <c r="J206">
        <f t="shared" si="10"/>
        <v>0</v>
      </c>
      <c r="K206" s="5">
        <v>0.27253218884120201</v>
      </c>
      <c r="L206" s="5">
        <v>0.72746781115879799</v>
      </c>
      <c r="N206" t="s">
        <v>1</v>
      </c>
      <c r="O206" t="b">
        <f t="shared" si="11"/>
        <v>1</v>
      </c>
    </row>
    <row r="207" spans="1:15" x14ac:dyDescent="0.25">
      <c r="A207">
        <v>206</v>
      </c>
      <c r="B207" t="s">
        <v>6</v>
      </c>
      <c r="C207" t="s">
        <v>10</v>
      </c>
      <c r="D207" t="s">
        <v>8</v>
      </c>
      <c r="E207">
        <v>65</v>
      </c>
      <c r="F207">
        <v>0</v>
      </c>
      <c r="G207">
        <v>0</v>
      </c>
      <c r="H207" t="s">
        <v>10</v>
      </c>
      <c r="I207">
        <f t="shared" si="9"/>
        <v>1</v>
      </c>
      <c r="J207">
        <f t="shared" si="10"/>
        <v>1</v>
      </c>
      <c r="K207" s="5">
        <v>0.82914572864321601</v>
      </c>
      <c r="L207" s="5">
        <v>0.17085427135678399</v>
      </c>
      <c r="N207" t="s">
        <v>1</v>
      </c>
      <c r="O207" t="b">
        <f t="shared" si="11"/>
        <v>0</v>
      </c>
    </row>
    <row r="208" spans="1:15" x14ac:dyDescent="0.25">
      <c r="A208">
        <v>207</v>
      </c>
      <c r="B208" t="s">
        <v>6</v>
      </c>
      <c r="C208" t="s">
        <v>10</v>
      </c>
      <c r="D208" t="s">
        <v>8</v>
      </c>
      <c r="E208">
        <v>44</v>
      </c>
      <c r="F208">
        <v>2</v>
      </c>
      <c r="G208">
        <v>0</v>
      </c>
      <c r="H208" t="s">
        <v>10</v>
      </c>
      <c r="I208">
        <f t="shared" si="9"/>
        <v>1</v>
      </c>
      <c r="J208">
        <f t="shared" si="10"/>
        <v>1</v>
      </c>
      <c r="K208" s="5">
        <v>0.82914572864321601</v>
      </c>
      <c r="L208" s="5">
        <v>0.17085427135678399</v>
      </c>
      <c r="N208" t="s">
        <v>10</v>
      </c>
      <c r="O208" t="b">
        <f t="shared" si="11"/>
        <v>1</v>
      </c>
    </row>
    <row r="209" spans="1:15" x14ac:dyDescent="0.25">
      <c r="A209">
        <v>208</v>
      </c>
      <c r="B209" t="s">
        <v>6</v>
      </c>
      <c r="C209" t="s">
        <v>1</v>
      </c>
      <c r="D209" t="s">
        <v>7</v>
      </c>
      <c r="E209">
        <v>33</v>
      </c>
      <c r="F209">
        <v>1</v>
      </c>
      <c r="G209">
        <v>0</v>
      </c>
      <c r="H209" t="s">
        <v>1</v>
      </c>
      <c r="I209">
        <f t="shared" si="9"/>
        <v>1</v>
      </c>
      <c r="J209">
        <f t="shared" si="10"/>
        <v>0</v>
      </c>
      <c r="K209" s="5">
        <v>0.27253218884120201</v>
      </c>
      <c r="L209" s="5">
        <v>0.72746781115879799</v>
      </c>
      <c r="N209" t="s">
        <v>1</v>
      </c>
      <c r="O209" t="b">
        <f t="shared" si="11"/>
        <v>1</v>
      </c>
    </row>
    <row r="210" spans="1:15" x14ac:dyDescent="0.25">
      <c r="A210">
        <v>209</v>
      </c>
      <c r="B210" t="s">
        <v>6</v>
      </c>
      <c r="C210" t="s">
        <v>1</v>
      </c>
      <c r="D210" t="s">
        <v>7</v>
      </c>
      <c r="E210">
        <v>37</v>
      </c>
      <c r="F210">
        <v>1</v>
      </c>
      <c r="G210">
        <v>0</v>
      </c>
      <c r="H210" t="s">
        <v>1</v>
      </c>
      <c r="I210">
        <f t="shared" si="9"/>
        <v>1</v>
      </c>
      <c r="J210">
        <f t="shared" si="10"/>
        <v>0</v>
      </c>
      <c r="K210" s="5">
        <v>0.27253218884120201</v>
      </c>
      <c r="L210" s="5">
        <v>0.72746781115879799</v>
      </c>
      <c r="N210" t="s">
        <v>1</v>
      </c>
      <c r="O210" t="b">
        <f t="shared" si="11"/>
        <v>1</v>
      </c>
    </row>
    <row r="211" spans="1:15" x14ac:dyDescent="0.25">
      <c r="A211">
        <v>210</v>
      </c>
      <c r="B211" t="s">
        <v>6</v>
      </c>
      <c r="C211" t="s">
        <v>1</v>
      </c>
      <c r="D211" t="s">
        <v>8</v>
      </c>
      <c r="E211">
        <v>30</v>
      </c>
      <c r="F211">
        <v>1</v>
      </c>
      <c r="G211">
        <v>0</v>
      </c>
      <c r="H211" t="s">
        <v>10</v>
      </c>
      <c r="I211">
        <f t="shared" si="9"/>
        <v>0</v>
      </c>
      <c r="J211">
        <f t="shared" si="10"/>
        <v>0</v>
      </c>
      <c r="K211" s="5">
        <v>0.82914572864321601</v>
      </c>
      <c r="L211" s="5">
        <v>0.17085427135678399</v>
      </c>
      <c r="N211" t="s">
        <v>10</v>
      </c>
      <c r="O211" t="b">
        <f t="shared" si="11"/>
        <v>0</v>
      </c>
    </row>
    <row r="212" spans="1:15" x14ac:dyDescent="0.25">
      <c r="A212">
        <v>211</v>
      </c>
      <c r="B212" t="s">
        <v>6</v>
      </c>
      <c r="C212" t="s">
        <v>10</v>
      </c>
      <c r="D212" t="s">
        <v>8</v>
      </c>
      <c r="E212">
        <v>55</v>
      </c>
      <c r="F212">
        <v>0</v>
      </c>
      <c r="G212">
        <v>0</v>
      </c>
      <c r="H212" t="s">
        <v>10</v>
      </c>
      <c r="I212">
        <f t="shared" si="9"/>
        <v>1</v>
      </c>
      <c r="J212">
        <f t="shared" si="10"/>
        <v>1</v>
      </c>
      <c r="K212" s="5">
        <v>0.82914572864321601</v>
      </c>
      <c r="L212" s="5">
        <v>0.17085427135678399</v>
      </c>
      <c r="N212" t="s">
        <v>10</v>
      </c>
      <c r="O212" t="b">
        <f t="shared" si="11"/>
        <v>1</v>
      </c>
    </row>
    <row r="213" spans="1:15" x14ac:dyDescent="0.25">
      <c r="A213">
        <v>212</v>
      </c>
      <c r="B213" t="s">
        <v>6</v>
      </c>
      <c r="C213" t="s">
        <v>10</v>
      </c>
      <c r="D213" t="s">
        <v>8</v>
      </c>
      <c r="E213">
        <v>47</v>
      </c>
      <c r="F213">
        <v>0</v>
      </c>
      <c r="G213">
        <v>0</v>
      </c>
      <c r="H213" t="s">
        <v>10</v>
      </c>
      <c r="I213">
        <f t="shared" si="9"/>
        <v>1</v>
      </c>
      <c r="J213">
        <f t="shared" si="10"/>
        <v>1</v>
      </c>
      <c r="K213" s="5">
        <v>0.82914572864321601</v>
      </c>
      <c r="L213" s="5">
        <v>0.17085427135678399</v>
      </c>
      <c r="N213" t="s">
        <v>10</v>
      </c>
      <c r="O213" t="b">
        <f t="shared" si="11"/>
        <v>1</v>
      </c>
    </row>
    <row r="214" spans="1:15" x14ac:dyDescent="0.25">
      <c r="A214">
        <v>213</v>
      </c>
      <c r="B214" t="s">
        <v>6</v>
      </c>
      <c r="C214" t="s">
        <v>10</v>
      </c>
      <c r="D214" t="s">
        <v>8</v>
      </c>
      <c r="E214">
        <v>37</v>
      </c>
      <c r="F214">
        <v>0</v>
      </c>
      <c r="G214">
        <v>1</v>
      </c>
      <c r="H214" t="s">
        <v>10</v>
      </c>
      <c r="I214">
        <f t="shared" si="9"/>
        <v>1</v>
      </c>
      <c r="J214">
        <f t="shared" si="10"/>
        <v>1</v>
      </c>
      <c r="K214" s="5">
        <v>0.82914572864321601</v>
      </c>
      <c r="L214" s="5">
        <v>0.17085427135678399</v>
      </c>
      <c r="N214" t="s">
        <v>1</v>
      </c>
      <c r="O214" t="b">
        <f t="shared" si="11"/>
        <v>0</v>
      </c>
    </row>
    <row r="215" spans="1:15" x14ac:dyDescent="0.25">
      <c r="A215">
        <v>214</v>
      </c>
      <c r="B215" t="s">
        <v>6</v>
      </c>
      <c r="C215" t="s">
        <v>1</v>
      </c>
      <c r="D215" t="s">
        <v>7</v>
      </c>
      <c r="E215">
        <v>31</v>
      </c>
      <c r="F215">
        <v>1</v>
      </c>
      <c r="G215">
        <v>0</v>
      </c>
      <c r="H215" t="s">
        <v>1</v>
      </c>
      <c r="I215">
        <f t="shared" si="9"/>
        <v>1</v>
      </c>
      <c r="J215">
        <f t="shared" si="10"/>
        <v>0</v>
      </c>
      <c r="K215" s="5">
        <v>0.27253218884120201</v>
      </c>
      <c r="L215" s="5">
        <v>0.72746781115879799</v>
      </c>
      <c r="N215" t="s">
        <v>1</v>
      </c>
      <c r="O215" t="b">
        <f t="shared" si="11"/>
        <v>1</v>
      </c>
    </row>
    <row r="216" spans="1:15" x14ac:dyDescent="0.25">
      <c r="A216">
        <v>215</v>
      </c>
      <c r="B216" t="s">
        <v>6</v>
      </c>
      <c r="C216" t="s">
        <v>1</v>
      </c>
      <c r="D216" t="s">
        <v>7</v>
      </c>
      <c r="E216">
        <v>23</v>
      </c>
      <c r="F216">
        <v>1</v>
      </c>
      <c r="G216">
        <v>0</v>
      </c>
      <c r="H216" t="s">
        <v>1</v>
      </c>
      <c r="I216">
        <f t="shared" si="9"/>
        <v>1</v>
      </c>
      <c r="J216">
        <f t="shared" si="10"/>
        <v>0</v>
      </c>
      <c r="K216" s="5">
        <v>0.27253218884120201</v>
      </c>
      <c r="L216" s="5">
        <v>0.72746781115879799</v>
      </c>
      <c r="N216" t="s">
        <v>1</v>
      </c>
      <c r="O216" t="b">
        <f t="shared" si="11"/>
        <v>1</v>
      </c>
    </row>
    <row r="217" spans="1:15" x14ac:dyDescent="0.25">
      <c r="A217">
        <v>216</v>
      </c>
      <c r="B217" t="s">
        <v>6</v>
      </c>
      <c r="C217" t="s">
        <v>10</v>
      </c>
      <c r="D217" t="s">
        <v>8</v>
      </c>
      <c r="E217">
        <v>58</v>
      </c>
      <c r="F217">
        <v>0</v>
      </c>
      <c r="G217">
        <v>2</v>
      </c>
      <c r="H217" t="s">
        <v>10</v>
      </c>
      <c r="I217">
        <f t="shared" si="9"/>
        <v>1</v>
      </c>
      <c r="J217">
        <f t="shared" si="10"/>
        <v>1</v>
      </c>
      <c r="K217" s="5">
        <v>0.82914572864321601</v>
      </c>
      <c r="L217" s="5">
        <v>0.17085427135678399</v>
      </c>
      <c r="N217" t="s">
        <v>10</v>
      </c>
      <c r="O217" t="b">
        <f t="shared" si="11"/>
        <v>1</v>
      </c>
    </row>
    <row r="218" spans="1:15" x14ac:dyDescent="0.25">
      <c r="A218">
        <v>217</v>
      </c>
      <c r="B218" t="s">
        <v>6</v>
      </c>
      <c r="C218" t="s">
        <v>1</v>
      </c>
      <c r="D218" t="s">
        <v>7</v>
      </c>
      <c r="E218">
        <v>19</v>
      </c>
      <c r="F218">
        <v>0</v>
      </c>
      <c r="G218">
        <v>2</v>
      </c>
      <c r="H218" t="s">
        <v>1</v>
      </c>
      <c r="I218">
        <f t="shared" si="9"/>
        <v>1</v>
      </c>
      <c r="J218">
        <f t="shared" si="10"/>
        <v>0</v>
      </c>
      <c r="K218" s="5">
        <v>0.27253218884120201</v>
      </c>
      <c r="L218" s="5">
        <v>0.72746781115879799</v>
      </c>
      <c r="N218" t="s">
        <v>1</v>
      </c>
      <c r="O218" t="b">
        <f t="shared" si="11"/>
        <v>1</v>
      </c>
    </row>
    <row r="219" spans="1:15" x14ac:dyDescent="0.25">
      <c r="A219">
        <v>218</v>
      </c>
      <c r="B219" t="s">
        <v>6</v>
      </c>
      <c r="C219" t="s">
        <v>10</v>
      </c>
      <c r="D219" t="s">
        <v>8</v>
      </c>
      <c r="E219">
        <v>64</v>
      </c>
      <c r="F219">
        <v>0</v>
      </c>
      <c r="G219">
        <v>0</v>
      </c>
      <c r="H219" t="s">
        <v>10</v>
      </c>
      <c r="I219">
        <f t="shared" si="9"/>
        <v>1</v>
      </c>
      <c r="J219">
        <f t="shared" si="10"/>
        <v>1</v>
      </c>
      <c r="K219" s="5">
        <v>0.82914572864321601</v>
      </c>
      <c r="L219" s="5">
        <v>0.17085427135678399</v>
      </c>
      <c r="N219" t="s">
        <v>1</v>
      </c>
      <c r="O219" t="b">
        <f t="shared" si="11"/>
        <v>0</v>
      </c>
    </row>
    <row r="220" spans="1:15" x14ac:dyDescent="0.25">
      <c r="A220">
        <v>219</v>
      </c>
      <c r="B220" t="s">
        <v>6</v>
      </c>
      <c r="C220" t="s">
        <v>1</v>
      </c>
      <c r="D220" t="s">
        <v>7</v>
      </c>
      <c r="E220">
        <v>39</v>
      </c>
      <c r="F220">
        <v>0</v>
      </c>
      <c r="G220">
        <v>0</v>
      </c>
      <c r="H220" t="s">
        <v>1</v>
      </c>
      <c r="I220">
        <f t="shared" si="9"/>
        <v>1</v>
      </c>
      <c r="J220">
        <f t="shared" si="10"/>
        <v>0</v>
      </c>
      <c r="K220" s="5">
        <v>0.27253218884120201</v>
      </c>
      <c r="L220" s="5">
        <v>0.72746781115879799</v>
      </c>
      <c r="N220" t="s">
        <v>1</v>
      </c>
      <c r="O220" t="b">
        <f t="shared" si="11"/>
        <v>1</v>
      </c>
    </row>
    <row r="221" spans="1:15" x14ac:dyDescent="0.25">
      <c r="A221">
        <v>220</v>
      </c>
      <c r="B221" t="s">
        <v>6</v>
      </c>
      <c r="C221" t="s">
        <v>1</v>
      </c>
      <c r="D221" t="s">
        <v>8</v>
      </c>
      <c r="E221" t="s">
        <v>11</v>
      </c>
      <c r="F221">
        <v>0</v>
      </c>
      <c r="G221">
        <v>0</v>
      </c>
      <c r="H221" t="s">
        <v>10</v>
      </c>
      <c r="I221">
        <f t="shared" si="9"/>
        <v>0</v>
      </c>
      <c r="J221">
        <f t="shared" si="10"/>
        <v>0</v>
      </c>
      <c r="K221" s="5">
        <v>0.82914572864321601</v>
      </c>
      <c r="L221" s="5">
        <v>0.17085427135678399</v>
      </c>
      <c r="N221" t="s">
        <v>10</v>
      </c>
      <c r="O221" t="b">
        <f t="shared" si="11"/>
        <v>0</v>
      </c>
    </row>
    <row r="222" spans="1:15" x14ac:dyDescent="0.25">
      <c r="A222">
        <v>221</v>
      </c>
      <c r="B222" t="s">
        <v>6</v>
      </c>
      <c r="C222" t="s">
        <v>1</v>
      </c>
      <c r="D222" t="s">
        <v>7</v>
      </c>
      <c r="E222">
        <v>22</v>
      </c>
      <c r="F222">
        <v>0</v>
      </c>
      <c r="G222">
        <v>1</v>
      </c>
      <c r="H222" t="s">
        <v>1</v>
      </c>
      <c r="I222">
        <f t="shared" si="9"/>
        <v>1</v>
      </c>
      <c r="J222">
        <f t="shared" si="10"/>
        <v>0</v>
      </c>
      <c r="K222" s="5">
        <v>0.27253218884120201</v>
      </c>
      <c r="L222" s="5">
        <v>0.72746781115879799</v>
      </c>
      <c r="N222" t="s">
        <v>1</v>
      </c>
      <c r="O222" t="b">
        <f t="shared" si="11"/>
        <v>1</v>
      </c>
    </row>
    <row r="223" spans="1:15" x14ac:dyDescent="0.25">
      <c r="A223">
        <v>222</v>
      </c>
      <c r="B223" t="s">
        <v>6</v>
      </c>
      <c r="C223" t="s">
        <v>10</v>
      </c>
      <c r="D223" t="s">
        <v>8</v>
      </c>
      <c r="E223">
        <v>65</v>
      </c>
      <c r="F223">
        <v>0</v>
      </c>
      <c r="G223">
        <v>1</v>
      </c>
      <c r="H223" t="s">
        <v>10</v>
      </c>
      <c r="I223">
        <f t="shared" si="9"/>
        <v>1</v>
      </c>
      <c r="J223">
        <f t="shared" si="10"/>
        <v>1</v>
      </c>
      <c r="K223" s="5">
        <v>0.82914572864321601</v>
      </c>
      <c r="L223" s="5">
        <v>0.17085427135678399</v>
      </c>
      <c r="N223" t="s">
        <v>1</v>
      </c>
      <c r="O223" t="b">
        <f t="shared" si="11"/>
        <v>0</v>
      </c>
    </row>
    <row r="224" spans="1:15" x14ac:dyDescent="0.25">
      <c r="A224">
        <v>223</v>
      </c>
      <c r="B224" t="s">
        <v>6</v>
      </c>
      <c r="C224" t="s">
        <v>10</v>
      </c>
      <c r="D224" t="s">
        <v>8</v>
      </c>
      <c r="E224" t="s">
        <v>13</v>
      </c>
      <c r="F224">
        <v>0</v>
      </c>
      <c r="G224">
        <v>0</v>
      </c>
      <c r="H224" t="s">
        <v>10</v>
      </c>
      <c r="I224">
        <f t="shared" si="9"/>
        <v>1</v>
      </c>
      <c r="J224">
        <f t="shared" si="10"/>
        <v>1</v>
      </c>
      <c r="K224" s="5">
        <v>0.82914572864321601</v>
      </c>
      <c r="L224" s="5">
        <v>0.17085427135678399</v>
      </c>
      <c r="N224" t="s">
        <v>10</v>
      </c>
      <c r="O224" t="b">
        <f t="shared" si="11"/>
        <v>1</v>
      </c>
    </row>
    <row r="225" spans="1:15" x14ac:dyDescent="0.25">
      <c r="A225">
        <v>224</v>
      </c>
      <c r="B225" t="s">
        <v>6</v>
      </c>
      <c r="C225" t="s">
        <v>10</v>
      </c>
      <c r="D225" t="s">
        <v>8</v>
      </c>
      <c r="E225" t="s">
        <v>11</v>
      </c>
      <c r="F225">
        <v>0</v>
      </c>
      <c r="G225">
        <v>0</v>
      </c>
      <c r="H225" t="s">
        <v>10</v>
      </c>
      <c r="I225">
        <f t="shared" si="9"/>
        <v>1</v>
      </c>
      <c r="J225">
        <f t="shared" si="10"/>
        <v>1</v>
      </c>
      <c r="K225" s="5">
        <v>0.82914572864321601</v>
      </c>
      <c r="L225" s="5">
        <v>0.17085427135678399</v>
      </c>
      <c r="N225" t="s">
        <v>10</v>
      </c>
      <c r="O225" t="b">
        <f t="shared" si="11"/>
        <v>1</v>
      </c>
    </row>
    <row r="226" spans="1:15" x14ac:dyDescent="0.25">
      <c r="A226">
        <v>225</v>
      </c>
      <c r="B226" t="s">
        <v>6</v>
      </c>
      <c r="C226" t="s">
        <v>10</v>
      </c>
      <c r="D226" t="s">
        <v>8</v>
      </c>
      <c r="E226" t="s">
        <v>14</v>
      </c>
      <c r="F226">
        <v>0</v>
      </c>
      <c r="G226">
        <v>0</v>
      </c>
      <c r="H226" t="s">
        <v>10</v>
      </c>
      <c r="I226">
        <f t="shared" si="9"/>
        <v>1</v>
      </c>
      <c r="J226">
        <f t="shared" si="10"/>
        <v>1</v>
      </c>
      <c r="K226" s="5">
        <v>0.82914572864321601</v>
      </c>
      <c r="L226" s="5">
        <v>0.17085427135678399</v>
      </c>
      <c r="N226" t="s">
        <v>10</v>
      </c>
      <c r="O226" t="b">
        <f t="shared" si="11"/>
        <v>1</v>
      </c>
    </row>
    <row r="227" spans="1:15" x14ac:dyDescent="0.25">
      <c r="A227">
        <v>226</v>
      </c>
      <c r="B227" t="s">
        <v>6</v>
      </c>
      <c r="C227" t="s">
        <v>10</v>
      </c>
      <c r="D227" t="s">
        <v>8</v>
      </c>
      <c r="E227">
        <v>23</v>
      </c>
      <c r="F227">
        <v>0</v>
      </c>
      <c r="G227">
        <v>0</v>
      </c>
      <c r="H227" t="s">
        <v>10</v>
      </c>
      <c r="I227">
        <f t="shared" si="9"/>
        <v>1</v>
      </c>
      <c r="J227">
        <f t="shared" si="10"/>
        <v>1</v>
      </c>
      <c r="K227" s="5">
        <v>0.82914572864321601</v>
      </c>
      <c r="L227" s="5">
        <v>0.17085427135678399</v>
      </c>
      <c r="N227" t="s">
        <v>10</v>
      </c>
      <c r="O227" t="b">
        <f t="shared" si="11"/>
        <v>1</v>
      </c>
    </row>
    <row r="228" spans="1:15" x14ac:dyDescent="0.25">
      <c r="A228">
        <v>227</v>
      </c>
      <c r="B228" t="s">
        <v>6</v>
      </c>
      <c r="C228" t="s">
        <v>10</v>
      </c>
      <c r="D228" t="s">
        <v>8</v>
      </c>
      <c r="E228">
        <v>29</v>
      </c>
      <c r="F228">
        <v>1</v>
      </c>
      <c r="G228">
        <v>0</v>
      </c>
      <c r="H228" t="s">
        <v>10</v>
      </c>
      <c r="I228">
        <f t="shared" si="9"/>
        <v>1</v>
      </c>
      <c r="J228">
        <f t="shared" si="10"/>
        <v>1</v>
      </c>
      <c r="K228" s="5">
        <v>0.82914572864321601</v>
      </c>
      <c r="L228" s="5">
        <v>0.17085427135678399</v>
      </c>
      <c r="N228" t="s">
        <v>10</v>
      </c>
      <c r="O228" t="b">
        <f t="shared" si="11"/>
        <v>1</v>
      </c>
    </row>
    <row r="229" spans="1:15" x14ac:dyDescent="0.25">
      <c r="A229">
        <v>228</v>
      </c>
      <c r="B229" t="s">
        <v>6</v>
      </c>
      <c r="C229" t="s">
        <v>1</v>
      </c>
      <c r="D229" t="s">
        <v>7</v>
      </c>
      <c r="E229">
        <v>22</v>
      </c>
      <c r="F229">
        <v>1</v>
      </c>
      <c r="G229">
        <v>0</v>
      </c>
      <c r="H229" t="s">
        <v>1</v>
      </c>
      <c r="I229">
        <f t="shared" si="9"/>
        <v>1</v>
      </c>
      <c r="J229">
        <f t="shared" si="10"/>
        <v>0</v>
      </c>
      <c r="K229" s="5">
        <v>0.27253218884120201</v>
      </c>
      <c r="L229" s="5">
        <v>0.72746781115879799</v>
      </c>
      <c r="N229" t="s">
        <v>1</v>
      </c>
      <c r="O229" t="b">
        <f t="shared" si="11"/>
        <v>1</v>
      </c>
    </row>
    <row r="230" spans="1:15" x14ac:dyDescent="0.25">
      <c r="A230">
        <v>229</v>
      </c>
      <c r="B230" t="s">
        <v>6</v>
      </c>
      <c r="C230" t="s">
        <v>10</v>
      </c>
      <c r="D230" t="s">
        <v>8</v>
      </c>
      <c r="E230">
        <v>18</v>
      </c>
      <c r="F230">
        <v>1</v>
      </c>
      <c r="G230">
        <v>0</v>
      </c>
      <c r="H230" t="s">
        <v>10</v>
      </c>
      <c r="I230">
        <f t="shared" si="9"/>
        <v>1</v>
      </c>
      <c r="J230">
        <f t="shared" si="10"/>
        <v>1</v>
      </c>
      <c r="K230" s="5">
        <v>0.82914572864321601</v>
      </c>
      <c r="L230" s="5">
        <v>0.17085427135678399</v>
      </c>
      <c r="N230" t="s">
        <v>10</v>
      </c>
      <c r="O230" t="b">
        <f t="shared" si="11"/>
        <v>1</v>
      </c>
    </row>
    <row r="231" spans="1:15" x14ac:dyDescent="0.25">
      <c r="A231">
        <v>230</v>
      </c>
      <c r="B231" t="s">
        <v>6</v>
      </c>
      <c r="C231" t="s">
        <v>1</v>
      </c>
      <c r="D231" t="s">
        <v>7</v>
      </c>
      <c r="E231">
        <v>17</v>
      </c>
      <c r="F231">
        <v>1</v>
      </c>
      <c r="G231">
        <v>0</v>
      </c>
      <c r="H231" t="s">
        <v>1</v>
      </c>
      <c r="I231">
        <f t="shared" si="9"/>
        <v>1</v>
      </c>
      <c r="J231">
        <f t="shared" si="10"/>
        <v>0</v>
      </c>
      <c r="K231" s="5">
        <v>0.27253218884120201</v>
      </c>
      <c r="L231" s="5">
        <v>0.72746781115879799</v>
      </c>
      <c r="N231" t="s">
        <v>1</v>
      </c>
      <c r="O231" t="b">
        <f t="shared" si="11"/>
        <v>1</v>
      </c>
    </row>
    <row r="232" spans="1:15" x14ac:dyDescent="0.25">
      <c r="A232">
        <v>231</v>
      </c>
      <c r="B232" t="s">
        <v>6</v>
      </c>
      <c r="C232" t="s">
        <v>1</v>
      </c>
      <c r="D232" t="s">
        <v>7</v>
      </c>
      <c r="E232">
        <v>30</v>
      </c>
      <c r="F232">
        <v>0</v>
      </c>
      <c r="G232">
        <v>0</v>
      </c>
      <c r="H232" t="s">
        <v>1</v>
      </c>
      <c r="I232">
        <f t="shared" si="9"/>
        <v>1</v>
      </c>
      <c r="J232">
        <f t="shared" si="10"/>
        <v>0</v>
      </c>
      <c r="K232" s="5">
        <v>0.27253218884120201</v>
      </c>
      <c r="L232" s="5">
        <v>0.72746781115879799</v>
      </c>
      <c r="N232" t="s">
        <v>1</v>
      </c>
      <c r="O232" t="b">
        <f t="shared" si="11"/>
        <v>1</v>
      </c>
    </row>
    <row r="233" spans="1:15" x14ac:dyDescent="0.25">
      <c r="A233">
        <v>232</v>
      </c>
      <c r="B233" t="s">
        <v>6</v>
      </c>
      <c r="C233" t="s">
        <v>1</v>
      </c>
      <c r="D233" t="s">
        <v>8</v>
      </c>
      <c r="E233">
        <v>52</v>
      </c>
      <c r="F233">
        <v>0</v>
      </c>
      <c r="G233">
        <v>0</v>
      </c>
      <c r="H233" t="s">
        <v>10</v>
      </c>
      <c r="I233">
        <f t="shared" si="9"/>
        <v>0</v>
      </c>
      <c r="J233">
        <f t="shared" si="10"/>
        <v>0</v>
      </c>
      <c r="K233" s="5">
        <v>0.82914572864321601</v>
      </c>
      <c r="L233" s="5">
        <v>0.17085427135678399</v>
      </c>
      <c r="N233" t="s">
        <v>10</v>
      </c>
      <c r="O233" t="b">
        <f t="shared" si="11"/>
        <v>0</v>
      </c>
    </row>
    <row r="234" spans="1:15" x14ac:dyDescent="0.25">
      <c r="A234">
        <v>233</v>
      </c>
      <c r="B234" t="s">
        <v>6</v>
      </c>
      <c r="C234" t="s">
        <v>10</v>
      </c>
      <c r="D234" t="s">
        <v>8</v>
      </c>
      <c r="E234">
        <v>47</v>
      </c>
      <c r="F234">
        <v>0</v>
      </c>
      <c r="G234">
        <v>0</v>
      </c>
      <c r="H234" t="s">
        <v>10</v>
      </c>
      <c r="I234">
        <f t="shared" si="9"/>
        <v>1</v>
      </c>
      <c r="J234">
        <f t="shared" si="10"/>
        <v>1</v>
      </c>
      <c r="K234" s="5">
        <v>0.82914572864321601</v>
      </c>
      <c r="L234" s="5">
        <v>0.17085427135678399</v>
      </c>
      <c r="N234" t="s">
        <v>10</v>
      </c>
      <c r="O234" t="b">
        <f t="shared" si="11"/>
        <v>1</v>
      </c>
    </row>
    <row r="235" spans="1:15" x14ac:dyDescent="0.25">
      <c r="A235">
        <v>234</v>
      </c>
      <c r="B235" t="s">
        <v>6</v>
      </c>
      <c r="C235" t="s">
        <v>1</v>
      </c>
      <c r="D235" t="s">
        <v>7</v>
      </c>
      <c r="E235">
        <v>56</v>
      </c>
      <c r="F235">
        <v>0</v>
      </c>
      <c r="G235">
        <v>1</v>
      </c>
      <c r="H235" t="s">
        <v>1</v>
      </c>
      <c r="I235">
        <f t="shared" si="9"/>
        <v>1</v>
      </c>
      <c r="J235">
        <f t="shared" si="10"/>
        <v>0</v>
      </c>
      <c r="K235" s="5">
        <v>0.27253218884120201</v>
      </c>
      <c r="L235" s="5">
        <v>0.72746781115879799</v>
      </c>
      <c r="N235" t="s">
        <v>1</v>
      </c>
      <c r="O235" t="b">
        <f t="shared" si="11"/>
        <v>1</v>
      </c>
    </row>
    <row r="236" spans="1:15" x14ac:dyDescent="0.25">
      <c r="A236">
        <v>235</v>
      </c>
      <c r="B236" t="s">
        <v>6</v>
      </c>
      <c r="C236" t="s">
        <v>10</v>
      </c>
      <c r="D236" t="s">
        <v>8</v>
      </c>
      <c r="E236">
        <v>38</v>
      </c>
      <c r="F236">
        <v>0</v>
      </c>
      <c r="G236">
        <v>0</v>
      </c>
      <c r="H236" t="s">
        <v>10</v>
      </c>
      <c r="I236">
        <f t="shared" si="9"/>
        <v>1</v>
      </c>
      <c r="J236">
        <f t="shared" si="10"/>
        <v>1</v>
      </c>
      <c r="K236" s="5">
        <v>0.82914572864321601</v>
      </c>
      <c r="L236" s="5">
        <v>0.17085427135678399</v>
      </c>
      <c r="N236" t="s">
        <v>10</v>
      </c>
      <c r="O236" t="b">
        <f t="shared" si="11"/>
        <v>1</v>
      </c>
    </row>
    <row r="237" spans="1:15" x14ac:dyDescent="0.25">
      <c r="A237">
        <v>236</v>
      </c>
      <c r="B237" t="s">
        <v>6</v>
      </c>
      <c r="C237" t="s">
        <v>1</v>
      </c>
      <c r="D237" t="s">
        <v>8</v>
      </c>
      <c r="E237" t="s">
        <v>11</v>
      </c>
      <c r="F237">
        <v>0</v>
      </c>
      <c r="G237">
        <v>0</v>
      </c>
      <c r="H237" t="s">
        <v>10</v>
      </c>
      <c r="I237">
        <f t="shared" si="9"/>
        <v>0</v>
      </c>
      <c r="J237">
        <f t="shared" si="10"/>
        <v>0</v>
      </c>
      <c r="K237" s="5">
        <v>0.82914572864321601</v>
      </c>
      <c r="L237" s="5">
        <v>0.17085427135678399</v>
      </c>
      <c r="N237" t="s">
        <v>10</v>
      </c>
      <c r="O237" t="b">
        <f t="shared" si="11"/>
        <v>0</v>
      </c>
    </row>
    <row r="238" spans="1:15" x14ac:dyDescent="0.25">
      <c r="A238">
        <v>237</v>
      </c>
      <c r="B238" t="s">
        <v>6</v>
      </c>
      <c r="C238" t="s">
        <v>10</v>
      </c>
      <c r="D238" t="s">
        <v>8</v>
      </c>
      <c r="E238">
        <v>22</v>
      </c>
      <c r="F238">
        <v>0</v>
      </c>
      <c r="G238">
        <v>0</v>
      </c>
      <c r="H238" t="s">
        <v>10</v>
      </c>
      <c r="I238">
        <f t="shared" si="9"/>
        <v>1</v>
      </c>
      <c r="J238">
        <f t="shared" si="10"/>
        <v>1</v>
      </c>
      <c r="K238" s="5">
        <v>0.82914572864321601</v>
      </c>
      <c r="L238" s="5">
        <v>0.17085427135678399</v>
      </c>
      <c r="N238" t="s">
        <v>1</v>
      </c>
      <c r="O238" t="b">
        <f t="shared" si="11"/>
        <v>0</v>
      </c>
    </row>
    <row r="239" spans="1:15" x14ac:dyDescent="0.25">
      <c r="A239">
        <v>238</v>
      </c>
      <c r="B239" t="s">
        <v>6</v>
      </c>
      <c r="C239" t="s">
        <v>10</v>
      </c>
      <c r="D239" t="s">
        <v>8</v>
      </c>
      <c r="E239" t="s">
        <v>11</v>
      </c>
      <c r="F239">
        <v>0</v>
      </c>
      <c r="G239">
        <v>0</v>
      </c>
      <c r="H239" t="s">
        <v>10</v>
      </c>
      <c r="I239">
        <f t="shared" si="9"/>
        <v>1</v>
      </c>
      <c r="J239">
        <f t="shared" si="10"/>
        <v>1</v>
      </c>
      <c r="K239" s="5">
        <v>0.82914572864321601</v>
      </c>
      <c r="L239" s="5">
        <v>0.17085427135678399</v>
      </c>
      <c r="N239" t="s">
        <v>10</v>
      </c>
      <c r="O239" t="b">
        <f t="shared" si="11"/>
        <v>1</v>
      </c>
    </row>
    <row r="240" spans="1:15" x14ac:dyDescent="0.25">
      <c r="A240">
        <v>239</v>
      </c>
      <c r="B240" t="s">
        <v>6</v>
      </c>
      <c r="C240" t="s">
        <v>1</v>
      </c>
      <c r="D240" t="s">
        <v>7</v>
      </c>
      <c r="E240">
        <v>43</v>
      </c>
      <c r="F240">
        <v>0</v>
      </c>
      <c r="G240">
        <v>1</v>
      </c>
      <c r="H240" t="s">
        <v>1</v>
      </c>
      <c r="I240">
        <f t="shared" si="9"/>
        <v>1</v>
      </c>
      <c r="J240">
        <f t="shared" si="10"/>
        <v>0</v>
      </c>
      <c r="K240" s="5">
        <v>0.27253218884120201</v>
      </c>
      <c r="L240" s="5">
        <v>0.72746781115879799</v>
      </c>
      <c r="N240" t="s">
        <v>1</v>
      </c>
      <c r="O240" t="b">
        <f t="shared" si="11"/>
        <v>1</v>
      </c>
    </row>
    <row r="241" spans="1:15" x14ac:dyDescent="0.25">
      <c r="A241">
        <v>240</v>
      </c>
      <c r="B241" t="s">
        <v>6</v>
      </c>
      <c r="C241" t="s">
        <v>10</v>
      </c>
      <c r="D241" t="s">
        <v>8</v>
      </c>
      <c r="E241">
        <v>31</v>
      </c>
      <c r="F241">
        <v>0</v>
      </c>
      <c r="G241">
        <v>0</v>
      </c>
      <c r="H241" t="s">
        <v>10</v>
      </c>
      <c r="I241">
        <f t="shared" si="9"/>
        <v>1</v>
      </c>
      <c r="J241">
        <f t="shared" si="10"/>
        <v>1</v>
      </c>
      <c r="K241" s="5">
        <v>0.82914572864321601</v>
      </c>
      <c r="L241" s="5">
        <v>0.17085427135678399</v>
      </c>
      <c r="N241" t="s">
        <v>10</v>
      </c>
      <c r="O241" t="b">
        <f t="shared" si="11"/>
        <v>1</v>
      </c>
    </row>
    <row r="242" spans="1:15" x14ac:dyDescent="0.25">
      <c r="A242">
        <v>241</v>
      </c>
      <c r="B242" t="s">
        <v>6</v>
      </c>
      <c r="C242" t="s">
        <v>1</v>
      </c>
      <c r="D242" t="s">
        <v>8</v>
      </c>
      <c r="E242">
        <v>45</v>
      </c>
      <c r="F242">
        <v>0</v>
      </c>
      <c r="G242">
        <v>0</v>
      </c>
      <c r="H242" t="s">
        <v>10</v>
      </c>
      <c r="I242">
        <f t="shared" si="9"/>
        <v>0</v>
      </c>
      <c r="J242">
        <f t="shared" si="10"/>
        <v>0</v>
      </c>
      <c r="K242" s="5">
        <v>0.82914572864321601</v>
      </c>
      <c r="L242" s="5">
        <v>0.17085427135678399</v>
      </c>
      <c r="N242" t="s">
        <v>10</v>
      </c>
      <c r="O242" t="b">
        <f t="shared" si="11"/>
        <v>0</v>
      </c>
    </row>
    <row r="243" spans="1:15" x14ac:dyDescent="0.25">
      <c r="A243">
        <v>242</v>
      </c>
      <c r="B243" t="s">
        <v>6</v>
      </c>
      <c r="C243" t="s">
        <v>10</v>
      </c>
      <c r="D243" t="s">
        <v>8</v>
      </c>
      <c r="E243" t="s">
        <v>11</v>
      </c>
      <c r="F243">
        <v>0</v>
      </c>
      <c r="G243">
        <v>0</v>
      </c>
      <c r="H243" t="s">
        <v>10</v>
      </c>
      <c r="I243">
        <f t="shared" si="9"/>
        <v>1</v>
      </c>
      <c r="J243">
        <f t="shared" si="10"/>
        <v>1</v>
      </c>
      <c r="K243" s="5">
        <v>0.82914572864321601</v>
      </c>
      <c r="L243" s="5">
        <v>0.17085427135678399</v>
      </c>
      <c r="N243" t="s">
        <v>10</v>
      </c>
      <c r="O243" t="b">
        <f t="shared" si="11"/>
        <v>1</v>
      </c>
    </row>
    <row r="244" spans="1:15" x14ac:dyDescent="0.25">
      <c r="A244">
        <v>243</v>
      </c>
      <c r="B244" t="s">
        <v>6</v>
      </c>
      <c r="C244" t="s">
        <v>1</v>
      </c>
      <c r="D244" t="s">
        <v>7</v>
      </c>
      <c r="E244">
        <v>33</v>
      </c>
      <c r="F244">
        <v>0</v>
      </c>
      <c r="G244">
        <v>0</v>
      </c>
      <c r="H244" t="s">
        <v>1</v>
      </c>
      <c r="I244">
        <f t="shared" si="9"/>
        <v>1</v>
      </c>
      <c r="J244">
        <f t="shared" si="10"/>
        <v>0</v>
      </c>
      <c r="K244" s="5">
        <v>0.27253218884120201</v>
      </c>
      <c r="L244" s="5">
        <v>0.72746781115879799</v>
      </c>
      <c r="N244" t="s">
        <v>1</v>
      </c>
      <c r="O244" t="b">
        <f t="shared" si="11"/>
        <v>1</v>
      </c>
    </row>
    <row r="245" spans="1:15" x14ac:dyDescent="0.25">
      <c r="A245">
        <v>244</v>
      </c>
      <c r="B245" t="s">
        <v>6</v>
      </c>
      <c r="C245" t="s">
        <v>10</v>
      </c>
      <c r="D245" t="s">
        <v>8</v>
      </c>
      <c r="E245">
        <v>46</v>
      </c>
      <c r="F245">
        <v>0</v>
      </c>
      <c r="G245">
        <v>0</v>
      </c>
      <c r="H245" t="s">
        <v>10</v>
      </c>
      <c r="I245">
        <f t="shared" si="9"/>
        <v>1</v>
      </c>
      <c r="J245">
        <f t="shared" si="10"/>
        <v>1</v>
      </c>
      <c r="K245" s="5">
        <v>0.82914572864321601</v>
      </c>
      <c r="L245" s="5">
        <v>0.17085427135678399</v>
      </c>
      <c r="N245" t="s">
        <v>10</v>
      </c>
      <c r="O245" t="b">
        <f t="shared" si="11"/>
        <v>1</v>
      </c>
    </row>
    <row r="246" spans="1:15" x14ac:dyDescent="0.25">
      <c r="A246">
        <v>245</v>
      </c>
      <c r="B246" t="s">
        <v>6</v>
      </c>
      <c r="C246" t="s">
        <v>10</v>
      </c>
      <c r="D246" t="s">
        <v>8</v>
      </c>
      <c r="E246">
        <v>36</v>
      </c>
      <c r="F246">
        <v>0</v>
      </c>
      <c r="G246">
        <v>0</v>
      </c>
      <c r="H246" t="s">
        <v>10</v>
      </c>
      <c r="I246">
        <f t="shared" si="9"/>
        <v>1</v>
      </c>
      <c r="J246">
        <f t="shared" si="10"/>
        <v>1</v>
      </c>
      <c r="K246" s="5">
        <v>0.82914572864321601</v>
      </c>
      <c r="L246" s="5">
        <v>0.17085427135678399</v>
      </c>
      <c r="N246" t="s">
        <v>10</v>
      </c>
      <c r="O246" t="b">
        <f t="shared" si="11"/>
        <v>1</v>
      </c>
    </row>
    <row r="247" spans="1:15" x14ac:dyDescent="0.25">
      <c r="A247">
        <v>246</v>
      </c>
      <c r="B247" t="s">
        <v>6</v>
      </c>
      <c r="C247" t="s">
        <v>1</v>
      </c>
      <c r="D247" t="s">
        <v>7</v>
      </c>
      <c r="E247">
        <v>33</v>
      </c>
      <c r="F247">
        <v>0</v>
      </c>
      <c r="G247">
        <v>0</v>
      </c>
      <c r="H247" t="s">
        <v>1</v>
      </c>
      <c r="I247">
        <f t="shared" si="9"/>
        <v>1</v>
      </c>
      <c r="J247">
        <f t="shared" si="10"/>
        <v>0</v>
      </c>
      <c r="K247" s="5">
        <v>0.27253218884120201</v>
      </c>
      <c r="L247" s="5">
        <v>0.72746781115879799</v>
      </c>
      <c r="N247" t="s">
        <v>1</v>
      </c>
      <c r="O247" t="b">
        <f t="shared" si="11"/>
        <v>1</v>
      </c>
    </row>
    <row r="248" spans="1:15" x14ac:dyDescent="0.25">
      <c r="A248">
        <v>247</v>
      </c>
      <c r="B248" t="s">
        <v>6</v>
      </c>
      <c r="C248" t="s">
        <v>10</v>
      </c>
      <c r="D248" t="s">
        <v>8</v>
      </c>
      <c r="E248">
        <v>55</v>
      </c>
      <c r="F248">
        <v>1</v>
      </c>
      <c r="G248">
        <v>0</v>
      </c>
      <c r="H248" t="s">
        <v>10</v>
      </c>
      <c r="I248">
        <f t="shared" si="9"/>
        <v>1</v>
      </c>
      <c r="J248">
        <f t="shared" si="10"/>
        <v>1</v>
      </c>
      <c r="K248" s="5">
        <v>0.82914572864321601</v>
      </c>
      <c r="L248" s="5">
        <v>0.17085427135678399</v>
      </c>
      <c r="N248" t="s">
        <v>10</v>
      </c>
      <c r="O248" t="b">
        <f t="shared" si="11"/>
        <v>1</v>
      </c>
    </row>
    <row r="249" spans="1:15" x14ac:dyDescent="0.25">
      <c r="A249">
        <v>248</v>
      </c>
      <c r="B249" t="s">
        <v>6</v>
      </c>
      <c r="C249" t="s">
        <v>1</v>
      </c>
      <c r="D249" t="s">
        <v>7</v>
      </c>
      <c r="E249">
        <v>54</v>
      </c>
      <c r="F249">
        <v>1</v>
      </c>
      <c r="G249">
        <v>0</v>
      </c>
      <c r="H249" t="s">
        <v>1</v>
      </c>
      <c r="I249">
        <f t="shared" si="9"/>
        <v>1</v>
      </c>
      <c r="J249">
        <f t="shared" si="10"/>
        <v>0</v>
      </c>
      <c r="K249" s="5">
        <v>0.27253218884120201</v>
      </c>
      <c r="L249" s="5">
        <v>0.72746781115879799</v>
      </c>
      <c r="N249" t="s">
        <v>1</v>
      </c>
      <c r="O249" t="b">
        <f t="shared" si="11"/>
        <v>1</v>
      </c>
    </row>
    <row r="250" spans="1:15" x14ac:dyDescent="0.25">
      <c r="A250">
        <v>249</v>
      </c>
      <c r="B250" t="s">
        <v>6</v>
      </c>
      <c r="C250" t="s">
        <v>10</v>
      </c>
      <c r="D250" t="s">
        <v>8</v>
      </c>
      <c r="E250">
        <v>33</v>
      </c>
      <c r="F250">
        <v>0</v>
      </c>
      <c r="G250">
        <v>0</v>
      </c>
      <c r="H250" t="s">
        <v>10</v>
      </c>
      <c r="I250">
        <f t="shared" si="9"/>
        <v>1</v>
      </c>
      <c r="J250">
        <f t="shared" si="10"/>
        <v>1</v>
      </c>
      <c r="K250" s="5">
        <v>0.82914572864321601</v>
      </c>
      <c r="L250" s="5">
        <v>0.17085427135678399</v>
      </c>
      <c r="N250" t="s">
        <v>10</v>
      </c>
      <c r="O250" t="b">
        <f t="shared" si="11"/>
        <v>1</v>
      </c>
    </row>
    <row r="251" spans="1:15" x14ac:dyDescent="0.25">
      <c r="A251">
        <v>250</v>
      </c>
      <c r="B251" t="s">
        <v>6</v>
      </c>
      <c r="C251" t="s">
        <v>1</v>
      </c>
      <c r="D251" t="s">
        <v>8</v>
      </c>
      <c r="E251">
        <v>13</v>
      </c>
      <c r="F251">
        <v>2</v>
      </c>
      <c r="G251">
        <v>2</v>
      </c>
      <c r="H251" t="s">
        <v>10</v>
      </c>
      <c r="I251">
        <f t="shared" si="9"/>
        <v>0</v>
      </c>
      <c r="J251">
        <f t="shared" si="10"/>
        <v>0</v>
      </c>
      <c r="K251" s="5">
        <v>0.82914572864321601</v>
      </c>
      <c r="L251" s="5">
        <v>0.17085427135678399</v>
      </c>
      <c r="N251" t="s">
        <v>10</v>
      </c>
      <c r="O251" t="b">
        <f t="shared" si="11"/>
        <v>0</v>
      </c>
    </row>
    <row r="252" spans="1:15" x14ac:dyDescent="0.25">
      <c r="A252">
        <v>251</v>
      </c>
      <c r="B252" t="s">
        <v>6</v>
      </c>
      <c r="C252" t="s">
        <v>1</v>
      </c>
      <c r="D252" t="s">
        <v>7</v>
      </c>
      <c r="E252">
        <v>18</v>
      </c>
      <c r="F252">
        <v>2</v>
      </c>
      <c r="G252">
        <v>2</v>
      </c>
      <c r="H252" t="s">
        <v>1</v>
      </c>
      <c r="I252">
        <f t="shared" si="9"/>
        <v>1</v>
      </c>
      <c r="J252">
        <f t="shared" si="10"/>
        <v>0</v>
      </c>
      <c r="K252" s="5">
        <v>0.27253218884120201</v>
      </c>
      <c r="L252" s="5">
        <v>0.72746781115879799</v>
      </c>
      <c r="N252" t="s">
        <v>1</v>
      </c>
      <c r="O252" t="b">
        <f t="shared" si="11"/>
        <v>1</v>
      </c>
    </row>
    <row r="253" spans="1:15" x14ac:dyDescent="0.25">
      <c r="A253">
        <v>252</v>
      </c>
      <c r="B253" t="s">
        <v>6</v>
      </c>
      <c r="C253" t="s">
        <v>1</v>
      </c>
      <c r="D253" t="s">
        <v>7</v>
      </c>
      <c r="E253">
        <v>21</v>
      </c>
      <c r="F253">
        <v>2</v>
      </c>
      <c r="G253">
        <v>2</v>
      </c>
      <c r="H253" t="s">
        <v>1</v>
      </c>
      <c r="I253">
        <f t="shared" si="9"/>
        <v>1</v>
      </c>
      <c r="J253">
        <f t="shared" si="10"/>
        <v>0</v>
      </c>
      <c r="K253" s="5">
        <v>0.27253218884120201</v>
      </c>
      <c r="L253" s="5">
        <v>0.72746781115879799</v>
      </c>
      <c r="N253" t="s">
        <v>1</v>
      </c>
      <c r="O253" t="b">
        <f t="shared" si="11"/>
        <v>1</v>
      </c>
    </row>
    <row r="254" spans="1:15" x14ac:dyDescent="0.25">
      <c r="A254">
        <v>253</v>
      </c>
      <c r="B254" t="s">
        <v>6</v>
      </c>
      <c r="C254" t="s">
        <v>10</v>
      </c>
      <c r="D254" t="s">
        <v>8</v>
      </c>
      <c r="E254">
        <v>61</v>
      </c>
      <c r="F254">
        <v>1</v>
      </c>
      <c r="G254">
        <v>3</v>
      </c>
      <c r="H254" t="s">
        <v>10</v>
      </c>
      <c r="I254">
        <f t="shared" si="9"/>
        <v>1</v>
      </c>
      <c r="J254">
        <f t="shared" si="10"/>
        <v>1</v>
      </c>
      <c r="K254" s="5">
        <v>0.82914572864321601</v>
      </c>
      <c r="L254" s="5">
        <v>0.17085427135678399</v>
      </c>
      <c r="N254" t="s">
        <v>10</v>
      </c>
      <c r="O254" t="b">
        <f t="shared" si="11"/>
        <v>1</v>
      </c>
    </row>
    <row r="255" spans="1:15" x14ac:dyDescent="0.25">
      <c r="A255">
        <v>254</v>
      </c>
      <c r="B255" t="s">
        <v>6</v>
      </c>
      <c r="C255" t="s">
        <v>1</v>
      </c>
      <c r="D255" t="s">
        <v>7</v>
      </c>
      <c r="E255">
        <v>48</v>
      </c>
      <c r="F255">
        <v>1</v>
      </c>
      <c r="G255">
        <v>3</v>
      </c>
      <c r="H255" t="s">
        <v>1</v>
      </c>
      <c r="I255">
        <f t="shared" si="9"/>
        <v>1</v>
      </c>
      <c r="J255">
        <f t="shared" si="10"/>
        <v>0</v>
      </c>
      <c r="K255" s="5">
        <v>0.27253218884120201</v>
      </c>
      <c r="L255" s="5">
        <v>0.72746781115879799</v>
      </c>
      <c r="N255" t="s">
        <v>1</v>
      </c>
      <c r="O255" t="b">
        <f t="shared" si="11"/>
        <v>1</v>
      </c>
    </row>
    <row r="256" spans="1:15" x14ac:dyDescent="0.25">
      <c r="A256">
        <v>255</v>
      </c>
      <c r="B256" t="s">
        <v>6</v>
      </c>
      <c r="C256" t="s">
        <v>1</v>
      </c>
      <c r="D256" t="s">
        <v>8</v>
      </c>
      <c r="E256" t="s">
        <v>11</v>
      </c>
      <c r="F256">
        <v>0</v>
      </c>
      <c r="G256">
        <v>0</v>
      </c>
      <c r="H256" t="s">
        <v>10</v>
      </c>
      <c r="I256">
        <f t="shared" si="9"/>
        <v>0</v>
      </c>
      <c r="J256">
        <f t="shared" si="10"/>
        <v>0</v>
      </c>
      <c r="K256" s="5">
        <v>0.82914572864321601</v>
      </c>
      <c r="L256" s="5">
        <v>0.17085427135678399</v>
      </c>
      <c r="N256" t="s">
        <v>10</v>
      </c>
      <c r="O256" t="b">
        <f t="shared" si="11"/>
        <v>0</v>
      </c>
    </row>
    <row r="257" spans="1:15" x14ac:dyDescent="0.25">
      <c r="A257">
        <v>256</v>
      </c>
      <c r="B257" t="s">
        <v>6</v>
      </c>
      <c r="C257" t="s">
        <v>1</v>
      </c>
      <c r="D257" t="s">
        <v>7</v>
      </c>
      <c r="E257">
        <v>24</v>
      </c>
      <c r="F257">
        <v>0</v>
      </c>
      <c r="G257">
        <v>0</v>
      </c>
      <c r="H257" t="s">
        <v>1</v>
      </c>
      <c r="I257">
        <f t="shared" si="9"/>
        <v>1</v>
      </c>
      <c r="J257">
        <f t="shared" si="10"/>
        <v>0</v>
      </c>
      <c r="K257" s="5">
        <v>0.27253218884120201</v>
      </c>
      <c r="L257" s="5">
        <v>0.72746781115879799</v>
      </c>
      <c r="N257" t="s">
        <v>1</v>
      </c>
      <c r="O257" t="b">
        <f t="shared" si="11"/>
        <v>1</v>
      </c>
    </row>
    <row r="258" spans="1:15" x14ac:dyDescent="0.25">
      <c r="A258">
        <v>257</v>
      </c>
      <c r="B258" t="s">
        <v>6</v>
      </c>
      <c r="C258" t="s">
        <v>1</v>
      </c>
      <c r="D258" t="s">
        <v>8</v>
      </c>
      <c r="E258" t="s">
        <v>11</v>
      </c>
      <c r="F258">
        <v>0</v>
      </c>
      <c r="G258">
        <v>0</v>
      </c>
      <c r="H258" t="s">
        <v>10</v>
      </c>
      <c r="I258">
        <f t="shared" si="9"/>
        <v>0</v>
      </c>
      <c r="J258">
        <f t="shared" si="10"/>
        <v>0</v>
      </c>
      <c r="K258" s="5">
        <v>0.82914572864321601</v>
      </c>
      <c r="L258" s="5">
        <v>0.17085427135678399</v>
      </c>
      <c r="N258" t="s">
        <v>10</v>
      </c>
      <c r="O258" t="b">
        <f t="shared" si="11"/>
        <v>0</v>
      </c>
    </row>
    <row r="259" spans="1:15" x14ac:dyDescent="0.25">
      <c r="A259">
        <v>258</v>
      </c>
      <c r="B259" t="s">
        <v>6</v>
      </c>
      <c r="C259" t="s">
        <v>1</v>
      </c>
      <c r="D259" t="s">
        <v>7</v>
      </c>
      <c r="E259">
        <v>35</v>
      </c>
      <c r="F259">
        <v>1</v>
      </c>
      <c r="G259">
        <v>0</v>
      </c>
      <c r="H259" t="s">
        <v>1</v>
      </c>
      <c r="I259">
        <f t="shared" ref="I259:I322" si="12">IF(H259=C259,1,0)</f>
        <v>1</v>
      </c>
      <c r="J259">
        <f t="shared" ref="J259:J322" si="13">IF(C259="died",1,0)</f>
        <v>0</v>
      </c>
      <c r="K259" s="5">
        <v>0.27253218884120201</v>
      </c>
      <c r="L259" s="5">
        <v>0.72746781115879799</v>
      </c>
      <c r="N259" t="s">
        <v>1</v>
      </c>
      <c r="O259" t="b">
        <f t="shared" ref="O259:O322" si="14">N259=C259</f>
        <v>1</v>
      </c>
    </row>
    <row r="260" spans="1:15" x14ac:dyDescent="0.25">
      <c r="A260">
        <v>259</v>
      </c>
      <c r="B260" t="s">
        <v>6</v>
      </c>
      <c r="C260" t="s">
        <v>1</v>
      </c>
      <c r="D260" t="s">
        <v>7</v>
      </c>
      <c r="E260">
        <v>30</v>
      </c>
      <c r="F260">
        <v>0</v>
      </c>
      <c r="G260">
        <v>0</v>
      </c>
      <c r="H260" t="s">
        <v>1</v>
      </c>
      <c r="I260">
        <f t="shared" si="12"/>
        <v>1</v>
      </c>
      <c r="J260">
        <f t="shared" si="13"/>
        <v>0</v>
      </c>
      <c r="K260" s="5">
        <v>0.27253218884120201</v>
      </c>
      <c r="L260" s="5">
        <v>0.72746781115879799</v>
      </c>
      <c r="N260" t="s">
        <v>1</v>
      </c>
      <c r="O260" t="b">
        <f t="shared" si="14"/>
        <v>1</v>
      </c>
    </row>
    <row r="261" spans="1:15" x14ac:dyDescent="0.25">
      <c r="A261">
        <v>260</v>
      </c>
      <c r="B261" t="s">
        <v>6</v>
      </c>
      <c r="C261" t="s">
        <v>1</v>
      </c>
      <c r="D261" t="s">
        <v>8</v>
      </c>
      <c r="E261">
        <v>34</v>
      </c>
      <c r="F261">
        <v>0</v>
      </c>
      <c r="G261">
        <v>0</v>
      </c>
      <c r="H261" t="s">
        <v>10</v>
      </c>
      <c r="I261">
        <f t="shared" si="12"/>
        <v>0</v>
      </c>
      <c r="J261">
        <f t="shared" si="13"/>
        <v>0</v>
      </c>
      <c r="K261" s="5">
        <v>0.82914572864321601</v>
      </c>
      <c r="L261" s="5">
        <v>0.17085427135678399</v>
      </c>
      <c r="N261" t="s">
        <v>10</v>
      </c>
      <c r="O261" t="b">
        <f t="shared" si="14"/>
        <v>0</v>
      </c>
    </row>
    <row r="262" spans="1:15" x14ac:dyDescent="0.25">
      <c r="A262">
        <v>261</v>
      </c>
      <c r="B262" t="s">
        <v>6</v>
      </c>
      <c r="C262" t="s">
        <v>1</v>
      </c>
      <c r="D262" t="s">
        <v>7</v>
      </c>
      <c r="E262">
        <v>40</v>
      </c>
      <c r="F262">
        <v>0</v>
      </c>
      <c r="G262">
        <v>0</v>
      </c>
      <c r="H262" t="s">
        <v>1</v>
      </c>
      <c r="I262">
        <f t="shared" si="12"/>
        <v>1</v>
      </c>
      <c r="J262">
        <f t="shared" si="13"/>
        <v>0</v>
      </c>
      <c r="K262" s="5">
        <v>0.27253218884120201</v>
      </c>
      <c r="L262" s="5">
        <v>0.72746781115879799</v>
      </c>
      <c r="N262" t="s">
        <v>1</v>
      </c>
      <c r="O262" t="b">
        <f t="shared" si="14"/>
        <v>1</v>
      </c>
    </row>
    <row r="263" spans="1:15" x14ac:dyDescent="0.25">
      <c r="A263">
        <v>262</v>
      </c>
      <c r="B263" t="s">
        <v>6</v>
      </c>
      <c r="C263" t="s">
        <v>1</v>
      </c>
      <c r="D263" t="s">
        <v>8</v>
      </c>
      <c r="E263">
        <v>35</v>
      </c>
      <c r="F263">
        <v>0</v>
      </c>
      <c r="G263">
        <v>0</v>
      </c>
      <c r="H263" t="s">
        <v>10</v>
      </c>
      <c r="I263">
        <f t="shared" si="12"/>
        <v>0</v>
      </c>
      <c r="J263">
        <f t="shared" si="13"/>
        <v>0</v>
      </c>
      <c r="K263" s="5">
        <v>0.82914572864321601</v>
      </c>
      <c r="L263" s="5">
        <v>0.17085427135678399</v>
      </c>
      <c r="N263" t="s">
        <v>10</v>
      </c>
      <c r="O263" t="b">
        <f t="shared" si="14"/>
        <v>0</v>
      </c>
    </row>
    <row r="264" spans="1:15" x14ac:dyDescent="0.25">
      <c r="A264">
        <v>263</v>
      </c>
      <c r="B264" t="s">
        <v>6</v>
      </c>
      <c r="C264" t="s">
        <v>10</v>
      </c>
      <c r="D264" t="s">
        <v>8</v>
      </c>
      <c r="E264">
        <v>50</v>
      </c>
      <c r="F264">
        <v>1</v>
      </c>
      <c r="G264">
        <v>0</v>
      </c>
      <c r="H264" t="s">
        <v>10</v>
      </c>
      <c r="I264">
        <f t="shared" si="12"/>
        <v>1</v>
      </c>
      <c r="J264">
        <f t="shared" si="13"/>
        <v>1</v>
      </c>
      <c r="K264" s="5">
        <v>0.82914572864321601</v>
      </c>
      <c r="L264" s="5">
        <v>0.17085427135678399</v>
      </c>
      <c r="N264" t="s">
        <v>10</v>
      </c>
      <c r="O264" t="b">
        <f t="shared" si="14"/>
        <v>1</v>
      </c>
    </row>
    <row r="265" spans="1:15" x14ac:dyDescent="0.25">
      <c r="A265">
        <v>264</v>
      </c>
      <c r="B265" t="s">
        <v>6</v>
      </c>
      <c r="C265" t="s">
        <v>1</v>
      </c>
      <c r="D265" t="s">
        <v>7</v>
      </c>
      <c r="E265">
        <v>39</v>
      </c>
      <c r="F265">
        <v>1</v>
      </c>
      <c r="G265">
        <v>0</v>
      </c>
      <c r="H265" t="s">
        <v>1</v>
      </c>
      <c r="I265">
        <f t="shared" si="12"/>
        <v>1</v>
      </c>
      <c r="J265">
        <f t="shared" si="13"/>
        <v>0</v>
      </c>
      <c r="K265" s="5">
        <v>0.27253218884120201</v>
      </c>
      <c r="L265" s="5">
        <v>0.72746781115879799</v>
      </c>
      <c r="N265" t="s">
        <v>1</v>
      </c>
      <c r="O265" t="b">
        <f t="shared" si="14"/>
        <v>1</v>
      </c>
    </row>
    <row r="266" spans="1:15" x14ac:dyDescent="0.25">
      <c r="A266">
        <v>265</v>
      </c>
      <c r="B266" t="s">
        <v>6</v>
      </c>
      <c r="C266" t="s">
        <v>1</v>
      </c>
      <c r="D266" t="s">
        <v>8</v>
      </c>
      <c r="E266">
        <v>56</v>
      </c>
      <c r="F266">
        <v>0</v>
      </c>
      <c r="G266">
        <v>0</v>
      </c>
      <c r="H266" t="s">
        <v>10</v>
      </c>
      <c r="I266">
        <f t="shared" si="12"/>
        <v>0</v>
      </c>
      <c r="J266">
        <f t="shared" si="13"/>
        <v>0</v>
      </c>
      <c r="K266" s="5">
        <v>0.82914572864321601</v>
      </c>
      <c r="L266" s="5">
        <v>0.17085427135678399</v>
      </c>
      <c r="N266" t="s">
        <v>10</v>
      </c>
      <c r="O266" t="b">
        <f t="shared" si="14"/>
        <v>0</v>
      </c>
    </row>
    <row r="267" spans="1:15" x14ac:dyDescent="0.25">
      <c r="A267">
        <v>266</v>
      </c>
      <c r="B267" t="s">
        <v>6</v>
      </c>
      <c r="C267" t="s">
        <v>1</v>
      </c>
      <c r="D267" t="s">
        <v>8</v>
      </c>
      <c r="E267">
        <v>28</v>
      </c>
      <c r="F267">
        <v>0</v>
      </c>
      <c r="G267">
        <v>0</v>
      </c>
      <c r="H267" t="s">
        <v>10</v>
      </c>
      <c r="I267">
        <f t="shared" si="12"/>
        <v>0</v>
      </c>
      <c r="J267">
        <f t="shared" si="13"/>
        <v>0</v>
      </c>
      <c r="K267" s="5">
        <v>0.82914572864321601</v>
      </c>
      <c r="L267" s="5">
        <v>0.17085427135678399</v>
      </c>
      <c r="N267" t="s">
        <v>10</v>
      </c>
      <c r="O267" t="b">
        <f t="shared" si="14"/>
        <v>0</v>
      </c>
    </row>
    <row r="268" spans="1:15" x14ac:dyDescent="0.25">
      <c r="A268">
        <v>267</v>
      </c>
      <c r="B268" t="s">
        <v>6</v>
      </c>
      <c r="C268" t="s">
        <v>10</v>
      </c>
      <c r="D268" t="s">
        <v>8</v>
      </c>
      <c r="E268">
        <v>56</v>
      </c>
      <c r="F268">
        <v>0</v>
      </c>
      <c r="G268">
        <v>0</v>
      </c>
      <c r="H268" t="s">
        <v>10</v>
      </c>
      <c r="I268">
        <f t="shared" si="12"/>
        <v>1</v>
      </c>
      <c r="J268">
        <f t="shared" si="13"/>
        <v>1</v>
      </c>
      <c r="K268" s="5">
        <v>0.82914572864321601</v>
      </c>
      <c r="L268" s="5">
        <v>0.17085427135678399</v>
      </c>
      <c r="N268" t="s">
        <v>10</v>
      </c>
      <c r="O268" t="b">
        <f t="shared" si="14"/>
        <v>1</v>
      </c>
    </row>
    <row r="269" spans="1:15" x14ac:dyDescent="0.25">
      <c r="A269">
        <v>268</v>
      </c>
      <c r="B269" t="s">
        <v>6</v>
      </c>
      <c r="C269" t="s">
        <v>10</v>
      </c>
      <c r="D269" t="s">
        <v>8</v>
      </c>
      <c r="E269">
        <v>56</v>
      </c>
      <c r="F269">
        <v>0</v>
      </c>
      <c r="G269">
        <v>0</v>
      </c>
      <c r="H269" t="s">
        <v>10</v>
      </c>
      <c r="I269">
        <f t="shared" si="12"/>
        <v>1</v>
      </c>
      <c r="J269">
        <f t="shared" si="13"/>
        <v>1</v>
      </c>
      <c r="K269" s="5">
        <v>0.82914572864321601</v>
      </c>
      <c r="L269" s="5">
        <v>0.17085427135678399</v>
      </c>
      <c r="N269" t="s">
        <v>10</v>
      </c>
      <c r="O269" t="b">
        <f t="shared" si="14"/>
        <v>1</v>
      </c>
    </row>
    <row r="270" spans="1:15" x14ac:dyDescent="0.25">
      <c r="A270">
        <v>269</v>
      </c>
      <c r="B270" t="s">
        <v>6</v>
      </c>
      <c r="C270" t="s">
        <v>10</v>
      </c>
      <c r="D270" t="s">
        <v>8</v>
      </c>
      <c r="E270">
        <v>24</v>
      </c>
      <c r="F270">
        <v>1</v>
      </c>
      <c r="G270">
        <v>0</v>
      </c>
      <c r="H270" t="s">
        <v>10</v>
      </c>
      <c r="I270">
        <f t="shared" si="12"/>
        <v>1</v>
      </c>
      <c r="J270">
        <f t="shared" si="13"/>
        <v>1</v>
      </c>
      <c r="K270" s="5">
        <v>0.82914572864321601</v>
      </c>
      <c r="L270" s="5">
        <v>0.17085427135678399</v>
      </c>
      <c r="N270" t="s">
        <v>10</v>
      </c>
      <c r="O270" t="b">
        <f t="shared" si="14"/>
        <v>1</v>
      </c>
    </row>
    <row r="271" spans="1:15" x14ac:dyDescent="0.25">
      <c r="A271">
        <v>270</v>
      </c>
      <c r="B271" t="s">
        <v>6</v>
      </c>
      <c r="C271" t="s">
        <v>10</v>
      </c>
      <c r="D271" t="s">
        <v>8</v>
      </c>
      <c r="E271" t="s">
        <v>11</v>
      </c>
      <c r="F271">
        <v>0</v>
      </c>
      <c r="G271">
        <v>0</v>
      </c>
      <c r="H271" t="s">
        <v>10</v>
      </c>
      <c r="I271">
        <f t="shared" si="12"/>
        <v>1</v>
      </c>
      <c r="J271">
        <f t="shared" si="13"/>
        <v>1</v>
      </c>
      <c r="K271" s="5">
        <v>0.82914572864321601</v>
      </c>
      <c r="L271" s="5">
        <v>0.17085427135678399</v>
      </c>
      <c r="N271" t="s">
        <v>10</v>
      </c>
      <c r="O271" t="b">
        <f t="shared" si="14"/>
        <v>1</v>
      </c>
    </row>
    <row r="272" spans="1:15" x14ac:dyDescent="0.25">
      <c r="A272">
        <v>271</v>
      </c>
      <c r="B272" t="s">
        <v>6</v>
      </c>
      <c r="C272" t="s">
        <v>1</v>
      </c>
      <c r="D272" t="s">
        <v>7</v>
      </c>
      <c r="E272">
        <v>18</v>
      </c>
      <c r="F272">
        <v>1</v>
      </c>
      <c r="G272">
        <v>0</v>
      </c>
      <c r="H272" t="s">
        <v>1</v>
      </c>
      <c r="I272">
        <f t="shared" si="12"/>
        <v>1</v>
      </c>
      <c r="J272">
        <f t="shared" si="13"/>
        <v>0</v>
      </c>
      <c r="K272" s="5">
        <v>0.27253218884120201</v>
      </c>
      <c r="L272" s="5">
        <v>0.72746781115879799</v>
      </c>
      <c r="N272" t="s">
        <v>1</v>
      </c>
      <c r="O272" t="b">
        <f t="shared" si="14"/>
        <v>1</v>
      </c>
    </row>
    <row r="273" spans="1:15" x14ac:dyDescent="0.25">
      <c r="A273">
        <v>272</v>
      </c>
      <c r="B273" t="s">
        <v>6</v>
      </c>
      <c r="C273" t="s">
        <v>1</v>
      </c>
      <c r="D273" t="s">
        <v>8</v>
      </c>
      <c r="E273">
        <v>24</v>
      </c>
      <c r="F273">
        <v>1</v>
      </c>
      <c r="G273">
        <v>0</v>
      </c>
      <c r="H273" t="s">
        <v>10</v>
      </c>
      <c r="I273">
        <f t="shared" si="12"/>
        <v>0</v>
      </c>
      <c r="J273">
        <f t="shared" si="13"/>
        <v>0</v>
      </c>
      <c r="K273" s="5">
        <v>0.82914572864321601</v>
      </c>
      <c r="L273" s="5">
        <v>0.17085427135678399</v>
      </c>
      <c r="N273" t="s">
        <v>10</v>
      </c>
      <c r="O273" t="b">
        <f t="shared" si="14"/>
        <v>0</v>
      </c>
    </row>
    <row r="274" spans="1:15" x14ac:dyDescent="0.25">
      <c r="A274">
        <v>273</v>
      </c>
      <c r="B274" t="s">
        <v>6</v>
      </c>
      <c r="C274" t="s">
        <v>1</v>
      </c>
      <c r="D274" t="s">
        <v>7</v>
      </c>
      <c r="E274">
        <v>23</v>
      </c>
      <c r="F274">
        <v>1</v>
      </c>
      <c r="G274">
        <v>0</v>
      </c>
      <c r="H274" t="s">
        <v>1</v>
      </c>
      <c r="I274">
        <f t="shared" si="12"/>
        <v>1</v>
      </c>
      <c r="J274">
        <f t="shared" si="13"/>
        <v>0</v>
      </c>
      <c r="K274" s="5">
        <v>0.27253218884120201</v>
      </c>
      <c r="L274" s="5">
        <v>0.72746781115879799</v>
      </c>
      <c r="N274" t="s">
        <v>1</v>
      </c>
      <c r="O274" t="b">
        <f t="shared" si="14"/>
        <v>1</v>
      </c>
    </row>
    <row r="275" spans="1:15" x14ac:dyDescent="0.25">
      <c r="A275">
        <v>274</v>
      </c>
      <c r="B275" t="s">
        <v>6</v>
      </c>
      <c r="C275" t="s">
        <v>1</v>
      </c>
      <c r="D275" t="s">
        <v>8</v>
      </c>
      <c r="E275">
        <v>6</v>
      </c>
      <c r="F275">
        <v>0</v>
      </c>
      <c r="G275">
        <v>2</v>
      </c>
      <c r="H275" t="s">
        <v>1</v>
      </c>
      <c r="I275">
        <f t="shared" si="12"/>
        <v>1</v>
      </c>
      <c r="J275">
        <f t="shared" si="13"/>
        <v>0</v>
      </c>
      <c r="K275" s="5">
        <v>0.11111111111111099</v>
      </c>
      <c r="L275" s="5">
        <v>0.88888888888888895</v>
      </c>
      <c r="N275" t="s">
        <v>1</v>
      </c>
      <c r="O275" t="b">
        <f t="shared" si="14"/>
        <v>1</v>
      </c>
    </row>
    <row r="276" spans="1:15" x14ac:dyDescent="0.25">
      <c r="A276">
        <v>275</v>
      </c>
      <c r="B276" t="s">
        <v>6</v>
      </c>
      <c r="C276" t="s">
        <v>1</v>
      </c>
      <c r="D276" t="s">
        <v>8</v>
      </c>
      <c r="E276">
        <v>45</v>
      </c>
      <c r="F276">
        <v>1</v>
      </c>
      <c r="G276">
        <v>1</v>
      </c>
      <c r="H276" t="s">
        <v>10</v>
      </c>
      <c r="I276">
        <f t="shared" si="12"/>
        <v>0</v>
      </c>
      <c r="J276">
        <f t="shared" si="13"/>
        <v>0</v>
      </c>
      <c r="K276" s="5">
        <v>0.82914572864321601</v>
      </c>
      <c r="L276" s="5">
        <v>0.17085427135678399</v>
      </c>
      <c r="N276" t="s">
        <v>10</v>
      </c>
      <c r="O276" t="b">
        <f t="shared" si="14"/>
        <v>0</v>
      </c>
    </row>
    <row r="277" spans="1:15" x14ac:dyDescent="0.25">
      <c r="A277">
        <v>276</v>
      </c>
      <c r="B277" t="s">
        <v>6</v>
      </c>
      <c r="C277" t="s">
        <v>1</v>
      </c>
      <c r="D277" t="s">
        <v>7</v>
      </c>
      <c r="E277">
        <v>40</v>
      </c>
      <c r="F277">
        <v>1</v>
      </c>
      <c r="G277">
        <v>1</v>
      </c>
      <c r="H277" t="s">
        <v>1</v>
      </c>
      <c r="I277">
        <f t="shared" si="12"/>
        <v>1</v>
      </c>
      <c r="J277">
        <f t="shared" si="13"/>
        <v>0</v>
      </c>
      <c r="K277" s="5">
        <v>0.27253218884120201</v>
      </c>
      <c r="L277" s="5">
        <v>0.72746781115879799</v>
      </c>
      <c r="N277" t="s">
        <v>1</v>
      </c>
      <c r="O277" t="b">
        <f t="shared" si="14"/>
        <v>1</v>
      </c>
    </row>
    <row r="278" spans="1:15" x14ac:dyDescent="0.25">
      <c r="A278">
        <v>277</v>
      </c>
      <c r="B278" t="s">
        <v>6</v>
      </c>
      <c r="C278" t="s">
        <v>10</v>
      </c>
      <c r="D278" t="s">
        <v>8</v>
      </c>
      <c r="E278">
        <v>57</v>
      </c>
      <c r="F278">
        <v>1</v>
      </c>
      <c r="G278">
        <v>0</v>
      </c>
      <c r="H278" t="s">
        <v>10</v>
      </c>
      <c r="I278">
        <f t="shared" si="12"/>
        <v>1</v>
      </c>
      <c r="J278">
        <f t="shared" si="13"/>
        <v>1</v>
      </c>
      <c r="K278" s="5">
        <v>0.82914572864321601</v>
      </c>
      <c r="L278" s="5">
        <v>0.17085427135678399</v>
      </c>
      <c r="N278" t="s">
        <v>10</v>
      </c>
      <c r="O278" t="b">
        <f t="shared" si="14"/>
        <v>1</v>
      </c>
    </row>
    <row r="279" spans="1:15" x14ac:dyDescent="0.25">
      <c r="A279">
        <v>278</v>
      </c>
      <c r="B279" t="s">
        <v>6</v>
      </c>
      <c r="C279" t="s">
        <v>1</v>
      </c>
      <c r="D279" t="s">
        <v>7</v>
      </c>
      <c r="E279" t="s">
        <v>11</v>
      </c>
      <c r="F279">
        <v>1</v>
      </c>
      <c r="G279">
        <v>0</v>
      </c>
      <c r="H279" t="s">
        <v>1</v>
      </c>
      <c r="I279">
        <f t="shared" si="12"/>
        <v>1</v>
      </c>
      <c r="J279">
        <f t="shared" si="13"/>
        <v>0</v>
      </c>
      <c r="K279" s="5">
        <v>0.27253218884120201</v>
      </c>
      <c r="L279" s="5">
        <v>0.72746781115879799</v>
      </c>
      <c r="N279" t="s">
        <v>1</v>
      </c>
      <c r="O279" t="b">
        <f t="shared" si="14"/>
        <v>1</v>
      </c>
    </row>
    <row r="280" spans="1:15" x14ac:dyDescent="0.25">
      <c r="A280">
        <v>279</v>
      </c>
      <c r="B280" t="s">
        <v>6</v>
      </c>
      <c r="C280" t="s">
        <v>1</v>
      </c>
      <c r="D280" t="s">
        <v>8</v>
      </c>
      <c r="E280">
        <v>32</v>
      </c>
      <c r="F280">
        <v>0</v>
      </c>
      <c r="G280">
        <v>0</v>
      </c>
      <c r="H280" t="s">
        <v>10</v>
      </c>
      <c r="I280">
        <f t="shared" si="12"/>
        <v>0</v>
      </c>
      <c r="J280">
        <f t="shared" si="13"/>
        <v>0</v>
      </c>
      <c r="K280" s="5">
        <v>0.82914572864321601</v>
      </c>
      <c r="L280" s="5">
        <v>0.17085427135678399</v>
      </c>
      <c r="N280" t="s">
        <v>10</v>
      </c>
      <c r="O280" t="b">
        <f t="shared" si="14"/>
        <v>0</v>
      </c>
    </row>
    <row r="281" spans="1:15" x14ac:dyDescent="0.25">
      <c r="A281">
        <v>280</v>
      </c>
      <c r="B281" t="s">
        <v>6</v>
      </c>
      <c r="C281" t="s">
        <v>10</v>
      </c>
      <c r="D281" t="s">
        <v>8</v>
      </c>
      <c r="E281">
        <v>62</v>
      </c>
      <c r="F281">
        <v>0</v>
      </c>
      <c r="G281">
        <v>0</v>
      </c>
      <c r="H281" t="s">
        <v>10</v>
      </c>
      <c r="I281">
        <f t="shared" si="12"/>
        <v>1</v>
      </c>
      <c r="J281">
        <f t="shared" si="13"/>
        <v>1</v>
      </c>
      <c r="K281" s="5">
        <v>0.82914572864321601</v>
      </c>
      <c r="L281" s="5">
        <v>0.17085427135678399</v>
      </c>
      <c r="N281" t="s">
        <v>1</v>
      </c>
      <c r="O281" t="b">
        <f t="shared" si="14"/>
        <v>0</v>
      </c>
    </row>
    <row r="282" spans="1:15" x14ac:dyDescent="0.25">
      <c r="A282">
        <v>281</v>
      </c>
      <c r="B282" t="s">
        <v>6</v>
      </c>
      <c r="C282" t="s">
        <v>1</v>
      </c>
      <c r="D282" t="s">
        <v>8</v>
      </c>
      <c r="E282">
        <v>54</v>
      </c>
      <c r="F282">
        <v>1</v>
      </c>
      <c r="G282">
        <v>0</v>
      </c>
      <c r="H282" t="s">
        <v>10</v>
      </c>
      <c r="I282">
        <f t="shared" si="12"/>
        <v>0</v>
      </c>
      <c r="J282">
        <f t="shared" si="13"/>
        <v>0</v>
      </c>
      <c r="K282" s="5">
        <v>0.82914572864321601</v>
      </c>
      <c r="L282" s="5">
        <v>0.17085427135678399</v>
      </c>
      <c r="N282" t="s">
        <v>10</v>
      </c>
      <c r="O282" t="b">
        <f t="shared" si="14"/>
        <v>0</v>
      </c>
    </row>
    <row r="283" spans="1:15" x14ac:dyDescent="0.25">
      <c r="A283">
        <v>282</v>
      </c>
      <c r="B283" t="s">
        <v>6</v>
      </c>
      <c r="C283" t="s">
        <v>1</v>
      </c>
      <c r="D283" t="s">
        <v>7</v>
      </c>
      <c r="E283">
        <v>43</v>
      </c>
      <c r="F283">
        <v>1</v>
      </c>
      <c r="G283">
        <v>0</v>
      </c>
      <c r="H283" t="s">
        <v>1</v>
      </c>
      <c r="I283">
        <f t="shared" si="12"/>
        <v>1</v>
      </c>
      <c r="J283">
        <f t="shared" si="13"/>
        <v>0</v>
      </c>
      <c r="K283" s="5">
        <v>0.27253218884120201</v>
      </c>
      <c r="L283" s="5">
        <v>0.72746781115879799</v>
      </c>
      <c r="N283" t="s">
        <v>1</v>
      </c>
      <c r="O283" t="b">
        <f t="shared" si="14"/>
        <v>1</v>
      </c>
    </row>
    <row r="284" spans="1:15" x14ac:dyDescent="0.25">
      <c r="A284">
        <v>283</v>
      </c>
      <c r="B284" t="s">
        <v>6</v>
      </c>
      <c r="C284" t="s">
        <v>1</v>
      </c>
      <c r="D284" t="s">
        <v>7</v>
      </c>
      <c r="E284">
        <v>52</v>
      </c>
      <c r="F284">
        <v>1</v>
      </c>
      <c r="G284">
        <v>0</v>
      </c>
      <c r="H284" t="s">
        <v>1</v>
      </c>
      <c r="I284">
        <f t="shared" si="12"/>
        <v>1</v>
      </c>
      <c r="J284">
        <f t="shared" si="13"/>
        <v>0</v>
      </c>
      <c r="K284" s="5">
        <v>0.27253218884120201</v>
      </c>
      <c r="L284" s="5">
        <v>0.72746781115879799</v>
      </c>
      <c r="N284" t="s">
        <v>1</v>
      </c>
      <c r="O284" t="b">
        <f t="shared" si="14"/>
        <v>1</v>
      </c>
    </row>
    <row r="285" spans="1:15" x14ac:dyDescent="0.25">
      <c r="A285">
        <v>284</v>
      </c>
      <c r="B285" t="s">
        <v>6</v>
      </c>
      <c r="C285" t="s">
        <v>10</v>
      </c>
      <c r="D285" t="s">
        <v>8</v>
      </c>
      <c r="E285" t="s">
        <v>11</v>
      </c>
      <c r="F285">
        <v>0</v>
      </c>
      <c r="G285">
        <v>0</v>
      </c>
      <c r="H285" t="s">
        <v>10</v>
      </c>
      <c r="I285">
        <f t="shared" si="12"/>
        <v>1</v>
      </c>
      <c r="J285">
        <f t="shared" si="13"/>
        <v>1</v>
      </c>
      <c r="K285" s="5">
        <v>0.82914572864321601</v>
      </c>
      <c r="L285" s="5">
        <v>0.17085427135678399</v>
      </c>
      <c r="N285" t="s">
        <v>10</v>
      </c>
      <c r="O285" t="b">
        <f t="shared" si="14"/>
        <v>1</v>
      </c>
    </row>
    <row r="286" spans="1:15" x14ac:dyDescent="0.25">
      <c r="A286">
        <v>285</v>
      </c>
      <c r="B286" t="s">
        <v>6</v>
      </c>
      <c r="C286" t="s">
        <v>1</v>
      </c>
      <c r="D286" t="s">
        <v>7</v>
      </c>
      <c r="E286">
        <v>62</v>
      </c>
      <c r="F286">
        <v>0</v>
      </c>
      <c r="G286">
        <v>0</v>
      </c>
      <c r="H286" t="s">
        <v>1</v>
      </c>
      <c r="I286">
        <f t="shared" si="12"/>
        <v>1</v>
      </c>
      <c r="J286">
        <f t="shared" si="13"/>
        <v>0</v>
      </c>
      <c r="K286" s="5">
        <v>0.27253218884120201</v>
      </c>
      <c r="L286" s="5">
        <v>0.72746781115879799</v>
      </c>
      <c r="N286" t="s">
        <v>1</v>
      </c>
      <c r="O286" t="b">
        <f t="shared" si="14"/>
        <v>1</v>
      </c>
    </row>
    <row r="287" spans="1:15" x14ac:dyDescent="0.25">
      <c r="A287">
        <v>286</v>
      </c>
      <c r="B287" t="s">
        <v>6</v>
      </c>
      <c r="C287" t="s">
        <v>10</v>
      </c>
      <c r="D287" t="s">
        <v>8</v>
      </c>
      <c r="E287">
        <v>67</v>
      </c>
      <c r="F287">
        <v>1</v>
      </c>
      <c r="G287">
        <v>0</v>
      </c>
      <c r="H287" t="s">
        <v>10</v>
      </c>
      <c r="I287">
        <f t="shared" si="12"/>
        <v>1</v>
      </c>
      <c r="J287">
        <f t="shared" si="13"/>
        <v>1</v>
      </c>
      <c r="K287" s="5">
        <v>0.82914572864321601</v>
      </c>
      <c r="L287" s="5">
        <v>0.17085427135678399</v>
      </c>
      <c r="N287" t="s">
        <v>1</v>
      </c>
      <c r="O287" t="b">
        <f t="shared" si="14"/>
        <v>0</v>
      </c>
    </row>
    <row r="288" spans="1:15" x14ac:dyDescent="0.25">
      <c r="A288">
        <v>287</v>
      </c>
      <c r="B288" t="s">
        <v>6</v>
      </c>
      <c r="C288" t="s">
        <v>10</v>
      </c>
      <c r="D288" t="s">
        <v>7</v>
      </c>
      <c r="E288">
        <v>63</v>
      </c>
      <c r="F288">
        <v>1</v>
      </c>
      <c r="G288">
        <v>0</v>
      </c>
      <c r="H288" t="s">
        <v>1</v>
      </c>
      <c r="I288">
        <f t="shared" si="12"/>
        <v>0</v>
      </c>
      <c r="J288">
        <f t="shared" si="13"/>
        <v>1</v>
      </c>
      <c r="K288" s="5">
        <v>0.27253218884120201</v>
      </c>
      <c r="L288" s="5">
        <v>0.72746781115879799</v>
      </c>
      <c r="N288" t="s">
        <v>1</v>
      </c>
      <c r="O288" t="b">
        <f t="shared" si="14"/>
        <v>0</v>
      </c>
    </row>
    <row r="289" spans="1:15" x14ac:dyDescent="0.25">
      <c r="A289">
        <v>288</v>
      </c>
      <c r="B289" t="s">
        <v>6</v>
      </c>
      <c r="C289" t="s">
        <v>10</v>
      </c>
      <c r="D289" t="s">
        <v>8</v>
      </c>
      <c r="E289">
        <v>61</v>
      </c>
      <c r="F289">
        <v>0</v>
      </c>
      <c r="G289">
        <v>0</v>
      </c>
      <c r="H289" t="s">
        <v>10</v>
      </c>
      <c r="I289">
        <f t="shared" si="12"/>
        <v>1</v>
      </c>
      <c r="J289">
        <f t="shared" si="13"/>
        <v>1</v>
      </c>
      <c r="K289" s="5">
        <v>0.82914572864321601</v>
      </c>
      <c r="L289" s="5">
        <v>0.17085427135678399</v>
      </c>
      <c r="N289" t="s">
        <v>1</v>
      </c>
      <c r="O289" t="b">
        <f t="shared" si="14"/>
        <v>0</v>
      </c>
    </row>
    <row r="290" spans="1:15" x14ac:dyDescent="0.25">
      <c r="A290">
        <v>289</v>
      </c>
      <c r="B290" t="s">
        <v>6</v>
      </c>
      <c r="C290" t="s">
        <v>1</v>
      </c>
      <c r="D290" t="s">
        <v>7</v>
      </c>
      <c r="E290">
        <v>48</v>
      </c>
      <c r="F290">
        <v>0</v>
      </c>
      <c r="G290">
        <v>0</v>
      </c>
      <c r="H290" t="s">
        <v>1</v>
      </c>
      <c r="I290">
        <f t="shared" si="12"/>
        <v>1</v>
      </c>
      <c r="J290">
        <f t="shared" si="13"/>
        <v>0</v>
      </c>
      <c r="K290" s="5">
        <v>0.27253218884120201</v>
      </c>
      <c r="L290" s="5">
        <v>0.72746781115879799</v>
      </c>
      <c r="N290" t="s">
        <v>1</v>
      </c>
      <c r="O290" t="b">
        <f t="shared" si="14"/>
        <v>1</v>
      </c>
    </row>
    <row r="291" spans="1:15" x14ac:dyDescent="0.25">
      <c r="A291">
        <v>290</v>
      </c>
      <c r="B291" t="s">
        <v>6</v>
      </c>
      <c r="C291" t="s">
        <v>1</v>
      </c>
      <c r="D291" t="s">
        <v>7</v>
      </c>
      <c r="E291">
        <v>18</v>
      </c>
      <c r="F291">
        <v>0</v>
      </c>
      <c r="G291">
        <v>2</v>
      </c>
      <c r="H291" t="s">
        <v>1</v>
      </c>
      <c r="I291">
        <f t="shared" si="12"/>
        <v>1</v>
      </c>
      <c r="J291">
        <f t="shared" si="13"/>
        <v>0</v>
      </c>
      <c r="K291" s="5">
        <v>0.27253218884120201</v>
      </c>
      <c r="L291" s="5">
        <v>0.72746781115879799</v>
      </c>
      <c r="N291" t="s">
        <v>1</v>
      </c>
      <c r="O291" t="b">
        <f t="shared" si="14"/>
        <v>1</v>
      </c>
    </row>
    <row r="292" spans="1:15" x14ac:dyDescent="0.25">
      <c r="A292">
        <v>291</v>
      </c>
      <c r="B292" t="s">
        <v>6</v>
      </c>
      <c r="C292" t="s">
        <v>10</v>
      </c>
      <c r="D292" t="s">
        <v>8</v>
      </c>
      <c r="E292">
        <v>52</v>
      </c>
      <c r="F292">
        <v>1</v>
      </c>
      <c r="G292">
        <v>1</v>
      </c>
      <c r="H292" t="s">
        <v>10</v>
      </c>
      <c r="I292">
        <f t="shared" si="12"/>
        <v>1</v>
      </c>
      <c r="J292">
        <f t="shared" si="13"/>
        <v>1</v>
      </c>
      <c r="K292" s="5">
        <v>0.82914572864321601</v>
      </c>
      <c r="L292" s="5">
        <v>0.17085427135678399</v>
      </c>
      <c r="N292" t="s">
        <v>1</v>
      </c>
      <c r="O292" t="b">
        <f t="shared" si="14"/>
        <v>0</v>
      </c>
    </row>
    <row r="293" spans="1:15" x14ac:dyDescent="0.25">
      <c r="A293">
        <v>292</v>
      </c>
      <c r="B293" t="s">
        <v>6</v>
      </c>
      <c r="C293" t="s">
        <v>1</v>
      </c>
      <c r="D293" t="s">
        <v>7</v>
      </c>
      <c r="E293">
        <v>39</v>
      </c>
      <c r="F293">
        <v>1</v>
      </c>
      <c r="G293">
        <v>1</v>
      </c>
      <c r="H293" t="s">
        <v>1</v>
      </c>
      <c r="I293">
        <f t="shared" si="12"/>
        <v>1</v>
      </c>
      <c r="J293">
        <f t="shared" si="13"/>
        <v>0</v>
      </c>
      <c r="K293" s="5">
        <v>0.27253218884120201</v>
      </c>
      <c r="L293" s="5">
        <v>0.72746781115879799</v>
      </c>
      <c r="N293" t="s">
        <v>1</v>
      </c>
      <c r="O293" t="b">
        <f t="shared" si="14"/>
        <v>1</v>
      </c>
    </row>
    <row r="294" spans="1:15" x14ac:dyDescent="0.25">
      <c r="A294">
        <v>293</v>
      </c>
      <c r="B294" t="s">
        <v>6</v>
      </c>
      <c r="C294" t="s">
        <v>1</v>
      </c>
      <c r="D294" t="s">
        <v>8</v>
      </c>
      <c r="E294">
        <v>48</v>
      </c>
      <c r="F294">
        <v>1</v>
      </c>
      <c r="G294">
        <v>0</v>
      </c>
      <c r="H294" t="s">
        <v>10</v>
      </c>
      <c r="I294">
        <f t="shared" si="12"/>
        <v>0</v>
      </c>
      <c r="J294">
        <f t="shared" si="13"/>
        <v>0</v>
      </c>
      <c r="K294" s="5">
        <v>0.82914572864321601</v>
      </c>
      <c r="L294" s="5">
        <v>0.17085427135678399</v>
      </c>
      <c r="N294" t="s">
        <v>10</v>
      </c>
      <c r="O294" t="b">
        <f t="shared" si="14"/>
        <v>0</v>
      </c>
    </row>
    <row r="295" spans="1:15" x14ac:dyDescent="0.25">
      <c r="A295">
        <v>294</v>
      </c>
      <c r="B295" t="s">
        <v>6</v>
      </c>
      <c r="C295" t="s">
        <v>1</v>
      </c>
      <c r="D295" t="s">
        <v>7</v>
      </c>
      <c r="E295" t="s">
        <v>11</v>
      </c>
      <c r="F295">
        <v>1</v>
      </c>
      <c r="G295">
        <v>0</v>
      </c>
      <c r="H295" t="s">
        <v>1</v>
      </c>
      <c r="I295">
        <f t="shared" si="12"/>
        <v>1</v>
      </c>
      <c r="J295">
        <f t="shared" si="13"/>
        <v>0</v>
      </c>
      <c r="K295" s="5">
        <v>0.27253218884120201</v>
      </c>
      <c r="L295" s="5">
        <v>0.72746781115879799</v>
      </c>
      <c r="N295" t="s">
        <v>1</v>
      </c>
      <c r="O295" t="b">
        <f t="shared" si="14"/>
        <v>1</v>
      </c>
    </row>
    <row r="296" spans="1:15" x14ac:dyDescent="0.25">
      <c r="A296">
        <v>295</v>
      </c>
      <c r="B296" t="s">
        <v>6</v>
      </c>
      <c r="C296" t="s">
        <v>10</v>
      </c>
      <c r="D296" t="s">
        <v>8</v>
      </c>
      <c r="E296">
        <v>49</v>
      </c>
      <c r="F296">
        <v>1</v>
      </c>
      <c r="G296">
        <v>1</v>
      </c>
      <c r="H296" t="s">
        <v>10</v>
      </c>
      <c r="I296">
        <f t="shared" si="12"/>
        <v>1</v>
      </c>
      <c r="J296">
        <f t="shared" si="13"/>
        <v>1</v>
      </c>
      <c r="K296" s="5">
        <v>0.82914572864321601</v>
      </c>
      <c r="L296" s="5">
        <v>0.17085427135678399</v>
      </c>
      <c r="N296" t="s">
        <v>10</v>
      </c>
      <c r="O296" t="b">
        <f t="shared" si="14"/>
        <v>1</v>
      </c>
    </row>
    <row r="297" spans="1:15" x14ac:dyDescent="0.25">
      <c r="A297">
        <v>296</v>
      </c>
      <c r="B297" t="s">
        <v>6</v>
      </c>
      <c r="C297" t="s">
        <v>1</v>
      </c>
      <c r="D297" t="s">
        <v>8</v>
      </c>
      <c r="E297">
        <v>17</v>
      </c>
      <c r="F297">
        <v>0</v>
      </c>
      <c r="G297">
        <v>2</v>
      </c>
      <c r="H297" t="s">
        <v>10</v>
      </c>
      <c r="I297">
        <f t="shared" si="12"/>
        <v>0</v>
      </c>
      <c r="J297">
        <f t="shared" si="13"/>
        <v>0</v>
      </c>
      <c r="K297" s="5">
        <v>0.82914572864321601</v>
      </c>
      <c r="L297" s="5">
        <v>0.17085427135678399</v>
      </c>
      <c r="N297" t="s">
        <v>10</v>
      </c>
      <c r="O297" t="b">
        <f t="shared" si="14"/>
        <v>0</v>
      </c>
    </row>
    <row r="298" spans="1:15" x14ac:dyDescent="0.25">
      <c r="A298">
        <v>297</v>
      </c>
      <c r="B298" t="s">
        <v>6</v>
      </c>
      <c r="C298" t="s">
        <v>1</v>
      </c>
      <c r="D298" t="s">
        <v>7</v>
      </c>
      <c r="E298">
        <v>39</v>
      </c>
      <c r="F298">
        <v>1</v>
      </c>
      <c r="G298">
        <v>1</v>
      </c>
      <c r="H298" t="s">
        <v>1</v>
      </c>
      <c r="I298">
        <f t="shared" si="12"/>
        <v>1</v>
      </c>
      <c r="J298">
        <f t="shared" si="13"/>
        <v>0</v>
      </c>
      <c r="K298" s="5">
        <v>0.27253218884120201</v>
      </c>
      <c r="L298" s="5">
        <v>0.72746781115879799</v>
      </c>
      <c r="N298" t="s">
        <v>1</v>
      </c>
      <c r="O298" t="b">
        <f t="shared" si="14"/>
        <v>1</v>
      </c>
    </row>
    <row r="299" spans="1:15" x14ac:dyDescent="0.25">
      <c r="A299">
        <v>298</v>
      </c>
      <c r="B299" t="s">
        <v>6</v>
      </c>
      <c r="C299" t="s">
        <v>1</v>
      </c>
      <c r="D299" t="s">
        <v>7</v>
      </c>
      <c r="E299" t="s">
        <v>11</v>
      </c>
      <c r="F299">
        <v>0</v>
      </c>
      <c r="G299">
        <v>0</v>
      </c>
      <c r="H299" t="s">
        <v>1</v>
      </c>
      <c r="I299">
        <f t="shared" si="12"/>
        <v>1</v>
      </c>
      <c r="J299">
        <f t="shared" si="13"/>
        <v>0</v>
      </c>
      <c r="K299" s="5">
        <v>0.27253218884120201</v>
      </c>
      <c r="L299" s="5">
        <v>0.72746781115879799</v>
      </c>
      <c r="N299" t="s">
        <v>1</v>
      </c>
      <c r="O299" t="b">
        <f t="shared" si="14"/>
        <v>1</v>
      </c>
    </row>
    <row r="300" spans="1:15" x14ac:dyDescent="0.25">
      <c r="A300">
        <v>299</v>
      </c>
      <c r="B300" t="s">
        <v>6</v>
      </c>
      <c r="C300" t="s">
        <v>1</v>
      </c>
      <c r="D300" t="s">
        <v>8</v>
      </c>
      <c r="E300">
        <v>31</v>
      </c>
      <c r="F300">
        <v>0</v>
      </c>
      <c r="G300">
        <v>0</v>
      </c>
      <c r="H300" t="s">
        <v>10</v>
      </c>
      <c r="I300">
        <f t="shared" si="12"/>
        <v>0</v>
      </c>
      <c r="J300">
        <f t="shared" si="13"/>
        <v>0</v>
      </c>
      <c r="K300" s="5">
        <v>0.82914572864321601</v>
      </c>
      <c r="L300" s="5">
        <v>0.17085427135678399</v>
      </c>
      <c r="N300" t="s">
        <v>10</v>
      </c>
      <c r="O300" t="b">
        <f t="shared" si="14"/>
        <v>0</v>
      </c>
    </row>
    <row r="301" spans="1:15" x14ac:dyDescent="0.25">
      <c r="A301">
        <v>300</v>
      </c>
      <c r="B301" t="s">
        <v>6</v>
      </c>
      <c r="C301" t="s">
        <v>10</v>
      </c>
      <c r="D301" t="s">
        <v>8</v>
      </c>
      <c r="E301">
        <v>40</v>
      </c>
      <c r="F301">
        <v>0</v>
      </c>
      <c r="G301">
        <v>0</v>
      </c>
      <c r="H301" t="s">
        <v>10</v>
      </c>
      <c r="I301">
        <f t="shared" si="12"/>
        <v>1</v>
      </c>
      <c r="J301">
        <f t="shared" si="13"/>
        <v>1</v>
      </c>
      <c r="K301" s="5">
        <v>0.82914572864321601</v>
      </c>
      <c r="L301" s="5">
        <v>0.17085427135678399</v>
      </c>
      <c r="N301" t="s">
        <v>10</v>
      </c>
      <c r="O301" t="b">
        <f t="shared" si="14"/>
        <v>1</v>
      </c>
    </row>
    <row r="302" spans="1:15" x14ac:dyDescent="0.25">
      <c r="A302">
        <v>301</v>
      </c>
      <c r="B302" t="s">
        <v>6</v>
      </c>
      <c r="C302" t="s">
        <v>10</v>
      </c>
      <c r="D302" t="s">
        <v>8</v>
      </c>
      <c r="E302">
        <v>61</v>
      </c>
      <c r="F302">
        <v>0</v>
      </c>
      <c r="G302">
        <v>0</v>
      </c>
      <c r="H302" t="s">
        <v>10</v>
      </c>
      <c r="I302">
        <f t="shared" si="12"/>
        <v>1</v>
      </c>
      <c r="J302">
        <f t="shared" si="13"/>
        <v>1</v>
      </c>
      <c r="K302" s="5">
        <v>0.82914572864321601</v>
      </c>
      <c r="L302" s="5">
        <v>0.17085427135678399</v>
      </c>
      <c r="N302" t="s">
        <v>1</v>
      </c>
      <c r="O302" t="b">
        <f t="shared" si="14"/>
        <v>0</v>
      </c>
    </row>
    <row r="303" spans="1:15" x14ac:dyDescent="0.25">
      <c r="A303">
        <v>302</v>
      </c>
      <c r="B303" t="s">
        <v>6</v>
      </c>
      <c r="C303" t="s">
        <v>10</v>
      </c>
      <c r="D303" t="s">
        <v>8</v>
      </c>
      <c r="E303">
        <v>47</v>
      </c>
      <c r="F303">
        <v>0</v>
      </c>
      <c r="G303">
        <v>0</v>
      </c>
      <c r="H303" t="s">
        <v>10</v>
      </c>
      <c r="I303">
        <f t="shared" si="12"/>
        <v>1</v>
      </c>
      <c r="J303">
        <f t="shared" si="13"/>
        <v>1</v>
      </c>
      <c r="K303" s="5">
        <v>0.82914572864321601</v>
      </c>
      <c r="L303" s="5">
        <v>0.17085427135678399</v>
      </c>
      <c r="N303" t="s">
        <v>10</v>
      </c>
      <c r="O303" t="b">
        <f t="shared" si="14"/>
        <v>1</v>
      </c>
    </row>
    <row r="304" spans="1:15" x14ac:dyDescent="0.25">
      <c r="A304">
        <v>303</v>
      </c>
      <c r="B304" t="s">
        <v>6</v>
      </c>
      <c r="C304" t="s">
        <v>1</v>
      </c>
      <c r="D304" t="s">
        <v>7</v>
      </c>
      <c r="E304">
        <v>35</v>
      </c>
      <c r="F304">
        <v>0</v>
      </c>
      <c r="G304">
        <v>0</v>
      </c>
      <c r="H304" t="s">
        <v>1</v>
      </c>
      <c r="I304">
        <f t="shared" si="12"/>
        <v>1</v>
      </c>
      <c r="J304">
        <f t="shared" si="13"/>
        <v>0</v>
      </c>
      <c r="K304" s="5">
        <v>0.27253218884120201</v>
      </c>
      <c r="L304" s="5">
        <v>0.72746781115879799</v>
      </c>
      <c r="N304" t="s">
        <v>1</v>
      </c>
      <c r="O304" t="b">
        <f t="shared" si="14"/>
        <v>1</v>
      </c>
    </row>
    <row r="305" spans="1:15" x14ac:dyDescent="0.25">
      <c r="A305">
        <v>304</v>
      </c>
      <c r="B305" t="s">
        <v>6</v>
      </c>
      <c r="C305" t="s">
        <v>10</v>
      </c>
      <c r="D305" t="s">
        <v>8</v>
      </c>
      <c r="E305">
        <v>64</v>
      </c>
      <c r="F305">
        <v>1</v>
      </c>
      <c r="G305">
        <v>0</v>
      </c>
      <c r="H305" t="s">
        <v>10</v>
      </c>
      <c r="I305">
        <f t="shared" si="12"/>
        <v>1</v>
      </c>
      <c r="J305">
        <f t="shared" si="13"/>
        <v>1</v>
      </c>
      <c r="K305" s="5">
        <v>0.82914572864321601</v>
      </c>
      <c r="L305" s="5">
        <v>0.17085427135678399</v>
      </c>
      <c r="N305" t="s">
        <v>10</v>
      </c>
      <c r="O305" t="b">
        <f t="shared" si="14"/>
        <v>1</v>
      </c>
    </row>
    <row r="306" spans="1:15" x14ac:dyDescent="0.25">
      <c r="A306">
        <v>305</v>
      </c>
      <c r="B306" t="s">
        <v>6</v>
      </c>
      <c r="C306" t="s">
        <v>1</v>
      </c>
      <c r="D306" t="s">
        <v>7</v>
      </c>
      <c r="E306">
        <v>60</v>
      </c>
      <c r="F306">
        <v>1</v>
      </c>
      <c r="G306">
        <v>0</v>
      </c>
      <c r="H306" t="s">
        <v>1</v>
      </c>
      <c r="I306">
        <f t="shared" si="12"/>
        <v>1</v>
      </c>
      <c r="J306">
        <f t="shared" si="13"/>
        <v>0</v>
      </c>
      <c r="K306" s="5">
        <v>0.27253218884120201</v>
      </c>
      <c r="L306" s="5">
        <v>0.72746781115879799</v>
      </c>
      <c r="N306" t="s">
        <v>1</v>
      </c>
      <c r="O306" t="b">
        <f t="shared" si="14"/>
        <v>1</v>
      </c>
    </row>
    <row r="307" spans="1:15" x14ac:dyDescent="0.25">
      <c r="A307">
        <v>306</v>
      </c>
      <c r="B307" t="s">
        <v>6</v>
      </c>
      <c r="C307" t="s">
        <v>10</v>
      </c>
      <c r="D307" t="s">
        <v>8</v>
      </c>
      <c r="E307">
        <v>60</v>
      </c>
      <c r="F307">
        <v>0</v>
      </c>
      <c r="G307">
        <v>0</v>
      </c>
      <c r="H307" t="s">
        <v>10</v>
      </c>
      <c r="I307">
        <f t="shared" si="12"/>
        <v>1</v>
      </c>
      <c r="J307">
        <f t="shared" si="13"/>
        <v>1</v>
      </c>
      <c r="K307" s="5">
        <v>0.82914572864321601</v>
      </c>
      <c r="L307" s="5">
        <v>0.17085427135678399</v>
      </c>
      <c r="N307" t="s">
        <v>1</v>
      </c>
      <c r="O307" t="b">
        <f t="shared" si="14"/>
        <v>0</v>
      </c>
    </row>
    <row r="308" spans="1:15" x14ac:dyDescent="0.25">
      <c r="A308">
        <v>307</v>
      </c>
      <c r="B308" t="s">
        <v>6</v>
      </c>
      <c r="C308" t="s">
        <v>10</v>
      </c>
      <c r="D308" t="s">
        <v>8</v>
      </c>
      <c r="E308">
        <v>54</v>
      </c>
      <c r="F308">
        <v>0</v>
      </c>
      <c r="G308">
        <v>1</v>
      </c>
      <c r="H308" t="s">
        <v>10</v>
      </c>
      <c r="I308">
        <f t="shared" si="12"/>
        <v>1</v>
      </c>
      <c r="J308">
        <f t="shared" si="13"/>
        <v>1</v>
      </c>
      <c r="K308" s="5">
        <v>0.82914572864321601</v>
      </c>
      <c r="L308" s="5">
        <v>0.17085427135678399</v>
      </c>
      <c r="N308" t="s">
        <v>1</v>
      </c>
      <c r="O308" t="b">
        <f t="shared" si="14"/>
        <v>0</v>
      </c>
    </row>
    <row r="309" spans="1:15" x14ac:dyDescent="0.25">
      <c r="A309">
        <v>308</v>
      </c>
      <c r="B309" t="s">
        <v>6</v>
      </c>
      <c r="C309" t="s">
        <v>10</v>
      </c>
      <c r="D309" t="s">
        <v>8</v>
      </c>
      <c r="E309">
        <v>21</v>
      </c>
      <c r="F309">
        <v>0</v>
      </c>
      <c r="G309">
        <v>1</v>
      </c>
      <c r="H309" t="s">
        <v>10</v>
      </c>
      <c r="I309">
        <f t="shared" si="12"/>
        <v>1</v>
      </c>
      <c r="J309">
        <f t="shared" si="13"/>
        <v>1</v>
      </c>
      <c r="K309" s="5">
        <v>0.82914572864321601</v>
      </c>
      <c r="L309" s="5">
        <v>0.17085427135678399</v>
      </c>
      <c r="N309" t="s">
        <v>1</v>
      </c>
      <c r="O309" t="b">
        <f t="shared" si="14"/>
        <v>0</v>
      </c>
    </row>
    <row r="310" spans="1:15" x14ac:dyDescent="0.25">
      <c r="A310">
        <v>309</v>
      </c>
      <c r="B310" t="s">
        <v>6</v>
      </c>
      <c r="C310" t="s">
        <v>1</v>
      </c>
      <c r="D310" t="s">
        <v>7</v>
      </c>
      <c r="E310">
        <v>55</v>
      </c>
      <c r="F310">
        <v>0</v>
      </c>
      <c r="G310">
        <v>0</v>
      </c>
      <c r="H310" t="s">
        <v>1</v>
      </c>
      <c r="I310">
        <f t="shared" si="12"/>
        <v>1</v>
      </c>
      <c r="J310">
        <f t="shared" si="13"/>
        <v>0</v>
      </c>
      <c r="K310" s="5">
        <v>0.27253218884120201</v>
      </c>
      <c r="L310" s="5">
        <v>0.72746781115879799</v>
      </c>
      <c r="N310" t="s">
        <v>1</v>
      </c>
      <c r="O310" t="b">
        <f t="shared" si="14"/>
        <v>1</v>
      </c>
    </row>
    <row r="311" spans="1:15" x14ac:dyDescent="0.25">
      <c r="A311">
        <v>310</v>
      </c>
      <c r="B311" t="s">
        <v>6</v>
      </c>
      <c r="C311" t="s">
        <v>1</v>
      </c>
      <c r="D311" t="s">
        <v>7</v>
      </c>
      <c r="E311">
        <v>31</v>
      </c>
      <c r="F311">
        <v>0</v>
      </c>
      <c r="G311">
        <v>2</v>
      </c>
      <c r="H311" t="s">
        <v>1</v>
      </c>
      <c r="I311">
        <f t="shared" si="12"/>
        <v>1</v>
      </c>
      <c r="J311">
        <f t="shared" si="13"/>
        <v>0</v>
      </c>
      <c r="K311" s="5">
        <v>0.27253218884120201</v>
      </c>
      <c r="L311" s="5">
        <v>0.72746781115879799</v>
      </c>
      <c r="N311" t="s">
        <v>1</v>
      </c>
      <c r="O311" t="b">
        <f t="shared" si="14"/>
        <v>1</v>
      </c>
    </row>
    <row r="312" spans="1:15" x14ac:dyDescent="0.25">
      <c r="A312">
        <v>311</v>
      </c>
      <c r="B312" t="s">
        <v>6</v>
      </c>
      <c r="C312" t="s">
        <v>10</v>
      </c>
      <c r="D312" t="s">
        <v>8</v>
      </c>
      <c r="E312">
        <v>57</v>
      </c>
      <c r="F312">
        <v>1</v>
      </c>
      <c r="G312">
        <v>1</v>
      </c>
      <c r="H312" t="s">
        <v>10</v>
      </c>
      <c r="I312">
        <f t="shared" si="12"/>
        <v>1</v>
      </c>
      <c r="J312">
        <f t="shared" si="13"/>
        <v>1</v>
      </c>
      <c r="K312" s="5">
        <v>0.82914572864321601</v>
      </c>
      <c r="L312" s="5">
        <v>0.17085427135678399</v>
      </c>
      <c r="N312" t="s">
        <v>1</v>
      </c>
      <c r="O312" t="b">
        <f t="shared" si="14"/>
        <v>0</v>
      </c>
    </row>
    <row r="313" spans="1:15" x14ac:dyDescent="0.25">
      <c r="A313">
        <v>312</v>
      </c>
      <c r="B313" t="s">
        <v>6</v>
      </c>
      <c r="C313" t="s">
        <v>1</v>
      </c>
      <c r="D313" t="s">
        <v>7</v>
      </c>
      <c r="E313">
        <v>45</v>
      </c>
      <c r="F313">
        <v>1</v>
      </c>
      <c r="G313">
        <v>1</v>
      </c>
      <c r="H313" t="s">
        <v>1</v>
      </c>
      <c r="I313">
        <f t="shared" si="12"/>
        <v>1</v>
      </c>
      <c r="J313">
        <f t="shared" si="13"/>
        <v>0</v>
      </c>
      <c r="K313" s="5">
        <v>0.27253218884120201</v>
      </c>
      <c r="L313" s="5">
        <v>0.72746781115879799</v>
      </c>
      <c r="N313" t="s">
        <v>1</v>
      </c>
      <c r="O313" t="b">
        <f t="shared" si="14"/>
        <v>1</v>
      </c>
    </row>
    <row r="314" spans="1:15" x14ac:dyDescent="0.25">
      <c r="A314">
        <v>313</v>
      </c>
      <c r="B314" t="s">
        <v>6</v>
      </c>
      <c r="C314" t="s">
        <v>10</v>
      </c>
      <c r="D314" t="s">
        <v>8</v>
      </c>
      <c r="E314">
        <v>50</v>
      </c>
      <c r="F314">
        <v>1</v>
      </c>
      <c r="G314">
        <v>1</v>
      </c>
      <c r="H314" t="s">
        <v>10</v>
      </c>
      <c r="I314">
        <f t="shared" si="12"/>
        <v>1</v>
      </c>
      <c r="J314">
        <f t="shared" si="13"/>
        <v>1</v>
      </c>
      <c r="K314" s="5">
        <v>0.82914572864321601</v>
      </c>
      <c r="L314" s="5">
        <v>0.17085427135678399</v>
      </c>
      <c r="N314" t="s">
        <v>10</v>
      </c>
      <c r="O314" t="b">
        <f t="shared" si="14"/>
        <v>1</v>
      </c>
    </row>
    <row r="315" spans="1:15" x14ac:dyDescent="0.25">
      <c r="A315">
        <v>314</v>
      </c>
      <c r="B315" t="s">
        <v>6</v>
      </c>
      <c r="C315" t="s">
        <v>10</v>
      </c>
      <c r="D315" t="s">
        <v>8</v>
      </c>
      <c r="E315">
        <v>27</v>
      </c>
      <c r="F315">
        <v>0</v>
      </c>
      <c r="G315">
        <v>2</v>
      </c>
      <c r="H315" t="s">
        <v>10</v>
      </c>
      <c r="I315">
        <f t="shared" si="12"/>
        <v>1</v>
      </c>
      <c r="J315">
        <f t="shared" si="13"/>
        <v>1</v>
      </c>
      <c r="K315" s="5">
        <v>0.82914572864321601</v>
      </c>
      <c r="L315" s="5">
        <v>0.17085427135678399</v>
      </c>
      <c r="N315" t="s">
        <v>10</v>
      </c>
      <c r="O315" t="b">
        <f t="shared" si="14"/>
        <v>1</v>
      </c>
    </row>
    <row r="316" spans="1:15" x14ac:dyDescent="0.25">
      <c r="A316">
        <v>315</v>
      </c>
      <c r="B316" t="s">
        <v>6</v>
      </c>
      <c r="C316" t="s">
        <v>1</v>
      </c>
      <c r="D316" t="s">
        <v>7</v>
      </c>
      <c r="E316">
        <v>50</v>
      </c>
      <c r="F316">
        <v>1</v>
      </c>
      <c r="G316">
        <v>1</v>
      </c>
      <c r="H316" t="s">
        <v>1</v>
      </c>
      <c r="I316">
        <f t="shared" si="12"/>
        <v>1</v>
      </c>
      <c r="J316">
        <f t="shared" si="13"/>
        <v>0</v>
      </c>
      <c r="K316" s="5">
        <v>0.27253218884120201</v>
      </c>
      <c r="L316" s="5">
        <v>0.72746781115879799</v>
      </c>
      <c r="N316" t="s">
        <v>1</v>
      </c>
      <c r="O316" t="b">
        <f t="shared" si="14"/>
        <v>1</v>
      </c>
    </row>
    <row r="317" spans="1:15" x14ac:dyDescent="0.25">
      <c r="A317">
        <v>316</v>
      </c>
      <c r="B317" t="s">
        <v>6</v>
      </c>
      <c r="C317" t="s">
        <v>1</v>
      </c>
      <c r="D317" t="s">
        <v>7</v>
      </c>
      <c r="E317">
        <v>21</v>
      </c>
      <c r="F317">
        <v>0</v>
      </c>
      <c r="G317">
        <v>0</v>
      </c>
      <c r="H317" t="s">
        <v>1</v>
      </c>
      <c r="I317">
        <f t="shared" si="12"/>
        <v>1</v>
      </c>
      <c r="J317">
        <f t="shared" si="13"/>
        <v>0</v>
      </c>
      <c r="K317" s="5">
        <v>0.27253218884120201</v>
      </c>
      <c r="L317" s="5">
        <v>0.72746781115879799</v>
      </c>
      <c r="N317" t="s">
        <v>1</v>
      </c>
      <c r="O317" t="b">
        <f t="shared" si="14"/>
        <v>1</v>
      </c>
    </row>
    <row r="318" spans="1:15" x14ac:dyDescent="0.25">
      <c r="A318">
        <v>317</v>
      </c>
      <c r="B318" t="s">
        <v>6</v>
      </c>
      <c r="C318" t="s">
        <v>10</v>
      </c>
      <c r="D318" t="s">
        <v>8</v>
      </c>
      <c r="E318">
        <v>51</v>
      </c>
      <c r="F318">
        <v>0</v>
      </c>
      <c r="G318">
        <v>1</v>
      </c>
      <c r="H318" t="s">
        <v>10</v>
      </c>
      <c r="I318">
        <f t="shared" si="12"/>
        <v>1</v>
      </c>
      <c r="J318">
        <f t="shared" si="13"/>
        <v>1</v>
      </c>
      <c r="K318" s="5">
        <v>0.82914572864321601</v>
      </c>
      <c r="L318" s="5">
        <v>0.17085427135678399</v>
      </c>
      <c r="N318" t="s">
        <v>1</v>
      </c>
      <c r="O318" t="b">
        <f t="shared" si="14"/>
        <v>0</v>
      </c>
    </row>
    <row r="319" spans="1:15" x14ac:dyDescent="0.25">
      <c r="A319">
        <v>318</v>
      </c>
      <c r="B319" t="s">
        <v>6</v>
      </c>
      <c r="C319" t="s">
        <v>1</v>
      </c>
      <c r="D319" t="s">
        <v>8</v>
      </c>
      <c r="E319">
        <v>21</v>
      </c>
      <c r="F319">
        <v>0</v>
      </c>
      <c r="G319">
        <v>1</v>
      </c>
      <c r="H319" t="s">
        <v>10</v>
      </c>
      <c r="I319">
        <f t="shared" si="12"/>
        <v>0</v>
      </c>
      <c r="J319">
        <f t="shared" si="13"/>
        <v>0</v>
      </c>
      <c r="K319" s="5">
        <v>0.82914572864321601</v>
      </c>
      <c r="L319" s="5">
        <v>0.17085427135678399</v>
      </c>
      <c r="N319" t="s">
        <v>1</v>
      </c>
      <c r="O319" t="b">
        <f t="shared" si="14"/>
        <v>1</v>
      </c>
    </row>
    <row r="320" spans="1:15" x14ac:dyDescent="0.25">
      <c r="A320">
        <v>319</v>
      </c>
      <c r="B320" t="s">
        <v>6</v>
      </c>
      <c r="C320" t="s">
        <v>10</v>
      </c>
      <c r="D320" t="s">
        <v>8</v>
      </c>
      <c r="E320" t="s">
        <v>11</v>
      </c>
      <c r="F320">
        <v>0</v>
      </c>
      <c r="G320">
        <v>0</v>
      </c>
      <c r="H320" t="s">
        <v>10</v>
      </c>
      <c r="I320">
        <f t="shared" si="12"/>
        <v>1</v>
      </c>
      <c r="J320">
        <f t="shared" si="13"/>
        <v>1</v>
      </c>
      <c r="K320" s="5">
        <v>0.82914572864321601</v>
      </c>
      <c r="L320" s="5">
        <v>0.17085427135678399</v>
      </c>
      <c r="N320" t="s">
        <v>10</v>
      </c>
      <c r="O320" t="b">
        <f t="shared" si="14"/>
        <v>1</v>
      </c>
    </row>
    <row r="321" spans="1:15" x14ac:dyDescent="0.25">
      <c r="A321">
        <v>320</v>
      </c>
      <c r="B321" t="s">
        <v>6</v>
      </c>
      <c r="C321" t="s">
        <v>1</v>
      </c>
      <c r="D321" t="s">
        <v>7</v>
      </c>
      <c r="E321">
        <v>31</v>
      </c>
      <c r="F321">
        <v>0</v>
      </c>
      <c r="G321">
        <v>0</v>
      </c>
      <c r="H321" t="s">
        <v>1</v>
      </c>
      <c r="I321">
        <f t="shared" si="12"/>
        <v>1</v>
      </c>
      <c r="J321">
        <f t="shared" si="13"/>
        <v>0</v>
      </c>
      <c r="K321" s="5">
        <v>0.27253218884120201</v>
      </c>
      <c r="L321" s="5">
        <v>0.72746781115879799</v>
      </c>
      <c r="N321" t="s">
        <v>1</v>
      </c>
      <c r="O321" t="b">
        <f t="shared" si="14"/>
        <v>1</v>
      </c>
    </row>
    <row r="322" spans="1:15" x14ac:dyDescent="0.25">
      <c r="A322">
        <v>321</v>
      </c>
      <c r="B322" t="s">
        <v>6</v>
      </c>
      <c r="C322" t="s">
        <v>1</v>
      </c>
      <c r="D322" t="s">
        <v>8</v>
      </c>
      <c r="E322" t="s">
        <v>11</v>
      </c>
      <c r="F322">
        <v>0</v>
      </c>
      <c r="G322">
        <v>0</v>
      </c>
      <c r="H322" t="s">
        <v>10</v>
      </c>
      <c r="I322">
        <f t="shared" si="12"/>
        <v>0</v>
      </c>
      <c r="J322">
        <f t="shared" si="13"/>
        <v>0</v>
      </c>
      <c r="K322" s="5">
        <v>0.82914572864321601</v>
      </c>
      <c r="L322" s="5">
        <v>0.17085427135678399</v>
      </c>
      <c r="N322" t="s">
        <v>10</v>
      </c>
      <c r="O322" t="b">
        <f t="shared" si="14"/>
        <v>0</v>
      </c>
    </row>
    <row r="323" spans="1:15" x14ac:dyDescent="0.25">
      <c r="A323">
        <v>322</v>
      </c>
      <c r="B323" t="s">
        <v>6</v>
      </c>
      <c r="C323" t="s">
        <v>10</v>
      </c>
      <c r="D323" t="s">
        <v>8</v>
      </c>
      <c r="E323">
        <v>62</v>
      </c>
      <c r="F323">
        <v>0</v>
      </c>
      <c r="G323">
        <v>0</v>
      </c>
      <c r="H323" t="s">
        <v>10</v>
      </c>
      <c r="I323">
        <f t="shared" ref="I323:I386" si="15">IF(H323=C323,1,0)</f>
        <v>1</v>
      </c>
      <c r="J323">
        <f t="shared" ref="J323:J386" si="16">IF(C323="died",1,0)</f>
        <v>1</v>
      </c>
      <c r="K323" s="5">
        <v>0.82914572864321601</v>
      </c>
      <c r="L323" s="5">
        <v>0.17085427135678399</v>
      </c>
      <c r="N323" t="s">
        <v>1</v>
      </c>
      <c r="O323" t="b">
        <f t="shared" ref="O323:O386" si="17">N323=C323</f>
        <v>0</v>
      </c>
    </row>
    <row r="324" spans="1:15" x14ac:dyDescent="0.25">
      <c r="A324">
        <v>323</v>
      </c>
      <c r="B324" t="s">
        <v>6</v>
      </c>
      <c r="C324" t="s">
        <v>1</v>
      </c>
      <c r="D324" t="s">
        <v>7</v>
      </c>
      <c r="E324">
        <v>36</v>
      </c>
      <c r="F324">
        <v>0</v>
      </c>
      <c r="G324">
        <v>0</v>
      </c>
      <c r="H324" t="s">
        <v>1</v>
      </c>
      <c r="I324">
        <f t="shared" si="15"/>
        <v>1</v>
      </c>
      <c r="J324">
        <f t="shared" si="16"/>
        <v>0</v>
      </c>
      <c r="K324" s="5">
        <v>0.27253218884120201</v>
      </c>
      <c r="L324" s="5">
        <v>0.72746781115879799</v>
      </c>
      <c r="N324" t="s">
        <v>1</v>
      </c>
      <c r="O324" t="b">
        <f t="shared" si="17"/>
        <v>1</v>
      </c>
    </row>
    <row r="325" spans="1:15" x14ac:dyDescent="0.25">
      <c r="A325">
        <v>324</v>
      </c>
      <c r="B325" t="s">
        <v>15</v>
      </c>
      <c r="C325" t="s">
        <v>10</v>
      </c>
      <c r="D325" t="s">
        <v>8</v>
      </c>
      <c r="E325">
        <v>30</v>
      </c>
      <c r="F325">
        <v>1</v>
      </c>
      <c r="G325">
        <v>0</v>
      </c>
      <c r="H325" t="s">
        <v>10</v>
      </c>
      <c r="I325">
        <f t="shared" si="15"/>
        <v>1</v>
      </c>
      <c r="J325">
        <f t="shared" si="16"/>
        <v>1</v>
      </c>
      <c r="K325" s="5">
        <v>0.82914572864321601</v>
      </c>
      <c r="L325" s="5">
        <v>0.17085427135678399</v>
      </c>
      <c r="N325" t="s">
        <v>10</v>
      </c>
      <c r="O325" t="b">
        <f t="shared" si="17"/>
        <v>1</v>
      </c>
    </row>
    <row r="326" spans="1:15" x14ac:dyDescent="0.25">
      <c r="A326">
        <v>325</v>
      </c>
      <c r="B326" t="s">
        <v>15</v>
      </c>
      <c r="C326" t="s">
        <v>1</v>
      </c>
      <c r="D326" t="s">
        <v>7</v>
      </c>
      <c r="E326">
        <v>28</v>
      </c>
      <c r="F326">
        <v>1</v>
      </c>
      <c r="G326">
        <v>0</v>
      </c>
      <c r="H326" t="s">
        <v>1</v>
      </c>
      <c r="I326">
        <f t="shared" si="15"/>
        <v>1</v>
      </c>
      <c r="J326">
        <f t="shared" si="16"/>
        <v>0</v>
      </c>
      <c r="K326" s="5">
        <v>0.27253218884120201</v>
      </c>
      <c r="L326" s="5">
        <v>0.72746781115879799</v>
      </c>
      <c r="N326" t="s">
        <v>1</v>
      </c>
      <c r="O326" t="b">
        <f t="shared" si="17"/>
        <v>1</v>
      </c>
    </row>
    <row r="327" spans="1:15" x14ac:dyDescent="0.25">
      <c r="A327">
        <v>326</v>
      </c>
      <c r="B327" t="s">
        <v>15</v>
      </c>
      <c r="C327" t="s">
        <v>10</v>
      </c>
      <c r="D327" t="s">
        <v>8</v>
      </c>
      <c r="E327">
        <v>30</v>
      </c>
      <c r="F327">
        <v>0</v>
      </c>
      <c r="G327">
        <v>0</v>
      </c>
      <c r="H327" t="s">
        <v>10</v>
      </c>
      <c r="I327">
        <f t="shared" si="15"/>
        <v>1</v>
      </c>
      <c r="J327">
        <f t="shared" si="16"/>
        <v>1</v>
      </c>
      <c r="K327" s="5">
        <v>0.82914572864321601</v>
      </c>
      <c r="L327" s="5">
        <v>0.17085427135678399</v>
      </c>
      <c r="N327" t="s">
        <v>10</v>
      </c>
      <c r="O327" t="b">
        <f t="shared" si="17"/>
        <v>1</v>
      </c>
    </row>
    <row r="328" spans="1:15" x14ac:dyDescent="0.25">
      <c r="A328">
        <v>327</v>
      </c>
      <c r="B328" t="s">
        <v>15</v>
      </c>
      <c r="C328" t="s">
        <v>10</v>
      </c>
      <c r="D328" t="s">
        <v>8</v>
      </c>
      <c r="E328">
        <v>18</v>
      </c>
      <c r="F328">
        <v>0</v>
      </c>
      <c r="G328">
        <v>0</v>
      </c>
      <c r="H328" t="s">
        <v>10</v>
      </c>
      <c r="I328">
        <f t="shared" si="15"/>
        <v>1</v>
      </c>
      <c r="J328">
        <f t="shared" si="16"/>
        <v>1</v>
      </c>
      <c r="K328" s="5">
        <v>0.82914572864321601</v>
      </c>
      <c r="L328" s="5">
        <v>0.17085427135678399</v>
      </c>
      <c r="N328" t="s">
        <v>10</v>
      </c>
      <c r="O328" t="b">
        <f t="shared" si="17"/>
        <v>1</v>
      </c>
    </row>
    <row r="329" spans="1:15" x14ac:dyDescent="0.25">
      <c r="A329">
        <v>328</v>
      </c>
      <c r="B329" t="s">
        <v>15</v>
      </c>
      <c r="C329" t="s">
        <v>10</v>
      </c>
      <c r="D329" t="s">
        <v>8</v>
      </c>
      <c r="E329">
        <v>25</v>
      </c>
      <c r="F329">
        <v>0</v>
      </c>
      <c r="G329">
        <v>0</v>
      </c>
      <c r="H329" t="s">
        <v>10</v>
      </c>
      <c r="I329">
        <f t="shared" si="15"/>
        <v>1</v>
      </c>
      <c r="J329">
        <f t="shared" si="16"/>
        <v>1</v>
      </c>
      <c r="K329" s="5">
        <v>0.82914572864321601</v>
      </c>
      <c r="L329" s="5">
        <v>0.17085427135678399</v>
      </c>
      <c r="N329" t="s">
        <v>10</v>
      </c>
      <c r="O329" t="b">
        <f t="shared" si="17"/>
        <v>1</v>
      </c>
    </row>
    <row r="330" spans="1:15" x14ac:dyDescent="0.25">
      <c r="A330">
        <v>329</v>
      </c>
      <c r="B330" t="s">
        <v>15</v>
      </c>
      <c r="C330" t="s">
        <v>10</v>
      </c>
      <c r="D330" t="s">
        <v>8</v>
      </c>
      <c r="E330">
        <v>34</v>
      </c>
      <c r="F330">
        <v>1</v>
      </c>
      <c r="G330">
        <v>0</v>
      </c>
      <c r="H330" t="s">
        <v>10</v>
      </c>
      <c r="I330">
        <f t="shared" si="15"/>
        <v>1</v>
      </c>
      <c r="J330">
        <f t="shared" si="16"/>
        <v>1</v>
      </c>
      <c r="K330" s="5">
        <v>0.82914572864321601</v>
      </c>
      <c r="L330" s="5">
        <v>0.17085427135678399</v>
      </c>
      <c r="N330" t="s">
        <v>10</v>
      </c>
      <c r="O330" t="b">
        <f t="shared" si="17"/>
        <v>1</v>
      </c>
    </row>
    <row r="331" spans="1:15" x14ac:dyDescent="0.25">
      <c r="A331">
        <v>330</v>
      </c>
      <c r="B331" t="s">
        <v>15</v>
      </c>
      <c r="C331" t="s">
        <v>1</v>
      </c>
      <c r="D331" t="s">
        <v>7</v>
      </c>
      <c r="E331">
        <v>36</v>
      </c>
      <c r="F331">
        <v>1</v>
      </c>
      <c r="G331">
        <v>0</v>
      </c>
      <c r="H331" t="s">
        <v>1</v>
      </c>
      <c r="I331">
        <f t="shared" si="15"/>
        <v>1</v>
      </c>
      <c r="J331">
        <f t="shared" si="16"/>
        <v>0</v>
      </c>
      <c r="K331" s="5">
        <v>0.27253218884120201</v>
      </c>
      <c r="L331" s="5">
        <v>0.72746781115879799</v>
      </c>
      <c r="N331" t="s">
        <v>1</v>
      </c>
      <c r="O331" t="b">
        <f t="shared" si="17"/>
        <v>1</v>
      </c>
    </row>
    <row r="332" spans="1:15" x14ac:dyDescent="0.25">
      <c r="A332">
        <v>331</v>
      </c>
      <c r="B332" t="s">
        <v>15</v>
      </c>
      <c r="C332" t="s">
        <v>10</v>
      </c>
      <c r="D332" t="s">
        <v>8</v>
      </c>
      <c r="E332">
        <v>57</v>
      </c>
      <c r="F332">
        <v>0</v>
      </c>
      <c r="G332">
        <v>0</v>
      </c>
      <c r="H332" t="s">
        <v>10</v>
      </c>
      <c r="I332">
        <f t="shared" si="15"/>
        <v>1</v>
      </c>
      <c r="J332">
        <f t="shared" si="16"/>
        <v>1</v>
      </c>
      <c r="K332" s="5">
        <v>0.82914572864321601</v>
      </c>
      <c r="L332" s="5">
        <v>0.17085427135678399</v>
      </c>
      <c r="N332" t="s">
        <v>10</v>
      </c>
      <c r="O332" t="b">
        <f t="shared" si="17"/>
        <v>1</v>
      </c>
    </row>
    <row r="333" spans="1:15" x14ac:dyDescent="0.25">
      <c r="A333">
        <v>332</v>
      </c>
      <c r="B333" t="s">
        <v>15</v>
      </c>
      <c r="C333" t="s">
        <v>10</v>
      </c>
      <c r="D333" t="s">
        <v>8</v>
      </c>
      <c r="E333">
        <v>18</v>
      </c>
      <c r="F333">
        <v>0</v>
      </c>
      <c r="G333">
        <v>0</v>
      </c>
      <c r="H333" t="s">
        <v>10</v>
      </c>
      <c r="I333">
        <f t="shared" si="15"/>
        <v>1</v>
      </c>
      <c r="J333">
        <f t="shared" si="16"/>
        <v>1</v>
      </c>
      <c r="K333" s="5">
        <v>0.82914572864321601</v>
      </c>
      <c r="L333" s="5">
        <v>0.17085427135678399</v>
      </c>
      <c r="N333" t="s">
        <v>10</v>
      </c>
      <c r="O333" t="b">
        <f t="shared" si="17"/>
        <v>1</v>
      </c>
    </row>
    <row r="334" spans="1:15" x14ac:dyDescent="0.25">
      <c r="A334">
        <v>333</v>
      </c>
      <c r="B334" t="s">
        <v>15</v>
      </c>
      <c r="C334" t="s">
        <v>10</v>
      </c>
      <c r="D334" t="s">
        <v>8</v>
      </c>
      <c r="E334">
        <v>23</v>
      </c>
      <c r="F334">
        <v>0</v>
      </c>
      <c r="G334">
        <v>0</v>
      </c>
      <c r="H334" t="s">
        <v>10</v>
      </c>
      <c r="I334">
        <f t="shared" si="15"/>
        <v>1</v>
      </c>
      <c r="J334">
        <f t="shared" si="16"/>
        <v>1</v>
      </c>
      <c r="K334" s="5">
        <v>0.82914572864321601</v>
      </c>
      <c r="L334" s="5">
        <v>0.17085427135678399</v>
      </c>
      <c r="N334" t="s">
        <v>10</v>
      </c>
      <c r="O334" t="b">
        <f t="shared" si="17"/>
        <v>1</v>
      </c>
    </row>
    <row r="335" spans="1:15" x14ac:dyDescent="0.25">
      <c r="A335">
        <v>334</v>
      </c>
      <c r="B335" t="s">
        <v>15</v>
      </c>
      <c r="C335" t="s">
        <v>1</v>
      </c>
      <c r="D335" t="s">
        <v>7</v>
      </c>
      <c r="E335">
        <v>36</v>
      </c>
      <c r="F335">
        <v>0</v>
      </c>
      <c r="G335">
        <v>0</v>
      </c>
      <c r="H335" t="s">
        <v>1</v>
      </c>
      <c r="I335">
        <f t="shared" si="15"/>
        <v>1</v>
      </c>
      <c r="J335">
        <f t="shared" si="16"/>
        <v>0</v>
      </c>
      <c r="K335" s="5">
        <v>0.27253218884120201</v>
      </c>
      <c r="L335" s="5">
        <v>0.72746781115879799</v>
      </c>
      <c r="N335" t="s">
        <v>1</v>
      </c>
      <c r="O335" t="b">
        <f t="shared" si="17"/>
        <v>1</v>
      </c>
    </row>
    <row r="336" spans="1:15" x14ac:dyDescent="0.25">
      <c r="A336">
        <v>335</v>
      </c>
      <c r="B336" t="s">
        <v>15</v>
      </c>
      <c r="C336" t="s">
        <v>10</v>
      </c>
      <c r="D336" t="s">
        <v>8</v>
      </c>
      <c r="E336">
        <v>28</v>
      </c>
      <c r="F336">
        <v>0</v>
      </c>
      <c r="G336">
        <v>0</v>
      </c>
      <c r="H336" t="s">
        <v>10</v>
      </c>
      <c r="I336">
        <f t="shared" si="15"/>
        <v>1</v>
      </c>
      <c r="J336">
        <f t="shared" si="16"/>
        <v>1</v>
      </c>
      <c r="K336" s="5">
        <v>0.82914572864321601</v>
      </c>
      <c r="L336" s="5">
        <v>0.17085427135678399</v>
      </c>
      <c r="N336" t="s">
        <v>10</v>
      </c>
      <c r="O336" t="b">
        <f t="shared" si="17"/>
        <v>1</v>
      </c>
    </row>
    <row r="337" spans="1:15" x14ac:dyDescent="0.25">
      <c r="A337">
        <v>336</v>
      </c>
      <c r="B337" t="s">
        <v>15</v>
      </c>
      <c r="C337" t="s">
        <v>10</v>
      </c>
      <c r="D337" t="s">
        <v>8</v>
      </c>
      <c r="E337">
        <v>51</v>
      </c>
      <c r="F337">
        <v>0</v>
      </c>
      <c r="G337">
        <v>0</v>
      </c>
      <c r="H337" t="s">
        <v>10</v>
      </c>
      <c r="I337">
        <f t="shared" si="15"/>
        <v>1</v>
      </c>
      <c r="J337">
        <f t="shared" si="16"/>
        <v>1</v>
      </c>
      <c r="K337" s="5">
        <v>0.82914572864321601</v>
      </c>
      <c r="L337" s="5">
        <v>0.17085427135678399</v>
      </c>
      <c r="N337" t="s">
        <v>10</v>
      </c>
      <c r="O337" t="b">
        <f t="shared" si="17"/>
        <v>1</v>
      </c>
    </row>
    <row r="338" spans="1:15" x14ac:dyDescent="0.25">
      <c r="A338">
        <v>337</v>
      </c>
      <c r="B338" t="s">
        <v>15</v>
      </c>
      <c r="C338" t="s">
        <v>1</v>
      </c>
      <c r="D338" t="s">
        <v>8</v>
      </c>
      <c r="E338">
        <v>32</v>
      </c>
      <c r="F338">
        <v>1</v>
      </c>
      <c r="G338">
        <v>0</v>
      </c>
      <c r="H338" t="s">
        <v>10</v>
      </c>
      <c r="I338">
        <f t="shared" si="15"/>
        <v>0</v>
      </c>
      <c r="J338">
        <f t="shared" si="16"/>
        <v>0</v>
      </c>
      <c r="K338" s="5">
        <v>0.82914572864321601</v>
      </c>
      <c r="L338" s="5">
        <v>0.17085427135678399</v>
      </c>
      <c r="N338" t="s">
        <v>10</v>
      </c>
      <c r="O338" t="b">
        <f t="shared" si="17"/>
        <v>0</v>
      </c>
    </row>
    <row r="339" spans="1:15" x14ac:dyDescent="0.25">
      <c r="A339">
        <v>338</v>
      </c>
      <c r="B339" t="s">
        <v>15</v>
      </c>
      <c r="C339" t="s">
        <v>1</v>
      </c>
      <c r="D339" t="s">
        <v>7</v>
      </c>
      <c r="E339">
        <v>19</v>
      </c>
      <c r="F339">
        <v>1</v>
      </c>
      <c r="G339">
        <v>0</v>
      </c>
      <c r="H339" t="s">
        <v>1</v>
      </c>
      <c r="I339">
        <f t="shared" si="15"/>
        <v>1</v>
      </c>
      <c r="J339">
        <f t="shared" si="16"/>
        <v>0</v>
      </c>
      <c r="K339" s="5">
        <v>0.27253218884120201</v>
      </c>
      <c r="L339" s="5">
        <v>0.72746781115879799</v>
      </c>
      <c r="N339" t="s">
        <v>1</v>
      </c>
      <c r="O339" t="b">
        <f t="shared" si="17"/>
        <v>1</v>
      </c>
    </row>
    <row r="340" spans="1:15" x14ac:dyDescent="0.25">
      <c r="A340">
        <v>339</v>
      </c>
      <c r="B340" t="s">
        <v>15</v>
      </c>
      <c r="C340" t="s">
        <v>10</v>
      </c>
      <c r="D340" t="s">
        <v>8</v>
      </c>
      <c r="E340">
        <v>28</v>
      </c>
      <c r="F340">
        <v>0</v>
      </c>
      <c r="G340">
        <v>0</v>
      </c>
      <c r="H340" t="s">
        <v>10</v>
      </c>
      <c r="I340">
        <f t="shared" si="15"/>
        <v>1</v>
      </c>
      <c r="J340">
        <f t="shared" si="16"/>
        <v>1</v>
      </c>
      <c r="K340" s="5">
        <v>0.82914572864321601</v>
      </c>
      <c r="L340" s="5">
        <v>0.17085427135678399</v>
      </c>
      <c r="N340" t="s">
        <v>10</v>
      </c>
      <c r="O340" t="b">
        <f t="shared" si="17"/>
        <v>1</v>
      </c>
    </row>
    <row r="341" spans="1:15" x14ac:dyDescent="0.25">
      <c r="A341">
        <v>340</v>
      </c>
      <c r="B341" t="s">
        <v>15</v>
      </c>
      <c r="C341" t="s">
        <v>1</v>
      </c>
      <c r="D341" t="s">
        <v>8</v>
      </c>
      <c r="E341">
        <v>1</v>
      </c>
      <c r="F341">
        <v>2</v>
      </c>
      <c r="G341">
        <v>1</v>
      </c>
      <c r="H341" t="s">
        <v>1</v>
      </c>
      <c r="I341">
        <f t="shared" si="15"/>
        <v>1</v>
      </c>
      <c r="J341">
        <f t="shared" si="16"/>
        <v>0</v>
      </c>
      <c r="K341" s="5">
        <v>0.11111111111111099</v>
      </c>
      <c r="L341" s="5">
        <v>0.88888888888888895</v>
      </c>
      <c r="N341" t="s">
        <v>10</v>
      </c>
      <c r="O341" t="b">
        <f t="shared" si="17"/>
        <v>0</v>
      </c>
    </row>
    <row r="342" spans="1:15" x14ac:dyDescent="0.25">
      <c r="A342">
        <v>341</v>
      </c>
      <c r="B342" t="s">
        <v>15</v>
      </c>
      <c r="C342" t="s">
        <v>1</v>
      </c>
      <c r="D342" t="s">
        <v>7</v>
      </c>
      <c r="E342">
        <v>4</v>
      </c>
      <c r="F342">
        <v>2</v>
      </c>
      <c r="G342">
        <v>1</v>
      </c>
      <c r="H342" t="s">
        <v>1</v>
      </c>
      <c r="I342">
        <f t="shared" si="15"/>
        <v>1</v>
      </c>
      <c r="J342">
        <f t="shared" si="16"/>
        <v>0</v>
      </c>
      <c r="K342" s="5">
        <v>0.27253218884120201</v>
      </c>
      <c r="L342" s="5">
        <v>0.72746781115879799</v>
      </c>
      <c r="N342" t="s">
        <v>1</v>
      </c>
      <c r="O342" t="b">
        <f t="shared" si="17"/>
        <v>1</v>
      </c>
    </row>
    <row r="343" spans="1:15" x14ac:dyDescent="0.25">
      <c r="A343">
        <v>342</v>
      </c>
      <c r="B343" t="s">
        <v>15</v>
      </c>
      <c r="C343" t="s">
        <v>1</v>
      </c>
      <c r="D343" t="s">
        <v>7</v>
      </c>
      <c r="E343">
        <v>12</v>
      </c>
      <c r="F343">
        <v>2</v>
      </c>
      <c r="G343">
        <v>1</v>
      </c>
      <c r="H343" t="s">
        <v>1</v>
      </c>
      <c r="I343">
        <f t="shared" si="15"/>
        <v>1</v>
      </c>
      <c r="J343">
        <f t="shared" si="16"/>
        <v>0</v>
      </c>
      <c r="K343" s="5">
        <v>0.27253218884120201</v>
      </c>
      <c r="L343" s="5">
        <v>0.72746781115879799</v>
      </c>
      <c r="N343" t="s">
        <v>1</v>
      </c>
      <c r="O343" t="b">
        <f t="shared" si="17"/>
        <v>1</v>
      </c>
    </row>
    <row r="344" spans="1:15" x14ac:dyDescent="0.25">
      <c r="A344">
        <v>343</v>
      </c>
      <c r="B344" t="s">
        <v>15</v>
      </c>
      <c r="C344" t="s">
        <v>1</v>
      </c>
      <c r="D344" t="s">
        <v>7</v>
      </c>
      <c r="E344">
        <v>36</v>
      </c>
      <c r="F344">
        <v>0</v>
      </c>
      <c r="G344">
        <v>3</v>
      </c>
      <c r="H344" t="s">
        <v>1</v>
      </c>
      <c r="I344">
        <f t="shared" si="15"/>
        <v>1</v>
      </c>
      <c r="J344">
        <f t="shared" si="16"/>
        <v>0</v>
      </c>
      <c r="K344" s="5">
        <v>0.27253218884120201</v>
      </c>
      <c r="L344" s="5">
        <v>0.72746781115879799</v>
      </c>
      <c r="N344" t="s">
        <v>1</v>
      </c>
      <c r="O344" t="b">
        <f t="shared" si="17"/>
        <v>1</v>
      </c>
    </row>
    <row r="345" spans="1:15" x14ac:dyDescent="0.25">
      <c r="A345">
        <v>344</v>
      </c>
      <c r="B345" t="s">
        <v>15</v>
      </c>
      <c r="C345" t="s">
        <v>1</v>
      </c>
      <c r="D345" t="s">
        <v>8</v>
      </c>
      <c r="E345">
        <v>34</v>
      </c>
      <c r="F345">
        <v>0</v>
      </c>
      <c r="G345">
        <v>0</v>
      </c>
      <c r="H345" t="s">
        <v>10</v>
      </c>
      <c r="I345">
        <f t="shared" si="15"/>
        <v>0</v>
      </c>
      <c r="J345">
        <f t="shared" si="16"/>
        <v>0</v>
      </c>
      <c r="K345" s="5">
        <v>0.82914572864321601</v>
      </c>
      <c r="L345" s="5">
        <v>0.17085427135678399</v>
      </c>
      <c r="N345" t="s">
        <v>10</v>
      </c>
      <c r="O345" t="b">
        <f t="shared" si="17"/>
        <v>0</v>
      </c>
    </row>
    <row r="346" spans="1:15" x14ac:dyDescent="0.25">
      <c r="A346">
        <v>345</v>
      </c>
      <c r="B346" t="s">
        <v>15</v>
      </c>
      <c r="C346" t="s">
        <v>1</v>
      </c>
      <c r="D346" t="s">
        <v>7</v>
      </c>
      <c r="E346">
        <v>19</v>
      </c>
      <c r="F346">
        <v>0</v>
      </c>
      <c r="G346">
        <v>0</v>
      </c>
      <c r="H346" t="s">
        <v>1</v>
      </c>
      <c r="I346">
        <f t="shared" si="15"/>
        <v>1</v>
      </c>
      <c r="J346">
        <f t="shared" si="16"/>
        <v>0</v>
      </c>
      <c r="K346" s="5">
        <v>0.27253218884120201</v>
      </c>
      <c r="L346" s="5">
        <v>0.72746781115879799</v>
      </c>
      <c r="N346" t="s">
        <v>1</v>
      </c>
      <c r="O346" t="b">
        <f t="shared" si="17"/>
        <v>1</v>
      </c>
    </row>
    <row r="347" spans="1:15" x14ac:dyDescent="0.25">
      <c r="A347">
        <v>346</v>
      </c>
      <c r="B347" t="s">
        <v>15</v>
      </c>
      <c r="C347" t="s">
        <v>10</v>
      </c>
      <c r="D347" t="s">
        <v>8</v>
      </c>
      <c r="E347">
        <v>23</v>
      </c>
      <c r="F347">
        <v>0</v>
      </c>
      <c r="G347">
        <v>0</v>
      </c>
      <c r="H347" t="s">
        <v>10</v>
      </c>
      <c r="I347">
        <f t="shared" si="15"/>
        <v>1</v>
      </c>
      <c r="J347">
        <f t="shared" si="16"/>
        <v>1</v>
      </c>
      <c r="K347" s="5">
        <v>0.82914572864321601</v>
      </c>
      <c r="L347" s="5">
        <v>0.17085427135678399</v>
      </c>
      <c r="N347" t="s">
        <v>10</v>
      </c>
      <c r="O347" t="b">
        <f t="shared" si="17"/>
        <v>1</v>
      </c>
    </row>
    <row r="348" spans="1:15" x14ac:dyDescent="0.25">
      <c r="A348">
        <v>347</v>
      </c>
      <c r="B348" t="s">
        <v>15</v>
      </c>
      <c r="C348" t="s">
        <v>10</v>
      </c>
      <c r="D348" t="s">
        <v>8</v>
      </c>
      <c r="E348">
        <v>26</v>
      </c>
      <c r="F348">
        <v>0</v>
      </c>
      <c r="G348">
        <v>0</v>
      </c>
      <c r="H348" t="s">
        <v>10</v>
      </c>
      <c r="I348">
        <f t="shared" si="15"/>
        <v>1</v>
      </c>
      <c r="J348">
        <f t="shared" si="16"/>
        <v>1</v>
      </c>
      <c r="K348" s="5">
        <v>0.82914572864321601</v>
      </c>
      <c r="L348" s="5">
        <v>0.17085427135678399</v>
      </c>
      <c r="N348" t="s">
        <v>10</v>
      </c>
      <c r="O348" t="b">
        <f t="shared" si="17"/>
        <v>1</v>
      </c>
    </row>
    <row r="349" spans="1:15" x14ac:dyDescent="0.25">
      <c r="A349">
        <v>348</v>
      </c>
      <c r="B349" t="s">
        <v>15</v>
      </c>
      <c r="C349" t="s">
        <v>10</v>
      </c>
      <c r="D349" t="s">
        <v>8</v>
      </c>
      <c r="E349">
        <v>42</v>
      </c>
      <c r="F349">
        <v>0</v>
      </c>
      <c r="G349">
        <v>0</v>
      </c>
      <c r="H349" t="s">
        <v>10</v>
      </c>
      <c r="I349">
        <f t="shared" si="15"/>
        <v>1</v>
      </c>
      <c r="J349">
        <f t="shared" si="16"/>
        <v>1</v>
      </c>
      <c r="K349" s="5">
        <v>0.82914572864321601</v>
      </c>
      <c r="L349" s="5">
        <v>0.17085427135678399</v>
      </c>
      <c r="N349" t="s">
        <v>10</v>
      </c>
      <c r="O349" t="b">
        <f t="shared" si="17"/>
        <v>1</v>
      </c>
    </row>
    <row r="350" spans="1:15" x14ac:dyDescent="0.25">
      <c r="A350">
        <v>349</v>
      </c>
      <c r="B350" t="s">
        <v>15</v>
      </c>
      <c r="C350" t="s">
        <v>10</v>
      </c>
      <c r="D350" t="s">
        <v>8</v>
      </c>
      <c r="E350">
        <v>27</v>
      </c>
      <c r="F350">
        <v>0</v>
      </c>
      <c r="G350">
        <v>0</v>
      </c>
      <c r="H350" t="s">
        <v>10</v>
      </c>
      <c r="I350">
        <f t="shared" si="15"/>
        <v>1</v>
      </c>
      <c r="J350">
        <f t="shared" si="16"/>
        <v>1</v>
      </c>
      <c r="K350" s="5">
        <v>0.82914572864321601</v>
      </c>
      <c r="L350" s="5">
        <v>0.17085427135678399</v>
      </c>
      <c r="N350" t="s">
        <v>10</v>
      </c>
      <c r="O350" t="b">
        <f t="shared" si="17"/>
        <v>1</v>
      </c>
    </row>
    <row r="351" spans="1:15" x14ac:dyDescent="0.25">
      <c r="A351">
        <v>350</v>
      </c>
      <c r="B351" t="s">
        <v>15</v>
      </c>
      <c r="C351" t="s">
        <v>1</v>
      </c>
      <c r="D351" t="s">
        <v>7</v>
      </c>
      <c r="E351">
        <v>24</v>
      </c>
      <c r="F351">
        <v>0</v>
      </c>
      <c r="G351">
        <v>0</v>
      </c>
      <c r="H351" t="s">
        <v>1</v>
      </c>
      <c r="I351">
        <f t="shared" si="15"/>
        <v>1</v>
      </c>
      <c r="J351">
        <f t="shared" si="16"/>
        <v>0</v>
      </c>
      <c r="K351" s="5">
        <v>0.27253218884120201</v>
      </c>
      <c r="L351" s="5">
        <v>0.72746781115879799</v>
      </c>
      <c r="N351" t="s">
        <v>1</v>
      </c>
      <c r="O351" t="b">
        <f t="shared" si="17"/>
        <v>1</v>
      </c>
    </row>
    <row r="352" spans="1:15" x14ac:dyDescent="0.25">
      <c r="A352">
        <v>351</v>
      </c>
      <c r="B352" t="s">
        <v>15</v>
      </c>
      <c r="C352" t="s">
        <v>1</v>
      </c>
      <c r="D352" t="s">
        <v>7</v>
      </c>
      <c r="E352">
        <v>15</v>
      </c>
      <c r="F352">
        <v>0</v>
      </c>
      <c r="G352">
        <v>2</v>
      </c>
      <c r="H352" t="s">
        <v>1</v>
      </c>
      <c r="I352">
        <f t="shared" si="15"/>
        <v>1</v>
      </c>
      <c r="J352">
        <f t="shared" si="16"/>
        <v>0</v>
      </c>
      <c r="K352" s="5">
        <v>0.27253218884120201</v>
      </c>
      <c r="L352" s="5">
        <v>0.72746781115879799</v>
      </c>
      <c r="N352" t="s">
        <v>1</v>
      </c>
      <c r="O352" t="b">
        <f t="shared" si="17"/>
        <v>1</v>
      </c>
    </row>
    <row r="353" spans="1:15" x14ac:dyDescent="0.25">
      <c r="A353">
        <v>352</v>
      </c>
      <c r="B353" t="s">
        <v>15</v>
      </c>
      <c r="C353" t="s">
        <v>10</v>
      </c>
      <c r="D353" t="s">
        <v>8</v>
      </c>
      <c r="E353">
        <v>60</v>
      </c>
      <c r="F353">
        <v>1</v>
      </c>
      <c r="G353">
        <v>1</v>
      </c>
      <c r="H353" t="s">
        <v>10</v>
      </c>
      <c r="I353">
        <f t="shared" si="15"/>
        <v>1</v>
      </c>
      <c r="J353">
        <f t="shared" si="16"/>
        <v>1</v>
      </c>
      <c r="K353" s="5">
        <v>0.82914572864321601</v>
      </c>
      <c r="L353" s="5">
        <v>0.17085427135678399</v>
      </c>
      <c r="N353" t="s">
        <v>10</v>
      </c>
      <c r="O353" t="b">
        <f t="shared" si="17"/>
        <v>1</v>
      </c>
    </row>
    <row r="354" spans="1:15" x14ac:dyDescent="0.25">
      <c r="A354">
        <v>353</v>
      </c>
      <c r="B354" t="s">
        <v>15</v>
      </c>
      <c r="C354" t="s">
        <v>1</v>
      </c>
      <c r="D354" t="s">
        <v>7</v>
      </c>
      <c r="E354">
        <v>40</v>
      </c>
      <c r="F354">
        <v>1</v>
      </c>
      <c r="G354">
        <v>1</v>
      </c>
      <c r="H354" t="s">
        <v>1</v>
      </c>
      <c r="I354">
        <f t="shared" si="15"/>
        <v>1</v>
      </c>
      <c r="J354">
        <f t="shared" si="16"/>
        <v>0</v>
      </c>
      <c r="K354" s="5">
        <v>0.27253218884120201</v>
      </c>
      <c r="L354" s="5">
        <v>0.72746781115879799</v>
      </c>
      <c r="N354" t="s">
        <v>1</v>
      </c>
      <c r="O354" t="b">
        <f t="shared" si="17"/>
        <v>1</v>
      </c>
    </row>
    <row r="355" spans="1:15" x14ac:dyDescent="0.25">
      <c r="A355">
        <v>354</v>
      </c>
      <c r="B355" t="s">
        <v>15</v>
      </c>
      <c r="C355" t="s">
        <v>1</v>
      </c>
      <c r="D355" t="s">
        <v>7</v>
      </c>
      <c r="E355">
        <v>20</v>
      </c>
      <c r="F355">
        <v>1</v>
      </c>
      <c r="G355">
        <v>0</v>
      </c>
      <c r="H355" t="s">
        <v>1</v>
      </c>
      <c r="I355">
        <f t="shared" si="15"/>
        <v>1</v>
      </c>
      <c r="J355">
        <f t="shared" si="16"/>
        <v>0</v>
      </c>
      <c r="K355" s="5">
        <v>0.27253218884120201</v>
      </c>
      <c r="L355" s="5">
        <v>0.72746781115879799</v>
      </c>
      <c r="N355" t="s">
        <v>1</v>
      </c>
      <c r="O355" t="b">
        <f t="shared" si="17"/>
        <v>1</v>
      </c>
    </row>
    <row r="356" spans="1:15" x14ac:dyDescent="0.25">
      <c r="A356">
        <v>355</v>
      </c>
      <c r="B356" t="s">
        <v>15</v>
      </c>
      <c r="C356" t="s">
        <v>10</v>
      </c>
      <c r="D356" t="s">
        <v>8</v>
      </c>
      <c r="E356">
        <v>25</v>
      </c>
      <c r="F356">
        <v>1</v>
      </c>
      <c r="G356">
        <v>0</v>
      </c>
      <c r="H356" t="s">
        <v>10</v>
      </c>
      <c r="I356">
        <f t="shared" si="15"/>
        <v>1</v>
      </c>
      <c r="J356">
        <f t="shared" si="16"/>
        <v>1</v>
      </c>
      <c r="K356" s="5">
        <v>0.82914572864321601</v>
      </c>
      <c r="L356" s="5">
        <v>0.17085427135678399</v>
      </c>
      <c r="N356" t="s">
        <v>10</v>
      </c>
      <c r="O356" t="b">
        <f t="shared" si="17"/>
        <v>1</v>
      </c>
    </row>
    <row r="357" spans="1:15" x14ac:dyDescent="0.25">
      <c r="A357">
        <v>356</v>
      </c>
      <c r="B357" t="s">
        <v>15</v>
      </c>
      <c r="C357" t="s">
        <v>1</v>
      </c>
      <c r="D357" t="s">
        <v>7</v>
      </c>
      <c r="E357">
        <v>36</v>
      </c>
      <c r="F357">
        <v>0</v>
      </c>
      <c r="G357">
        <v>0</v>
      </c>
      <c r="H357" t="s">
        <v>1</v>
      </c>
      <c r="I357">
        <f t="shared" si="15"/>
        <v>1</v>
      </c>
      <c r="J357">
        <f t="shared" si="16"/>
        <v>0</v>
      </c>
      <c r="K357" s="5">
        <v>0.27253218884120201</v>
      </c>
      <c r="L357" s="5">
        <v>0.72746781115879799</v>
      </c>
      <c r="N357" t="s">
        <v>1</v>
      </c>
      <c r="O357" t="b">
        <f t="shared" si="17"/>
        <v>1</v>
      </c>
    </row>
    <row r="358" spans="1:15" x14ac:dyDescent="0.25">
      <c r="A358">
        <v>357</v>
      </c>
      <c r="B358" t="s">
        <v>15</v>
      </c>
      <c r="C358" t="s">
        <v>10</v>
      </c>
      <c r="D358" t="s">
        <v>8</v>
      </c>
      <c r="E358">
        <v>25</v>
      </c>
      <c r="F358">
        <v>0</v>
      </c>
      <c r="G358">
        <v>0</v>
      </c>
      <c r="H358" t="s">
        <v>10</v>
      </c>
      <c r="I358">
        <f t="shared" si="15"/>
        <v>1</v>
      </c>
      <c r="J358">
        <f t="shared" si="16"/>
        <v>1</v>
      </c>
      <c r="K358" s="5">
        <v>0.82914572864321601</v>
      </c>
      <c r="L358" s="5">
        <v>0.17085427135678399</v>
      </c>
      <c r="N358" t="s">
        <v>10</v>
      </c>
      <c r="O358" t="b">
        <f t="shared" si="17"/>
        <v>1</v>
      </c>
    </row>
    <row r="359" spans="1:15" x14ac:dyDescent="0.25">
      <c r="A359">
        <v>358</v>
      </c>
      <c r="B359" t="s">
        <v>15</v>
      </c>
      <c r="C359" t="s">
        <v>10</v>
      </c>
      <c r="D359" t="s">
        <v>8</v>
      </c>
      <c r="E359">
        <v>42</v>
      </c>
      <c r="F359">
        <v>0</v>
      </c>
      <c r="G359">
        <v>0</v>
      </c>
      <c r="H359" t="s">
        <v>10</v>
      </c>
      <c r="I359">
        <f t="shared" si="15"/>
        <v>1</v>
      </c>
      <c r="J359">
        <f t="shared" si="16"/>
        <v>1</v>
      </c>
      <c r="K359" s="5">
        <v>0.82914572864321601</v>
      </c>
      <c r="L359" s="5">
        <v>0.17085427135678399</v>
      </c>
      <c r="N359" t="s">
        <v>10</v>
      </c>
      <c r="O359" t="b">
        <f t="shared" si="17"/>
        <v>1</v>
      </c>
    </row>
    <row r="360" spans="1:15" x14ac:dyDescent="0.25">
      <c r="A360">
        <v>359</v>
      </c>
      <c r="B360" t="s">
        <v>15</v>
      </c>
      <c r="C360" t="s">
        <v>1</v>
      </c>
      <c r="D360" t="s">
        <v>7</v>
      </c>
      <c r="E360">
        <v>42</v>
      </c>
      <c r="F360">
        <v>0</v>
      </c>
      <c r="G360">
        <v>0</v>
      </c>
      <c r="H360" t="s">
        <v>1</v>
      </c>
      <c r="I360">
        <f t="shared" si="15"/>
        <v>1</v>
      </c>
      <c r="J360">
        <f t="shared" si="16"/>
        <v>0</v>
      </c>
      <c r="K360" s="5">
        <v>0.27253218884120201</v>
      </c>
      <c r="L360" s="5">
        <v>0.72746781115879799</v>
      </c>
      <c r="N360" t="s">
        <v>1</v>
      </c>
      <c r="O360" t="b">
        <f t="shared" si="17"/>
        <v>1</v>
      </c>
    </row>
    <row r="361" spans="1:15" x14ac:dyDescent="0.25">
      <c r="A361">
        <v>360</v>
      </c>
      <c r="B361" t="s">
        <v>15</v>
      </c>
      <c r="C361" t="s">
        <v>1</v>
      </c>
      <c r="D361" t="s">
        <v>8</v>
      </c>
      <c r="E361" t="s">
        <v>16</v>
      </c>
      <c r="F361">
        <v>0</v>
      </c>
      <c r="G361">
        <v>2</v>
      </c>
      <c r="H361" t="s">
        <v>1</v>
      </c>
      <c r="I361">
        <f t="shared" si="15"/>
        <v>1</v>
      </c>
      <c r="J361">
        <f t="shared" si="16"/>
        <v>0</v>
      </c>
      <c r="K361" s="5">
        <v>0.11111111111111099</v>
      </c>
      <c r="L361" s="5">
        <v>0.88888888888888895</v>
      </c>
      <c r="N361" t="s">
        <v>10</v>
      </c>
      <c r="O361" t="b">
        <f t="shared" si="17"/>
        <v>0</v>
      </c>
    </row>
    <row r="362" spans="1:15" x14ac:dyDescent="0.25">
      <c r="A362">
        <v>361</v>
      </c>
      <c r="B362" t="s">
        <v>15</v>
      </c>
      <c r="C362" t="s">
        <v>1</v>
      </c>
      <c r="D362" t="s">
        <v>8</v>
      </c>
      <c r="E362">
        <v>26</v>
      </c>
      <c r="F362">
        <v>1</v>
      </c>
      <c r="G362">
        <v>1</v>
      </c>
      <c r="H362" t="s">
        <v>10</v>
      </c>
      <c r="I362">
        <f t="shared" si="15"/>
        <v>0</v>
      </c>
      <c r="J362">
        <f t="shared" si="16"/>
        <v>0</v>
      </c>
      <c r="K362" s="5">
        <v>0.82914572864321601</v>
      </c>
      <c r="L362" s="5">
        <v>0.17085427135678399</v>
      </c>
      <c r="N362" t="s">
        <v>10</v>
      </c>
      <c r="O362" t="b">
        <f t="shared" si="17"/>
        <v>0</v>
      </c>
    </row>
    <row r="363" spans="1:15" x14ac:dyDescent="0.25">
      <c r="A363">
        <v>362</v>
      </c>
      <c r="B363" t="s">
        <v>15</v>
      </c>
      <c r="C363" t="s">
        <v>1</v>
      </c>
      <c r="D363" t="s">
        <v>7</v>
      </c>
      <c r="E363">
        <v>22</v>
      </c>
      <c r="F363">
        <v>1</v>
      </c>
      <c r="G363">
        <v>1</v>
      </c>
      <c r="H363" t="s">
        <v>1</v>
      </c>
      <c r="I363">
        <f t="shared" si="15"/>
        <v>1</v>
      </c>
      <c r="J363">
        <f t="shared" si="16"/>
        <v>0</v>
      </c>
      <c r="K363" s="5">
        <v>0.27253218884120201</v>
      </c>
      <c r="L363" s="5">
        <v>0.72746781115879799</v>
      </c>
      <c r="N363" t="s">
        <v>1</v>
      </c>
      <c r="O363" t="b">
        <f t="shared" si="17"/>
        <v>1</v>
      </c>
    </row>
    <row r="364" spans="1:15" x14ac:dyDescent="0.25">
      <c r="A364">
        <v>363</v>
      </c>
      <c r="B364" t="s">
        <v>15</v>
      </c>
      <c r="C364" t="s">
        <v>1</v>
      </c>
      <c r="D364" t="s">
        <v>7</v>
      </c>
      <c r="E364">
        <v>35</v>
      </c>
      <c r="F364">
        <v>0</v>
      </c>
      <c r="G364">
        <v>0</v>
      </c>
      <c r="H364" t="s">
        <v>1</v>
      </c>
      <c r="I364">
        <f t="shared" si="15"/>
        <v>1</v>
      </c>
      <c r="J364">
        <f t="shared" si="16"/>
        <v>0</v>
      </c>
      <c r="K364" s="5">
        <v>0.27253218884120201</v>
      </c>
      <c r="L364" s="5">
        <v>0.72746781115879799</v>
      </c>
      <c r="N364" t="s">
        <v>1</v>
      </c>
      <c r="O364" t="b">
        <f t="shared" si="17"/>
        <v>1</v>
      </c>
    </row>
    <row r="365" spans="1:15" x14ac:dyDescent="0.25">
      <c r="A365">
        <v>364</v>
      </c>
      <c r="B365" t="s">
        <v>15</v>
      </c>
      <c r="C365" t="s">
        <v>10</v>
      </c>
      <c r="D365" t="s">
        <v>8</v>
      </c>
      <c r="E365" t="s">
        <v>11</v>
      </c>
      <c r="F365">
        <v>0</v>
      </c>
      <c r="G365">
        <v>0</v>
      </c>
      <c r="H365" t="s">
        <v>10</v>
      </c>
      <c r="I365">
        <f t="shared" si="15"/>
        <v>1</v>
      </c>
      <c r="J365">
        <f t="shared" si="16"/>
        <v>1</v>
      </c>
      <c r="K365" s="5">
        <v>0.82914572864321601</v>
      </c>
      <c r="L365" s="5">
        <v>0.17085427135678399</v>
      </c>
      <c r="N365" t="s">
        <v>10</v>
      </c>
      <c r="O365" t="b">
        <f t="shared" si="17"/>
        <v>1</v>
      </c>
    </row>
    <row r="366" spans="1:15" x14ac:dyDescent="0.25">
      <c r="A366">
        <v>365</v>
      </c>
      <c r="B366" t="s">
        <v>15</v>
      </c>
      <c r="C366" t="s">
        <v>10</v>
      </c>
      <c r="D366" t="s">
        <v>8</v>
      </c>
      <c r="E366">
        <v>19</v>
      </c>
      <c r="F366">
        <v>0</v>
      </c>
      <c r="G366">
        <v>0</v>
      </c>
      <c r="H366" t="s">
        <v>10</v>
      </c>
      <c r="I366">
        <f t="shared" si="15"/>
        <v>1</v>
      </c>
      <c r="J366">
        <f t="shared" si="16"/>
        <v>1</v>
      </c>
      <c r="K366" s="5">
        <v>0.82914572864321601</v>
      </c>
      <c r="L366" s="5">
        <v>0.17085427135678399</v>
      </c>
      <c r="N366" t="s">
        <v>10</v>
      </c>
      <c r="O366" t="b">
        <f t="shared" si="17"/>
        <v>1</v>
      </c>
    </row>
    <row r="367" spans="1:15" x14ac:dyDescent="0.25">
      <c r="A367">
        <v>366</v>
      </c>
      <c r="B367" t="s">
        <v>15</v>
      </c>
      <c r="C367" t="s">
        <v>10</v>
      </c>
      <c r="D367" t="s">
        <v>7</v>
      </c>
      <c r="E367">
        <v>44</v>
      </c>
      <c r="F367">
        <v>1</v>
      </c>
      <c r="G367">
        <v>0</v>
      </c>
      <c r="H367" t="s">
        <v>1</v>
      </c>
      <c r="I367">
        <f t="shared" si="15"/>
        <v>0</v>
      </c>
      <c r="J367">
        <f t="shared" si="16"/>
        <v>1</v>
      </c>
      <c r="K367" s="5">
        <v>0.27253218884120201</v>
      </c>
      <c r="L367" s="5">
        <v>0.72746781115879799</v>
      </c>
      <c r="N367" t="s">
        <v>1</v>
      </c>
      <c r="O367" t="b">
        <f t="shared" si="17"/>
        <v>0</v>
      </c>
    </row>
    <row r="368" spans="1:15" x14ac:dyDescent="0.25">
      <c r="A368">
        <v>367</v>
      </c>
      <c r="B368" t="s">
        <v>15</v>
      </c>
      <c r="C368" t="s">
        <v>10</v>
      </c>
      <c r="D368" t="s">
        <v>8</v>
      </c>
      <c r="E368">
        <v>54</v>
      </c>
      <c r="F368">
        <v>1</v>
      </c>
      <c r="G368">
        <v>0</v>
      </c>
      <c r="H368" t="s">
        <v>10</v>
      </c>
      <c r="I368">
        <f t="shared" si="15"/>
        <v>1</v>
      </c>
      <c r="J368">
        <f t="shared" si="16"/>
        <v>1</v>
      </c>
      <c r="K368" s="5">
        <v>0.82914572864321601</v>
      </c>
      <c r="L368" s="5">
        <v>0.17085427135678399</v>
      </c>
      <c r="N368" t="s">
        <v>10</v>
      </c>
      <c r="O368" t="b">
        <f t="shared" si="17"/>
        <v>1</v>
      </c>
    </row>
    <row r="369" spans="1:15" x14ac:dyDescent="0.25">
      <c r="A369">
        <v>368</v>
      </c>
      <c r="B369" t="s">
        <v>15</v>
      </c>
      <c r="C369" t="s">
        <v>10</v>
      </c>
      <c r="D369" t="s">
        <v>8</v>
      </c>
      <c r="E369">
        <v>52</v>
      </c>
      <c r="F369">
        <v>0</v>
      </c>
      <c r="G369">
        <v>0</v>
      </c>
      <c r="H369" t="s">
        <v>10</v>
      </c>
      <c r="I369">
        <f t="shared" si="15"/>
        <v>1</v>
      </c>
      <c r="J369">
        <f t="shared" si="16"/>
        <v>1</v>
      </c>
      <c r="K369" s="5">
        <v>0.82914572864321601</v>
      </c>
      <c r="L369" s="5">
        <v>0.17085427135678399</v>
      </c>
      <c r="N369" t="s">
        <v>10</v>
      </c>
      <c r="O369" t="b">
        <f t="shared" si="17"/>
        <v>1</v>
      </c>
    </row>
    <row r="370" spans="1:15" x14ac:dyDescent="0.25">
      <c r="A370">
        <v>369</v>
      </c>
      <c r="B370" t="s">
        <v>15</v>
      </c>
      <c r="C370" t="s">
        <v>10</v>
      </c>
      <c r="D370" t="s">
        <v>8</v>
      </c>
      <c r="E370">
        <v>37</v>
      </c>
      <c r="F370">
        <v>1</v>
      </c>
      <c r="G370">
        <v>0</v>
      </c>
      <c r="H370" t="s">
        <v>10</v>
      </c>
      <c r="I370">
        <f t="shared" si="15"/>
        <v>1</v>
      </c>
      <c r="J370">
        <f t="shared" si="16"/>
        <v>1</v>
      </c>
      <c r="K370" s="5">
        <v>0.82914572864321601</v>
      </c>
      <c r="L370" s="5">
        <v>0.17085427135678399</v>
      </c>
      <c r="N370" t="s">
        <v>10</v>
      </c>
      <c r="O370" t="b">
        <f t="shared" si="17"/>
        <v>1</v>
      </c>
    </row>
    <row r="371" spans="1:15" x14ac:dyDescent="0.25">
      <c r="A371">
        <v>370</v>
      </c>
      <c r="B371" t="s">
        <v>15</v>
      </c>
      <c r="C371" t="s">
        <v>10</v>
      </c>
      <c r="D371" t="s">
        <v>7</v>
      </c>
      <c r="E371">
        <v>29</v>
      </c>
      <c r="F371">
        <v>1</v>
      </c>
      <c r="G371">
        <v>0</v>
      </c>
      <c r="H371" t="s">
        <v>1</v>
      </c>
      <c r="I371">
        <f t="shared" si="15"/>
        <v>0</v>
      </c>
      <c r="J371">
        <f t="shared" si="16"/>
        <v>1</v>
      </c>
      <c r="K371" s="5">
        <v>0.27253218884120201</v>
      </c>
      <c r="L371" s="5">
        <v>0.72746781115879799</v>
      </c>
      <c r="N371" t="s">
        <v>1</v>
      </c>
      <c r="O371" t="b">
        <f t="shared" si="17"/>
        <v>0</v>
      </c>
    </row>
    <row r="372" spans="1:15" x14ac:dyDescent="0.25">
      <c r="A372">
        <v>371</v>
      </c>
      <c r="B372" t="s">
        <v>15</v>
      </c>
      <c r="C372" t="s">
        <v>1</v>
      </c>
      <c r="D372" t="s">
        <v>7</v>
      </c>
      <c r="E372">
        <v>25</v>
      </c>
      <c r="F372">
        <v>1</v>
      </c>
      <c r="G372">
        <v>1</v>
      </c>
      <c r="H372" t="s">
        <v>1</v>
      </c>
      <c r="I372">
        <f t="shared" si="15"/>
        <v>1</v>
      </c>
      <c r="J372">
        <f t="shared" si="16"/>
        <v>0</v>
      </c>
      <c r="K372" s="5">
        <v>0.27253218884120201</v>
      </c>
      <c r="L372" s="5">
        <v>0.72746781115879799</v>
      </c>
      <c r="N372" t="s">
        <v>1</v>
      </c>
      <c r="O372" t="b">
        <f t="shared" si="17"/>
        <v>1</v>
      </c>
    </row>
    <row r="373" spans="1:15" x14ac:dyDescent="0.25">
      <c r="A373">
        <v>372</v>
      </c>
      <c r="B373" t="s">
        <v>15</v>
      </c>
      <c r="C373" t="s">
        <v>1</v>
      </c>
      <c r="D373" t="s">
        <v>7</v>
      </c>
      <c r="E373">
        <v>45</v>
      </c>
      <c r="F373">
        <v>0</v>
      </c>
      <c r="G373">
        <v>2</v>
      </c>
      <c r="H373" t="s">
        <v>1</v>
      </c>
      <c r="I373">
        <f t="shared" si="15"/>
        <v>1</v>
      </c>
      <c r="J373">
        <f t="shared" si="16"/>
        <v>0</v>
      </c>
      <c r="K373" s="5">
        <v>0.27253218884120201</v>
      </c>
      <c r="L373" s="5">
        <v>0.72746781115879799</v>
      </c>
      <c r="N373" t="s">
        <v>1</v>
      </c>
      <c r="O373" t="b">
        <f t="shared" si="17"/>
        <v>1</v>
      </c>
    </row>
    <row r="374" spans="1:15" x14ac:dyDescent="0.25">
      <c r="A374">
        <v>373</v>
      </c>
      <c r="B374" t="s">
        <v>15</v>
      </c>
      <c r="C374" t="s">
        <v>10</v>
      </c>
      <c r="D374" t="s">
        <v>8</v>
      </c>
      <c r="E374">
        <v>29</v>
      </c>
      <c r="F374">
        <v>1</v>
      </c>
      <c r="G374">
        <v>0</v>
      </c>
      <c r="H374" t="s">
        <v>10</v>
      </c>
      <c r="I374">
        <f t="shared" si="15"/>
        <v>1</v>
      </c>
      <c r="J374">
        <f t="shared" si="16"/>
        <v>1</v>
      </c>
      <c r="K374" s="5">
        <v>0.82914572864321601</v>
      </c>
      <c r="L374" s="5">
        <v>0.17085427135678399</v>
      </c>
      <c r="N374" t="s">
        <v>10</v>
      </c>
      <c r="O374" t="b">
        <f t="shared" si="17"/>
        <v>1</v>
      </c>
    </row>
    <row r="375" spans="1:15" x14ac:dyDescent="0.25">
      <c r="A375">
        <v>374</v>
      </c>
      <c r="B375" t="s">
        <v>15</v>
      </c>
      <c r="C375" t="s">
        <v>1</v>
      </c>
      <c r="D375" t="s">
        <v>7</v>
      </c>
      <c r="E375">
        <v>28</v>
      </c>
      <c r="F375">
        <v>1</v>
      </c>
      <c r="G375">
        <v>0</v>
      </c>
      <c r="H375" t="s">
        <v>1</v>
      </c>
      <c r="I375">
        <f t="shared" si="15"/>
        <v>1</v>
      </c>
      <c r="J375">
        <f t="shared" si="16"/>
        <v>0</v>
      </c>
      <c r="K375" s="5">
        <v>0.27253218884120201</v>
      </c>
      <c r="L375" s="5">
        <v>0.72746781115879799</v>
      </c>
      <c r="N375" t="s">
        <v>1</v>
      </c>
      <c r="O375" t="b">
        <f t="shared" si="17"/>
        <v>1</v>
      </c>
    </row>
    <row r="376" spans="1:15" x14ac:dyDescent="0.25">
      <c r="A376">
        <v>375</v>
      </c>
      <c r="B376" t="s">
        <v>15</v>
      </c>
      <c r="C376" t="s">
        <v>10</v>
      </c>
      <c r="D376" t="s">
        <v>8</v>
      </c>
      <c r="E376">
        <v>29</v>
      </c>
      <c r="F376">
        <v>0</v>
      </c>
      <c r="G376">
        <v>0</v>
      </c>
      <c r="H376" t="s">
        <v>10</v>
      </c>
      <c r="I376">
        <f t="shared" si="15"/>
        <v>1</v>
      </c>
      <c r="J376">
        <f t="shared" si="16"/>
        <v>1</v>
      </c>
      <c r="K376" s="5">
        <v>0.82914572864321601</v>
      </c>
      <c r="L376" s="5">
        <v>0.17085427135678399</v>
      </c>
      <c r="N376" t="s">
        <v>10</v>
      </c>
      <c r="O376" t="b">
        <f t="shared" si="17"/>
        <v>1</v>
      </c>
    </row>
    <row r="377" spans="1:15" x14ac:dyDescent="0.25">
      <c r="A377">
        <v>376</v>
      </c>
      <c r="B377" t="s">
        <v>15</v>
      </c>
      <c r="C377" t="s">
        <v>10</v>
      </c>
      <c r="D377" t="s">
        <v>8</v>
      </c>
      <c r="E377">
        <v>28</v>
      </c>
      <c r="F377">
        <v>0</v>
      </c>
      <c r="G377">
        <v>0</v>
      </c>
      <c r="H377" t="s">
        <v>10</v>
      </c>
      <c r="I377">
        <f t="shared" si="15"/>
        <v>1</v>
      </c>
      <c r="J377">
        <f t="shared" si="16"/>
        <v>1</v>
      </c>
      <c r="K377" s="5">
        <v>0.82914572864321601</v>
      </c>
      <c r="L377" s="5">
        <v>0.17085427135678399</v>
      </c>
      <c r="N377" t="s">
        <v>10</v>
      </c>
      <c r="O377" t="b">
        <f t="shared" si="17"/>
        <v>1</v>
      </c>
    </row>
    <row r="378" spans="1:15" x14ac:dyDescent="0.25">
      <c r="A378">
        <v>377</v>
      </c>
      <c r="B378" t="s">
        <v>15</v>
      </c>
      <c r="C378" t="s">
        <v>1</v>
      </c>
      <c r="D378" t="s">
        <v>8</v>
      </c>
      <c r="E378">
        <v>24</v>
      </c>
      <c r="F378">
        <v>0</v>
      </c>
      <c r="G378">
        <v>0</v>
      </c>
      <c r="H378" t="s">
        <v>10</v>
      </c>
      <c r="I378">
        <f t="shared" si="15"/>
        <v>0</v>
      </c>
      <c r="J378">
        <f t="shared" si="16"/>
        <v>0</v>
      </c>
      <c r="K378" s="5">
        <v>0.82914572864321601</v>
      </c>
      <c r="L378" s="5">
        <v>0.17085427135678399</v>
      </c>
      <c r="N378" t="s">
        <v>10</v>
      </c>
      <c r="O378" t="b">
        <f t="shared" si="17"/>
        <v>0</v>
      </c>
    </row>
    <row r="379" spans="1:15" x14ac:dyDescent="0.25">
      <c r="A379">
        <v>378</v>
      </c>
      <c r="B379" t="s">
        <v>15</v>
      </c>
      <c r="C379" t="s">
        <v>1</v>
      </c>
      <c r="D379" t="s">
        <v>7</v>
      </c>
      <c r="E379">
        <v>8</v>
      </c>
      <c r="F379">
        <v>0</v>
      </c>
      <c r="G379">
        <v>2</v>
      </c>
      <c r="H379" t="s">
        <v>1</v>
      </c>
      <c r="I379">
        <f t="shared" si="15"/>
        <v>1</v>
      </c>
      <c r="J379">
        <f t="shared" si="16"/>
        <v>0</v>
      </c>
      <c r="K379" s="5">
        <v>0.27253218884120201</v>
      </c>
      <c r="L379" s="5">
        <v>0.72746781115879799</v>
      </c>
      <c r="N379" t="s">
        <v>1</v>
      </c>
      <c r="O379" t="b">
        <f t="shared" si="17"/>
        <v>1</v>
      </c>
    </row>
    <row r="380" spans="1:15" x14ac:dyDescent="0.25">
      <c r="A380">
        <v>379</v>
      </c>
      <c r="B380" t="s">
        <v>15</v>
      </c>
      <c r="C380" t="s">
        <v>10</v>
      </c>
      <c r="D380" t="s">
        <v>8</v>
      </c>
      <c r="E380">
        <v>31</v>
      </c>
      <c r="F380">
        <v>1</v>
      </c>
      <c r="G380">
        <v>1</v>
      </c>
      <c r="H380" t="s">
        <v>10</v>
      </c>
      <c r="I380">
        <f t="shared" si="15"/>
        <v>1</v>
      </c>
      <c r="J380">
        <f t="shared" si="16"/>
        <v>1</v>
      </c>
      <c r="K380" s="5">
        <v>0.82914572864321601</v>
      </c>
      <c r="L380" s="5">
        <v>0.17085427135678399</v>
      </c>
      <c r="N380" t="s">
        <v>10</v>
      </c>
      <c r="O380" t="b">
        <f t="shared" si="17"/>
        <v>1</v>
      </c>
    </row>
    <row r="381" spans="1:15" x14ac:dyDescent="0.25">
      <c r="A381">
        <v>380</v>
      </c>
      <c r="B381" t="s">
        <v>15</v>
      </c>
      <c r="C381" t="s">
        <v>1</v>
      </c>
      <c r="D381" t="s">
        <v>7</v>
      </c>
      <c r="E381">
        <v>31</v>
      </c>
      <c r="F381">
        <v>1</v>
      </c>
      <c r="G381">
        <v>1</v>
      </c>
      <c r="H381" t="s">
        <v>1</v>
      </c>
      <c r="I381">
        <f t="shared" si="15"/>
        <v>1</v>
      </c>
      <c r="J381">
        <f t="shared" si="16"/>
        <v>0</v>
      </c>
      <c r="K381" s="5">
        <v>0.27253218884120201</v>
      </c>
      <c r="L381" s="5">
        <v>0.72746781115879799</v>
      </c>
      <c r="N381" t="s">
        <v>1</v>
      </c>
      <c r="O381" t="b">
        <f t="shared" si="17"/>
        <v>1</v>
      </c>
    </row>
    <row r="382" spans="1:15" x14ac:dyDescent="0.25">
      <c r="A382">
        <v>381</v>
      </c>
      <c r="B382" t="s">
        <v>15</v>
      </c>
      <c r="C382" t="s">
        <v>1</v>
      </c>
      <c r="D382" t="s">
        <v>7</v>
      </c>
      <c r="E382">
        <v>22</v>
      </c>
      <c r="F382">
        <v>0</v>
      </c>
      <c r="G382">
        <v>0</v>
      </c>
      <c r="H382" t="s">
        <v>1</v>
      </c>
      <c r="I382">
        <f t="shared" si="15"/>
        <v>1</v>
      </c>
      <c r="J382">
        <f t="shared" si="16"/>
        <v>0</v>
      </c>
      <c r="K382" s="5">
        <v>0.27253218884120201</v>
      </c>
      <c r="L382" s="5">
        <v>0.72746781115879799</v>
      </c>
      <c r="N382" t="s">
        <v>1</v>
      </c>
      <c r="O382" t="b">
        <f t="shared" si="17"/>
        <v>1</v>
      </c>
    </row>
    <row r="383" spans="1:15" x14ac:dyDescent="0.25">
      <c r="A383">
        <v>382</v>
      </c>
      <c r="B383" t="s">
        <v>15</v>
      </c>
      <c r="C383" t="s">
        <v>10</v>
      </c>
      <c r="D383" t="s">
        <v>7</v>
      </c>
      <c r="E383">
        <v>30</v>
      </c>
      <c r="F383">
        <v>0</v>
      </c>
      <c r="G383">
        <v>0</v>
      </c>
      <c r="H383" t="s">
        <v>1</v>
      </c>
      <c r="I383">
        <f t="shared" si="15"/>
        <v>0</v>
      </c>
      <c r="J383">
        <f t="shared" si="16"/>
        <v>1</v>
      </c>
      <c r="K383" s="5">
        <v>0.27253218884120201</v>
      </c>
      <c r="L383" s="5">
        <v>0.72746781115879799</v>
      </c>
      <c r="N383" t="s">
        <v>1</v>
      </c>
      <c r="O383" t="b">
        <f t="shared" si="17"/>
        <v>0</v>
      </c>
    </row>
    <row r="384" spans="1:15" x14ac:dyDescent="0.25">
      <c r="A384">
        <v>383</v>
      </c>
      <c r="B384" t="s">
        <v>15</v>
      </c>
      <c r="C384" t="s">
        <v>10</v>
      </c>
      <c r="D384" t="s">
        <v>7</v>
      </c>
      <c r="E384" t="s">
        <v>11</v>
      </c>
      <c r="F384">
        <v>0</v>
      </c>
      <c r="G384">
        <v>0</v>
      </c>
      <c r="H384" t="s">
        <v>1</v>
      </c>
      <c r="I384">
        <f t="shared" si="15"/>
        <v>0</v>
      </c>
      <c r="J384">
        <f t="shared" si="16"/>
        <v>1</v>
      </c>
      <c r="K384" s="5">
        <v>0.27253218884120201</v>
      </c>
      <c r="L384" s="5">
        <v>0.72746781115879799</v>
      </c>
      <c r="N384" t="s">
        <v>1</v>
      </c>
      <c r="O384" t="b">
        <f t="shared" si="17"/>
        <v>0</v>
      </c>
    </row>
    <row r="385" spans="1:15" x14ac:dyDescent="0.25">
      <c r="A385">
        <v>384</v>
      </c>
      <c r="B385" t="s">
        <v>15</v>
      </c>
      <c r="C385" t="s">
        <v>10</v>
      </c>
      <c r="D385" t="s">
        <v>8</v>
      </c>
      <c r="E385">
        <v>21</v>
      </c>
      <c r="F385">
        <v>0</v>
      </c>
      <c r="G385">
        <v>0</v>
      </c>
      <c r="H385" t="s">
        <v>10</v>
      </c>
      <c r="I385">
        <f t="shared" si="15"/>
        <v>1</v>
      </c>
      <c r="J385">
        <f t="shared" si="16"/>
        <v>1</v>
      </c>
      <c r="K385" s="5">
        <v>0.82914572864321601</v>
      </c>
      <c r="L385" s="5">
        <v>0.17085427135678399</v>
      </c>
      <c r="N385" t="s">
        <v>10</v>
      </c>
      <c r="O385" t="b">
        <f t="shared" si="17"/>
        <v>1</v>
      </c>
    </row>
    <row r="386" spans="1:15" x14ac:dyDescent="0.25">
      <c r="A386">
        <v>385</v>
      </c>
      <c r="B386" t="s">
        <v>15</v>
      </c>
      <c r="C386" t="s">
        <v>10</v>
      </c>
      <c r="D386" t="s">
        <v>8</v>
      </c>
      <c r="E386" t="s">
        <v>11</v>
      </c>
      <c r="F386">
        <v>0</v>
      </c>
      <c r="G386">
        <v>0</v>
      </c>
      <c r="H386" t="s">
        <v>10</v>
      </c>
      <c r="I386">
        <f t="shared" si="15"/>
        <v>1</v>
      </c>
      <c r="J386">
        <f t="shared" si="16"/>
        <v>1</v>
      </c>
      <c r="K386" s="5">
        <v>0.82914572864321601</v>
      </c>
      <c r="L386" s="5">
        <v>0.17085427135678399</v>
      </c>
      <c r="N386" t="s">
        <v>10</v>
      </c>
      <c r="O386" t="b">
        <f t="shared" si="17"/>
        <v>1</v>
      </c>
    </row>
    <row r="387" spans="1:15" x14ac:dyDescent="0.25">
      <c r="A387">
        <v>386</v>
      </c>
      <c r="B387" t="s">
        <v>15</v>
      </c>
      <c r="C387" t="s">
        <v>1</v>
      </c>
      <c r="D387" t="s">
        <v>8</v>
      </c>
      <c r="E387">
        <v>8</v>
      </c>
      <c r="F387">
        <v>1</v>
      </c>
      <c r="G387">
        <v>1</v>
      </c>
      <c r="H387" t="s">
        <v>1</v>
      </c>
      <c r="I387">
        <f t="shared" ref="I387:I450" si="18">IF(H387=C387,1,0)</f>
        <v>1</v>
      </c>
      <c r="J387">
        <f t="shared" ref="J387:J450" si="19">IF(C387="died",1,0)</f>
        <v>0</v>
      </c>
      <c r="K387" s="5">
        <v>0.11111111111111099</v>
      </c>
      <c r="L387" s="5">
        <v>0.88888888888888895</v>
      </c>
      <c r="N387" t="s">
        <v>10</v>
      </c>
      <c r="O387" t="b">
        <f t="shared" ref="O387:O450" si="20">N387=C387</f>
        <v>0</v>
      </c>
    </row>
    <row r="388" spans="1:15" x14ac:dyDescent="0.25">
      <c r="A388">
        <v>387</v>
      </c>
      <c r="B388" t="s">
        <v>15</v>
      </c>
      <c r="C388" t="s">
        <v>10</v>
      </c>
      <c r="D388" t="s">
        <v>8</v>
      </c>
      <c r="E388">
        <v>18</v>
      </c>
      <c r="F388">
        <v>0</v>
      </c>
      <c r="G388">
        <v>0</v>
      </c>
      <c r="H388" t="s">
        <v>10</v>
      </c>
      <c r="I388">
        <f t="shared" si="18"/>
        <v>1</v>
      </c>
      <c r="J388">
        <f t="shared" si="19"/>
        <v>1</v>
      </c>
      <c r="K388" s="5">
        <v>0.82914572864321601</v>
      </c>
      <c r="L388" s="5">
        <v>0.17085427135678399</v>
      </c>
      <c r="N388" t="s">
        <v>10</v>
      </c>
      <c r="O388" t="b">
        <f t="shared" si="20"/>
        <v>1</v>
      </c>
    </row>
    <row r="389" spans="1:15" x14ac:dyDescent="0.25">
      <c r="A389">
        <v>388</v>
      </c>
      <c r="B389" t="s">
        <v>15</v>
      </c>
      <c r="C389" t="s">
        <v>1</v>
      </c>
      <c r="D389" t="s">
        <v>7</v>
      </c>
      <c r="E389">
        <v>48</v>
      </c>
      <c r="F389">
        <v>0</v>
      </c>
      <c r="G389">
        <v>2</v>
      </c>
      <c r="H389" t="s">
        <v>1</v>
      </c>
      <c r="I389">
        <f t="shared" si="18"/>
        <v>1</v>
      </c>
      <c r="J389">
        <f t="shared" si="19"/>
        <v>0</v>
      </c>
      <c r="K389" s="5">
        <v>0.27253218884120201</v>
      </c>
      <c r="L389" s="5">
        <v>0.72746781115879799</v>
      </c>
      <c r="N389" t="s">
        <v>1</v>
      </c>
      <c r="O389" t="b">
        <f t="shared" si="20"/>
        <v>1</v>
      </c>
    </row>
    <row r="390" spans="1:15" x14ac:dyDescent="0.25">
      <c r="A390">
        <v>389</v>
      </c>
      <c r="B390" t="s">
        <v>15</v>
      </c>
      <c r="C390" t="s">
        <v>1</v>
      </c>
      <c r="D390" t="s">
        <v>7</v>
      </c>
      <c r="E390">
        <v>28</v>
      </c>
      <c r="F390">
        <v>0</v>
      </c>
      <c r="G390">
        <v>0</v>
      </c>
      <c r="H390" t="s">
        <v>1</v>
      </c>
      <c r="I390">
        <f t="shared" si="18"/>
        <v>1</v>
      </c>
      <c r="J390">
        <f t="shared" si="19"/>
        <v>0</v>
      </c>
      <c r="K390" s="5">
        <v>0.27253218884120201</v>
      </c>
      <c r="L390" s="5">
        <v>0.72746781115879799</v>
      </c>
      <c r="N390" t="s">
        <v>1</v>
      </c>
      <c r="O390" t="b">
        <f t="shared" si="20"/>
        <v>1</v>
      </c>
    </row>
    <row r="391" spans="1:15" x14ac:dyDescent="0.25">
      <c r="A391">
        <v>390</v>
      </c>
      <c r="B391" t="s">
        <v>15</v>
      </c>
      <c r="C391" t="s">
        <v>10</v>
      </c>
      <c r="D391" t="s">
        <v>8</v>
      </c>
      <c r="E391">
        <v>32</v>
      </c>
      <c r="F391">
        <v>0</v>
      </c>
      <c r="G391">
        <v>0</v>
      </c>
      <c r="H391" t="s">
        <v>10</v>
      </c>
      <c r="I391">
        <f t="shared" si="18"/>
        <v>1</v>
      </c>
      <c r="J391">
        <f t="shared" si="19"/>
        <v>1</v>
      </c>
      <c r="K391" s="5">
        <v>0.82914572864321601</v>
      </c>
      <c r="L391" s="5">
        <v>0.17085427135678399</v>
      </c>
      <c r="N391" t="s">
        <v>10</v>
      </c>
      <c r="O391" t="b">
        <f t="shared" si="20"/>
        <v>1</v>
      </c>
    </row>
    <row r="392" spans="1:15" x14ac:dyDescent="0.25">
      <c r="A392">
        <v>391</v>
      </c>
      <c r="B392" t="s">
        <v>15</v>
      </c>
      <c r="C392" t="s">
        <v>10</v>
      </c>
      <c r="D392" t="s">
        <v>8</v>
      </c>
      <c r="E392">
        <v>17</v>
      </c>
      <c r="F392">
        <v>0</v>
      </c>
      <c r="G392">
        <v>0</v>
      </c>
      <c r="H392" t="s">
        <v>10</v>
      </c>
      <c r="I392">
        <f t="shared" si="18"/>
        <v>1</v>
      </c>
      <c r="J392">
        <f t="shared" si="19"/>
        <v>1</v>
      </c>
      <c r="K392" s="5">
        <v>0.82914572864321601</v>
      </c>
      <c r="L392" s="5">
        <v>0.17085427135678399</v>
      </c>
      <c r="N392" t="s">
        <v>10</v>
      </c>
      <c r="O392" t="b">
        <f t="shared" si="20"/>
        <v>1</v>
      </c>
    </row>
    <row r="393" spans="1:15" x14ac:dyDescent="0.25">
      <c r="A393">
        <v>392</v>
      </c>
      <c r="B393" t="s">
        <v>15</v>
      </c>
      <c r="C393" t="s">
        <v>10</v>
      </c>
      <c r="D393" t="s">
        <v>8</v>
      </c>
      <c r="E393">
        <v>29</v>
      </c>
      <c r="F393">
        <v>1</v>
      </c>
      <c r="G393">
        <v>0</v>
      </c>
      <c r="H393" t="s">
        <v>10</v>
      </c>
      <c r="I393">
        <f t="shared" si="18"/>
        <v>1</v>
      </c>
      <c r="J393">
        <f t="shared" si="19"/>
        <v>1</v>
      </c>
      <c r="K393" s="5">
        <v>0.82914572864321601</v>
      </c>
      <c r="L393" s="5">
        <v>0.17085427135678399</v>
      </c>
      <c r="N393" t="s">
        <v>10</v>
      </c>
      <c r="O393" t="b">
        <f t="shared" si="20"/>
        <v>1</v>
      </c>
    </row>
    <row r="394" spans="1:15" x14ac:dyDescent="0.25">
      <c r="A394">
        <v>393</v>
      </c>
      <c r="B394" t="s">
        <v>15</v>
      </c>
      <c r="C394" t="s">
        <v>1</v>
      </c>
      <c r="D394" t="s">
        <v>7</v>
      </c>
      <c r="E394">
        <v>24</v>
      </c>
      <c r="F394">
        <v>1</v>
      </c>
      <c r="G394">
        <v>0</v>
      </c>
      <c r="H394" t="s">
        <v>1</v>
      </c>
      <c r="I394">
        <f t="shared" si="18"/>
        <v>1</v>
      </c>
      <c r="J394">
        <f t="shared" si="19"/>
        <v>0</v>
      </c>
      <c r="K394" s="5">
        <v>0.27253218884120201</v>
      </c>
      <c r="L394" s="5">
        <v>0.72746781115879799</v>
      </c>
      <c r="N394" t="s">
        <v>1</v>
      </c>
      <c r="O394" t="b">
        <f t="shared" si="20"/>
        <v>1</v>
      </c>
    </row>
    <row r="395" spans="1:15" x14ac:dyDescent="0.25">
      <c r="A395">
        <v>394</v>
      </c>
      <c r="B395" t="s">
        <v>15</v>
      </c>
      <c r="C395" t="s">
        <v>10</v>
      </c>
      <c r="D395" t="s">
        <v>8</v>
      </c>
      <c r="E395">
        <v>25</v>
      </c>
      <c r="F395">
        <v>0</v>
      </c>
      <c r="G395">
        <v>0</v>
      </c>
      <c r="H395" t="s">
        <v>10</v>
      </c>
      <c r="I395">
        <f t="shared" si="18"/>
        <v>1</v>
      </c>
      <c r="J395">
        <f t="shared" si="19"/>
        <v>1</v>
      </c>
      <c r="K395" s="5">
        <v>0.82914572864321601</v>
      </c>
      <c r="L395" s="5">
        <v>0.17085427135678399</v>
      </c>
      <c r="N395" t="s">
        <v>10</v>
      </c>
      <c r="O395" t="b">
        <f t="shared" si="20"/>
        <v>1</v>
      </c>
    </row>
    <row r="396" spans="1:15" x14ac:dyDescent="0.25">
      <c r="A396">
        <v>395</v>
      </c>
      <c r="B396" t="s">
        <v>15</v>
      </c>
      <c r="C396" t="s">
        <v>10</v>
      </c>
      <c r="D396" t="s">
        <v>8</v>
      </c>
      <c r="E396">
        <v>18</v>
      </c>
      <c r="F396">
        <v>0</v>
      </c>
      <c r="G396">
        <v>0</v>
      </c>
      <c r="H396" t="s">
        <v>10</v>
      </c>
      <c r="I396">
        <f t="shared" si="18"/>
        <v>1</v>
      </c>
      <c r="J396">
        <f t="shared" si="19"/>
        <v>1</v>
      </c>
      <c r="K396" s="5">
        <v>0.82914572864321601</v>
      </c>
      <c r="L396" s="5">
        <v>0.17085427135678399</v>
      </c>
      <c r="N396" t="s">
        <v>10</v>
      </c>
      <c r="O396" t="b">
        <f t="shared" si="20"/>
        <v>1</v>
      </c>
    </row>
    <row r="397" spans="1:15" x14ac:dyDescent="0.25">
      <c r="A397">
        <v>396</v>
      </c>
      <c r="B397" t="s">
        <v>15</v>
      </c>
      <c r="C397" t="s">
        <v>1</v>
      </c>
      <c r="D397" t="s">
        <v>7</v>
      </c>
      <c r="E397">
        <v>18</v>
      </c>
      <c r="F397">
        <v>0</v>
      </c>
      <c r="G397">
        <v>1</v>
      </c>
      <c r="H397" t="s">
        <v>1</v>
      </c>
      <c r="I397">
        <f t="shared" si="18"/>
        <v>1</v>
      </c>
      <c r="J397">
        <f t="shared" si="19"/>
        <v>0</v>
      </c>
      <c r="K397" s="5">
        <v>0.27253218884120201</v>
      </c>
      <c r="L397" s="5">
        <v>0.72746781115879799</v>
      </c>
      <c r="N397" t="s">
        <v>1</v>
      </c>
      <c r="O397" t="b">
        <f t="shared" si="20"/>
        <v>1</v>
      </c>
    </row>
    <row r="398" spans="1:15" x14ac:dyDescent="0.25">
      <c r="A398">
        <v>397</v>
      </c>
      <c r="B398" t="s">
        <v>15</v>
      </c>
      <c r="C398" t="s">
        <v>1</v>
      </c>
      <c r="D398" t="s">
        <v>7</v>
      </c>
      <c r="E398">
        <v>34</v>
      </c>
      <c r="F398">
        <v>0</v>
      </c>
      <c r="G398">
        <v>1</v>
      </c>
      <c r="H398" t="s">
        <v>1</v>
      </c>
      <c r="I398">
        <f t="shared" si="18"/>
        <v>1</v>
      </c>
      <c r="J398">
        <f t="shared" si="19"/>
        <v>0</v>
      </c>
      <c r="K398" s="5">
        <v>0.27253218884120201</v>
      </c>
      <c r="L398" s="5">
        <v>0.72746781115879799</v>
      </c>
      <c r="N398" t="s">
        <v>1</v>
      </c>
      <c r="O398" t="b">
        <f t="shared" si="20"/>
        <v>1</v>
      </c>
    </row>
    <row r="399" spans="1:15" x14ac:dyDescent="0.25">
      <c r="A399">
        <v>398</v>
      </c>
      <c r="B399" t="s">
        <v>15</v>
      </c>
      <c r="C399" t="s">
        <v>10</v>
      </c>
      <c r="D399" t="s">
        <v>8</v>
      </c>
      <c r="E399">
        <v>54</v>
      </c>
      <c r="F399">
        <v>0</v>
      </c>
      <c r="G399">
        <v>0</v>
      </c>
      <c r="H399" t="s">
        <v>10</v>
      </c>
      <c r="I399">
        <f t="shared" si="18"/>
        <v>1</v>
      </c>
      <c r="J399">
        <f t="shared" si="19"/>
        <v>1</v>
      </c>
      <c r="K399" s="5">
        <v>0.82914572864321601</v>
      </c>
      <c r="L399" s="5">
        <v>0.17085427135678399</v>
      </c>
      <c r="N399" t="s">
        <v>10</v>
      </c>
      <c r="O399" t="b">
        <f t="shared" si="20"/>
        <v>1</v>
      </c>
    </row>
    <row r="400" spans="1:15" x14ac:dyDescent="0.25">
      <c r="A400">
        <v>399</v>
      </c>
      <c r="B400" t="s">
        <v>15</v>
      </c>
      <c r="C400" t="s">
        <v>1</v>
      </c>
      <c r="D400" t="s">
        <v>8</v>
      </c>
      <c r="E400">
        <v>8</v>
      </c>
      <c r="F400">
        <v>0</v>
      </c>
      <c r="G400">
        <v>2</v>
      </c>
      <c r="H400" t="s">
        <v>1</v>
      </c>
      <c r="I400">
        <f t="shared" si="18"/>
        <v>1</v>
      </c>
      <c r="J400">
        <f t="shared" si="19"/>
        <v>0</v>
      </c>
      <c r="K400" s="5">
        <v>0.11111111111111099</v>
      </c>
      <c r="L400" s="5">
        <v>0.88888888888888895</v>
      </c>
      <c r="N400" t="s">
        <v>10</v>
      </c>
      <c r="O400" t="b">
        <f t="shared" si="20"/>
        <v>0</v>
      </c>
    </row>
    <row r="401" spans="1:15" x14ac:dyDescent="0.25">
      <c r="A401">
        <v>400</v>
      </c>
      <c r="B401" t="s">
        <v>15</v>
      </c>
      <c r="C401" t="s">
        <v>10</v>
      </c>
      <c r="D401" t="s">
        <v>8</v>
      </c>
      <c r="E401">
        <v>42</v>
      </c>
      <c r="F401">
        <v>1</v>
      </c>
      <c r="G401">
        <v>1</v>
      </c>
      <c r="H401" t="s">
        <v>10</v>
      </c>
      <c r="I401">
        <f t="shared" si="18"/>
        <v>1</v>
      </c>
      <c r="J401">
        <f t="shared" si="19"/>
        <v>1</v>
      </c>
      <c r="K401" s="5">
        <v>0.82914572864321601</v>
      </c>
      <c r="L401" s="5">
        <v>0.17085427135678399</v>
      </c>
      <c r="N401" t="s">
        <v>10</v>
      </c>
      <c r="O401" t="b">
        <f t="shared" si="20"/>
        <v>1</v>
      </c>
    </row>
    <row r="402" spans="1:15" x14ac:dyDescent="0.25">
      <c r="A402">
        <v>401</v>
      </c>
      <c r="B402" t="s">
        <v>15</v>
      </c>
      <c r="C402" t="s">
        <v>1</v>
      </c>
      <c r="D402" t="s">
        <v>7</v>
      </c>
      <c r="E402">
        <v>34</v>
      </c>
      <c r="F402">
        <v>1</v>
      </c>
      <c r="G402">
        <v>1</v>
      </c>
      <c r="H402" t="s">
        <v>1</v>
      </c>
      <c r="I402">
        <f t="shared" si="18"/>
        <v>1</v>
      </c>
      <c r="J402">
        <f t="shared" si="19"/>
        <v>0</v>
      </c>
      <c r="K402" s="5">
        <v>0.27253218884120201</v>
      </c>
      <c r="L402" s="5">
        <v>0.72746781115879799</v>
      </c>
      <c r="N402" t="s">
        <v>1</v>
      </c>
      <c r="O402" t="b">
        <f t="shared" si="20"/>
        <v>1</v>
      </c>
    </row>
    <row r="403" spans="1:15" x14ac:dyDescent="0.25">
      <c r="A403">
        <v>402</v>
      </c>
      <c r="B403" t="s">
        <v>15</v>
      </c>
      <c r="C403" t="s">
        <v>1</v>
      </c>
      <c r="D403" t="s">
        <v>7</v>
      </c>
      <c r="E403">
        <v>27</v>
      </c>
      <c r="F403">
        <v>1</v>
      </c>
      <c r="G403">
        <v>0</v>
      </c>
      <c r="H403" t="s">
        <v>1</v>
      </c>
      <c r="I403">
        <f t="shared" si="18"/>
        <v>1</v>
      </c>
      <c r="J403">
        <f t="shared" si="19"/>
        <v>0</v>
      </c>
      <c r="K403" s="5">
        <v>0.27253218884120201</v>
      </c>
      <c r="L403" s="5">
        <v>0.72746781115879799</v>
      </c>
      <c r="N403" t="s">
        <v>1</v>
      </c>
      <c r="O403" t="b">
        <f t="shared" si="20"/>
        <v>1</v>
      </c>
    </row>
    <row r="404" spans="1:15" x14ac:dyDescent="0.25">
      <c r="A404">
        <v>403</v>
      </c>
      <c r="B404" t="s">
        <v>15</v>
      </c>
      <c r="C404" t="s">
        <v>1</v>
      </c>
      <c r="D404" t="s">
        <v>7</v>
      </c>
      <c r="E404">
        <v>30</v>
      </c>
      <c r="F404">
        <v>1</v>
      </c>
      <c r="G404">
        <v>0</v>
      </c>
      <c r="H404" t="s">
        <v>1</v>
      </c>
      <c r="I404">
        <f t="shared" si="18"/>
        <v>1</v>
      </c>
      <c r="J404">
        <f t="shared" si="19"/>
        <v>0</v>
      </c>
      <c r="K404" s="5">
        <v>0.27253218884120201</v>
      </c>
      <c r="L404" s="5">
        <v>0.72746781115879799</v>
      </c>
      <c r="N404" t="s">
        <v>1</v>
      </c>
      <c r="O404" t="b">
        <f t="shared" si="20"/>
        <v>1</v>
      </c>
    </row>
    <row r="405" spans="1:15" x14ac:dyDescent="0.25">
      <c r="A405">
        <v>404</v>
      </c>
      <c r="B405" t="s">
        <v>15</v>
      </c>
      <c r="C405" t="s">
        <v>10</v>
      </c>
      <c r="D405" t="s">
        <v>8</v>
      </c>
      <c r="E405">
        <v>23</v>
      </c>
      <c r="F405">
        <v>0</v>
      </c>
      <c r="G405">
        <v>0</v>
      </c>
      <c r="H405" t="s">
        <v>10</v>
      </c>
      <c r="I405">
        <f t="shared" si="18"/>
        <v>1</v>
      </c>
      <c r="J405">
        <f t="shared" si="19"/>
        <v>1</v>
      </c>
      <c r="K405" s="5">
        <v>0.82914572864321601</v>
      </c>
      <c r="L405" s="5">
        <v>0.17085427135678399</v>
      </c>
      <c r="N405" t="s">
        <v>10</v>
      </c>
      <c r="O405" t="b">
        <f t="shared" si="20"/>
        <v>1</v>
      </c>
    </row>
    <row r="406" spans="1:15" x14ac:dyDescent="0.25">
      <c r="A406">
        <v>405</v>
      </c>
      <c r="B406" t="s">
        <v>15</v>
      </c>
      <c r="C406" t="s">
        <v>10</v>
      </c>
      <c r="D406" t="s">
        <v>8</v>
      </c>
      <c r="E406">
        <v>21</v>
      </c>
      <c r="F406">
        <v>0</v>
      </c>
      <c r="G406">
        <v>0</v>
      </c>
      <c r="H406" t="s">
        <v>10</v>
      </c>
      <c r="I406">
        <f t="shared" si="18"/>
        <v>1</v>
      </c>
      <c r="J406">
        <f t="shared" si="19"/>
        <v>1</v>
      </c>
      <c r="K406" s="5">
        <v>0.82914572864321601</v>
      </c>
      <c r="L406" s="5">
        <v>0.17085427135678399</v>
      </c>
      <c r="N406" t="s">
        <v>10</v>
      </c>
      <c r="O406" t="b">
        <f t="shared" si="20"/>
        <v>1</v>
      </c>
    </row>
    <row r="407" spans="1:15" x14ac:dyDescent="0.25">
      <c r="A407">
        <v>406</v>
      </c>
      <c r="B407" t="s">
        <v>15</v>
      </c>
      <c r="C407" t="s">
        <v>10</v>
      </c>
      <c r="D407" t="s">
        <v>8</v>
      </c>
      <c r="E407">
        <v>18</v>
      </c>
      <c r="F407">
        <v>0</v>
      </c>
      <c r="G407">
        <v>0</v>
      </c>
      <c r="H407" t="s">
        <v>10</v>
      </c>
      <c r="I407">
        <f t="shared" si="18"/>
        <v>1</v>
      </c>
      <c r="J407">
        <f t="shared" si="19"/>
        <v>1</v>
      </c>
      <c r="K407" s="5">
        <v>0.82914572864321601</v>
      </c>
      <c r="L407" s="5">
        <v>0.17085427135678399</v>
      </c>
      <c r="N407" t="s">
        <v>10</v>
      </c>
      <c r="O407" t="b">
        <f t="shared" si="20"/>
        <v>1</v>
      </c>
    </row>
    <row r="408" spans="1:15" x14ac:dyDescent="0.25">
      <c r="A408">
        <v>407</v>
      </c>
      <c r="B408" t="s">
        <v>15</v>
      </c>
      <c r="C408" t="s">
        <v>10</v>
      </c>
      <c r="D408" t="s">
        <v>8</v>
      </c>
      <c r="E408">
        <v>40</v>
      </c>
      <c r="F408">
        <v>1</v>
      </c>
      <c r="G408">
        <v>0</v>
      </c>
      <c r="H408" t="s">
        <v>10</v>
      </c>
      <c r="I408">
        <f t="shared" si="18"/>
        <v>1</v>
      </c>
      <c r="J408">
        <f t="shared" si="19"/>
        <v>1</v>
      </c>
      <c r="K408" s="5">
        <v>0.82914572864321601</v>
      </c>
      <c r="L408" s="5">
        <v>0.17085427135678399</v>
      </c>
      <c r="N408" t="s">
        <v>10</v>
      </c>
      <c r="O408" t="b">
        <f t="shared" si="20"/>
        <v>1</v>
      </c>
    </row>
    <row r="409" spans="1:15" x14ac:dyDescent="0.25">
      <c r="A409">
        <v>408</v>
      </c>
      <c r="B409" t="s">
        <v>15</v>
      </c>
      <c r="C409" t="s">
        <v>1</v>
      </c>
      <c r="D409" t="s">
        <v>7</v>
      </c>
      <c r="E409">
        <v>29</v>
      </c>
      <c r="F409">
        <v>1</v>
      </c>
      <c r="G409">
        <v>0</v>
      </c>
      <c r="H409" t="s">
        <v>1</v>
      </c>
      <c r="I409">
        <f t="shared" si="18"/>
        <v>1</v>
      </c>
      <c r="J409">
        <f t="shared" si="19"/>
        <v>0</v>
      </c>
      <c r="K409" s="5">
        <v>0.27253218884120201</v>
      </c>
      <c r="L409" s="5">
        <v>0.72746781115879799</v>
      </c>
      <c r="N409" t="s">
        <v>1</v>
      </c>
      <c r="O409" t="b">
        <f t="shared" si="20"/>
        <v>1</v>
      </c>
    </row>
    <row r="410" spans="1:15" x14ac:dyDescent="0.25">
      <c r="A410">
        <v>409</v>
      </c>
      <c r="B410" t="s">
        <v>15</v>
      </c>
      <c r="C410" t="s">
        <v>10</v>
      </c>
      <c r="D410" t="s">
        <v>8</v>
      </c>
      <c r="E410">
        <v>18</v>
      </c>
      <c r="F410">
        <v>0</v>
      </c>
      <c r="G410">
        <v>0</v>
      </c>
      <c r="H410" t="s">
        <v>10</v>
      </c>
      <c r="I410">
        <f t="shared" si="18"/>
        <v>1</v>
      </c>
      <c r="J410">
        <f t="shared" si="19"/>
        <v>1</v>
      </c>
      <c r="K410" s="5">
        <v>0.82914572864321601</v>
      </c>
      <c r="L410" s="5">
        <v>0.17085427135678399</v>
      </c>
      <c r="N410" t="s">
        <v>10</v>
      </c>
      <c r="O410" t="b">
        <f t="shared" si="20"/>
        <v>1</v>
      </c>
    </row>
    <row r="411" spans="1:15" x14ac:dyDescent="0.25">
      <c r="A411">
        <v>410</v>
      </c>
      <c r="B411" t="s">
        <v>15</v>
      </c>
      <c r="C411" t="s">
        <v>10</v>
      </c>
      <c r="D411" t="s">
        <v>8</v>
      </c>
      <c r="E411">
        <v>36</v>
      </c>
      <c r="F411">
        <v>0</v>
      </c>
      <c r="G411">
        <v>0</v>
      </c>
      <c r="H411" t="s">
        <v>10</v>
      </c>
      <c r="I411">
        <f t="shared" si="18"/>
        <v>1</v>
      </c>
      <c r="J411">
        <f t="shared" si="19"/>
        <v>1</v>
      </c>
      <c r="K411" s="5">
        <v>0.82914572864321601</v>
      </c>
      <c r="L411" s="5">
        <v>0.17085427135678399</v>
      </c>
      <c r="N411" t="s">
        <v>10</v>
      </c>
      <c r="O411" t="b">
        <f t="shared" si="20"/>
        <v>1</v>
      </c>
    </row>
    <row r="412" spans="1:15" x14ac:dyDescent="0.25">
      <c r="A412">
        <v>411</v>
      </c>
      <c r="B412" t="s">
        <v>15</v>
      </c>
      <c r="C412" t="s">
        <v>10</v>
      </c>
      <c r="D412" t="s">
        <v>8</v>
      </c>
      <c r="E412" t="s">
        <v>11</v>
      </c>
      <c r="F412">
        <v>0</v>
      </c>
      <c r="G412">
        <v>0</v>
      </c>
      <c r="H412" t="s">
        <v>10</v>
      </c>
      <c r="I412">
        <f t="shared" si="18"/>
        <v>1</v>
      </c>
      <c r="J412">
        <f t="shared" si="19"/>
        <v>1</v>
      </c>
      <c r="K412" s="5">
        <v>0.82914572864321601</v>
      </c>
      <c r="L412" s="5">
        <v>0.17085427135678399</v>
      </c>
      <c r="N412" t="s">
        <v>10</v>
      </c>
      <c r="O412" t="b">
        <f t="shared" si="20"/>
        <v>1</v>
      </c>
    </row>
    <row r="413" spans="1:15" x14ac:dyDescent="0.25">
      <c r="A413">
        <v>412</v>
      </c>
      <c r="B413" t="s">
        <v>15</v>
      </c>
      <c r="C413" t="s">
        <v>10</v>
      </c>
      <c r="D413" t="s">
        <v>7</v>
      </c>
      <c r="E413">
        <v>38</v>
      </c>
      <c r="F413">
        <v>0</v>
      </c>
      <c r="G413">
        <v>0</v>
      </c>
      <c r="H413" t="s">
        <v>1</v>
      </c>
      <c r="I413">
        <f t="shared" si="18"/>
        <v>0</v>
      </c>
      <c r="J413">
        <f t="shared" si="19"/>
        <v>1</v>
      </c>
      <c r="K413" s="5">
        <v>0.27253218884120201</v>
      </c>
      <c r="L413" s="5">
        <v>0.72746781115879799</v>
      </c>
      <c r="N413" t="s">
        <v>1</v>
      </c>
      <c r="O413" t="b">
        <f t="shared" si="20"/>
        <v>0</v>
      </c>
    </row>
    <row r="414" spans="1:15" x14ac:dyDescent="0.25">
      <c r="A414">
        <v>413</v>
      </c>
      <c r="B414" t="s">
        <v>15</v>
      </c>
      <c r="C414" t="s">
        <v>10</v>
      </c>
      <c r="D414" t="s">
        <v>8</v>
      </c>
      <c r="E414">
        <v>35</v>
      </c>
      <c r="F414">
        <v>0</v>
      </c>
      <c r="G414">
        <v>0</v>
      </c>
      <c r="H414" t="s">
        <v>10</v>
      </c>
      <c r="I414">
        <f t="shared" si="18"/>
        <v>1</v>
      </c>
      <c r="J414">
        <f t="shared" si="19"/>
        <v>1</v>
      </c>
      <c r="K414" s="5">
        <v>0.82914572864321601</v>
      </c>
      <c r="L414" s="5">
        <v>0.17085427135678399</v>
      </c>
      <c r="N414" t="s">
        <v>10</v>
      </c>
      <c r="O414" t="b">
        <f t="shared" si="20"/>
        <v>1</v>
      </c>
    </row>
    <row r="415" spans="1:15" x14ac:dyDescent="0.25">
      <c r="A415">
        <v>414</v>
      </c>
      <c r="B415" t="s">
        <v>15</v>
      </c>
      <c r="C415" t="s">
        <v>10</v>
      </c>
      <c r="D415" t="s">
        <v>8</v>
      </c>
      <c r="E415">
        <v>38</v>
      </c>
      <c r="F415">
        <v>1</v>
      </c>
      <c r="G415">
        <v>0</v>
      </c>
      <c r="H415" t="s">
        <v>10</v>
      </c>
      <c r="I415">
        <f t="shared" si="18"/>
        <v>1</v>
      </c>
      <c r="J415">
        <f t="shared" si="19"/>
        <v>1</v>
      </c>
      <c r="K415" s="5">
        <v>0.82914572864321601</v>
      </c>
      <c r="L415" s="5">
        <v>0.17085427135678399</v>
      </c>
      <c r="N415" t="s">
        <v>10</v>
      </c>
      <c r="O415" t="b">
        <f t="shared" si="20"/>
        <v>1</v>
      </c>
    </row>
    <row r="416" spans="1:15" x14ac:dyDescent="0.25">
      <c r="A416">
        <v>415</v>
      </c>
      <c r="B416" t="s">
        <v>15</v>
      </c>
      <c r="C416" t="s">
        <v>10</v>
      </c>
      <c r="D416" t="s">
        <v>8</v>
      </c>
      <c r="E416">
        <v>34</v>
      </c>
      <c r="F416">
        <v>1</v>
      </c>
      <c r="G416">
        <v>0</v>
      </c>
      <c r="H416" t="s">
        <v>10</v>
      </c>
      <c r="I416">
        <f t="shared" si="18"/>
        <v>1</v>
      </c>
      <c r="J416">
        <f t="shared" si="19"/>
        <v>1</v>
      </c>
      <c r="K416" s="5">
        <v>0.82914572864321601</v>
      </c>
      <c r="L416" s="5">
        <v>0.17085427135678399</v>
      </c>
      <c r="N416" t="s">
        <v>10</v>
      </c>
      <c r="O416" t="b">
        <f t="shared" si="20"/>
        <v>1</v>
      </c>
    </row>
    <row r="417" spans="1:15" x14ac:dyDescent="0.25">
      <c r="A417">
        <v>416</v>
      </c>
      <c r="B417" t="s">
        <v>15</v>
      </c>
      <c r="C417" t="s">
        <v>1</v>
      </c>
      <c r="D417" t="s">
        <v>7</v>
      </c>
      <c r="E417">
        <v>34</v>
      </c>
      <c r="F417">
        <v>0</v>
      </c>
      <c r="G417">
        <v>0</v>
      </c>
      <c r="H417" t="s">
        <v>1</v>
      </c>
      <c r="I417">
        <f t="shared" si="18"/>
        <v>1</v>
      </c>
      <c r="J417">
        <f t="shared" si="19"/>
        <v>0</v>
      </c>
      <c r="K417" s="5">
        <v>0.27253218884120201</v>
      </c>
      <c r="L417" s="5">
        <v>0.72746781115879799</v>
      </c>
      <c r="N417" t="s">
        <v>1</v>
      </c>
      <c r="O417" t="b">
        <f t="shared" si="20"/>
        <v>1</v>
      </c>
    </row>
    <row r="418" spans="1:15" x14ac:dyDescent="0.25">
      <c r="A418">
        <v>417</v>
      </c>
      <c r="B418" t="s">
        <v>15</v>
      </c>
      <c r="C418" t="s">
        <v>10</v>
      </c>
      <c r="D418" t="s">
        <v>8</v>
      </c>
      <c r="E418">
        <v>16</v>
      </c>
      <c r="F418">
        <v>0</v>
      </c>
      <c r="G418">
        <v>0</v>
      </c>
      <c r="H418" t="s">
        <v>10</v>
      </c>
      <c r="I418">
        <f t="shared" si="18"/>
        <v>1</v>
      </c>
      <c r="J418">
        <f t="shared" si="19"/>
        <v>1</v>
      </c>
      <c r="K418" s="5">
        <v>0.82914572864321601</v>
      </c>
      <c r="L418" s="5">
        <v>0.17085427135678399</v>
      </c>
      <c r="N418" t="s">
        <v>10</v>
      </c>
      <c r="O418" t="b">
        <f t="shared" si="20"/>
        <v>1</v>
      </c>
    </row>
    <row r="419" spans="1:15" x14ac:dyDescent="0.25">
      <c r="A419">
        <v>418</v>
      </c>
      <c r="B419" t="s">
        <v>15</v>
      </c>
      <c r="C419" t="s">
        <v>10</v>
      </c>
      <c r="D419" t="s">
        <v>8</v>
      </c>
      <c r="E419">
        <v>26</v>
      </c>
      <c r="F419">
        <v>0</v>
      </c>
      <c r="G419">
        <v>0</v>
      </c>
      <c r="H419" t="s">
        <v>10</v>
      </c>
      <c r="I419">
        <f t="shared" si="18"/>
        <v>1</v>
      </c>
      <c r="J419">
        <f t="shared" si="19"/>
        <v>1</v>
      </c>
      <c r="K419" s="5">
        <v>0.82914572864321601</v>
      </c>
      <c r="L419" s="5">
        <v>0.17085427135678399</v>
      </c>
      <c r="N419" t="s">
        <v>10</v>
      </c>
      <c r="O419" t="b">
        <f t="shared" si="20"/>
        <v>1</v>
      </c>
    </row>
    <row r="420" spans="1:15" x14ac:dyDescent="0.25">
      <c r="A420">
        <v>419</v>
      </c>
      <c r="B420" t="s">
        <v>15</v>
      </c>
      <c r="C420" t="s">
        <v>10</v>
      </c>
      <c r="D420" t="s">
        <v>8</v>
      </c>
      <c r="E420">
        <v>47</v>
      </c>
      <c r="F420">
        <v>0</v>
      </c>
      <c r="G420">
        <v>0</v>
      </c>
      <c r="H420" t="s">
        <v>10</v>
      </c>
      <c r="I420">
        <f t="shared" si="18"/>
        <v>1</v>
      </c>
      <c r="J420">
        <f t="shared" si="19"/>
        <v>1</v>
      </c>
      <c r="K420" s="5">
        <v>0.82914572864321601</v>
      </c>
      <c r="L420" s="5">
        <v>0.17085427135678399</v>
      </c>
      <c r="N420" t="s">
        <v>10</v>
      </c>
      <c r="O420" t="b">
        <f t="shared" si="20"/>
        <v>1</v>
      </c>
    </row>
    <row r="421" spans="1:15" x14ac:dyDescent="0.25">
      <c r="A421">
        <v>420</v>
      </c>
      <c r="B421" t="s">
        <v>15</v>
      </c>
      <c r="C421" t="s">
        <v>10</v>
      </c>
      <c r="D421" t="s">
        <v>8</v>
      </c>
      <c r="E421">
        <v>21</v>
      </c>
      <c r="F421">
        <v>1</v>
      </c>
      <c r="G421">
        <v>0</v>
      </c>
      <c r="H421" t="s">
        <v>10</v>
      </c>
      <c r="I421">
        <f t="shared" si="18"/>
        <v>1</v>
      </c>
      <c r="J421">
        <f t="shared" si="19"/>
        <v>1</v>
      </c>
      <c r="K421" s="5">
        <v>0.82914572864321601</v>
      </c>
      <c r="L421" s="5">
        <v>0.17085427135678399</v>
      </c>
      <c r="N421" t="s">
        <v>10</v>
      </c>
      <c r="O421" t="b">
        <f t="shared" si="20"/>
        <v>1</v>
      </c>
    </row>
    <row r="422" spans="1:15" x14ac:dyDescent="0.25">
      <c r="A422">
        <v>421</v>
      </c>
      <c r="B422" t="s">
        <v>15</v>
      </c>
      <c r="C422" t="s">
        <v>10</v>
      </c>
      <c r="D422" t="s">
        <v>8</v>
      </c>
      <c r="E422">
        <v>21</v>
      </c>
      <c r="F422">
        <v>1</v>
      </c>
      <c r="G422">
        <v>0</v>
      </c>
      <c r="H422" t="s">
        <v>10</v>
      </c>
      <c r="I422">
        <f t="shared" si="18"/>
        <v>1</v>
      </c>
      <c r="J422">
        <f t="shared" si="19"/>
        <v>1</v>
      </c>
      <c r="K422" s="5">
        <v>0.82914572864321601</v>
      </c>
      <c r="L422" s="5">
        <v>0.17085427135678399</v>
      </c>
      <c r="N422" t="s">
        <v>10</v>
      </c>
      <c r="O422" t="b">
        <f t="shared" si="20"/>
        <v>1</v>
      </c>
    </row>
    <row r="423" spans="1:15" x14ac:dyDescent="0.25">
      <c r="A423">
        <v>422</v>
      </c>
      <c r="B423" t="s">
        <v>15</v>
      </c>
      <c r="C423" t="s">
        <v>10</v>
      </c>
      <c r="D423" t="s">
        <v>8</v>
      </c>
      <c r="E423">
        <v>24</v>
      </c>
      <c r="F423">
        <v>0</v>
      </c>
      <c r="G423">
        <v>0</v>
      </c>
      <c r="H423" t="s">
        <v>10</v>
      </c>
      <c r="I423">
        <f t="shared" si="18"/>
        <v>1</v>
      </c>
      <c r="J423">
        <f t="shared" si="19"/>
        <v>1</v>
      </c>
      <c r="K423" s="5">
        <v>0.82914572864321601</v>
      </c>
      <c r="L423" s="5">
        <v>0.17085427135678399</v>
      </c>
      <c r="N423" t="s">
        <v>10</v>
      </c>
      <c r="O423" t="b">
        <f t="shared" si="20"/>
        <v>1</v>
      </c>
    </row>
    <row r="424" spans="1:15" x14ac:dyDescent="0.25">
      <c r="A424">
        <v>423</v>
      </c>
      <c r="B424" t="s">
        <v>15</v>
      </c>
      <c r="C424" t="s">
        <v>10</v>
      </c>
      <c r="D424" t="s">
        <v>8</v>
      </c>
      <c r="E424">
        <v>24</v>
      </c>
      <c r="F424">
        <v>0</v>
      </c>
      <c r="G424">
        <v>0</v>
      </c>
      <c r="H424" t="s">
        <v>10</v>
      </c>
      <c r="I424">
        <f t="shared" si="18"/>
        <v>1</v>
      </c>
      <c r="J424">
        <f t="shared" si="19"/>
        <v>1</v>
      </c>
      <c r="K424" s="5">
        <v>0.82914572864321601</v>
      </c>
      <c r="L424" s="5">
        <v>0.17085427135678399</v>
      </c>
      <c r="N424" t="s">
        <v>10</v>
      </c>
      <c r="O424" t="b">
        <f t="shared" si="20"/>
        <v>1</v>
      </c>
    </row>
    <row r="425" spans="1:15" x14ac:dyDescent="0.25">
      <c r="A425">
        <v>424</v>
      </c>
      <c r="B425" t="s">
        <v>15</v>
      </c>
      <c r="C425" t="s">
        <v>10</v>
      </c>
      <c r="D425" t="s">
        <v>8</v>
      </c>
      <c r="E425">
        <v>34</v>
      </c>
      <c r="F425">
        <v>0</v>
      </c>
      <c r="G425">
        <v>0</v>
      </c>
      <c r="H425" t="s">
        <v>10</v>
      </c>
      <c r="I425">
        <f t="shared" si="18"/>
        <v>1</v>
      </c>
      <c r="J425">
        <f t="shared" si="19"/>
        <v>1</v>
      </c>
      <c r="K425" s="5">
        <v>0.82914572864321601</v>
      </c>
      <c r="L425" s="5">
        <v>0.17085427135678399</v>
      </c>
      <c r="N425" t="s">
        <v>10</v>
      </c>
      <c r="O425" t="b">
        <f t="shared" si="20"/>
        <v>1</v>
      </c>
    </row>
    <row r="426" spans="1:15" x14ac:dyDescent="0.25">
      <c r="A426">
        <v>425</v>
      </c>
      <c r="B426" t="s">
        <v>15</v>
      </c>
      <c r="C426" t="s">
        <v>10</v>
      </c>
      <c r="D426" t="s">
        <v>8</v>
      </c>
      <c r="E426">
        <v>30</v>
      </c>
      <c r="F426">
        <v>0</v>
      </c>
      <c r="G426">
        <v>0</v>
      </c>
      <c r="H426" t="s">
        <v>10</v>
      </c>
      <c r="I426">
        <f t="shared" si="18"/>
        <v>1</v>
      </c>
      <c r="J426">
        <f t="shared" si="19"/>
        <v>1</v>
      </c>
      <c r="K426" s="5">
        <v>0.82914572864321601</v>
      </c>
      <c r="L426" s="5">
        <v>0.17085427135678399</v>
      </c>
      <c r="N426" t="s">
        <v>10</v>
      </c>
      <c r="O426" t="b">
        <f t="shared" si="20"/>
        <v>1</v>
      </c>
    </row>
    <row r="427" spans="1:15" x14ac:dyDescent="0.25">
      <c r="A427">
        <v>426</v>
      </c>
      <c r="B427" t="s">
        <v>15</v>
      </c>
      <c r="C427" t="s">
        <v>10</v>
      </c>
      <c r="D427" t="s">
        <v>8</v>
      </c>
      <c r="E427">
        <v>52</v>
      </c>
      <c r="F427">
        <v>0</v>
      </c>
      <c r="G427">
        <v>0</v>
      </c>
      <c r="H427" t="s">
        <v>10</v>
      </c>
      <c r="I427">
        <f t="shared" si="18"/>
        <v>1</v>
      </c>
      <c r="J427">
        <f t="shared" si="19"/>
        <v>1</v>
      </c>
      <c r="K427" s="5">
        <v>0.82914572864321601</v>
      </c>
      <c r="L427" s="5">
        <v>0.17085427135678399</v>
      </c>
      <c r="N427" t="s">
        <v>10</v>
      </c>
      <c r="O427" t="b">
        <f t="shared" si="20"/>
        <v>1</v>
      </c>
    </row>
    <row r="428" spans="1:15" x14ac:dyDescent="0.25">
      <c r="A428">
        <v>427</v>
      </c>
      <c r="B428" t="s">
        <v>15</v>
      </c>
      <c r="C428" t="s">
        <v>10</v>
      </c>
      <c r="D428" t="s">
        <v>8</v>
      </c>
      <c r="E428">
        <v>30</v>
      </c>
      <c r="F428">
        <v>0</v>
      </c>
      <c r="G428">
        <v>0</v>
      </c>
      <c r="H428" t="s">
        <v>10</v>
      </c>
      <c r="I428">
        <f t="shared" si="18"/>
        <v>1</v>
      </c>
      <c r="J428">
        <f t="shared" si="19"/>
        <v>1</v>
      </c>
      <c r="K428" s="5">
        <v>0.82914572864321601</v>
      </c>
      <c r="L428" s="5">
        <v>0.17085427135678399</v>
      </c>
      <c r="N428" t="s">
        <v>10</v>
      </c>
      <c r="O428" t="b">
        <f t="shared" si="20"/>
        <v>1</v>
      </c>
    </row>
    <row r="429" spans="1:15" x14ac:dyDescent="0.25">
      <c r="A429">
        <v>428</v>
      </c>
      <c r="B429" t="s">
        <v>15</v>
      </c>
      <c r="C429" t="s">
        <v>1</v>
      </c>
      <c r="D429" t="s">
        <v>8</v>
      </c>
      <c r="E429" t="s">
        <v>17</v>
      </c>
      <c r="F429">
        <v>1</v>
      </c>
      <c r="G429">
        <v>1</v>
      </c>
      <c r="H429" t="s">
        <v>1</v>
      </c>
      <c r="I429">
        <f t="shared" si="18"/>
        <v>1</v>
      </c>
      <c r="J429">
        <f t="shared" si="19"/>
        <v>0</v>
      </c>
      <c r="K429" s="5">
        <v>0.11111111111111099</v>
      </c>
      <c r="L429" s="5">
        <v>0.88888888888888895</v>
      </c>
      <c r="N429" t="s">
        <v>10</v>
      </c>
      <c r="O429" t="b">
        <f t="shared" si="20"/>
        <v>0</v>
      </c>
    </row>
    <row r="430" spans="1:15" x14ac:dyDescent="0.25">
      <c r="A430">
        <v>429</v>
      </c>
      <c r="B430" t="s">
        <v>15</v>
      </c>
      <c r="C430" t="s">
        <v>1</v>
      </c>
      <c r="D430" t="s">
        <v>7</v>
      </c>
      <c r="E430">
        <v>24</v>
      </c>
      <c r="F430">
        <v>0</v>
      </c>
      <c r="G430">
        <v>2</v>
      </c>
      <c r="H430" t="s">
        <v>1</v>
      </c>
      <c r="I430">
        <f t="shared" si="18"/>
        <v>1</v>
      </c>
      <c r="J430">
        <f t="shared" si="19"/>
        <v>0</v>
      </c>
      <c r="K430" s="5">
        <v>0.27253218884120201</v>
      </c>
      <c r="L430" s="5">
        <v>0.72746781115879799</v>
      </c>
      <c r="N430" t="s">
        <v>1</v>
      </c>
      <c r="O430" t="b">
        <f t="shared" si="20"/>
        <v>1</v>
      </c>
    </row>
    <row r="431" spans="1:15" x14ac:dyDescent="0.25">
      <c r="A431">
        <v>430</v>
      </c>
      <c r="B431" t="s">
        <v>15</v>
      </c>
      <c r="C431" t="s">
        <v>10</v>
      </c>
      <c r="D431" t="s">
        <v>8</v>
      </c>
      <c r="E431">
        <v>44</v>
      </c>
      <c r="F431">
        <v>0</v>
      </c>
      <c r="G431">
        <v>0</v>
      </c>
      <c r="H431" t="s">
        <v>10</v>
      </c>
      <c r="I431">
        <f t="shared" si="18"/>
        <v>1</v>
      </c>
      <c r="J431">
        <f t="shared" si="19"/>
        <v>1</v>
      </c>
      <c r="K431" s="5">
        <v>0.82914572864321601</v>
      </c>
      <c r="L431" s="5">
        <v>0.17085427135678399</v>
      </c>
      <c r="N431" t="s">
        <v>10</v>
      </c>
      <c r="O431" t="b">
        <f t="shared" si="20"/>
        <v>1</v>
      </c>
    </row>
    <row r="432" spans="1:15" x14ac:dyDescent="0.25">
      <c r="A432">
        <v>431</v>
      </c>
      <c r="B432" t="s">
        <v>15</v>
      </c>
      <c r="C432" t="s">
        <v>1</v>
      </c>
      <c r="D432" t="s">
        <v>7</v>
      </c>
      <c r="E432">
        <v>6</v>
      </c>
      <c r="F432">
        <v>0</v>
      </c>
      <c r="G432">
        <v>1</v>
      </c>
      <c r="H432" t="s">
        <v>1</v>
      </c>
      <c r="I432">
        <f t="shared" si="18"/>
        <v>1</v>
      </c>
      <c r="J432">
        <f t="shared" si="19"/>
        <v>0</v>
      </c>
      <c r="K432" s="5">
        <v>0.27253218884120201</v>
      </c>
      <c r="L432" s="5">
        <v>0.72746781115879799</v>
      </c>
      <c r="N432" t="s">
        <v>1</v>
      </c>
      <c r="O432" t="b">
        <f t="shared" si="20"/>
        <v>1</v>
      </c>
    </row>
    <row r="433" spans="1:15" x14ac:dyDescent="0.25">
      <c r="A433">
        <v>432</v>
      </c>
      <c r="B433" t="s">
        <v>15</v>
      </c>
      <c r="C433" t="s">
        <v>10</v>
      </c>
      <c r="D433" t="s">
        <v>8</v>
      </c>
      <c r="E433">
        <v>28</v>
      </c>
      <c r="F433">
        <v>0</v>
      </c>
      <c r="G433">
        <v>1</v>
      </c>
      <c r="H433" t="s">
        <v>10</v>
      </c>
      <c r="I433">
        <f t="shared" si="18"/>
        <v>1</v>
      </c>
      <c r="J433">
        <f t="shared" si="19"/>
        <v>1</v>
      </c>
      <c r="K433" s="5">
        <v>0.82914572864321601</v>
      </c>
      <c r="L433" s="5">
        <v>0.17085427135678399</v>
      </c>
      <c r="N433" t="s">
        <v>10</v>
      </c>
      <c r="O433" t="b">
        <f t="shared" si="20"/>
        <v>1</v>
      </c>
    </row>
    <row r="434" spans="1:15" x14ac:dyDescent="0.25">
      <c r="A434">
        <v>433</v>
      </c>
      <c r="B434" t="s">
        <v>15</v>
      </c>
      <c r="C434" t="s">
        <v>1</v>
      </c>
      <c r="D434" t="s">
        <v>8</v>
      </c>
      <c r="E434">
        <v>62</v>
      </c>
      <c r="F434">
        <v>0</v>
      </c>
      <c r="G434">
        <v>0</v>
      </c>
      <c r="H434" t="s">
        <v>10</v>
      </c>
      <c r="I434">
        <f t="shared" si="18"/>
        <v>0</v>
      </c>
      <c r="J434">
        <f t="shared" si="19"/>
        <v>0</v>
      </c>
      <c r="K434" s="5">
        <v>0.82914572864321601</v>
      </c>
      <c r="L434" s="5">
        <v>0.17085427135678399</v>
      </c>
      <c r="N434" t="s">
        <v>10</v>
      </c>
      <c r="O434" t="b">
        <f t="shared" si="20"/>
        <v>0</v>
      </c>
    </row>
    <row r="435" spans="1:15" x14ac:dyDescent="0.25">
      <c r="A435">
        <v>434</v>
      </c>
      <c r="B435" t="s">
        <v>15</v>
      </c>
      <c r="C435" t="s">
        <v>10</v>
      </c>
      <c r="D435" t="s">
        <v>8</v>
      </c>
      <c r="E435">
        <v>30</v>
      </c>
      <c r="F435">
        <v>0</v>
      </c>
      <c r="G435">
        <v>0</v>
      </c>
      <c r="H435" t="s">
        <v>10</v>
      </c>
      <c r="I435">
        <f t="shared" si="18"/>
        <v>1</v>
      </c>
      <c r="J435">
        <f t="shared" si="19"/>
        <v>1</v>
      </c>
      <c r="K435" s="5">
        <v>0.82914572864321601</v>
      </c>
      <c r="L435" s="5">
        <v>0.17085427135678399</v>
      </c>
      <c r="N435" t="s">
        <v>10</v>
      </c>
      <c r="O435" t="b">
        <f t="shared" si="20"/>
        <v>1</v>
      </c>
    </row>
    <row r="436" spans="1:15" x14ac:dyDescent="0.25">
      <c r="A436">
        <v>435</v>
      </c>
      <c r="B436" t="s">
        <v>15</v>
      </c>
      <c r="C436" t="s">
        <v>1</v>
      </c>
      <c r="D436" t="s">
        <v>7</v>
      </c>
      <c r="E436">
        <v>7</v>
      </c>
      <c r="F436">
        <v>0</v>
      </c>
      <c r="G436">
        <v>2</v>
      </c>
      <c r="H436" t="s">
        <v>1</v>
      </c>
      <c r="I436">
        <f t="shared" si="18"/>
        <v>1</v>
      </c>
      <c r="J436">
        <f t="shared" si="19"/>
        <v>0</v>
      </c>
      <c r="K436" s="5">
        <v>0.27253218884120201</v>
      </c>
      <c r="L436" s="5">
        <v>0.72746781115879799</v>
      </c>
      <c r="N436" t="s">
        <v>1</v>
      </c>
      <c r="O436" t="b">
        <f t="shared" si="20"/>
        <v>1</v>
      </c>
    </row>
    <row r="437" spans="1:15" x14ac:dyDescent="0.25">
      <c r="A437">
        <v>436</v>
      </c>
      <c r="B437" t="s">
        <v>15</v>
      </c>
      <c r="C437" t="s">
        <v>10</v>
      </c>
      <c r="D437" t="s">
        <v>8</v>
      </c>
      <c r="E437">
        <v>43</v>
      </c>
      <c r="F437">
        <v>1</v>
      </c>
      <c r="G437">
        <v>1</v>
      </c>
      <c r="H437" t="s">
        <v>10</v>
      </c>
      <c r="I437">
        <f t="shared" si="18"/>
        <v>1</v>
      </c>
      <c r="J437">
        <f t="shared" si="19"/>
        <v>1</v>
      </c>
      <c r="K437" s="5">
        <v>0.82914572864321601</v>
      </c>
      <c r="L437" s="5">
        <v>0.17085427135678399</v>
      </c>
      <c r="N437" t="s">
        <v>10</v>
      </c>
      <c r="O437" t="b">
        <f t="shared" si="20"/>
        <v>1</v>
      </c>
    </row>
    <row r="438" spans="1:15" x14ac:dyDescent="0.25">
      <c r="A438">
        <v>437</v>
      </c>
      <c r="B438" t="s">
        <v>15</v>
      </c>
      <c r="C438" t="s">
        <v>1</v>
      </c>
      <c r="D438" t="s">
        <v>7</v>
      </c>
      <c r="E438">
        <v>45</v>
      </c>
      <c r="F438">
        <v>1</v>
      </c>
      <c r="G438">
        <v>1</v>
      </c>
      <c r="H438" t="s">
        <v>1</v>
      </c>
      <c r="I438">
        <f t="shared" si="18"/>
        <v>1</v>
      </c>
      <c r="J438">
        <f t="shared" si="19"/>
        <v>0</v>
      </c>
      <c r="K438" s="5">
        <v>0.27253218884120201</v>
      </c>
      <c r="L438" s="5">
        <v>0.72746781115879799</v>
      </c>
      <c r="N438" t="s">
        <v>1</v>
      </c>
      <c r="O438" t="b">
        <f t="shared" si="20"/>
        <v>1</v>
      </c>
    </row>
    <row r="439" spans="1:15" x14ac:dyDescent="0.25">
      <c r="A439">
        <v>438</v>
      </c>
      <c r="B439" t="s">
        <v>15</v>
      </c>
      <c r="C439" t="s">
        <v>1</v>
      </c>
      <c r="D439" t="s">
        <v>7</v>
      </c>
      <c r="E439">
        <v>24</v>
      </c>
      <c r="F439">
        <v>1</v>
      </c>
      <c r="G439">
        <v>2</v>
      </c>
      <c r="H439" t="s">
        <v>1</v>
      </c>
      <c r="I439">
        <f t="shared" si="18"/>
        <v>1</v>
      </c>
      <c r="J439">
        <f t="shared" si="19"/>
        <v>0</v>
      </c>
      <c r="K439" s="5">
        <v>0.27253218884120201</v>
      </c>
      <c r="L439" s="5">
        <v>0.72746781115879799</v>
      </c>
      <c r="N439" t="s">
        <v>1</v>
      </c>
      <c r="O439" t="b">
        <f t="shared" si="20"/>
        <v>1</v>
      </c>
    </row>
    <row r="440" spans="1:15" x14ac:dyDescent="0.25">
      <c r="A440">
        <v>439</v>
      </c>
      <c r="B440" t="s">
        <v>15</v>
      </c>
      <c r="C440" t="s">
        <v>1</v>
      </c>
      <c r="D440" t="s">
        <v>7</v>
      </c>
      <c r="E440">
        <v>24</v>
      </c>
      <c r="F440">
        <v>1</v>
      </c>
      <c r="G440">
        <v>2</v>
      </c>
      <c r="H440" t="s">
        <v>1</v>
      </c>
      <c r="I440">
        <f t="shared" si="18"/>
        <v>1</v>
      </c>
      <c r="J440">
        <f t="shared" si="19"/>
        <v>0</v>
      </c>
      <c r="K440" s="5">
        <v>0.27253218884120201</v>
      </c>
      <c r="L440" s="5">
        <v>0.72746781115879799</v>
      </c>
      <c r="N440" t="s">
        <v>1</v>
      </c>
      <c r="O440" t="b">
        <f t="shared" si="20"/>
        <v>1</v>
      </c>
    </row>
    <row r="441" spans="1:15" x14ac:dyDescent="0.25">
      <c r="A441">
        <v>440</v>
      </c>
      <c r="B441" t="s">
        <v>15</v>
      </c>
      <c r="C441" t="s">
        <v>10</v>
      </c>
      <c r="D441" t="s">
        <v>8</v>
      </c>
      <c r="E441">
        <v>49</v>
      </c>
      <c r="F441">
        <v>1</v>
      </c>
      <c r="G441">
        <v>2</v>
      </c>
      <c r="H441" t="s">
        <v>10</v>
      </c>
      <c r="I441">
        <f t="shared" si="18"/>
        <v>1</v>
      </c>
      <c r="J441">
        <f t="shared" si="19"/>
        <v>1</v>
      </c>
      <c r="K441" s="5">
        <v>0.82914572864321601</v>
      </c>
      <c r="L441" s="5">
        <v>0.17085427135678399</v>
      </c>
      <c r="N441" t="s">
        <v>10</v>
      </c>
      <c r="O441" t="b">
        <f t="shared" si="20"/>
        <v>1</v>
      </c>
    </row>
    <row r="442" spans="1:15" x14ac:dyDescent="0.25">
      <c r="A442">
        <v>441</v>
      </c>
      <c r="B442" t="s">
        <v>15</v>
      </c>
      <c r="C442" t="s">
        <v>1</v>
      </c>
      <c r="D442" t="s">
        <v>7</v>
      </c>
      <c r="E442">
        <v>48</v>
      </c>
      <c r="F442">
        <v>1</v>
      </c>
      <c r="G442">
        <v>2</v>
      </c>
      <c r="H442" t="s">
        <v>1</v>
      </c>
      <c r="I442">
        <f t="shared" si="18"/>
        <v>1</v>
      </c>
      <c r="J442">
        <f t="shared" si="19"/>
        <v>0</v>
      </c>
      <c r="K442" s="5">
        <v>0.27253218884120201</v>
      </c>
      <c r="L442" s="5">
        <v>0.72746781115879799</v>
      </c>
      <c r="N442" t="s">
        <v>1</v>
      </c>
      <c r="O442" t="b">
        <f t="shared" si="20"/>
        <v>1</v>
      </c>
    </row>
    <row r="443" spans="1:15" x14ac:dyDescent="0.25">
      <c r="A443">
        <v>442</v>
      </c>
      <c r="B443" t="s">
        <v>15</v>
      </c>
      <c r="C443" t="s">
        <v>1</v>
      </c>
      <c r="D443" t="s">
        <v>7</v>
      </c>
      <c r="E443">
        <v>55</v>
      </c>
      <c r="F443">
        <v>0</v>
      </c>
      <c r="G443">
        <v>0</v>
      </c>
      <c r="H443" t="s">
        <v>1</v>
      </c>
      <c r="I443">
        <f t="shared" si="18"/>
        <v>1</v>
      </c>
      <c r="J443">
        <f t="shared" si="19"/>
        <v>0</v>
      </c>
      <c r="K443" s="5">
        <v>0.27253218884120201</v>
      </c>
      <c r="L443" s="5">
        <v>0.72746781115879799</v>
      </c>
      <c r="N443" t="s">
        <v>1</v>
      </c>
      <c r="O443" t="b">
        <f t="shared" si="20"/>
        <v>1</v>
      </c>
    </row>
    <row r="444" spans="1:15" x14ac:dyDescent="0.25">
      <c r="A444">
        <v>443</v>
      </c>
      <c r="B444" t="s">
        <v>15</v>
      </c>
      <c r="C444" t="s">
        <v>10</v>
      </c>
      <c r="D444" t="s">
        <v>8</v>
      </c>
      <c r="E444">
        <v>24</v>
      </c>
      <c r="F444">
        <v>2</v>
      </c>
      <c r="G444">
        <v>0</v>
      </c>
      <c r="H444" t="s">
        <v>10</v>
      </c>
      <c r="I444">
        <f t="shared" si="18"/>
        <v>1</v>
      </c>
      <c r="J444">
        <f t="shared" si="19"/>
        <v>1</v>
      </c>
      <c r="K444" s="5">
        <v>0.82914572864321601</v>
      </c>
      <c r="L444" s="5">
        <v>0.17085427135678399</v>
      </c>
      <c r="N444" t="s">
        <v>10</v>
      </c>
      <c r="O444" t="b">
        <f t="shared" si="20"/>
        <v>1</v>
      </c>
    </row>
    <row r="445" spans="1:15" x14ac:dyDescent="0.25">
      <c r="A445">
        <v>444</v>
      </c>
      <c r="B445" t="s">
        <v>15</v>
      </c>
      <c r="C445" t="s">
        <v>10</v>
      </c>
      <c r="D445" t="s">
        <v>8</v>
      </c>
      <c r="E445">
        <v>32</v>
      </c>
      <c r="F445">
        <v>2</v>
      </c>
      <c r="G445">
        <v>0</v>
      </c>
      <c r="H445" t="s">
        <v>10</v>
      </c>
      <c r="I445">
        <f t="shared" si="18"/>
        <v>1</v>
      </c>
      <c r="J445">
        <f t="shared" si="19"/>
        <v>1</v>
      </c>
      <c r="K445" s="5">
        <v>0.82914572864321601</v>
      </c>
      <c r="L445" s="5">
        <v>0.17085427135678399</v>
      </c>
      <c r="N445" t="s">
        <v>10</v>
      </c>
      <c r="O445" t="b">
        <f t="shared" si="20"/>
        <v>1</v>
      </c>
    </row>
    <row r="446" spans="1:15" x14ac:dyDescent="0.25">
      <c r="A446">
        <v>445</v>
      </c>
      <c r="B446" t="s">
        <v>15</v>
      </c>
      <c r="C446" t="s">
        <v>10</v>
      </c>
      <c r="D446" t="s">
        <v>8</v>
      </c>
      <c r="E446">
        <v>21</v>
      </c>
      <c r="F446">
        <v>2</v>
      </c>
      <c r="G446">
        <v>0</v>
      </c>
      <c r="H446" t="s">
        <v>10</v>
      </c>
      <c r="I446">
        <f t="shared" si="18"/>
        <v>1</v>
      </c>
      <c r="J446">
        <f t="shared" si="19"/>
        <v>1</v>
      </c>
      <c r="K446" s="5">
        <v>0.82914572864321601</v>
      </c>
      <c r="L446" s="5">
        <v>0.17085427135678399</v>
      </c>
      <c r="N446" t="s">
        <v>10</v>
      </c>
      <c r="O446" t="b">
        <f t="shared" si="20"/>
        <v>1</v>
      </c>
    </row>
    <row r="447" spans="1:15" x14ac:dyDescent="0.25">
      <c r="A447">
        <v>446</v>
      </c>
      <c r="B447" t="s">
        <v>15</v>
      </c>
      <c r="C447" t="s">
        <v>10</v>
      </c>
      <c r="D447" t="s">
        <v>7</v>
      </c>
      <c r="E447">
        <v>18</v>
      </c>
      <c r="F447">
        <v>1</v>
      </c>
      <c r="G447">
        <v>1</v>
      </c>
      <c r="H447" t="s">
        <v>1</v>
      </c>
      <c r="I447">
        <f t="shared" si="18"/>
        <v>0</v>
      </c>
      <c r="J447">
        <f t="shared" si="19"/>
        <v>1</v>
      </c>
      <c r="K447" s="5">
        <v>0.27253218884120201</v>
      </c>
      <c r="L447" s="5">
        <v>0.72746781115879799</v>
      </c>
      <c r="N447" t="s">
        <v>1</v>
      </c>
      <c r="O447" t="b">
        <f t="shared" si="20"/>
        <v>0</v>
      </c>
    </row>
    <row r="448" spans="1:15" x14ac:dyDescent="0.25">
      <c r="A448">
        <v>447</v>
      </c>
      <c r="B448" t="s">
        <v>15</v>
      </c>
      <c r="C448" t="s">
        <v>1</v>
      </c>
      <c r="D448" t="s">
        <v>7</v>
      </c>
      <c r="E448">
        <v>20</v>
      </c>
      <c r="F448">
        <v>2</v>
      </c>
      <c r="G448">
        <v>1</v>
      </c>
      <c r="H448" t="s">
        <v>1</v>
      </c>
      <c r="I448">
        <f t="shared" si="18"/>
        <v>1</v>
      </c>
      <c r="J448">
        <f t="shared" si="19"/>
        <v>0</v>
      </c>
      <c r="K448" s="5">
        <v>0.27253218884120201</v>
      </c>
      <c r="L448" s="5">
        <v>0.72746781115879799</v>
      </c>
      <c r="N448" t="s">
        <v>1</v>
      </c>
      <c r="O448" t="b">
        <f t="shared" si="20"/>
        <v>1</v>
      </c>
    </row>
    <row r="449" spans="1:15" x14ac:dyDescent="0.25">
      <c r="A449">
        <v>448</v>
      </c>
      <c r="B449" t="s">
        <v>15</v>
      </c>
      <c r="C449" t="s">
        <v>10</v>
      </c>
      <c r="D449" t="s">
        <v>8</v>
      </c>
      <c r="E449">
        <v>23</v>
      </c>
      <c r="F449">
        <v>2</v>
      </c>
      <c r="G449">
        <v>1</v>
      </c>
      <c r="H449" t="s">
        <v>10</v>
      </c>
      <c r="I449">
        <f t="shared" si="18"/>
        <v>1</v>
      </c>
      <c r="J449">
        <f t="shared" si="19"/>
        <v>1</v>
      </c>
      <c r="K449" s="5">
        <v>0.82914572864321601</v>
      </c>
      <c r="L449" s="5">
        <v>0.17085427135678399</v>
      </c>
      <c r="N449" t="s">
        <v>10</v>
      </c>
      <c r="O449" t="b">
        <f t="shared" si="20"/>
        <v>1</v>
      </c>
    </row>
    <row r="450" spans="1:15" x14ac:dyDescent="0.25">
      <c r="A450">
        <v>449</v>
      </c>
      <c r="B450" t="s">
        <v>15</v>
      </c>
      <c r="C450" t="s">
        <v>10</v>
      </c>
      <c r="D450" t="s">
        <v>8</v>
      </c>
      <c r="E450">
        <v>36</v>
      </c>
      <c r="F450">
        <v>0</v>
      </c>
      <c r="G450">
        <v>0</v>
      </c>
      <c r="H450" t="s">
        <v>10</v>
      </c>
      <c r="I450">
        <f t="shared" si="18"/>
        <v>1</v>
      </c>
      <c r="J450">
        <f t="shared" si="19"/>
        <v>1</v>
      </c>
      <c r="K450" s="5">
        <v>0.82914572864321601</v>
      </c>
      <c r="L450" s="5">
        <v>0.17085427135678399</v>
      </c>
      <c r="N450" t="s">
        <v>10</v>
      </c>
      <c r="O450" t="b">
        <f t="shared" si="20"/>
        <v>1</v>
      </c>
    </row>
    <row r="451" spans="1:15" x14ac:dyDescent="0.25">
      <c r="A451">
        <v>450</v>
      </c>
      <c r="B451" t="s">
        <v>15</v>
      </c>
      <c r="C451" t="s">
        <v>1</v>
      </c>
      <c r="D451" t="s">
        <v>7</v>
      </c>
      <c r="E451">
        <v>54</v>
      </c>
      <c r="F451">
        <v>1</v>
      </c>
      <c r="G451">
        <v>3</v>
      </c>
      <c r="H451" t="s">
        <v>1</v>
      </c>
      <c r="I451">
        <f t="shared" ref="I451:I514" si="21">IF(H451=C451,1,0)</f>
        <v>1</v>
      </c>
      <c r="J451">
        <f t="shared" ref="J451:J514" si="22">IF(C451="died",1,0)</f>
        <v>0</v>
      </c>
      <c r="K451" s="5">
        <v>0.27253218884120201</v>
      </c>
      <c r="L451" s="5">
        <v>0.72746781115879799</v>
      </c>
      <c r="N451" t="s">
        <v>1</v>
      </c>
      <c r="O451" t="b">
        <f t="shared" ref="O451:O514" si="23">N451=C451</f>
        <v>1</v>
      </c>
    </row>
    <row r="452" spans="1:15" x14ac:dyDescent="0.25">
      <c r="A452">
        <v>451</v>
      </c>
      <c r="B452" t="s">
        <v>15</v>
      </c>
      <c r="C452" t="s">
        <v>10</v>
      </c>
      <c r="D452" t="s">
        <v>8</v>
      </c>
      <c r="E452">
        <v>50</v>
      </c>
      <c r="F452">
        <v>0</v>
      </c>
      <c r="G452">
        <v>0</v>
      </c>
      <c r="H452" t="s">
        <v>10</v>
      </c>
      <c r="I452">
        <f t="shared" si="21"/>
        <v>1</v>
      </c>
      <c r="J452">
        <f t="shared" si="22"/>
        <v>1</v>
      </c>
      <c r="K452" s="5">
        <v>0.82914572864321601</v>
      </c>
      <c r="L452" s="5">
        <v>0.17085427135678399</v>
      </c>
      <c r="N452" t="s">
        <v>10</v>
      </c>
      <c r="O452" t="b">
        <f t="shared" si="23"/>
        <v>1</v>
      </c>
    </row>
    <row r="453" spans="1:15" x14ac:dyDescent="0.25">
      <c r="A453">
        <v>452</v>
      </c>
      <c r="B453" t="s">
        <v>15</v>
      </c>
      <c r="C453" t="s">
        <v>10</v>
      </c>
      <c r="D453" t="s">
        <v>8</v>
      </c>
      <c r="E453">
        <v>44</v>
      </c>
      <c r="F453">
        <v>1</v>
      </c>
      <c r="G453">
        <v>0</v>
      </c>
      <c r="H453" t="s">
        <v>10</v>
      </c>
      <c r="I453">
        <f t="shared" si="21"/>
        <v>1</v>
      </c>
      <c r="J453">
        <f t="shared" si="22"/>
        <v>1</v>
      </c>
      <c r="K453" s="5">
        <v>0.82914572864321601</v>
      </c>
      <c r="L453" s="5">
        <v>0.17085427135678399</v>
      </c>
      <c r="N453" t="s">
        <v>10</v>
      </c>
      <c r="O453" t="b">
        <f t="shared" si="23"/>
        <v>1</v>
      </c>
    </row>
    <row r="454" spans="1:15" x14ac:dyDescent="0.25">
      <c r="A454">
        <v>453</v>
      </c>
      <c r="B454" t="s">
        <v>15</v>
      </c>
      <c r="C454" t="s">
        <v>1</v>
      </c>
      <c r="D454" t="s">
        <v>7</v>
      </c>
      <c r="E454">
        <v>29</v>
      </c>
      <c r="F454">
        <v>1</v>
      </c>
      <c r="G454">
        <v>0</v>
      </c>
      <c r="H454" t="s">
        <v>1</v>
      </c>
      <c r="I454">
        <f t="shared" si="21"/>
        <v>1</v>
      </c>
      <c r="J454">
        <f t="shared" si="22"/>
        <v>0</v>
      </c>
      <c r="K454" s="5">
        <v>0.27253218884120201</v>
      </c>
      <c r="L454" s="5">
        <v>0.72746781115879799</v>
      </c>
      <c r="N454" t="s">
        <v>1</v>
      </c>
      <c r="O454" t="b">
        <f t="shared" si="23"/>
        <v>1</v>
      </c>
    </row>
    <row r="455" spans="1:15" x14ac:dyDescent="0.25">
      <c r="A455">
        <v>454</v>
      </c>
      <c r="B455" t="s">
        <v>15</v>
      </c>
      <c r="C455" t="s">
        <v>10</v>
      </c>
      <c r="D455" t="s">
        <v>8</v>
      </c>
      <c r="E455">
        <v>21</v>
      </c>
      <c r="F455">
        <v>0</v>
      </c>
      <c r="G455">
        <v>0</v>
      </c>
      <c r="H455" t="s">
        <v>10</v>
      </c>
      <c r="I455">
        <f t="shared" si="21"/>
        <v>1</v>
      </c>
      <c r="J455">
        <f t="shared" si="22"/>
        <v>1</v>
      </c>
      <c r="K455" s="5">
        <v>0.82914572864321601</v>
      </c>
      <c r="L455" s="5">
        <v>0.17085427135678399</v>
      </c>
      <c r="N455" t="s">
        <v>10</v>
      </c>
      <c r="O455" t="b">
        <f t="shared" si="23"/>
        <v>1</v>
      </c>
    </row>
    <row r="456" spans="1:15" x14ac:dyDescent="0.25">
      <c r="A456">
        <v>455</v>
      </c>
      <c r="B456" t="s">
        <v>15</v>
      </c>
      <c r="C456" t="s">
        <v>1</v>
      </c>
      <c r="D456" t="s">
        <v>8</v>
      </c>
      <c r="E456">
        <v>42</v>
      </c>
      <c r="F456">
        <v>0</v>
      </c>
      <c r="G456">
        <v>0</v>
      </c>
      <c r="H456" t="s">
        <v>10</v>
      </c>
      <c r="I456">
        <f t="shared" si="21"/>
        <v>0</v>
      </c>
      <c r="J456">
        <f t="shared" si="22"/>
        <v>0</v>
      </c>
      <c r="K456" s="5">
        <v>0.82914572864321601</v>
      </c>
      <c r="L456" s="5">
        <v>0.17085427135678399</v>
      </c>
      <c r="N456" t="s">
        <v>10</v>
      </c>
      <c r="O456" t="b">
        <f t="shared" si="23"/>
        <v>0</v>
      </c>
    </row>
    <row r="457" spans="1:15" x14ac:dyDescent="0.25">
      <c r="A457">
        <v>456</v>
      </c>
      <c r="B457" t="s">
        <v>15</v>
      </c>
      <c r="C457" t="s">
        <v>10</v>
      </c>
      <c r="D457" t="s">
        <v>8</v>
      </c>
      <c r="E457">
        <v>63</v>
      </c>
      <c r="F457">
        <v>1</v>
      </c>
      <c r="G457">
        <v>0</v>
      </c>
      <c r="H457" t="s">
        <v>10</v>
      </c>
      <c r="I457">
        <f t="shared" si="21"/>
        <v>1</v>
      </c>
      <c r="J457">
        <f t="shared" si="22"/>
        <v>1</v>
      </c>
      <c r="K457" s="5">
        <v>0.82914572864321601</v>
      </c>
      <c r="L457" s="5">
        <v>0.17085427135678399</v>
      </c>
      <c r="N457" t="s">
        <v>10</v>
      </c>
      <c r="O457" t="b">
        <f t="shared" si="23"/>
        <v>1</v>
      </c>
    </row>
    <row r="458" spans="1:15" x14ac:dyDescent="0.25">
      <c r="A458">
        <v>457</v>
      </c>
      <c r="B458" t="s">
        <v>15</v>
      </c>
      <c r="C458" t="s">
        <v>10</v>
      </c>
      <c r="D458" t="s">
        <v>7</v>
      </c>
      <c r="E458">
        <v>60</v>
      </c>
      <c r="F458">
        <v>1</v>
      </c>
      <c r="G458">
        <v>0</v>
      </c>
      <c r="H458" t="s">
        <v>1</v>
      </c>
      <c r="I458">
        <f t="shared" si="21"/>
        <v>0</v>
      </c>
      <c r="J458">
        <f t="shared" si="22"/>
        <v>1</v>
      </c>
      <c r="K458" s="5">
        <v>0.27253218884120201</v>
      </c>
      <c r="L458" s="5">
        <v>0.72746781115879799</v>
      </c>
      <c r="N458" t="s">
        <v>1</v>
      </c>
      <c r="O458" t="b">
        <f t="shared" si="23"/>
        <v>0</v>
      </c>
    </row>
    <row r="459" spans="1:15" x14ac:dyDescent="0.25">
      <c r="A459">
        <v>458</v>
      </c>
      <c r="B459" t="s">
        <v>15</v>
      </c>
      <c r="C459" t="s">
        <v>10</v>
      </c>
      <c r="D459" t="s">
        <v>8</v>
      </c>
      <c r="E459">
        <v>33</v>
      </c>
      <c r="F459">
        <v>0</v>
      </c>
      <c r="G459">
        <v>0</v>
      </c>
      <c r="H459" t="s">
        <v>10</v>
      </c>
      <c r="I459">
        <f t="shared" si="21"/>
        <v>1</v>
      </c>
      <c r="J459">
        <f t="shared" si="22"/>
        <v>1</v>
      </c>
      <c r="K459" s="5">
        <v>0.82914572864321601</v>
      </c>
      <c r="L459" s="5">
        <v>0.17085427135678399</v>
      </c>
      <c r="N459" t="s">
        <v>10</v>
      </c>
      <c r="O459" t="b">
        <f t="shared" si="23"/>
        <v>1</v>
      </c>
    </row>
    <row r="460" spans="1:15" x14ac:dyDescent="0.25">
      <c r="A460">
        <v>459</v>
      </c>
      <c r="B460" t="s">
        <v>15</v>
      </c>
      <c r="C460" t="s">
        <v>1</v>
      </c>
      <c r="D460" t="s">
        <v>7</v>
      </c>
      <c r="E460">
        <v>17</v>
      </c>
      <c r="F460">
        <v>0</v>
      </c>
      <c r="G460">
        <v>0</v>
      </c>
      <c r="H460" t="s">
        <v>1</v>
      </c>
      <c r="I460">
        <f t="shared" si="21"/>
        <v>1</v>
      </c>
      <c r="J460">
        <f t="shared" si="22"/>
        <v>0</v>
      </c>
      <c r="K460" s="5">
        <v>0.27253218884120201</v>
      </c>
      <c r="L460" s="5">
        <v>0.72746781115879799</v>
      </c>
      <c r="N460" t="s">
        <v>1</v>
      </c>
      <c r="O460" t="b">
        <f t="shared" si="23"/>
        <v>1</v>
      </c>
    </row>
    <row r="461" spans="1:15" x14ac:dyDescent="0.25">
      <c r="A461">
        <v>460</v>
      </c>
      <c r="B461" t="s">
        <v>15</v>
      </c>
      <c r="C461" t="s">
        <v>10</v>
      </c>
      <c r="D461" t="s">
        <v>8</v>
      </c>
      <c r="E461">
        <v>42</v>
      </c>
      <c r="F461">
        <v>1</v>
      </c>
      <c r="G461">
        <v>0</v>
      </c>
      <c r="H461" t="s">
        <v>10</v>
      </c>
      <c r="I461">
        <f t="shared" si="21"/>
        <v>1</v>
      </c>
      <c r="J461">
        <f t="shared" si="22"/>
        <v>1</v>
      </c>
      <c r="K461" s="5">
        <v>0.82914572864321601</v>
      </c>
      <c r="L461" s="5">
        <v>0.17085427135678399</v>
      </c>
      <c r="N461" t="s">
        <v>10</v>
      </c>
      <c r="O461" t="b">
        <f t="shared" si="23"/>
        <v>1</v>
      </c>
    </row>
    <row r="462" spans="1:15" x14ac:dyDescent="0.25">
      <c r="A462">
        <v>461</v>
      </c>
      <c r="B462" t="s">
        <v>15</v>
      </c>
      <c r="C462" t="s">
        <v>1</v>
      </c>
      <c r="D462" t="s">
        <v>7</v>
      </c>
      <c r="E462">
        <v>24</v>
      </c>
      <c r="F462">
        <v>2</v>
      </c>
      <c r="G462">
        <v>1</v>
      </c>
      <c r="H462" t="s">
        <v>1</v>
      </c>
      <c r="I462">
        <f t="shared" si="21"/>
        <v>1</v>
      </c>
      <c r="J462">
        <f t="shared" si="22"/>
        <v>0</v>
      </c>
      <c r="K462" s="5">
        <v>0.27253218884120201</v>
      </c>
      <c r="L462" s="5">
        <v>0.72746781115879799</v>
      </c>
      <c r="N462" t="s">
        <v>1</v>
      </c>
      <c r="O462" t="b">
        <f t="shared" si="23"/>
        <v>1</v>
      </c>
    </row>
    <row r="463" spans="1:15" x14ac:dyDescent="0.25">
      <c r="A463">
        <v>462</v>
      </c>
      <c r="B463" t="s">
        <v>15</v>
      </c>
      <c r="C463" t="s">
        <v>10</v>
      </c>
      <c r="D463" t="s">
        <v>8</v>
      </c>
      <c r="E463">
        <v>47</v>
      </c>
      <c r="F463">
        <v>0</v>
      </c>
      <c r="G463">
        <v>0</v>
      </c>
      <c r="H463" t="s">
        <v>10</v>
      </c>
      <c r="I463">
        <f t="shared" si="21"/>
        <v>1</v>
      </c>
      <c r="J463">
        <f t="shared" si="22"/>
        <v>1</v>
      </c>
      <c r="K463" s="5">
        <v>0.82914572864321601</v>
      </c>
      <c r="L463" s="5">
        <v>0.17085427135678399</v>
      </c>
      <c r="N463" t="s">
        <v>10</v>
      </c>
      <c r="O463" t="b">
        <f t="shared" si="23"/>
        <v>1</v>
      </c>
    </row>
    <row r="464" spans="1:15" x14ac:dyDescent="0.25">
      <c r="A464">
        <v>463</v>
      </c>
      <c r="B464" t="s">
        <v>15</v>
      </c>
      <c r="C464" t="s">
        <v>10</v>
      </c>
      <c r="D464" t="s">
        <v>8</v>
      </c>
      <c r="E464">
        <v>24</v>
      </c>
      <c r="F464">
        <v>2</v>
      </c>
      <c r="G464">
        <v>0</v>
      </c>
      <c r="H464" t="s">
        <v>10</v>
      </c>
      <c r="I464">
        <f t="shared" si="21"/>
        <v>1</v>
      </c>
      <c r="J464">
        <f t="shared" si="22"/>
        <v>1</v>
      </c>
      <c r="K464" s="5">
        <v>0.82914572864321601</v>
      </c>
      <c r="L464" s="5">
        <v>0.17085427135678399</v>
      </c>
      <c r="N464" t="s">
        <v>10</v>
      </c>
      <c r="O464" t="b">
        <f t="shared" si="23"/>
        <v>1</v>
      </c>
    </row>
    <row r="465" spans="1:15" x14ac:dyDescent="0.25">
      <c r="A465">
        <v>464</v>
      </c>
      <c r="B465" t="s">
        <v>15</v>
      </c>
      <c r="C465" t="s">
        <v>10</v>
      </c>
      <c r="D465" t="s">
        <v>8</v>
      </c>
      <c r="E465">
        <v>22</v>
      </c>
      <c r="F465">
        <v>2</v>
      </c>
      <c r="G465">
        <v>0</v>
      </c>
      <c r="H465" t="s">
        <v>10</v>
      </c>
      <c r="I465">
        <f t="shared" si="21"/>
        <v>1</v>
      </c>
      <c r="J465">
        <f t="shared" si="22"/>
        <v>1</v>
      </c>
      <c r="K465" s="5">
        <v>0.82914572864321601</v>
      </c>
      <c r="L465" s="5">
        <v>0.17085427135678399</v>
      </c>
      <c r="N465" t="s">
        <v>10</v>
      </c>
      <c r="O465" t="b">
        <f t="shared" si="23"/>
        <v>1</v>
      </c>
    </row>
    <row r="466" spans="1:15" x14ac:dyDescent="0.25">
      <c r="A466">
        <v>465</v>
      </c>
      <c r="B466" t="s">
        <v>15</v>
      </c>
      <c r="C466" t="s">
        <v>10</v>
      </c>
      <c r="D466" t="s">
        <v>8</v>
      </c>
      <c r="E466">
        <v>32</v>
      </c>
      <c r="F466">
        <v>0</v>
      </c>
      <c r="G466">
        <v>0</v>
      </c>
      <c r="H466" t="s">
        <v>10</v>
      </c>
      <c r="I466">
        <f t="shared" si="21"/>
        <v>1</v>
      </c>
      <c r="J466">
        <f t="shared" si="22"/>
        <v>1</v>
      </c>
      <c r="K466" s="5">
        <v>0.82914572864321601</v>
      </c>
      <c r="L466" s="5">
        <v>0.17085427135678399</v>
      </c>
      <c r="N466" t="s">
        <v>10</v>
      </c>
      <c r="O466" t="b">
        <f t="shared" si="23"/>
        <v>1</v>
      </c>
    </row>
    <row r="467" spans="1:15" x14ac:dyDescent="0.25">
      <c r="A467">
        <v>466</v>
      </c>
      <c r="B467" t="s">
        <v>15</v>
      </c>
      <c r="C467" t="s">
        <v>1</v>
      </c>
      <c r="D467" t="s">
        <v>7</v>
      </c>
      <c r="E467">
        <v>23</v>
      </c>
      <c r="F467">
        <v>0</v>
      </c>
      <c r="G467">
        <v>0</v>
      </c>
      <c r="H467" t="s">
        <v>1</v>
      </c>
      <c r="I467">
        <f t="shared" si="21"/>
        <v>1</v>
      </c>
      <c r="J467">
        <f t="shared" si="22"/>
        <v>0</v>
      </c>
      <c r="K467" s="5">
        <v>0.27253218884120201</v>
      </c>
      <c r="L467" s="5">
        <v>0.72746781115879799</v>
      </c>
      <c r="N467" t="s">
        <v>1</v>
      </c>
      <c r="O467" t="b">
        <f t="shared" si="23"/>
        <v>1</v>
      </c>
    </row>
    <row r="468" spans="1:15" x14ac:dyDescent="0.25">
      <c r="A468">
        <v>467</v>
      </c>
      <c r="B468" t="s">
        <v>15</v>
      </c>
      <c r="C468" t="s">
        <v>10</v>
      </c>
      <c r="D468" t="s">
        <v>8</v>
      </c>
      <c r="E468">
        <v>34</v>
      </c>
      <c r="F468">
        <v>1</v>
      </c>
      <c r="G468">
        <v>0</v>
      </c>
      <c r="H468" t="s">
        <v>10</v>
      </c>
      <c r="I468">
        <f t="shared" si="21"/>
        <v>1</v>
      </c>
      <c r="J468">
        <f t="shared" si="22"/>
        <v>1</v>
      </c>
      <c r="K468" s="5">
        <v>0.82914572864321601</v>
      </c>
      <c r="L468" s="5">
        <v>0.17085427135678399</v>
      </c>
      <c r="N468" t="s">
        <v>10</v>
      </c>
      <c r="O468" t="b">
        <f t="shared" si="23"/>
        <v>1</v>
      </c>
    </row>
    <row r="469" spans="1:15" x14ac:dyDescent="0.25">
      <c r="A469">
        <v>468</v>
      </c>
      <c r="B469" t="s">
        <v>15</v>
      </c>
      <c r="C469" t="s">
        <v>1</v>
      </c>
      <c r="D469" t="s">
        <v>7</v>
      </c>
      <c r="E469">
        <v>24</v>
      </c>
      <c r="F469">
        <v>1</v>
      </c>
      <c r="G469">
        <v>0</v>
      </c>
      <c r="H469" t="s">
        <v>1</v>
      </c>
      <c r="I469">
        <f t="shared" si="21"/>
        <v>1</v>
      </c>
      <c r="J469">
        <f t="shared" si="22"/>
        <v>0</v>
      </c>
      <c r="K469" s="5">
        <v>0.27253218884120201</v>
      </c>
      <c r="L469" s="5">
        <v>0.72746781115879799</v>
      </c>
      <c r="N469" t="s">
        <v>1</v>
      </c>
      <c r="O469" t="b">
        <f t="shared" si="23"/>
        <v>1</v>
      </c>
    </row>
    <row r="470" spans="1:15" x14ac:dyDescent="0.25">
      <c r="A470">
        <v>469</v>
      </c>
      <c r="B470" t="s">
        <v>15</v>
      </c>
      <c r="C470" t="s">
        <v>10</v>
      </c>
      <c r="D470" t="s">
        <v>7</v>
      </c>
      <c r="E470">
        <v>22</v>
      </c>
      <c r="F470">
        <v>0</v>
      </c>
      <c r="G470">
        <v>0</v>
      </c>
      <c r="H470" t="s">
        <v>1</v>
      </c>
      <c r="I470">
        <f t="shared" si="21"/>
        <v>0</v>
      </c>
      <c r="J470">
        <f t="shared" si="22"/>
        <v>1</v>
      </c>
      <c r="K470" s="5">
        <v>0.27253218884120201</v>
      </c>
      <c r="L470" s="5">
        <v>0.72746781115879799</v>
      </c>
      <c r="N470" t="s">
        <v>1</v>
      </c>
      <c r="O470" t="b">
        <f t="shared" si="23"/>
        <v>0</v>
      </c>
    </row>
    <row r="471" spans="1:15" x14ac:dyDescent="0.25">
      <c r="A471">
        <v>470</v>
      </c>
      <c r="B471" t="s">
        <v>15</v>
      </c>
      <c r="C471" t="s">
        <v>1</v>
      </c>
      <c r="D471" t="s">
        <v>7</v>
      </c>
      <c r="E471" t="s">
        <v>11</v>
      </c>
      <c r="F471">
        <v>0</v>
      </c>
      <c r="G471">
        <v>0</v>
      </c>
      <c r="H471" t="s">
        <v>1</v>
      </c>
      <c r="I471">
        <f t="shared" si="21"/>
        <v>1</v>
      </c>
      <c r="J471">
        <f t="shared" si="22"/>
        <v>0</v>
      </c>
      <c r="K471" s="5">
        <v>0.27253218884120201</v>
      </c>
      <c r="L471" s="5">
        <v>0.72746781115879799</v>
      </c>
      <c r="N471" t="s">
        <v>1</v>
      </c>
      <c r="O471" t="b">
        <f t="shared" si="23"/>
        <v>1</v>
      </c>
    </row>
    <row r="472" spans="1:15" x14ac:dyDescent="0.25">
      <c r="A472">
        <v>471</v>
      </c>
      <c r="B472" t="s">
        <v>15</v>
      </c>
      <c r="C472" t="s">
        <v>10</v>
      </c>
      <c r="D472" t="s">
        <v>8</v>
      </c>
      <c r="E472">
        <v>35</v>
      </c>
      <c r="F472">
        <v>0</v>
      </c>
      <c r="G472">
        <v>0</v>
      </c>
      <c r="H472" t="s">
        <v>10</v>
      </c>
      <c r="I472">
        <f t="shared" si="21"/>
        <v>1</v>
      </c>
      <c r="J472">
        <f t="shared" si="22"/>
        <v>1</v>
      </c>
      <c r="K472" s="5">
        <v>0.82914572864321601</v>
      </c>
      <c r="L472" s="5">
        <v>0.17085427135678399</v>
      </c>
      <c r="N472" t="s">
        <v>10</v>
      </c>
      <c r="O472" t="b">
        <f t="shared" si="23"/>
        <v>1</v>
      </c>
    </row>
    <row r="473" spans="1:15" x14ac:dyDescent="0.25">
      <c r="A473">
        <v>472</v>
      </c>
      <c r="B473" t="s">
        <v>15</v>
      </c>
      <c r="C473" t="s">
        <v>1</v>
      </c>
      <c r="D473" t="s">
        <v>7</v>
      </c>
      <c r="E473">
        <v>45</v>
      </c>
      <c r="F473">
        <v>0</v>
      </c>
      <c r="G473">
        <v>0</v>
      </c>
      <c r="H473" t="s">
        <v>1</v>
      </c>
      <c r="I473">
        <f t="shared" si="21"/>
        <v>1</v>
      </c>
      <c r="J473">
        <f t="shared" si="22"/>
        <v>0</v>
      </c>
      <c r="K473" s="5">
        <v>0.27253218884120201</v>
      </c>
      <c r="L473" s="5">
        <v>0.72746781115879799</v>
      </c>
      <c r="N473" t="s">
        <v>1</v>
      </c>
      <c r="O473" t="b">
        <f t="shared" si="23"/>
        <v>1</v>
      </c>
    </row>
    <row r="474" spans="1:15" x14ac:dyDescent="0.25">
      <c r="A474">
        <v>473</v>
      </c>
      <c r="B474" t="s">
        <v>15</v>
      </c>
      <c r="C474" t="s">
        <v>10</v>
      </c>
      <c r="D474" t="s">
        <v>8</v>
      </c>
      <c r="E474">
        <v>57</v>
      </c>
      <c r="F474">
        <v>0</v>
      </c>
      <c r="G474">
        <v>0</v>
      </c>
      <c r="H474" t="s">
        <v>10</v>
      </c>
      <c r="I474">
        <f t="shared" si="21"/>
        <v>1</v>
      </c>
      <c r="J474">
        <f t="shared" si="22"/>
        <v>1</v>
      </c>
      <c r="K474" s="5">
        <v>0.82914572864321601</v>
      </c>
      <c r="L474" s="5">
        <v>0.17085427135678399</v>
      </c>
      <c r="N474" t="s">
        <v>10</v>
      </c>
      <c r="O474" t="b">
        <f t="shared" si="23"/>
        <v>1</v>
      </c>
    </row>
    <row r="475" spans="1:15" x14ac:dyDescent="0.25">
      <c r="A475">
        <v>474</v>
      </c>
      <c r="B475" t="s">
        <v>15</v>
      </c>
      <c r="C475" t="s">
        <v>10</v>
      </c>
      <c r="D475" t="s">
        <v>8</v>
      </c>
      <c r="E475" t="s">
        <v>11</v>
      </c>
      <c r="F475">
        <v>0</v>
      </c>
      <c r="G475">
        <v>0</v>
      </c>
      <c r="H475" t="s">
        <v>10</v>
      </c>
      <c r="I475">
        <f t="shared" si="21"/>
        <v>1</v>
      </c>
      <c r="J475">
        <f t="shared" si="22"/>
        <v>1</v>
      </c>
      <c r="K475" s="5">
        <v>0.82914572864321601</v>
      </c>
      <c r="L475" s="5">
        <v>0.17085427135678399</v>
      </c>
      <c r="N475" t="s">
        <v>10</v>
      </c>
      <c r="O475" t="b">
        <f t="shared" si="23"/>
        <v>1</v>
      </c>
    </row>
    <row r="476" spans="1:15" x14ac:dyDescent="0.25">
      <c r="A476">
        <v>475</v>
      </c>
      <c r="B476" t="s">
        <v>15</v>
      </c>
      <c r="C476" t="s">
        <v>10</v>
      </c>
      <c r="D476" t="s">
        <v>8</v>
      </c>
      <c r="E476">
        <v>31</v>
      </c>
      <c r="F476">
        <v>0</v>
      </c>
      <c r="G476">
        <v>0</v>
      </c>
      <c r="H476" t="s">
        <v>10</v>
      </c>
      <c r="I476">
        <f t="shared" si="21"/>
        <v>1</v>
      </c>
      <c r="J476">
        <f t="shared" si="22"/>
        <v>1</v>
      </c>
      <c r="K476" s="5">
        <v>0.82914572864321601</v>
      </c>
      <c r="L476" s="5">
        <v>0.17085427135678399</v>
      </c>
      <c r="N476" t="s">
        <v>10</v>
      </c>
      <c r="O476" t="b">
        <f t="shared" si="23"/>
        <v>1</v>
      </c>
    </row>
    <row r="477" spans="1:15" x14ac:dyDescent="0.25">
      <c r="A477">
        <v>476</v>
      </c>
      <c r="B477" t="s">
        <v>15</v>
      </c>
      <c r="C477" t="s">
        <v>10</v>
      </c>
      <c r="D477" t="s">
        <v>7</v>
      </c>
      <c r="E477">
        <v>26</v>
      </c>
      <c r="F477">
        <v>1</v>
      </c>
      <c r="G477">
        <v>1</v>
      </c>
      <c r="H477" t="s">
        <v>1</v>
      </c>
      <c r="I477">
        <f t="shared" si="21"/>
        <v>0</v>
      </c>
      <c r="J477">
        <f t="shared" si="22"/>
        <v>1</v>
      </c>
      <c r="K477" s="5">
        <v>0.27253218884120201</v>
      </c>
      <c r="L477" s="5">
        <v>0.72746781115879799</v>
      </c>
      <c r="N477" t="s">
        <v>1</v>
      </c>
      <c r="O477" t="b">
        <f t="shared" si="23"/>
        <v>0</v>
      </c>
    </row>
    <row r="478" spans="1:15" x14ac:dyDescent="0.25">
      <c r="A478">
        <v>477</v>
      </c>
      <c r="B478" t="s">
        <v>15</v>
      </c>
      <c r="C478" t="s">
        <v>10</v>
      </c>
      <c r="D478" t="s">
        <v>8</v>
      </c>
      <c r="E478">
        <v>30</v>
      </c>
      <c r="F478">
        <v>1</v>
      </c>
      <c r="G478">
        <v>1</v>
      </c>
      <c r="H478" t="s">
        <v>10</v>
      </c>
      <c r="I478">
        <f t="shared" si="21"/>
        <v>1</v>
      </c>
      <c r="J478">
        <f t="shared" si="22"/>
        <v>1</v>
      </c>
      <c r="K478" s="5">
        <v>0.82914572864321601</v>
      </c>
      <c r="L478" s="5">
        <v>0.17085427135678399</v>
      </c>
      <c r="N478" t="s">
        <v>10</v>
      </c>
      <c r="O478" t="b">
        <f t="shared" si="23"/>
        <v>1</v>
      </c>
    </row>
    <row r="479" spans="1:15" x14ac:dyDescent="0.25">
      <c r="A479">
        <v>478</v>
      </c>
      <c r="B479" t="s">
        <v>15</v>
      </c>
      <c r="C479" t="s">
        <v>10</v>
      </c>
      <c r="D479" t="s">
        <v>8</v>
      </c>
      <c r="E479" t="s">
        <v>11</v>
      </c>
      <c r="F479">
        <v>0</v>
      </c>
      <c r="G479">
        <v>0</v>
      </c>
      <c r="H479" t="s">
        <v>10</v>
      </c>
      <c r="I479">
        <f t="shared" si="21"/>
        <v>1</v>
      </c>
      <c r="J479">
        <f t="shared" si="22"/>
        <v>1</v>
      </c>
      <c r="K479" s="5">
        <v>0.82914572864321601</v>
      </c>
      <c r="L479" s="5">
        <v>0.17085427135678399</v>
      </c>
      <c r="N479" t="s">
        <v>10</v>
      </c>
      <c r="O479" t="b">
        <f t="shared" si="23"/>
        <v>1</v>
      </c>
    </row>
    <row r="480" spans="1:15" x14ac:dyDescent="0.25">
      <c r="A480">
        <v>479</v>
      </c>
      <c r="B480" t="s">
        <v>15</v>
      </c>
      <c r="C480" t="s">
        <v>1</v>
      </c>
      <c r="D480" t="s">
        <v>7</v>
      </c>
      <c r="E480">
        <v>1</v>
      </c>
      <c r="F480">
        <v>1</v>
      </c>
      <c r="G480">
        <v>2</v>
      </c>
      <c r="H480" t="s">
        <v>1</v>
      </c>
      <c r="I480">
        <f t="shared" si="21"/>
        <v>1</v>
      </c>
      <c r="J480">
        <f t="shared" si="22"/>
        <v>0</v>
      </c>
      <c r="K480" s="5">
        <v>0.27253218884120201</v>
      </c>
      <c r="L480" s="5">
        <v>0.72746781115879799</v>
      </c>
      <c r="N480" t="s">
        <v>1</v>
      </c>
      <c r="O480" t="b">
        <f t="shared" si="23"/>
        <v>1</v>
      </c>
    </row>
    <row r="481" spans="1:15" x14ac:dyDescent="0.25">
      <c r="A481">
        <v>480</v>
      </c>
      <c r="B481" t="s">
        <v>15</v>
      </c>
      <c r="C481" t="s">
        <v>1</v>
      </c>
      <c r="D481" t="s">
        <v>7</v>
      </c>
      <c r="E481">
        <v>3</v>
      </c>
      <c r="F481">
        <v>1</v>
      </c>
      <c r="G481">
        <v>2</v>
      </c>
      <c r="H481" t="s">
        <v>1</v>
      </c>
      <c r="I481">
        <f t="shared" si="21"/>
        <v>1</v>
      </c>
      <c r="J481">
        <f t="shared" si="22"/>
        <v>0</v>
      </c>
      <c r="K481" s="5">
        <v>0.27253218884120201</v>
      </c>
      <c r="L481" s="5">
        <v>0.72746781115879799</v>
      </c>
      <c r="N481" t="s">
        <v>1</v>
      </c>
      <c r="O481" t="b">
        <f t="shared" si="23"/>
        <v>1</v>
      </c>
    </row>
    <row r="482" spans="1:15" x14ac:dyDescent="0.25">
      <c r="A482">
        <v>481</v>
      </c>
      <c r="B482" t="s">
        <v>15</v>
      </c>
      <c r="C482" t="s">
        <v>10</v>
      </c>
      <c r="D482" t="s">
        <v>8</v>
      </c>
      <c r="E482">
        <v>25</v>
      </c>
      <c r="F482">
        <v>1</v>
      </c>
      <c r="G482">
        <v>2</v>
      </c>
      <c r="H482" t="s">
        <v>10</v>
      </c>
      <c r="I482">
        <f t="shared" si="21"/>
        <v>1</v>
      </c>
      <c r="J482">
        <f t="shared" si="22"/>
        <v>1</v>
      </c>
      <c r="K482" s="5">
        <v>0.82914572864321601</v>
      </c>
      <c r="L482" s="5">
        <v>0.17085427135678399</v>
      </c>
      <c r="N482" t="s">
        <v>10</v>
      </c>
      <c r="O482" t="b">
        <f t="shared" si="23"/>
        <v>1</v>
      </c>
    </row>
    <row r="483" spans="1:15" x14ac:dyDescent="0.25">
      <c r="A483">
        <v>482</v>
      </c>
      <c r="B483" t="s">
        <v>15</v>
      </c>
      <c r="C483" t="s">
        <v>1</v>
      </c>
      <c r="D483" t="s">
        <v>7</v>
      </c>
      <c r="E483">
        <v>22</v>
      </c>
      <c r="F483">
        <v>1</v>
      </c>
      <c r="G483">
        <v>2</v>
      </c>
      <c r="H483" t="s">
        <v>1</v>
      </c>
      <c r="I483">
        <f t="shared" si="21"/>
        <v>1</v>
      </c>
      <c r="J483">
        <f t="shared" si="22"/>
        <v>0</v>
      </c>
      <c r="K483" s="5">
        <v>0.27253218884120201</v>
      </c>
      <c r="L483" s="5">
        <v>0.72746781115879799</v>
      </c>
      <c r="N483" t="s">
        <v>1</v>
      </c>
      <c r="O483" t="b">
        <f t="shared" si="23"/>
        <v>1</v>
      </c>
    </row>
    <row r="484" spans="1:15" x14ac:dyDescent="0.25">
      <c r="A484">
        <v>483</v>
      </c>
      <c r="B484" t="s">
        <v>15</v>
      </c>
      <c r="C484" t="s">
        <v>1</v>
      </c>
      <c r="D484" t="s">
        <v>7</v>
      </c>
      <c r="E484">
        <v>17</v>
      </c>
      <c r="F484">
        <v>0</v>
      </c>
      <c r="G484">
        <v>0</v>
      </c>
      <c r="H484" t="s">
        <v>1</v>
      </c>
      <c r="I484">
        <f t="shared" si="21"/>
        <v>1</v>
      </c>
      <c r="J484">
        <f t="shared" si="22"/>
        <v>0</v>
      </c>
      <c r="K484" s="5">
        <v>0.27253218884120201</v>
      </c>
      <c r="L484" s="5">
        <v>0.72746781115879799</v>
      </c>
      <c r="N484" t="s">
        <v>1</v>
      </c>
      <c r="O484" t="b">
        <f t="shared" si="23"/>
        <v>1</v>
      </c>
    </row>
    <row r="485" spans="1:15" x14ac:dyDescent="0.25">
      <c r="A485">
        <v>484</v>
      </c>
      <c r="B485" t="s">
        <v>15</v>
      </c>
      <c r="C485" t="s">
        <v>1</v>
      </c>
      <c r="D485" t="s">
        <v>7</v>
      </c>
      <c r="E485" t="s">
        <v>11</v>
      </c>
      <c r="F485">
        <v>0</v>
      </c>
      <c r="G485">
        <v>0</v>
      </c>
      <c r="H485" t="s">
        <v>1</v>
      </c>
      <c r="I485">
        <f t="shared" si="21"/>
        <v>1</v>
      </c>
      <c r="J485">
        <f t="shared" si="22"/>
        <v>0</v>
      </c>
      <c r="K485" s="5">
        <v>0.27253218884120201</v>
      </c>
      <c r="L485" s="5">
        <v>0.72746781115879799</v>
      </c>
      <c r="N485" t="s">
        <v>1</v>
      </c>
      <c r="O485" t="b">
        <f t="shared" si="23"/>
        <v>1</v>
      </c>
    </row>
    <row r="486" spans="1:15" x14ac:dyDescent="0.25">
      <c r="A486">
        <v>485</v>
      </c>
      <c r="B486" t="s">
        <v>15</v>
      </c>
      <c r="C486" t="s">
        <v>1</v>
      </c>
      <c r="D486" t="s">
        <v>7</v>
      </c>
      <c r="E486">
        <v>34</v>
      </c>
      <c r="F486">
        <v>0</v>
      </c>
      <c r="G486">
        <v>0</v>
      </c>
      <c r="H486" t="s">
        <v>1</v>
      </c>
      <c r="I486">
        <f t="shared" si="21"/>
        <v>1</v>
      </c>
      <c r="J486">
        <f t="shared" si="22"/>
        <v>0</v>
      </c>
      <c r="K486" s="5">
        <v>0.27253218884120201</v>
      </c>
      <c r="L486" s="5">
        <v>0.72746781115879799</v>
      </c>
      <c r="N486" t="s">
        <v>1</v>
      </c>
      <c r="O486" t="b">
        <f t="shared" si="23"/>
        <v>1</v>
      </c>
    </row>
    <row r="487" spans="1:15" x14ac:dyDescent="0.25">
      <c r="A487">
        <v>486</v>
      </c>
      <c r="B487" t="s">
        <v>15</v>
      </c>
      <c r="C487" t="s">
        <v>10</v>
      </c>
      <c r="D487" t="s">
        <v>8</v>
      </c>
      <c r="E487">
        <v>36</v>
      </c>
      <c r="F487">
        <v>0</v>
      </c>
      <c r="G487">
        <v>0</v>
      </c>
      <c r="H487" t="s">
        <v>10</v>
      </c>
      <c r="I487">
        <f t="shared" si="21"/>
        <v>1</v>
      </c>
      <c r="J487">
        <f t="shared" si="22"/>
        <v>1</v>
      </c>
      <c r="K487" s="5">
        <v>0.82914572864321601</v>
      </c>
      <c r="L487" s="5">
        <v>0.17085427135678399</v>
      </c>
      <c r="N487" t="s">
        <v>10</v>
      </c>
      <c r="O487" t="b">
        <f t="shared" si="23"/>
        <v>1</v>
      </c>
    </row>
    <row r="488" spans="1:15" x14ac:dyDescent="0.25">
      <c r="A488">
        <v>487</v>
      </c>
      <c r="B488" t="s">
        <v>15</v>
      </c>
      <c r="C488" t="s">
        <v>10</v>
      </c>
      <c r="D488" t="s">
        <v>8</v>
      </c>
      <c r="E488">
        <v>24</v>
      </c>
      <c r="F488">
        <v>0</v>
      </c>
      <c r="G488">
        <v>0</v>
      </c>
      <c r="H488" t="s">
        <v>10</v>
      </c>
      <c r="I488">
        <f t="shared" si="21"/>
        <v>1</v>
      </c>
      <c r="J488">
        <f t="shared" si="22"/>
        <v>1</v>
      </c>
      <c r="K488" s="5">
        <v>0.82914572864321601</v>
      </c>
      <c r="L488" s="5">
        <v>0.17085427135678399</v>
      </c>
      <c r="N488" t="s">
        <v>10</v>
      </c>
      <c r="O488" t="b">
        <f t="shared" si="23"/>
        <v>1</v>
      </c>
    </row>
    <row r="489" spans="1:15" x14ac:dyDescent="0.25">
      <c r="A489">
        <v>488</v>
      </c>
      <c r="B489" t="s">
        <v>15</v>
      </c>
      <c r="C489" t="s">
        <v>10</v>
      </c>
      <c r="D489" t="s">
        <v>8</v>
      </c>
      <c r="E489">
        <v>61</v>
      </c>
      <c r="F489">
        <v>0</v>
      </c>
      <c r="G489">
        <v>0</v>
      </c>
      <c r="H489" t="s">
        <v>10</v>
      </c>
      <c r="I489">
        <f t="shared" si="21"/>
        <v>1</v>
      </c>
      <c r="J489">
        <f t="shared" si="22"/>
        <v>1</v>
      </c>
      <c r="K489" s="5">
        <v>0.82914572864321601</v>
      </c>
      <c r="L489" s="5">
        <v>0.17085427135678399</v>
      </c>
      <c r="N489" t="s">
        <v>10</v>
      </c>
      <c r="O489" t="b">
        <f t="shared" si="23"/>
        <v>1</v>
      </c>
    </row>
    <row r="490" spans="1:15" x14ac:dyDescent="0.25">
      <c r="A490">
        <v>489</v>
      </c>
      <c r="B490" t="s">
        <v>15</v>
      </c>
      <c r="C490" t="s">
        <v>10</v>
      </c>
      <c r="D490" t="s">
        <v>8</v>
      </c>
      <c r="E490">
        <v>50</v>
      </c>
      <c r="F490">
        <v>1</v>
      </c>
      <c r="G490">
        <v>0</v>
      </c>
      <c r="H490" t="s">
        <v>10</v>
      </c>
      <c r="I490">
        <f t="shared" si="21"/>
        <v>1</v>
      </c>
      <c r="J490">
        <f t="shared" si="22"/>
        <v>1</v>
      </c>
      <c r="K490" s="5">
        <v>0.82914572864321601</v>
      </c>
      <c r="L490" s="5">
        <v>0.17085427135678399</v>
      </c>
      <c r="N490" t="s">
        <v>10</v>
      </c>
      <c r="O490" t="b">
        <f t="shared" si="23"/>
        <v>1</v>
      </c>
    </row>
    <row r="491" spans="1:15" x14ac:dyDescent="0.25">
      <c r="A491">
        <v>490</v>
      </c>
      <c r="B491" t="s">
        <v>15</v>
      </c>
      <c r="C491" t="s">
        <v>1</v>
      </c>
      <c r="D491" t="s">
        <v>7</v>
      </c>
      <c r="E491">
        <v>42</v>
      </c>
      <c r="F491">
        <v>1</v>
      </c>
      <c r="G491">
        <v>0</v>
      </c>
      <c r="H491" t="s">
        <v>1</v>
      </c>
      <c r="I491">
        <f t="shared" si="21"/>
        <v>1</v>
      </c>
      <c r="J491">
        <f t="shared" si="22"/>
        <v>0</v>
      </c>
      <c r="K491" s="5">
        <v>0.27253218884120201</v>
      </c>
      <c r="L491" s="5">
        <v>0.72746781115879799</v>
      </c>
      <c r="N491" t="s">
        <v>1</v>
      </c>
      <c r="O491" t="b">
        <f t="shared" si="23"/>
        <v>1</v>
      </c>
    </row>
    <row r="492" spans="1:15" x14ac:dyDescent="0.25">
      <c r="A492">
        <v>491</v>
      </c>
      <c r="B492" t="s">
        <v>15</v>
      </c>
      <c r="C492" t="s">
        <v>10</v>
      </c>
      <c r="D492" t="s">
        <v>7</v>
      </c>
      <c r="E492">
        <v>57</v>
      </c>
      <c r="F492">
        <v>0</v>
      </c>
      <c r="G492">
        <v>0</v>
      </c>
      <c r="H492" t="s">
        <v>1</v>
      </c>
      <c r="I492">
        <f t="shared" si="21"/>
        <v>0</v>
      </c>
      <c r="J492">
        <f t="shared" si="22"/>
        <v>1</v>
      </c>
      <c r="K492" s="5">
        <v>0.27253218884120201</v>
      </c>
      <c r="L492" s="5">
        <v>0.72746781115879799</v>
      </c>
      <c r="N492" t="s">
        <v>1</v>
      </c>
      <c r="O492" t="b">
        <f t="shared" si="23"/>
        <v>0</v>
      </c>
    </row>
    <row r="493" spans="1:15" x14ac:dyDescent="0.25">
      <c r="A493">
        <v>492</v>
      </c>
      <c r="B493" t="s">
        <v>15</v>
      </c>
      <c r="C493" t="s">
        <v>10</v>
      </c>
      <c r="D493" t="s">
        <v>8</v>
      </c>
      <c r="E493" t="s">
        <v>11</v>
      </c>
      <c r="F493">
        <v>0</v>
      </c>
      <c r="G493">
        <v>0</v>
      </c>
      <c r="H493" t="s">
        <v>10</v>
      </c>
      <c r="I493">
        <f t="shared" si="21"/>
        <v>1</v>
      </c>
      <c r="J493">
        <f t="shared" si="22"/>
        <v>1</v>
      </c>
      <c r="K493" s="5">
        <v>0.82914572864321601</v>
      </c>
      <c r="L493" s="5">
        <v>0.17085427135678399</v>
      </c>
      <c r="N493" t="s">
        <v>10</v>
      </c>
      <c r="O493" t="b">
        <f t="shared" si="23"/>
        <v>1</v>
      </c>
    </row>
    <row r="494" spans="1:15" x14ac:dyDescent="0.25">
      <c r="A494">
        <v>493</v>
      </c>
      <c r="B494" t="s">
        <v>15</v>
      </c>
      <c r="C494" t="s">
        <v>1</v>
      </c>
      <c r="D494" t="s">
        <v>8</v>
      </c>
      <c r="E494">
        <v>1</v>
      </c>
      <c r="F494">
        <v>0</v>
      </c>
      <c r="G494">
        <v>2</v>
      </c>
      <c r="H494" t="s">
        <v>1</v>
      </c>
      <c r="I494">
        <f t="shared" si="21"/>
        <v>1</v>
      </c>
      <c r="J494">
        <f t="shared" si="22"/>
        <v>0</v>
      </c>
      <c r="K494" s="5">
        <v>0.11111111111111099</v>
      </c>
      <c r="L494" s="5">
        <v>0.88888888888888895</v>
      </c>
      <c r="N494" t="s">
        <v>10</v>
      </c>
      <c r="O494" t="b">
        <f t="shared" si="23"/>
        <v>0</v>
      </c>
    </row>
    <row r="495" spans="1:15" x14ac:dyDescent="0.25">
      <c r="A495">
        <v>494</v>
      </c>
      <c r="B495" t="s">
        <v>15</v>
      </c>
      <c r="C495" t="s">
        <v>10</v>
      </c>
      <c r="D495" t="s">
        <v>8</v>
      </c>
      <c r="E495">
        <v>31</v>
      </c>
      <c r="F495">
        <v>1</v>
      </c>
      <c r="G495">
        <v>1</v>
      </c>
      <c r="H495" t="s">
        <v>10</v>
      </c>
      <c r="I495">
        <f t="shared" si="21"/>
        <v>1</v>
      </c>
      <c r="J495">
        <f t="shared" si="22"/>
        <v>1</v>
      </c>
      <c r="K495" s="5">
        <v>0.82914572864321601</v>
      </c>
      <c r="L495" s="5">
        <v>0.17085427135678399</v>
      </c>
      <c r="N495" t="s">
        <v>10</v>
      </c>
      <c r="O495" t="b">
        <f t="shared" si="23"/>
        <v>1</v>
      </c>
    </row>
    <row r="496" spans="1:15" x14ac:dyDescent="0.25">
      <c r="A496">
        <v>495</v>
      </c>
      <c r="B496" t="s">
        <v>15</v>
      </c>
      <c r="C496" t="s">
        <v>1</v>
      </c>
      <c r="D496" t="s">
        <v>7</v>
      </c>
      <c r="E496">
        <v>24</v>
      </c>
      <c r="F496">
        <v>1</v>
      </c>
      <c r="G496">
        <v>1</v>
      </c>
      <c r="H496" t="s">
        <v>1</v>
      </c>
      <c r="I496">
        <f t="shared" si="21"/>
        <v>1</v>
      </c>
      <c r="J496">
        <f t="shared" si="22"/>
        <v>0</v>
      </c>
      <c r="K496" s="5">
        <v>0.27253218884120201</v>
      </c>
      <c r="L496" s="5">
        <v>0.72746781115879799</v>
      </c>
      <c r="N496" t="s">
        <v>1</v>
      </c>
      <c r="O496" t="b">
        <f t="shared" si="23"/>
        <v>1</v>
      </c>
    </row>
    <row r="497" spans="1:15" x14ac:dyDescent="0.25">
      <c r="A497">
        <v>496</v>
      </c>
      <c r="B497" t="s">
        <v>15</v>
      </c>
      <c r="C497" t="s">
        <v>10</v>
      </c>
      <c r="D497" t="s">
        <v>8</v>
      </c>
      <c r="E497" t="s">
        <v>11</v>
      </c>
      <c r="F497">
        <v>0</v>
      </c>
      <c r="G497">
        <v>0</v>
      </c>
      <c r="H497" t="s">
        <v>10</v>
      </c>
      <c r="I497">
        <f t="shared" si="21"/>
        <v>1</v>
      </c>
      <c r="J497">
        <f t="shared" si="22"/>
        <v>1</v>
      </c>
      <c r="K497" s="5">
        <v>0.82914572864321601</v>
      </c>
      <c r="L497" s="5">
        <v>0.17085427135678399</v>
      </c>
      <c r="N497" t="s">
        <v>10</v>
      </c>
      <c r="O497" t="b">
        <f t="shared" si="23"/>
        <v>1</v>
      </c>
    </row>
    <row r="498" spans="1:15" x14ac:dyDescent="0.25">
      <c r="A498">
        <v>497</v>
      </c>
      <c r="B498" t="s">
        <v>15</v>
      </c>
      <c r="C498" t="s">
        <v>10</v>
      </c>
      <c r="D498" t="s">
        <v>8</v>
      </c>
      <c r="E498">
        <v>30</v>
      </c>
      <c r="F498">
        <v>0</v>
      </c>
      <c r="G498">
        <v>0</v>
      </c>
      <c r="H498" t="s">
        <v>10</v>
      </c>
      <c r="I498">
        <f t="shared" si="21"/>
        <v>1</v>
      </c>
      <c r="J498">
        <f t="shared" si="22"/>
        <v>1</v>
      </c>
      <c r="K498" s="5">
        <v>0.82914572864321601</v>
      </c>
      <c r="L498" s="5">
        <v>0.17085427135678399</v>
      </c>
      <c r="N498" t="s">
        <v>10</v>
      </c>
      <c r="O498" t="b">
        <f t="shared" si="23"/>
        <v>1</v>
      </c>
    </row>
    <row r="499" spans="1:15" x14ac:dyDescent="0.25">
      <c r="A499">
        <v>498</v>
      </c>
      <c r="B499" t="s">
        <v>15</v>
      </c>
      <c r="C499" t="s">
        <v>10</v>
      </c>
      <c r="D499" t="s">
        <v>8</v>
      </c>
      <c r="E499">
        <v>40</v>
      </c>
      <c r="F499">
        <v>0</v>
      </c>
      <c r="G499">
        <v>0</v>
      </c>
      <c r="H499" t="s">
        <v>10</v>
      </c>
      <c r="I499">
        <f t="shared" si="21"/>
        <v>1</v>
      </c>
      <c r="J499">
        <f t="shared" si="22"/>
        <v>1</v>
      </c>
      <c r="K499" s="5">
        <v>0.82914572864321601</v>
      </c>
      <c r="L499" s="5">
        <v>0.17085427135678399</v>
      </c>
      <c r="N499" t="s">
        <v>10</v>
      </c>
      <c r="O499" t="b">
        <f t="shared" si="23"/>
        <v>1</v>
      </c>
    </row>
    <row r="500" spans="1:15" x14ac:dyDescent="0.25">
      <c r="A500">
        <v>499</v>
      </c>
      <c r="B500" t="s">
        <v>15</v>
      </c>
      <c r="C500" t="s">
        <v>10</v>
      </c>
      <c r="D500" t="s">
        <v>8</v>
      </c>
      <c r="E500">
        <v>32</v>
      </c>
      <c r="F500">
        <v>0</v>
      </c>
      <c r="G500">
        <v>0</v>
      </c>
      <c r="H500" t="s">
        <v>10</v>
      </c>
      <c r="I500">
        <f t="shared" si="21"/>
        <v>1</v>
      </c>
      <c r="J500">
        <f t="shared" si="22"/>
        <v>1</v>
      </c>
      <c r="K500" s="5">
        <v>0.82914572864321601</v>
      </c>
      <c r="L500" s="5">
        <v>0.17085427135678399</v>
      </c>
      <c r="N500" t="s">
        <v>10</v>
      </c>
      <c r="O500" t="b">
        <f t="shared" si="23"/>
        <v>1</v>
      </c>
    </row>
    <row r="501" spans="1:15" x14ac:dyDescent="0.25">
      <c r="A501">
        <v>500</v>
      </c>
      <c r="B501" t="s">
        <v>15</v>
      </c>
      <c r="C501" t="s">
        <v>10</v>
      </c>
      <c r="D501" t="s">
        <v>8</v>
      </c>
      <c r="E501">
        <v>30</v>
      </c>
      <c r="F501">
        <v>0</v>
      </c>
      <c r="G501">
        <v>0</v>
      </c>
      <c r="H501" t="s">
        <v>10</v>
      </c>
      <c r="I501">
        <f t="shared" si="21"/>
        <v>1</v>
      </c>
      <c r="J501">
        <f t="shared" si="22"/>
        <v>1</v>
      </c>
      <c r="K501" s="5">
        <v>0.82914572864321601</v>
      </c>
      <c r="L501" s="5">
        <v>0.17085427135678399</v>
      </c>
      <c r="N501" t="s">
        <v>10</v>
      </c>
      <c r="O501" t="b">
        <f t="shared" si="23"/>
        <v>1</v>
      </c>
    </row>
    <row r="502" spans="1:15" x14ac:dyDescent="0.25">
      <c r="A502">
        <v>501</v>
      </c>
      <c r="B502" t="s">
        <v>15</v>
      </c>
      <c r="C502" t="s">
        <v>10</v>
      </c>
      <c r="D502" t="s">
        <v>8</v>
      </c>
      <c r="E502">
        <v>46</v>
      </c>
      <c r="F502">
        <v>0</v>
      </c>
      <c r="G502">
        <v>0</v>
      </c>
      <c r="H502" t="s">
        <v>10</v>
      </c>
      <c r="I502">
        <f t="shared" si="21"/>
        <v>1</v>
      </c>
      <c r="J502">
        <f t="shared" si="22"/>
        <v>1</v>
      </c>
      <c r="K502" s="5">
        <v>0.82914572864321601</v>
      </c>
      <c r="L502" s="5">
        <v>0.17085427135678399</v>
      </c>
      <c r="N502" t="s">
        <v>10</v>
      </c>
      <c r="O502" t="b">
        <f t="shared" si="23"/>
        <v>1</v>
      </c>
    </row>
    <row r="503" spans="1:15" x14ac:dyDescent="0.25">
      <c r="A503">
        <v>502</v>
      </c>
      <c r="B503" t="s">
        <v>15</v>
      </c>
      <c r="C503" t="s">
        <v>1</v>
      </c>
      <c r="D503" t="s">
        <v>7</v>
      </c>
      <c r="E503">
        <v>13</v>
      </c>
      <c r="F503">
        <v>0</v>
      </c>
      <c r="G503">
        <v>1</v>
      </c>
      <c r="H503" t="s">
        <v>1</v>
      </c>
      <c r="I503">
        <f t="shared" si="21"/>
        <v>1</v>
      </c>
      <c r="J503">
        <f t="shared" si="22"/>
        <v>0</v>
      </c>
      <c r="K503" s="5">
        <v>0.27253218884120201</v>
      </c>
      <c r="L503" s="5">
        <v>0.72746781115879799</v>
      </c>
      <c r="N503" t="s">
        <v>1</v>
      </c>
      <c r="O503" t="b">
        <f t="shared" si="23"/>
        <v>1</v>
      </c>
    </row>
    <row r="504" spans="1:15" x14ac:dyDescent="0.25">
      <c r="A504">
        <v>503</v>
      </c>
      <c r="B504" t="s">
        <v>15</v>
      </c>
      <c r="C504" t="s">
        <v>1</v>
      </c>
      <c r="D504" t="s">
        <v>7</v>
      </c>
      <c r="E504">
        <v>41</v>
      </c>
      <c r="F504">
        <v>0</v>
      </c>
      <c r="G504">
        <v>1</v>
      </c>
      <c r="H504" t="s">
        <v>1</v>
      </c>
      <c r="I504">
        <f t="shared" si="21"/>
        <v>1</v>
      </c>
      <c r="J504">
        <f t="shared" si="22"/>
        <v>0</v>
      </c>
      <c r="K504" s="5">
        <v>0.27253218884120201</v>
      </c>
      <c r="L504" s="5">
        <v>0.72746781115879799</v>
      </c>
      <c r="N504" t="s">
        <v>1</v>
      </c>
      <c r="O504" t="b">
        <f t="shared" si="23"/>
        <v>1</v>
      </c>
    </row>
    <row r="505" spans="1:15" x14ac:dyDescent="0.25">
      <c r="A505">
        <v>504</v>
      </c>
      <c r="B505" t="s">
        <v>15</v>
      </c>
      <c r="C505" t="s">
        <v>1</v>
      </c>
      <c r="D505" t="s">
        <v>8</v>
      </c>
      <c r="E505">
        <v>19</v>
      </c>
      <c r="F505">
        <v>0</v>
      </c>
      <c r="G505">
        <v>0</v>
      </c>
      <c r="H505" t="s">
        <v>10</v>
      </c>
      <c r="I505">
        <f t="shared" si="21"/>
        <v>0</v>
      </c>
      <c r="J505">
        <f t="shared" si="22"/>
        <v>0</v>
      </c>
      <c r="K505" s="5">
        <v>0.82914572864321601</v>
      </c>
      <c r="L505" s="5">
        <v>0.17085427135678399</v>
      </c>
      <c r="N505" t="s">
        <v>10</v>
      </c>
      <c r="O505" t="b">
        <f t="shared" si="23"/>
        <v>0</v>
      </c>
    </row>
    <row r="506" spans="1:15" x14ac:dyDescent="0.25">
      <c r="A506">
        <v>505</v>
      </c>
      <c r="B506" t="s">
        <v>15</v>
      </c>
      <c r="C506" t="s">
        <v>10</v>
      </c>
      <c r="D506" t="s">
        <v>8</v>
      </c>
      <c r="E506">
        <v>39</v>
      </c>
      <c r="F506">
        <v>0</v>
      </c>
      <c r="G506">
        <v>0</v>
      </c>
      <c r="H506" t="s">
        <v>10</v>
      </c>
      <c r="I506">
        <f t="shared" si="21"/>
        <v>1</v>
      </c>
      <c r="J506">
        <f t="shared" si="22"/>
        <v>1</v>
      </c>
      <c r="K506" s="5">
        <v>0.82914572864321601</v>
      </c>
      <c r="L506" s="5">
        <v>0.17085427135678399</v>
      </c>
      <c r="N506" t="s">
        <v>10</v>
      </c>
      <c r="O506" t="b">
        <f t="shared" si="23"/>
        <v>1</v>
      </c>
    </row>
    <row r="507" spans="1:15" x14ac:dyDescent="0.25">
      <c r="A507">
        <v>506</v>
      </c>
      <c r="B507" t="s">
        <v>15</v>
      </c>
      <c r="C507" t="s">
        <v>10</v>
      </c>
      <c r="D507" t="s">
        <v>8</v>
      </c>
      <c r="E507">
        <v>48</v>
      </c>
      <c r="F507">
        <v>0</v>
      </c>
      <c r="G507">
        <v>0</v>
      </c>
      <c r="H507" t="s">
        <v>10</v>
      </c>
      <c r="I507">
        <f t="shared" si="21"/>
        <v>1</v>
      </c>
      <c r="J507">
        <f t="shared" si="22"/>
        <v>1</v>
      </c>
      <c r="K507" s="5">
        <v>0.82914572864321601</v>
      </c>
      <c r="L507" s="5">
        <v>0.17085427135678399</v>
      </c>
      <c r="N507" t="s">
        <v>10</v>
      </c>
      <c r="O507" t="b">
        <f t="shared" si="23"/>
        <v>1</v>
      </c>
    </row>
    <row r="508" spans="1:15" x14ac:dyDescent="0.25">
      <c r="A508">
        <v>507</v>
      </c>
      <c r="B508" t="s">
        <v>15</v>
      </c>
      <c r="C508" t="s">
        <v>10</v>
      </c>
      <c r="D508" t="s">
        <v>8</v>
      </c>
      <c r="E508">
        <v>70</v>
      </c>
      <c r="F508">
        <v>0</v>
      </c>
      <c r="G508">
        <v>0</v>
      </c>
      <c r="H508" t="s">
        <v>10</v>
      </c>
      <c r="I508">
        <f t="shared" si="21"/>
        <v>1</v>
      </c>
      <c r="J508">
        <f t="shared" si="22"/>
        <v>1</v>
      </c>
      <c r="K508" s="5">
        <v>0.82914572864321601</v>
      </c>
      <c r="L508" s="5">
        <v>0.17085427135678399</v>
      </c>
      <c r="N508" t="s">
        <v>10</v>
      </c>
      <c r="O508" t="b">
        <f t="shared" si="23"/>
        <v>1</v>
      </c>
    </row>
    <row r="509" spans="1:15" x14ac:dyDescent="0.25">
      <c r="A509">
        <v>508</v>
      </c>
      <c r="B509" t="s">
        <v>15</v>
      </c>
      <c r="C509" t="s">
        <v>10</v>
      </c>
      <c r="D509" t="s">
        <v>8</v>
      </c>
      <c r="E509">
        <v>27</v>
      </c>
      <c r="F509">
        <v>0</v>
      </c>
      <c r="G509">
        <v>0</v>
      </c>
      <c r="H509" t="s">
        <v>10</v>
      </c>
      <c r="I509">
        <f t="shared" si="21"/>
        <v>1</v>
      </c>
      <c r="J509">
        <f t="shared" si="22"/>
        <v>1</v>
      </c>
      <c r="K509" s="5">
        <v>0.82914572864321601</v>
      </c>
      <c r="L509" s="5">
        <v>0.17085427135678399</v>
      </c>
      <c r="N509" t="s">
        <v>10</v>
      </c>
      <c r="O509" t="b">
        <f t="shared" si="23"/>
        <v>1</v>
      </c>
    </row>
    <row r="510" spans="1:15" x14ac:dyDescent="0.25">
      <c r="A510">
        <v>509</v>
      </c>
      <c r="B510" t="s">
        <v>15</v>
      </c>
      <c r="C510" t="s">
        <v>10</v>
      </c>
      <c r="D510" t="s">
        <v>8</v>
      </c>
      <c r="E510">
        <v>54</v>
      </c>
      <c r="F510">
        <v>0</v>
      </c>
      <c r="G510">
        <v>0</v>
      </c>
      <c r="H510" t="s">
        <v>10</v>
      </c>
      <c r="I510">
        <f t="shared" si="21"/>
        <v>1</v>
      </c>
      <c r="J510">
        <f t="shared" si="22"/>
        <v>1</v>
      </c>
      <c r="K510" s="5">
        <v>0.82914572864321601</v>
      </c>
      <c r="L510" s="5">
        <v>0.17085427135678399</v>
      </c>
      <c r="N510" t="s">
        <v>10</v>
      </c>
      <c r="O510" t="b">
        <f t="shared" si="23"/>
        <v>1</v>
      </c>
    </row>
    <row r="511" spans="1:15" x14ac:dyDescent="0.25">
      <c r="A511">
        <v>510</v>
      </c>
      <c r="B511" t="s">
        <v>15</v>
      </c>
      <c r="C511" t="s">
        <v>10</v>
      </c>
      <c r="D511" t="s">
        <v>8</v>
      </c>
      <c r="E511">
        <v>39</v>
      </c>
      <c r="F511">
        <v>0</v>
      </c>
      <c r="G511">
        <v>0</v>
      </c>
      <c r="H511" t="s">
        <v>10</v>
      </c>
      <c r="I511">
        <f t="shared" si="21"/>
        <v>1</v>
      </c>
      <c r="J511">
        <f t="shared" si="22"/>
        <v>1</v>
      </c>
      <c r="K511" s="5">
        <v>0.82914572864321601</v>
      </c>
      <c r="L511" s="5">
        <v>0.17085427135678399</v>
      </c>
      <c r="N511" t="s">
        <v>10</v>
      </c>
      <c r="O511" t="b">
        <f t="shared" si="23"/>
        <v>1</v>
      </c>
    </row>
    <row r="512" spans="1:15" x14ac:dyDescent="0.25">
      <c r="A512">
        <v>511</v>
      </c>
      <c r="B512" t="s">
        <v>15</v>
      </c>
      <c r="C512" t="s">
        <v>10</v>
      </c>
      <c r="D512" t="s">
        <v>8</v>
      </c>
      <c r="E512">
        <v>16</v>
      </c>
      <c r="F512">
        <v>0</v>
      </c>
      <c r="G512">
        <v>0</v>
      </c>
      <c r="H512" t="s">
        <v>10</v>
      </c>
      <c r="I512">
        <f t="shared" si="21"/>
        <v>1</v>
      </c>
      <c r="J512">
        <f t="shared" si="22"/>
        <v>1</v>
      </c>
      <c r="K512" s="5">
        <v>0.82914572864321601</v>
      </c>
      <c r="L512" s="5">
        <v>0.17085427135678399</v>
      </c>
      <c r="N512" t="s">
        <v>10</v>
      </c>
      <c r="O512" t="b">
        <f t="shared" si="23"/>
        <v>1</v>
      </c>
    </row>
    <row r="513" spans="1:15" x14ac:dyDescent="0.25">
      <c r="A513">
        <v>512</v>
      </c>
      <c r="B513" t="s">
        <v>15</v>
      </c>
      <c r="C513" t="s">
        <v>10</v>
      </c>
      <c r="D513" t="s">
        <v>8</v>
      </c>
      <c r="E513">
        <v>62</v>
      </c>
      <c r="F513">
        <v>0</v>
      </c>
      <c r="G513">
        <v>0</v>
      </c>
      <c r="H513" t="s">
        <v>10</v>
      </c>
      <c r="I513">
        <f t="shared" si="21"/>
        <v>1</v>
      </c>
      <c r="J513">
        <f t="shared" si="22"/>
        <v>1</v>
      </c>
      <c r="K513" s="5">
        <v>0.82914572864321601</v>
      </c>
      <c r="L513" s="5">
        <v>0.17085427135678399</v>
      </c>
      <c r="N513" t="s">
        <v>10</v>
      </c>
      <c r="O513" t="b">
        <f t="shared" si="23"/>
        <v>1</v>
      </c>
    </row>
    <row r="514" spans="1:15" x14ac:dyDescent="0.25">
      <c r="A514">
        <v>513</v>
      </c>
      <c r="B514" t="s">
        <v>15</v>
      </c>
      <c r="C514" t="s">
        <v>10</v>
      </c>
      <c r="D514" t="s">
        <v>8</v>
      </c>
      <c r="E514" t="s">
        <v>12</v>
      </c>
      <c r="F514">
        <v>1</v>
      </c>
      <c r="G514">
        <v>0</v>
      </c>
      <c r="H514" t="s">
        <v>10</v>
      </c>
      <c r="I514">
        <f t="shared" si="21"/>
        <v>1</v>
      </c>
      <c r="J514">
        <f t="shared" si="22"/>
        <v>1</v>
      </c>
      <c r="K514" s="5">
        <v>0.82914572864321601</v>
      </c>
      <c r="L514" s="5">
        <v>0.17085427135678399</v>
      </c>
      <c r="N514" t="s">
        <v>10</v>
      </c>
      <c r="O514" t="b">
        <f t="shared" si="23"/>
        <v>1</v>
      </c>
    </row>
    <row r="515" spans="1:15" x14ac:dyDescent="0.25">
      <c r="A515">
        <v>514</v>
      </c>
      <c r="B515" t="s">
        <v>15</v>
      </c>
      <c r="C515" t="s">
        <v>1</v>
      </c>
      <c r="D515" t="s">
        <v>7</v>
      </c>
      <c r="E515">
        <v>14</v>
      </c>
      <c r="F515">
        <v>1</v>
      </c>
      <c r="G515">
        <v>0</v>
      </c>
      <c r="H515" t="s">
        <v>1</v>
      </c>
      <c r="I515">
        <f t="shared" ref="I515:I578" si="24">IF(H515=C515,1,0)</f>
        <v>1</v>
      </c>
      <c r="J515">
        <f t="shared" ref="J515:J578" si="25">IF(C515="died",1,0)</f>
        <v>0</v>
      </c>
      <c r="K515" s="5">
        <v>0.27253218884120201</v>
      </c>
      <c r="L515" s="5">
        <v>0.72746781115879799</v>
      </c>
      <c r="N515" t="s">
        <v>1</v>
      </c>
      <c r="O515" t="b">
        <f t="shared" ref="O515:O578" si="26">N515=C515</f>
        <v>1</v>
      </c>
    </row>
    <row r="516" spans="1:15" x14ac:dyDescent="0.25">
      <c r="A516">
        <v>515</v>
      </c>
      <c r="B516" t="s">
        <v>15</v>
      </c>
      <c r="C516" t="s">
        <v>1</v>
      </c>
      <c r="D516" t="s">
        <v>8</v>
      </c>
      <c r="E516">
        <v>2</v>
      </c>
      <c r="F516">
        <v>1</v>
      </c>
      <c r="G516">
        <v>1</v>
      </c>
      <c r="H516" t="s">
        <v>1</v>
      </c>
      <c r="I516">
        <f t="shared" si="24"/>
        <v>1</v>
      </c>
      <c r="J516">
        <f t="shared" si="25"/>
        <v>0</v>
      </c>
      <c r="K516" s="5">
        <v>0.11111111111111099</v>
      </c>
      <c r="L516" s="5">
        <v>0.88888888888888895</v>
      </c>
      <c r="N516" t="s">
        <v>10</v>
      </c>
      <c r="O516" t="b">
        <f t="shared" si="26"/>
        <v>0</v>
      </c>
    </row>
    <row r="517" spans="1:15" x14ac:dyDescent="0.25">
      <c r="A517">
        <v>516</v>
      </c>
      <c r="B517" t="s">
        <v>15</v>
      </c>
      <c r="C517" t="s">
        <v>1</v>
      </c>
      <c r="D517" t="s">
        <v>8</v>
      </c>
      <c r="E517">
        <v>3</v>
      </c>
      <c r="F517">
        <v>1</v>
      </c>
      <c r="G517">
        <v>1</v>
      </c>
      <c r="H517" t="s">
        <v>1</v>
      </c>
      <c r="I517">
        <f t="shared" si="24"/>
        <v>1</v>
      </c>
      <c r="J517">
        <f t="shared" si="25"/>
        <v>0</v>
      </c>
      <c r="K517" s="5">
        <v>0.11111111111111099</v>
      </c>
      <c r="L517" s="5">
        <v>0.88888888888888895</v>
      </c>
      <c r="N517" t="s">
        <v>10</v>
      </c>
      <c r="O517" t="b">
        <f t="shared" si="26"/>
        <v>0</v>
      </c>
    </row>
    <row r="518" spans="1:15" x14ac:dyDescent="0.25">
      <c r="A518">
        <v>517</v>
      </c>
      <c r="B518" t="s">
        <v>15</v>
      </c>
      <c r="C518" t="s">
        <v>10</v>
      </c>
      <c r="D518" t="s">
        <v>8</v>
      </c>
      <c r="E518" t="s">
        <v>18</v>
      </c>
      <c r="F518">
        <v>0</v>
      </c>
      <c r="G518">
        <v>2</v>
      </c>
      <c r="H518" t="s">
        <v>10</v>
      </c>
      <c r="I518">
        <f t="shared" si="24"/>
        <v>1</v>
      </c>
      <c r="J518">
        <f t="shared" si="25"/>
        <v>1</v>
      </c>
      <c r="K518" s="5">
        <v>0.82914572864321601</v>
      </c>
      <c r="L518" s="5">
        <v>0.17085427135678399</v>
      </c>
      <c r="N518" t="s">
        <v>10</v>
      </c>
      <c r="O518" t="b">
        <f t="shared" si="26"/>
        <v>1</v>
      </c>
    </row>
    <row r="519" spans="1:15" x14ac:dyDescent="0.25">
      <c r="A519">
        <v>518</v>
      </c>
      <c r="B519" t="s">
        <v>15</v>
      </c>
      <c r="C519" t="s">
        <v>10</v>
      </c>
      <c r="D519" t="s">
        <v>8</v>
      </c>
      <c r="E519">
        <v>26</v>
      </c>
      <c r="F519">
        <v>0</v>
      </c>
      <c r="G519">
        <v>0</v>
      </c>
      <c r="H519" t="s">
        <v>10</v>
      </c>
      <c r="I519">
        <f t="shared" si="24"/>
        <v>1</v>
      </c>
      <c r="J519">
        <f t="shared" si="25"/>
        <v>1</v>
      </c>
      <c r="K519" s="5">
        <v>0.82914572864321601</v>
      </c>
      <c r="L519" s="5">
        <v>0.17085427135678399</v>
      </c>
      <c r="N519" t="s">
        <v>10</v>
      </c>
      <c r="O519" t="b">
        <f t="shared" si="26"/>
        <v>1</v>
      </c>
    </row>
    <row r="520" spans="1:15" x14ac:dyDescent="0.25">
      <c r="A520">
        <v>519</v>
      </c>
      <c r="B520" t="s">
        <v>15</v>
      </c>
      <c r="C520" t="s">
        <v>10</v>
      </c>
      <c r="D520" t="s">
        <v>8</v>
      </c>
      <c r="E520">
        <v>19</v>
      </c>
      <c r="F520">
        <v>1</v>
      </c>
      <c r="G520">
        <v>1</v>
      </c>
      <c r="H520" t="s">
        <v>10</v>
      </c>
      <c r="I520">
        <f t="shared" si="24"/>
        <v>1</v>
      </c>
      <c r="J520">
        <f t="shared" si="25"/>
        <v>1</v>
      </c>
      <c r="K520" s="5">
        <v>0.82914572864321601</v>
      </c>
      <c r="L520" s="5">
        <v>0.17085427135678399</v>
      </c>
      <c r="N520" t="s">
        <v>10</v>
      </c>
      <c r="O520" t="b">
        <f t="shared" si="26"/>
        <v>1</v>
      </c>
    </row>
    <row r="521" spans="1:15" x14ac:dyDescent="0.25">
      <c r="A521">
        <v>520</v>
      </c>
      <c r="B521" t="s">
        <v>15</v>
      </c>
      <c r="C521" t="s">
        <v>10</v>
      </c>
      <c r="D521" t="s">
        <v>8</v>
      </c>
      <c r="E521">
        <v>28</v>
      </c>
      <c r="F521">
        <v>0</v>
      </c>
      <c r="G521">
        <v>0</v>
      </c>
      <c r="H521" t="s">
        <v>10</v>
      </c>
      <c r="I521">
        <f t="shared" si="24"/>
        <v>1</v>
      </c>
      <c r="J521">
        <f t="shared" si="25"/>
        <v>1</v>
      </c>
      <c r="K521" s="5">
        <v>0.82914572864321601</v>
      </c>
      <c r="L521" s="5">
        <v>0.17085427135678399</v>
      </c>
      <c r="N521" t="s">
        <v>10</v>
      </c>
      <c r="O521" t="b">
        <f t="shared" si="26"/>
        <v>1</v>
      </c>
    </row>
    <row r="522" spans="1:15" x14ac:dyDescent="0.25">
      <c r="A522">
        <v>521</v>
      </c>
      <c r="B522" t="s">
        <v>15</v>
      </c>
      <c r="C522" t="s">
        <v>1</v>
      </c>
      <c r="D522" t="s">
        <v>8</v>
      </c>
      <c r="E522">
        <v>20</v>
      </c>
      <c r="F522">
        <v>0</v>
      </c>
      <c r="G522">
        <v>0</v>
      </c>
      <c r="H522" t="s">
        <v>10</v>
      </c>
      <c r="I522">
        <f t="shared" si="24"/>
        <v>0</v>
      </c>
      <c r="J522">
        <f t="shared" si="25"/>
        <v>0</v>
      </c>
      <c r="K522" s="5">
        <v>0.82914572864321601</v>
      </c>
      <c r="L522" s="5">
        <v>0.17085427135678399</v>
      </c>
      <c r="N522" t="s">
        <v>10</v>
      </c>
      <c r="O522" t="b">
        <f t="shared" si="26"/>
        <v>0</v>
      </c>
    </row>
    <row r="523" spans="1:15" x14ac:dyDescent="0.25">
      <c r="A523">
        <v>522</v>
      </c>
      <c r="B523" t="s">
        <v>15</v>
      </c>
      <c r="C523" t="s">
        <v>1</v>
      </c>
      <c r="D523" t="s">
        <v>7</v>
      </c>
      <c r="E523">
        <v>29</v>
      </c>
      <c r="F523">
        <v>0</v>
      </c>
      <c r="G523">
        <v>0</v>
      </c>
      <c r="H523" t="s">
        <v>1</v>
      </c>
      <c r="I523">
        <f t="shared" si="24"/>
        <v>1</v>
      </c>
      <c r="J523">
        <f t="shared" si="25"/>
        <v>0</v>
      </c>
      <c r="K523" s="5">
        <v>0.27253218884120201</v>
      </c>
      <c r="L523" s="5">
        <v>0.72746781115879799</v>
      </c>
      <c r="N523" t="s">
        <v>1</v>
      </c>
      <c r="O523" t="b">
        <f t="shared" si="26"/>
        <v>1</v>
      </c>
    </row>
    <row r="524" spans="1:15" x14ac:dyDescent="0.25">
      <c r="A524">
        <v>523</v>
      </c>
      <c r="B524" t="s">
        <v>15</v>
      </c>
      <c r="C524" t="s">
        <v>10</v>
      </c>
      <c r="D524" t="s">
        <v>8</v>
      </c>
      <c r="E524">
        <v>39</v>
      </c>
      <c r="F524">
        <v>0</v>
      </c>
      <c r="G524">
        <v>0</v>
      </c>
      <c r="H524" t="s">
        <v>10</v>
      </c>
      <c r="I524">
        <f t="shared" si="24"/>
        <v>1</v>
      </c>
      <c r="J524">
        <f t="shared" si="25"/>
        <v>1</v>
      </c>
      <c r="K524" s="5">
        <v>0.82914572864321601</v>
      </c>
      <c r="L524" s="5">
        <v>0.17085427135678399</v>
      </c>
      <c r="N524" t="s">
        <v>10</v>
      </c>
      <c r="O524" t="b">
        <f t="shared" si="26"/>
        <v>1</v>
      </c>
    </row>
    <row r="525" spans="1:15" x14ac:dyDescent="0.25">
      <c r="A525">
        <v>524</v>
      </c>
      <c r="B525" t="s">
        <v>15</v>
      </c>
      <c r="C525" t="s">
        <v>1</v>
      </c>
      <c r="D525" t="s">
        <v>8</v>
      </c>
      <c r="E525">
        <v>22</v>
      </c>
      <c r="F525">
        <v>0</v>
      </c>
      <c r="G525">
        <v>0</v>
      </c>
      <c r="H525" t="s">
        <v>10</v>
      </c>
      <c r="I525">
        <f t="shared" si="24"/>
        <v>0</v>
      </c>
      <c r="J525">
        <f t="shared" si="25"/>
        <v>0</v>
      </c>
      <c r="K525" s="5">
        <v>0.82914572864321601</v>
      </c>
      <c r="L525" s="5">
        <v>0.17085427135678399</v>
      </c>
      <c r="N525" t="s">
        <v>10</v>
      </c>
      <c r="O525" t="b">
        <f t="shared" si="26"/>
        <v>0</v>
      </c>
    </row>
    <row r="526" spans="1:15" x14ac:dyDescent="0.25">
      <c r="A526">
        <v>525</v>
      </c>
      <c r="B526" t="s">
        <v>15</v>
      </c>
      <c r="C526" t="s">
        <v>1</v>
      </c>
      <c r="D526" t="s">
        <v>8</v>
      </c>
      <c r="E526" t="s">
        <v>11</v>
      </c>
      <c r="F526">
        <v>0</v>
      </c>
      <c r="G526">
        <v>0</v>
      </c>
      <c r="H526" t="s">
        <v>10</v>
      </c>
      <c r="I526">
        <f t="shared" si="24"/>
        <v>0</v>
      </c>
      <c r="J526">
        <f t="shared" si="25"/>
        <v>0</v>
      </c>
      <c r="K526" s="5">
        <v>0.82914572864321601</v>
      </c>
      <c r="L526" s="5">
        <v>0.17085427135678399</v>
      </c>
      <c r="N526" t="s">
        <v>10</v>
      </c>
      <c r="O526" t="b">
        <f t="shared" si="26"/>
        <v>0</v>
      </c>
    </row>
    <row r="527" spans="1:15" x14ac:dyDescent="0.25">
      <c r="A527">
        <v>526</v>
      </c>
      <c r="B527" t="s">
        <v>15</v>
      </c>
      <c r="C527" t="s">
        <v>10</v>
      </c>
      <c r="D527" t="s">
        <v>8</v>
      </c>
      <c r="E527">
        <v>23</v>
      </c>
      <c r="F527">
        <v>0</v>
      </c>
      <c r="G527">
        <v>0</v>
      </c>
      <c r="H527" t="s">
        <v>10</v>
      </c>
      <c r="I527">
        <f t="shared" si="24"/>
        <v>1</v>
      </c>
      <c r="J527">
        <f t="shared" si="25"/>
        <v>1</v>
      </c>
      <c r="K527" s="5">
        <v>0.82914572864321601</v>
      </c>
      <c r="L527" s="5">
        <v>0.17085427135678399</v>
      </c>
      <c r="N527" t="s">
        <v>10</v>
      </c>
      <c r="O527" t="b">
        <f t="shared" si="26"/>
        <v>1</v>
      </c>
    </row>
    <row r="528" spans="1:15" x14ac:dyDescent="0.25">
      <c r="A528">
        <v>527</v>
      </c>
      <c r="B528" t="s">
        <v>15</v>
      </c>
      <c r="C528" t="s">
        <v>1</v>
      </c>
      <c r="D528" t="s">
        <v>8</v>
      </c>
      <c r="E528">
        <v>29</v>
      </c>
      <c r="F528">
        <v>0</v>
      </c>
      <c r="G528">
        <v>0</v>
      </c>
      <c r="H528" t="s">
        <v>10</v>
      </c>
      <c r="I528">
        <f t="shared" si="24"/>
        <v>0</v>
      </c>
      <c r="J528">
        <f t="shared" si="25"/>
        <v>0</v>
      </c>
      <c r="K528" s="5">
        <v>0.82914572864321601</v>
      </c>
      <c r="L528" s="5">
        <v>0.17085427135678399</v>
      </c>
      <c r="N528" t="s">
        <v>10</v>
      </c>
      <c r="O528" t="b">
        <f t="shared" si="26"/>
        <v>0</v>
      </c>
    </row>
    <row r="529" spans="1:15" x14ac:dyDescent="0.25">
      <c r="A529">
        <v>528</v>
      </c>
      <c r="B529" t="s">
        <v>15</v>
      </c>
      <c r="C529" t="s">
        <v>10</v>
      </c>
      <c r="D529" t="s">
        <v>8</v>
      </c>
      <c r="E529">
        <v>28</v>
      </c>
      <c r="F529">
        <v>0</v>
      </c>
      <c r="G529">
        <v>0</v>
      </c>
      <c r="H529" t="s">
        <v>10</v>
      </c>
      <c r="I529">
        <f t="shared" si="24"/>
        <v>1</v>
      </c>
      <c r="J529">
        <f t="shared" si="25"/>
        <v>1</v>
      </c>
      <c r="K529" s="5">
        <v>0.82914572864321601</v>
      </c>
      <c r="L529" s="5">
        <v>0.17085427135678399</v>
      </c>
      <c r="N529" t="s">
        <v>10</v>
      </c>
      <c r="O529" t="b">
        <f t="shared" si="26"/>
        <v>1</v>
      </c>
    </row>
    <row r="530" spans="1:15" x14ac:dyDescent="0.25">
      <c r="A530">
        <v>529</v>
      </c>
      <c r="B530" t="s">
        <v>15</v>
      </c>
      <c r="C530" t="s">
        <v>10</v>
      </c>
      <c r="D530" t="s">
        <v>8</v>
      </c>
      <c r="E530" t="s">
        <v>11</v>
      </c>
      <c r="F530">
        <v>0</v>
      </c>
      <c r="G530">
        <v>0</v>
      </c>
      <c r="H530" t="s">
        <v>10</v>
      </c>
      <c r="I530">
        <f t="shared" si="24"/>
        <v>1</v>
      </c>
      <c r="J530">
        <f t="shared" si="25"/>
        <v>1</v>
      </c>
      <c r="K530" s="5">
        <v>0.82914572864321601</v>
      </c>
      <c r="L530" s="5">
        <v>0.17085427135678399</v>
      </c>
      <c r="N530" t="s">
        <v>10</v>
      </c>
      <c r="O530" t="b">
        <f t="shared" si="26"/>
        <v>1</v>
      </c>
    </row>
    <row r="531" spans="1:15" x14ac:dyDescent="0.25">
      <c r="A531">
        <v>530</v>
      </c>
      <c r="B531" t="s">
        <v>15</v>
      </c>
      <c r="C531" t="s">
        <v>1</v>
      </c>
      <c r="D531" t="s">
        <v>7</v>
      </c>
      <c r="E531">
        <v>50</v>
      </c>
      <c r="F531">
        <v>0</v>
      </c>
      <c r="G531">
        <v>1</v>
      </c>
      <c r="H531" t="s">
        <v>1</v>
      </c>
      <c r="I531">
        <f t="shared" si="24"/>
        <v>1</v>
      </c>
      <c r="J531">
        <f t="shared" si="25"/>
        <v>0</v>
      </c>
      <c r="K531" s="5">
        <v>0.27253218884120201</v>
      </c>
      <c r="L531" s="5">
        <v>0.72746781115879799</v>
      </c>
      <c r="N531" t="s">
        <v>1</v>
      </c>
      <c r="O531" t="b">
        <f t="shared" si="26"/>
        <v>1</v>
      </c>
    </row>
    <row r="532" spans="1:15" x14ac:dyDescent="0.25">
      <c r="A532">
        <v>531</v>
      </c>
      <c r="B532" t="s">
        <v>15</v>
      </c>
      <c r="C532" t="s">
        <v>10</v>
      </c>
      <c r="D532" t="s">
        <v>8</v>
      </c>
      <c r="E532">
        <v>19</v>
      </c>
      <c r="F532">
        <v>0</v>
      </c>
      <c r="G532">
        <v>0</v>
      </c>
      <c r="H532" t="s">
        <v>10</v>
      </c>
      <c r="I532">
        <f t="shared" si="24"/>
        <v>1</v>
      </c>
      <c r="J532">
        <f t="shared" si="25"/>
        <v>1</v>
      </c>
      <c r="K532" s="5">
        <v>0.82914572864321601</v>
      </c>
      <c r="L532" s="5">
        <v>0.17085427135678399</v>
      </c>
      <c r="N532" t="s">
        <v>10</v>
      </c>
      <c r="O532" t="b">
        <f t="shared" si="26"/>
        <v>1</v>
      </c>
    </row>
    <row r="533" spans="1:15" x14ac:dyDescent="0.25">
      <c r="A533">
        <v>532</v>
      </c>
      <c r="B533" t="s">
        <v>15</v>
      </c>
      <c r="C533" t="s">
        <v>10</v>
      </c>
      <c r="D533" t="s">
        <v>8</v>
      </c>
      <c r="E533" t="s">
        <v>11</v>
      </c>
      <c r="F533">
        <v>0</v>
      </c>
      <c r="G533">
        <v>0</v>
      </c>
      <c r="H533" t="s">
        <v>10</v>
      </c>
      <c r="I533">
        <f t="shared" si="24"/>
        <v>1</v>
      </c>
      <c r="J533">
        <f t="shared" si="25"/>
        <v>1</v>
      </c>
      <c r="K533" s="5">
        <v>0.82914572864321601</v>
      </c>
      <c r="L533" s="5">
        <v>0.17085427135678399</v>
      </c>
      <c r="N533" t="s">
        <v>10</v>
      </c>
      <c r="O533" t="b">
        <f t="shared" si="26"/>
        <v>1</v>
      </c>
    </row>
    <row r="534" spans="1:15" x14ac:dyDescent="0.25">
      <c r="A534">
        <v>533</v>
      </c>
      <c r="B534" t="s">
        <v>15</v>
      </c>
      <c r="C534" t="s">
        <v>10</v>
      </c>
      <c r="D534" t="s">
        <v>8</v>
      </c>
      <c r="E534">
        <v>41</v>
      </c>
      <c r="F534">
        <v>0</v>
      </c>
      <c r="G534">
        <v>0</v>
      </c>
      <c r="H534" t="s">
        <v>10</v>
      </c>
      <c r="I534">
        <f t="shared" si="24"/>
        <v>1</v>
      </c>
      <c r="J534">
        <f t="shared" si="25"/>
        <v>1</v>
      </c>
      <c r="K534" s="5">
        <v>0.82914572864321601</v>
      </c>
      <c r="L534" s="5">
        <v>0.17085427135678399</v>
      </c>
      <c r="N534" t="s">
        <v>10</v>
      </c>
      <c r="O534" t="b">
        <f t="shared" si="26"/>
        <v>1</v>
      </c>
    </row>
    <row r="535" spans="1:15" x14ac:dyDescent="0.25">
      <c r="A535">
        <v>534</v>
      </c>
      <c r="B535" t="s">
        <v>15</v>
      </c>
      <c r="C535" t="s">
        <v>1</v>
      </c>
      <c r="D535" t="s">
        <v>7</v>
      </c>
      <c r="E535">
        <v>21</v>
      </c>
      <c r="F535">
        <v>0</v>
      </c>
      <c r="G535">
        <v>1</v>
      </c>
      <c r="H535" t="s">
        <v>1</v>
      </c>
      <c r="I535">
        <f t="shared" si="24"/>
        <v>1</v>
      </c>
      <c r="J535">
        <f t="shared" si="25"/>
        <v>0</v>
      </c>
      <c r="K535" s="5">
        <v>0.27253218884120201</v>
      </c>
      <c r="L535" s="5">
        <v>0.72746781115879799</v>
      </c>
      <c r="N535" t="s">
        <v>1</v>
      </c>
      <c r="O535" t="b">
        <f t="shared" si="26"/>
        <v>1</v>
      </c>
    </row>
    <row r="536" spans="1:15" x14ac:dyDescent="0.25">
      <c r="A536">
        <v>535</v>
      </c>
      <c r="B536" t="s">
        <v>15</v>
      </c>
      <c r="C536" t="s">
        <v>1</v>
      </c>
      <c r="D536" t="s">
        <v>7</v>
      </c>
      <c r="E536">
        <v>19</v>
      </c>
      <c r="F536">
        <v>0</v>
      </c>
      <c r="G536">
        <v>0</v>
      </c>
      <c r="H536" t="s">
        <v>1</v>
      </c>
      <c r="I536">
        <f t="shared" si="24"/>
        <v>1</v>
      </c>
      <c r="J536">
        <f t="shared" si="25"/>
        <v>0</v>
      </c>
      <c r="K536" s="5">
        <v>0.27253218884120201</v>
      </c>
      <c r="L536" s="5">
        <v>0.72746781115879799</v>
      </c>
      <c r="N536" t="s">
        <v>1</v>
      </c>
      <c r="O536" t="b">
        <f t="shared" si="26"/>
        <v>1</v>
      </c>
    </row>
    <row r="537" spans="1:15" x14ac:dyDescent="0.25">
      <c r="A537">
        <v>536</v>
      </c>
      <c r="B537" t="s">
        <v>15</v>
      </c>
      <c r="C537" t="s">
        <v>10</v>
      </c>
      <c r="D537" t="s">
        <v>8</v>
      </c>
      <c r="E537">
        <v>43</v>
      </c>
      <c r="F537">
        <v>0</v>
      </c>
      <c r="G537">
        <v>1</v>
      </c>
      <c r="H537" t="s">
        <v>10</v>
      </c>
      <c r="I537">
        <f t="shared" si="24"/>
        <v>1</v>
      </c>
      <c r="J537">
        <f t="shared" si="25"/>
        <v>1</v>
      </c>
      <c r="K537" s="5">
        <v>0.82914572864321601</v>
      </c>
      <c r="L537" s="5">
        <v>0.17085427135678399</v>
      </c>
      <c r="N537" t="s">
        <v>10</v>
      </c>
      <c r="O537" t="b">
        <f t="shared" si="26"/>
        <v>1</v>
      </c>
    </row>
    <row r="538" spans="1:15" x14ac:dyDescent="0.25">
      <c r="A538">
        <v>537</v>
      </c>
      <c r="B538" t="s">
        <v>15</v>
      </c>
      <c r="C538" t="s">
        <v>1</v>
      </c>
      <c r="D538" t="s">
        <v>7</v>
      </c>
      <c r="E538">
        <v>32</v>
      </c>
      <c r="F538">
        <v>0</v>
      </c>
      <c r="G538">
        <v>0</v>
      </c>
      <c r="H538" t="s">
        <v>1</v>
      </c>
      <c r="I538">
        <f t="shared" si="24"/>
        <v>1</v>
      </c>
      <c r="J538">
        <f t="shared" si="25"/>
        <v>0</v>
      </c>
      <c r="K538" s="5">
        <v>0.27253218884120201</v>
      </c>
      <c r="L538" s="5">
        <v>0.72746781115879799</v>
      </c>
      <c r="N538" t="s">
        <v>1</v>
      </c>
      <c r="O538" t="b">
        <f t="shared" si="26"/>
        <v>1</v>
      </c>
    </row>
    <row r="539" spans="1:15" x14ac:dyDescent="0.25">
      <c r="A539">
        <v>538</v>
      </c>
      <c r="B539" t="s">
        <v>15</v>
      </c>
      <c r="C539" t="s">
        <v>10</v>
      </c>
      <c r="D539" t="s">
        <v>8</v>
      </c>
      <c r="E539">
        <v>34</v>
      </c>
      <c r="F539">
        <v>0</v>
      </c>
      <c r="G539">
        <v>0</v>
      </c>
      <c r="H539" t="s">
        <v>10</v>
      </c>
      <c r="I539">
        <f t="shared" si="24"/>
        <v>1</v>
      </c>
      <c r="J539">
        <f t="shared" si="25"/>
        <v>1</v>
      </c>
      <c r="K539" s="5">
        <v>0.82914572864321601</v>
      </c>
      <c r="L539" s="5">
        <v>0.17085427135678399</v>
      </c>
      <c r="N539" t="s">
        <v>10</v>
      </c>
      <c r="O539" t="b">
        <f t="shared" si="26"/>
        <v>1</v>
      </c>
    </row>
    <row r="540" spans="1:15" x14ac:dyDescent="0.25">
      <c r="A540">
        <v>539</v>
      </c>
      <c r="B540" t="s">
        <v>15</v>
      </c>
      <c r="C540" t="s">
        <v>1</v>
      </c>
      <c r="D540" t="s">
        <v>8</v>
      </c>
      <c r="E540">
        <v>30</v>
      </c>
      <c r="F540">
        <v>0</v>
      </c>
      <c r="G540">
        <v>0</v>
      </c>
      <c r="H540" t="s">
        <v>10</v>
      </c>
      <c r="I540">
        <f t="shared" si="24"/>
        <v>0</v>
      </c>
      <c r="J540">
        <f t="shared" si="25"/>
        <v>0</v>
      </c>
      <c r="K540" s="5">
        <v>0.82914572864321601</v>
      </c>
      <c r="L540" s="5">
        <v>0.17085427135678399</v>
      </c>
      <c r="N540" t="s">
        <v>10</v>
      </c>
      <c r="O540" t="b">
        <f t="shared" si="26"/>
        <v>0</v>
      </c>
    </row>
    <row r="541" spans="1:15" x14ac:dyDescent="0.25">
      <c r="A541">
        <v>540</v>
      </c>
      <c r="B541" t="s">
        <v>15</v>
      </c>
      <c r="C541" t="s">
        <v>10</v>
      </c>
      <c r="D541" t="s">
        <v>8</v>
      </c>
      <c r="E541">
        <v>27</v>
      </c>
      <c r="F541">
        <v>0</v>
      </c>
      <c r="G541">
        <v>0</v>
      </c>
      <c r="H541" t="s">
        <v>10</v>
      </c>
      <c r="I541">
        <f t="shared" si="24"/>
        <v>1</v>
      </c>
      <c r="J541">
        <f t="shared" si="25"/>
        <v>1</v>
      </c>
      <c r="K541" s="5">
        <v>0.82914572864321601</v>
      </c>
      <c r="L541" s="5">
        <v>0.17085427135678399</v>
      </c>
      <c r="N541" t="s">
        <v>10</v>
      </c>
      <c r="O541" t="b">
        <f t="shared" si="26"/>
        <v>1</v>
      </c>
    </row>
    <row r="542" spans="1:15" x14ac:dyDescent="0.25">
      <c r="A542">
        <v>541</v>
      </c>
      <c r="B542" t="s">
        <v>15</v>
      </c>
      <c r="C542" t="s">
        <v>1</v>
      </c>
      <c r="D542" t="s">
        <v>7</v>
      </c>
      <c r="E542">
        <v>2</v>
      </c>
      <c r="F542">
        <v>1</v>
      </c>
      <c r="G542">
        <v>1</v>
      </c>
      <c r="H542" t="s">
        <v>1</v>
      </c>
      <c r="I542">
        <f t="shared" si="24"/>
        <v>1</v>
      </c>
      <c r="J542">
        <f t="shared" si="25"/>
        <v>0</v>
      </c>
      <c r="K542" s="5">
        <v>0.27253218884120201</v>
      </c>
      <c r="L542" s="5">
        <v>0.72746781115879799</v>
      </c>
      <c r="N542" t="s">
        <v>1</v>
      </c>
      <c r="O542" t="b">
        <f t="shared" si="26"/>
        <v>1</v>
      </c>
    </row>
    <row r="543" spans="1:15" x14ac:dyDescent="0.25">
      <c r="A543">
        <v>542</v>
      </c>
      <c r="B543" t="s">
        <v>15</v>
      </c>
      <c r="C543" t="s">
        <v>1</v>
      </c>
      <c r="D543" t="s">
        <v>7</v>
      </c>
      <c r="E543">
        <v>8</v>
      </c>
      <c r="F543">
        <v>1</v>
      </c>
      <c r="G543">
        <v>1</v>
      </c>
      <c r="H543" t="s">
        <v>1</v>
      </c>
      <c r="I543">
        <f t="shared" si="24"/>
        <v>1</v>
      </c>
      <c r="J543">
        <f t="shared" si="25"/>
        <v>0</v>
      </c>
      <c r="K543" s="5">
        <v>0.27253218884120201</v>
      </c>
      <c r="L543" s="5">
        <v>0.72746781115879799</v>
      </c>
      <c r="N543" t="s">
        <v>1</v>
      </c>
      <c r="O543" t="b">
        <f t="shared" si="26"/>
        <v>1</v>
      </c>
    </row>
    <row r="544" spans="1:15" x14ac:dyDescent="0.25">
      <c r="A544">
        <v>543</v>
      </c>
      <c r="B544" t="s">
        <v>15</v>
      </c>
      <c r="C544" t="s">
        <v>1</v>
      </c>
      <c r="D544" t="s">
        <v>7</v>
      </c>
      <c r="E544">
        <v>33</v>
      </c>
      <c r="F544">
        <v>0</v>
      </c>
      <c r="G544">
        <v>2</v>
      </c>
      <c r="H544" t="s">
        <v>1</v>
      </c>
      <c r="I544">
        <f t="shared" si="24"/>
        <v>1</v>
      </c>
      <c r="J544">
        <f t="shared" si="25"/>
        <v>0</v>
      </c>
      <c r="K544" s="5">
        <v>0.27253218884120201</v>
      </c>
      <c r="L544" s="5">
        <v>0.72746781115879799</v>
      </c>
      <c r="N544" t="s">
        <v>1</v>
      </c>
      <c r="O544" t="b">
        <f t="shared" si="26"/>
        <v>1</v>
      </c>
    </row>
    <row r="545" spans="1:15" x14ac:dyDescent="0.25">
      <c r="A545">
        <v>544</v>
      </c>
      <c r="B545" t="s">
        <v>15</v>
      </c>
      <c r="C545" t="s">
        <v>10</v>
      </c>
      <c r="D545" t="s">
        <v>8</v>
      </c>
      <c r="E545">
        <v>36</v>
      </c>
      <c r="F545">
        <v>0</v>
      </c>
      <c r="G545">
        <v>0</v>
      </c>
      <c r="H545" t="s">
        <v>10</v>
      </c>
      <c r="I545">
        <f t="shared" si="24"/>
        <v>1</v>
      </c>
      <c r="J545">
        <f t="shared" si="25"/>
        <v>1</v>
      </c>
      <c r="K545" s="5">
        <v>0.82914572864321601</v>
      </c>
      <c r="L545" s="5">
        <v>0.17085427135678399</v>
      </c>
      <c r="N545" t="s">
        <v>10</v>
      </c>
      <c r="O545" t="b">
        <f t="shared" si="26"/>
        <v>1</v>
      </c>
    </row>
    <row r="546" spans="1:15" x14ac:dyDescent="0.25">
      <c r="A546">
        <v>545</v>
      </c>
      <c r="B546" t="s">
        <v>15</v>
      </c>
      <c r="C546" t="s">
        <v>10</v>
      </c>
      <c r="D546" t="s">
        <v>8</v>
      </c>
      <c r="E546">
        <v>34</v>
      </c>
      <c r="F546">
        <v>1</v>
      </c>
      <c r="G546">
        <v>0</v>
      </c>
      <c r="H546" t="s">
        <v>10</v>
      </c>
      <c r="I546">
        <f t="shared" si="24"/>
        <v>1</v>
      </c>
      <c r="J546">
        <f t="shared" si="25"/>
        <v>1</v>
      </c>
      <c r="K546" s="5">
        <v>0.82914572864321601</v>
      </c>
      <c r="L546" s="5">
        <v>0.17085427135678399</v>
      </c>
      <c r="N546" t="s">
        <v>10</v>
      </c>
      <c r="O546" t="b">
        <f t="shared" si="26"/>
        <v>1</v>
      </c>
    </row>
    <row r="547" spans="1:15" x14ac:dyDescent="0.25">
      <c r="A547">
        <v>546</v>
      </c>
      <c r="B547" t="s">
        <v>15</v>
      </c>
      <c r="C547" t="s">
        <v>1</v>
      </c>
      <c r="D547" t="s">
        <v>7</v>
      </c>
      <c r="E547">
        <v>30</v>
      </c>
      <c r="F547">
        <v>3</v>
      </c>
      <c r="G547">
        <v>0</v>
      </c>
      <c r="H547" t="s">
        <v>1</v>
      </c>
      <c r="I547">
        <f t="shared" si="24"/>
        <v>1</v>
      </c>
      <c r="J547">
        <f t="shared" si="25"/>
        <v>0</v>
      </c>
      <c r="K547" s="5">
        <v>0.27253218884120201</v>
      </c>
      <c r="L547" s="5">
        <v>0.72746781115879799</v>
      </c>
      <c r="N547" t="s">
        <v>10</v>
      </c>
      <c r="O547" t="b">
        <f t="shared" si="26"/>
        <v>0</v>
      </c>
    </row>
    <row r="548" spans="1:15" x14ac:dyDescent="0.25">
      <c r="A548">
        <v>547</v>
      </c>
      <c r="B548" t="s">
        <v>15</v>
      </c>
      <c r="C548" t="s">
        <v>1</v>
      </c>
      <c r="D548" t="s">
        <v>7</v>
      </c>
      <c r="E548">
        <v>28</v>
      </c>
      <c r="F548">
        <v>0</v>
      </c>
      <c r="G548">
        <v>0</v>
      </c>
      <c r="H548" t="s">
        <v>1</v>
      </c>
      <c r="I548">
        <f t="shared" si="24"/>
        <v>1</v>
      </c>
      <c r="J548">
        <f t="shared" si="25"/>
        <v>0</v>
      </c>
      <c r="K548" s="5">
        <v>0.27253218884120201</v>
      </c>
      <c r="L548" s="5">
        <v>0.72746781115879799</v>
      </c>
      <c r="N548" t="s">
        <v>1</v>
      </c>
      <c r="O548" t="b">
        <f t="shared" si="26"/>
        <v>1</v>
      </c>
    </row>
    <row r="549" spans="1:15" x14ac:dyDescent="0.25">
      <c r="A549">
        <v>548</v>
      </c>
      <c r="B549" t="s">
        <v>15</v>
      </c>
      <c r="C549" t="s">
        <v>10</v>
      </c>
      <c r="D549" t="s">
        <v>8</v>
      </c>
      <c r="E549">
        <v>23</v>
      </c>
      <c r="F549">
        <v>0</v>
      </c>
      <c r="G549">
        <v>0</v>
      </c>
      <c r="H549" t="s">
        <v>10</v>
      </c>
      <c r="I549">
        <f t="shared" si="24"/>
        <v>1</v>
      </c>
      <c r="J549">
        <f t="shared" si="25"/>
        <v>1</v>
      </c>
      <c r="K549" s="5">
        <v>0.82914572864321601</v>
      </c>
      <c r="L549" s="5">
        <v>0.17085427135678399</v>
      </c>
      <c r="N549" t="s">
        <v>10</v>
      </c>
      <c r="O549" t="b">
        <f t="shared" si="26"/>
        <v>1</v>
      </c>
    </row>
    <row r="550" spans="1:15" x14ac:dyDescent="0.25">
      <c r="A550">
        <v>549</v>
      </c>
      <c r="B550" t="s">
        <v>15</v>
      </c>
      <c r="C550" t="s">
        <v>1</v>
      </c>
      <c r="D550" t="s">
        <v>8</v>
      </c>
      <c r="E550" t="s">
        <v>16</v>
      </c>
      <c r="F550">
        <v>1</v>
      </c>
      <c r="G550">
        <v>1</v>
      </c>
      <c r="H550" t="s">
        <v>1</v>
      </c>
      <c r="I550">
        <f t="shared" si="24"/>
        <v>1</v>
      </c>
      <c r="J550">
        <f t="shared" si="25"/>
        <v>0</v>
      </c>
      <c r="K550" s="5">
        <v>0.11111111111111099</v>
      </c>
      <c r="L550" s="5">
        <v>0.88888888888888895</v>
      </c>
      <c r="N550" t="s">
        <v>10</v>
      </c>
      <c r="O550" t="b">
        <f t="shared" si="26"/>
        <v>0</v>
      </c>
    </row>
    <row r="551" spans="1:15" x14ac:dyDescent="0.25">
      <c r="A551">
        <v>550</v>
      </c>
      <c r="B551" t="s">
        <v>15</v>
      </c>
      <c r="C551" t="s">
        <v>1</v>
      </c>
      <c r="D551" t="s">
        <v>8</v>
      </c>
      <c r="E551">
        <v>3</v>
      </c>
      <c r="F551">
        <v>1</v>
      </c>
      <c r="G551">
        <v>1</v>
      </c>
      <c r="H551" t="s">
        <v>1</v>
      </c>
      <c r="I551">
        <f t="shared" si="24"/>
        <v>1</v>
      </c>
      <c r="J551">
        <f t="shared" si="25"/>
        <v>0</v>
      </c>
      <c r="K551" s="5">
        <v>0.11111111111111099</v>
      </c>
      <c r="L551" s="5">
        <v>0.88888888888888895</v>
      </c>
      <c r="N551" t="s">
        <v>10</v>
      </c>
      <c r="O551" t="b">
        <f t="shared" si="26"/>
        <v>0</v>
      </c>
    </row>
    <row r="552" spans="1:15" x14ac:dyDescent="0.25">
      <c r="A552">
        <v>551</v>
      </c>
      <c r="B552" t="s">
        <v>15</v>
      </c>
      <c r="C552" t="s">
        <v>1</v>
      </c>
      <c r="D552" t="s">
        <v>7</v>
      </c>
      <c r="E552">
        <v>24</v>
      </c>
      <c r="F552">
        <v>2</v>
      </c>
      <c r="G552">
        <v>3</v>
      </c>
      <c r="H552" t="s">
        <v>1</v>
      </c>
      <c r="I552">
        <f t="shared" si="24"/>
        <v>1</v>
      </c>
      <c r="J552">
        <f t="shared" si="25"/>
        <v>0</v>
      </c>
      <c r="K552" s="5">
        <v>0.27253218884120201</v>
      </c>
      <c r="L552" s="5">
        <v>0.72746781115879799</v>
      </c>
      <c r="N552" t="s">
        <v>10</v>
      </c>
      <c r="O552" t="b">
        <f t="shared" si="26"/>
        <v>0</v>
      </c>
    </row>
    <row r="553" spans="1:15" x14ac:dyDescent="0.25">
      <c r="A553">
        <v>552</v>
      </c>
      <c r="B553" t="s">
        <v>15</v>
      </c>
      <c r="C553" t="s">
        <v>1</v>
      </c>
      <c r="D553" t="s">
        <v>7</v>
      </c>
      <c r="E553">
        <v>50</v>
      </c>
      <c r="F553">
        <v>0</v>
      </c>
      <c r="G553">
        <v>0</v>
      </c>
      <c r="H553" t="s">
        <v>1</v>
      </c>
      <c r="I553">
        <f t="shared" si="24"/>
        <v>1</v>
      </c>
      <c r="J553">
        <f t="shared" si="25"/>
        <v>0</v>
      </c>
      <c r="K553" s="5">
        <v>0.27253218884120201</v>
      </c>
      <c r="L553" s="5">
        <v>0.72746781115879799</v>
      </c>
      <c r="N553" t="s">
        <v>1</v>
      </c>
      <c r="O553" t="b">
        <f t="shared" si="26"/>
        <v>1</v>
      </c>
    </row>
    <row r="554" spans="1:15" x14ac:dyDescent="0.25">
      <c r="A554">
        <v>553</v>
      </c>
      <c r="B554" t="s">
        <v>15</v>
      </c>
      <c r="C554" t="s">
        <v>10</v>
      </c>
      <c r="D554" t="s">
        <v>8</v>
      </c>
      <c r="E554">
        <v>19</v>
      </c>
      <c r="F554">
        <v>0</v>
      </c>
      <c r="G554">
        <v>0</v>
      </c>
      <c r="H554" t="s">
        <v>10</v>
      </c>
      <c r="I554">
        <f t="shared" si="24"/>
        <v>1</v>
      </c>
      <c r="J554">
        <f t="shared" si="25"/>
        <v>1</v>
      </c>
      <c r="K554" s="5">
        <v>0.82914572864321601</v>
      </c>
      <c r="L554" s="5">
        <v>0.17085427135678399</v>
      </c>
      <c r="N554" t="s">
        <v>10</v>
      </c>
      <c r="O554" t="b">
        <f t="shared" si="26"/>
        <v>1</v>
      </c>
    </row>
    <row r="555" spans="1:15" x14ac:dyDescent="0.25">
      <c r="A555">
        <v>554</v>
      </c>
      <c r="B555" t="s">
        <v>15</v>
      </c>
      <c r="C555" t="s">
        <v>1</v>
      </c>
      <c r="D555" t="s">
        <v>7</v>
      </c>
      <c r="E555">
        <v>21</v>
      </c>
      <c r="F555">
        <v>0</v>
      </c>
      <c r="G555">
        <v>0</v>
      </c>
      <c r="H555" t="s">
        <v>1</v>
      </c>
      <c r="I555">
        <f t="shared" si="24"/>
        <v>1</v>
      </c>
      <c r="J555">
        <f t="shared" si="25"/>
        <v>0</v>
      </c>
      <c r="K555" s="5">
        <v>0.27253218884120201</v>
      </c>
      <c r="L555" s="5">
        <v>0.72746781115879799</v>
      </c>
      <c r="N555" t="s">
        <v>1</v>
      </c>
      <c r="O555" t="b">
        <f t="shared" si="26"/>
        <v>1</v>
      </c>
    </row>
    <row r="556" spans="1:15" x14ac:dyDescent="0.25">
      <c r="A556">
        <v>555</v>
      </c>
      <c r="B556" t="s">
        <v>15</v>
      </c>
      <c r="C556" t="s">
        <v>10</v>
      </c>
      <c r="D556" t="s">
        <v>8</v>
      </c>
      <c r="E556">
        <v>26</v>
      </c>
      <c r="F556">
        <v>0</v>
      </c>
      <c r="G556">
        <v>0</v>
      </c>
      <c r="H556" t="s">
        <v>10</v>
      </c>
      <c r="I556">
        <f t="shared" si="24"/>
        <v>1</v>
      </c>
      <c r="J556">
        <f t="shared" si="25"/>
        <v>1</v>
      </c>
      <c r="K556" s="5">
        <v>0.82914572864321601</v>
      </c>
      <c r="L556" s="5">
        <v>0.17085427135678399</v>
      </c>
      <c r="N556" t="s">
        <v>10</v>
      </c>
      <c r="O556" t="b">
        <f t="shared" si="26"/>
        <v>1</v>
      </c>
    </row>
    <row r="557" spans="1:15" x14ac:dyDescent="0.25">
      <c r="A557">
        <v>556</v>
      </c>
      <c r="B557" t="s">
        <v>15</v>
      </c>
      <c r="C557" t="s">
        <v>10</v>
      </c>
      <c r="D557" t="s">
        <v>8</v>
      </c>
      <c r="E557">
        <v>25</v>
      </c>
      <c r="F557">
        <v>0</v>
      </c>
      <c r="G557">
        <v>0</v>
      </c>
      <c r="H557" t="s">
        <v>10</v>
      </c>
      <c r="I557">
        <f t="shared" si="24"/>
        <v>1</v>
      </c>
      <c r="J557">
        <f t="shared" si="25"/>
        <v>1</v>
      </c>
      <c r="K557" s="5">
        <v>0.82914572864321601</v>
      </c>
      <c r="L557" s="5">
        <v>0.17085427135678399</v>
      </c>
      <c r="N557" t="s">
        <v>10</v>
      </c>
      <c r="O557" t="b">
        <f t="shared" si="26"/>
        <v>1</v>
      </c>
    </row>
    <row r="558" spans="1:15" x14ac:dyDescent="0.25">
      <c r="A558">
        <v>557</v>
      </c>
      <c r="B558" t="s">
        <v>15</v>
      </c>
      <c r="C558" t="s">
        <v>10</v>
      </c>
      <c r="D558" t="s">
        <v>8</v>
      </c>
      <c r="E558">
        <v>27</v>
      </c>
      <c r="F558">
        <v>0</v>
      </c>
      <c r="G558">
        <v>0</v>
      </c>
      <c r="H558" t="s">
        <v>10</v>
      </c>
      <c r="I558">
        <f t="shared" si="24"/>
        <v>1</v>
      </c>
      <c r="J558">
        <f t="shared" si="25"/>
        <v>1</v>
      </c>
      <c r="K558" s="5">
        <v>0.82914572864321601</v>
      </c>
      <c r="L558" s="5">
        <v>0.17085427135678399</v>
      </c>
      <c r="N558" t="s">
        <v>10</v>
      </c>
      <c r="O558" t="b">
        <f t="shared" si="26"/>
        <v>1</v>
      </c>
    </row>
    <row r="559" spans="1:15" x14ac:dyDescent="0.25">
      <c r="A559">
        <v>558</v>
      </c>
      <c r="B559" t="s">
        <v>15</v>
      </c>
      <c r="C559" t="s">
        <v>1</v>
      </c>
      <c r="D559" t="s">
        <v>7</v>
      </c>
      <c r="E559">
        <v>25</v>
      </c>
      <c r="F559">
        <v>0</v>
      </c>
      <c r="G559">
        <v>1</v>
      </c>
      <c r="H559" t="s">
        <v>1</v>
      </c>
      <c r="I559">
        <f t="shared" si="24"/>
        <v>1</v>
      </c>
      <c r="J559">
        <f t="shared" si="25"/>
        <v>0</v>
      </c>
      <c r="K559" s="5">
        <v>0.27253218884120201</v>
      </c>
      <c r="L559" s="5">
        <v>0.72746781115879799</v>
      </c>
      <c r="N559" t="s">
        <v>1</v>
      </c>
      <c r="O559" t="b">
        <f t="shared" si="26"/>
        <v>1</v>
      </c>
    </row>
    <row r="560" spans="1:15" x14ac:dyDescent="0.25">
      <c r="A560">
        <v>559</v>
      </c>
      <c r="B560" t="s">
        <v>15</v>
      </c>
      <c r="C560" t="s">
        <v>1</v>
      </c>
      <c r="D560" t="s">
        <v>7</v>
      </c>
      <c r="E560">
        <v>18</v>
      </c>
      <c r="F560">
        <v>0</v>
      </c>
      <c r="G560">
        <v>2</v>
      </c>
      <c r="H560" t="s">
        <v>1</v>
      </c>
      <c r="I560">
        <f t="shared" si="24"/>
        <v>1</v>
      </c>
      <c r="J560">
        <f t="shared" si="25"/>
        <v>0</v>
      </c>
      <c r="K560" s="5">
        <v>0.27253218884120201</v>
      </c>
      <c r="L560" s="5">
        <v>0.72746781115879799</v>
      </c>
      <c r="N560" t="s">
        <v>1</v>
      </c>
      <c r="O560" t="b">
        <f t="shared" si="26"/>
        <v>1</v>
      </c>
    </row>
    <row r="561" spans="1:15" x14ac:dyDescent="0.25">
      <c r="A561">
        <v>560</v>
      </c>
      <c r="B561" t="s">
        <v>15</v>
      </c>
      <c r="C561" t="s">
        <v>1</v>
      </c>
      <c r="D561" t="s">
        <v>7</v>
      </c>
      <c r="E561">
        <v>20</v>
      </c>
      <c r="F561">
        <v>0</v>
      </c>
      <c r="G561">
        <v>0</v>
      </c>
      <c r="H561" t="s">
        <v>1</v>
      </c>
      <c r="I561">
        <f t="shared" si="24"/>
        <v>1</v>
      </c>
      <c r="J561">
        <f t="shared" si="25"/>
        <v>0</v>
      </c>
      <c r="K561" s="5">
        <v>0.27253218884120201</v>
      </c>
      <c r="L561" s="5">
        <v>0.72746781115879799</v>
      </c>
      <c r="N561" t="s">
        <v>1</v>
      </c>
      <c r="O561" t="b">
        <f t="shared" si="26"/>
        <v>1</v>
      </c>
    </row>
    <row r="562" spans="1:15" x14ac:dyDescent="0.25">
      <c r="A562">
        <v>561</v>
      </c>
      <c r="B562" t="s">
        <v>15</v>
      </c>
      <c r="C562" t="s">
        <v>1</v>
      </c>
      <c r="D562" t="s">
        <v>7</v>
      </c>
      <c r="E562">
        <v>30</v>
      </c>
      <c r="F562">
        <v>0</v>
      </c>
      <c r="G562">
        <v>0</v>
      </c>
      <c r="H562" t="s">
        <v>1</v>
      </c>
      <c r="I562">
        <f t="shared" si="24"/>
        <v>1</v>
      </c>
      <c r="J562">
        <f t="shared" si="25"/>
        <v>0</v>
      </c>
      <c r="K562" s="5">
        <v>0.27253218884120201</v>
      </c>
      <c r="L562" s="5">
        <v>0.72746781115879799</v>
      </c>
      <c r="N562" t="s">
        <v>1</v>
      </c>
      <c r="O562" t="b">
        <f t="shared" si="26"/>
        <v>1</v>
      </c>
    </row>
    <row r="563" spans="1:15" x14ac:dyDescent="0.25">
      <c r="A563">
        <v>562</v>
      </c>
      <c r="B563" t="s">
        <v>15</v>
      </c>
      <c r="C563" t="s">
        <v>10</v>
      </c>
      <c r="D563" t="s">
        <v>8</v>
      </c>
      <c r="E563">
        <v>59</v>
      </c>
      <c r="F563">
        <v>0</v>
      </c>
      <c r="G563">
        <v>0</v>
      </c>
      <c r="H563" t="s">
        <v>10</v>
      </c>
      <c r="I563">
        <f t="shared" si="24"/>
        <v>1</v>
      </c>
      <c r="J563">
        <f t="shared" si="25"/>
        <v>1</v>
      </c>
      <c r="K563" s="5">
        <v>0.82914572864321601</v>
      </c>
      <c r="L563" s="5">
        <v>0.17085427135678399</v>
      </c>
      <c r="N563" t="s">
        <v>10</v>
      </c>
      <c r="O563" t="b">
        <f t="shared" si="26"/>
        <v>1</v>
      </c>
    </row>
    <row r="564" spans="1:15" x14ac:dyDescent="0.25">
      <c r="A564">
        <v>563</v>
      </c>
      <c r="B564" t="s">
        <v>15</v>
      </c>
      <c r="C564" t="s">
        <v>1</v>
      </c>
      <c r="D564" t="s">
        <v>7</v>
      </c>
      <c r="E564">
        <v>30</v>
      </c>
      <c r="F564">
        <v>0</v>
      </c>
      <c r="G564">
        <v>0</v>
      </c>
      <c r="H564" t="s">
        <v>1</v>
      </c>
      <c r="I564">
        <f t="shared" si="24"/>
        <v>1</v>
      </c>
      <c r="J564">
        <f t="shared" si="25"/>
        <v>0</v>
      </c>
      <c r="K564" s="5">
        <v>0.27253218884120201</v>
      </c>
      <c r="L564" s="5">
        <v>0.72746781115879799</v>
      </c>
      <c r="N564" t="s">
        <v>1</v>
      </c>
      <c r="O564" t="b">
        <f t="shared" si="26"/>
        <v>1</v>
      </c>
    </row>
    <row r="565" spans="1:15" x14ac:dyDescent="0.25">
      <c r="A565">
        <v>564</v>
      </c>
      <c r="B565" t="s">
        <v>15</v>
      </c>
      <c r="C565" t="s">
        <v>10</v>
      </c>
      <c r="D565" t="s">
        <v>8</v>
      </c>
      <c r="E565">
        <v>35</v>
      </c>
      <c r="F565">
        <v>0</v>
      </c>
      <c r="G565">
        <v>0</v>
      </c>
      <c r="H565" t="s">
        <v>10</v>
      </c>
      <c r="I565">
        <f t="shared" si="24"/>
        <v>1</v>
      </c>
      <c r="J565">
        <f t="shared" si="25"/>
        <v>1</v>
      </c>
      <c r="K565" s="5">
        <v>0.82914572864321601</v>
      </c>
      <c r="L565" s="5">
        <v>0.17085427135678399</v>
      </c>
      <c r="N565" t="s">
        <v>10</v>
      </c>
      <c r="O565" t="b">
        <f t="shared" si="26"/>
        <v>1</v>
      </c>
    </row>
    <row r="566" spans="1:15" x14ac:dyDescent="0.25">
      <c r="A566">
        <v>565</v>
      </c>
      <c r="B566" t="s">
        <v>15</v>
      </c>
      <c r="C566" t="s">
        <v>1</v>
      </c>
      <c r="D566" t="s">
        <v>7</v>
      </c>
      <c r="E566">
        <v>40</v>
      </c>
      <c r="F566">
        <v>0</v>
      </c>
      <c r="G566">
        <v>0</v>
      </c>
      <c r="H566" t="s">
        <v>1</v>
      </c>
      <c r="I566">
        <f t="shared" si="24"/>
        <v>1</v>
      </c>
      <c r="J566">
        <f t="shared" si="25"/>
        <v>0</v>
      </c>
      <c r="K566" s="5">
        <v>0.27253218884120201</v>
      </c>
      <c r="L566" s="5">
        <v>0.72746781115879799</v>
      </c>
      <c r="N566" t="s">
        <v>1</v>
      </c>
      <c r="O566" t="b">
        <f t="shared" si="26"/>
        <v>1</v>
      </c>
    </row>
    <row r="567" spans="1:15" x14ac:dyDescent="0.25">
      <c r="A567">
        <v>566</v>
      </c>
      <c r="B567" t="s">
        <v>15</v>
      </c>
      <c r="C567" t="s">
        <v>10</v>
      </c>
      <c r="D567" t="s">
        <v>8</v>
      </c>
      <c r="E567">
        <v>25</v>
      </c>
      <c r="F567">
        <v>0</v>
      </c>
      <c r="G567">
        <v>0</v>
      </c>
      <c r="H567" t="s">
        <v>10</v>
      </c>
      <c r="I567">
        <f t="shared" si="24"/>
        <v>1</v>
      </c>
      <c r="J567">
        <f t="shared" si="25"/>
        <v>1</v>
      </c>
      <c r="K567" s="5">
        <v>0.82914572864321601</v>
      </c>
      <c r="L567" s="5">
        <v>0.17085427135678399</v>
      </c>
      <c r="N567" t="s">
        <v>10</v>
      </c>
      <c r="O567" t="b">
        <f t="shared" si="26"/>
        <v>1</v>
      </c>
    </row>
    <row r="568" spans="1:15" x14ac:dyDescent="0.25">
      <c r="A568">
        <v>567</v>
      </c>
      <c r="B568" t="s">
        <v>15</v>
      </c>
      <c r="C568" t="s">
        <v>10</v>
      </c>
      <c r="D568" t="s">
        <v>8</v>
      </c>
      <c r="E568">
        <v>41</v>
      </c>
      <c r="F568">
        <v>0</v>
      </c>
      <c r="G568">
        <v>0</v>
      </c>
      <c r="H568" t="s">
        <v>10</v>
      </c>
      <c r="I568">
        <f t="shared" si="24"/>
        <v>1</v>
      </c>
      <c r="J568">
        <f t="shared" si="25"/>
        <v>1</v>
      </c>
      <c r="K568" s="5">
        <v>0.82914572864321601</v>
      </c>
      <c r="L568" s="5">
        <v>0.17085427135678399</v>
      </c>
      <c r="N568" t="s">
        <v>10</v>
      </c>
      <c r="O568" t="b">
        <f t="shared" si="26"/>
        <v>1</v>
      </c>
    </row>
    <row r="569" spans="1:15" x14ac:dyDescent="0.25">
      <c r="A569">
        <v>568</v>
      </c>
      <c r="B569" t="s">
        <v>15</v>
      </c>
      <c r="C569" t="s">
        <v>10</v>
      </c>
      <c r="D569" t="s">
        <v>8</v>
      </c>
      <c r="E569">
        <v>25</v>
      </c>
      <c r="F569">
        <v>0</v>
      </c>
      <c r="G569">
        <v>0</v>
      </c>
      <c r="H569" t="s">
        <v>10</v>
      </c>
      <c r="I569">
        <f t="shared" si="24"/>
        <v>1</v>
      </c>
      <c r="J569">
        <f t="shared" si="25"/>
        <v>1</v>
      </c>
      <c r="K569" s="5">
        <v>0.82914572864321601</v>
      </c>
      <c r="L569" s="5">
        <v>0.17085427135678399</v>
      </c>
      <c r="N569" t="s">
        <v>10</v>
      </c>
      <c r="O569" t="b">
        <f t="shared" si="26"/>
        <v>1</v>
      </c>
    </row>
    <row r="570" spans="1:15" x14ac:dyDescent="0.25">
      <c r="A570">
        <v>569</v>
      </c>
      <c r="B570" t="s">
        <v>15</v>
      </c>
      <c r="C570" t="s">
        <v>10</v>
      </c>
      <c r="D570" t="s">
        <v>8</v>
      </c>
      <c r="E570" t="s">
        <v>19</v>
      </c>
      <c r="F570">
        <v>0</v>
      </c>
      <c r="G570">
        <v>0</v>
      </c>
      <c r="H570" t="s">
        <v>10</v>
      </c>
      <c r="I570">
        <f t="shared" si="24"/>
        <v>1</v>
      </c>
      <c r="J570">
        <f t="shared" si="25"/>
        <v>1</v>
      </c>
      <c r="K570" s="5">
        <v>0.82914572864321601</v>
      </c>
      <c r="L570" s="5">
        <v>0.17085427135678399</v>
      </c>
      <c r="N570" t="s">
        <v>10</v>
      </c>
      <c r="O570" t="b">
        <f t="shared" si="26"/>
        <v>1</v>
      </c>
    </row>
    <row r="571" spans="1:15" x14ac:dyDescent="0.25">
      <c r="A571">
        <v>570</v>
      </c>
      <c r="B571" t="s">
        <v>15</v>
      </c>
      <c r="C571" t="s">
        <v>10</v>
      </c>
      <c r="D571" t="s">
        <v>8</v>
      </c>
      <c r="E571">
        <v>14</v>
      </c>
      <c r="F571">
        <v>0</v>
      </c>
      <c r="G571">
        <v>0</v>
      </c>
      <c r="H571" t="s">
        <v>10</v>
      </c>
      <c r="I571">
        <f t="shared" si="24"/>
        <v>1</v>
      </c>
      <c r="J571">
        <f t="shared" si="25"/>
        <v>1</v>
      </c>
      <c r="K571" s="5">
        <v>0.82914572864321601</v>
      </c>
      <c r="L571" s="5">
        <v>0.17085427135678399</v>
      </c>
      <c r="N571" t="s">
        <v>10</v>
      </c>
      <c r="O571" t="b">
        <f t="shared" si="26"/>
        <v>1</v>
      </c>
    </row>
    <row r="572" spans="1:15" x14ac:dyDescent="0.25">
      <c r="A572">
        <v>571</v>
      </c>
      <c r="B572" t="s">
        <v>15</v>
      </c>
      <c r="C572" t="s">
        <v>1</v>
      </c>
      <c r="D572" t="s">
        <v>7</v>
      </c>
      <c r="E572">
        <v>50</v>
      </c>
      <c r="F572">
        <v>0</v>
      </c>
      <c r="G572">
        <v>0</v>
      </c>
      <c r="H572" t="s">
        <v>1</v>
      </c>
      <c r="I572">
        <f t="shared" si="24"/>
        <v>1</v>
      </c>
      <c r="J572">
        <f t="shared" si="25"/>
        <v>0</v>
      </c>
      <c r="K572" s="5">
        <v>0.27253218884120201</v>
      </c>
      <c r="L572" s="5">
        <v>0.72746781115879799</v>
      </c>
      <c r="N572" t="s">
        <v>1</v>
      </c>
      <c r="O572" t="b">
        <f t="shared" si="26"/>
        <v>1</v>
      </c>
    </row>
    <row r="573" spans="1:15" x14ac:dyDescent="0.25">
      <c r="A573">
        <v>572</v>
      </c>
      <c r="B573" t="s">
        <v>15</v>
      </c>
      <c r="C573" t="s">
        <v>10</v>
      </c>
      <c r="D573" t="s">
        <v>8</v>
      </c>
      <c r="E573">
        <v>23</v>
      </c>
      <c r="F573">
        <v>0</v>
      </c>
      <c r="G573">
        <v>0</v>
      </c>
      <c r="H573" t="s">
        <v>10</v>
      </c>
      <c r="I573">
        <f t="shared" si="24"/>
        <v>1</v>
      </c>
      <c r="J573">
        <f t="shared" si="25"/>
        <v>1</v>
      </c>
      <c r="K573" s="5">
        <v>0.82914572864321601</v>
      </c>
      <c r="L573" s="5">
        <v>0.17085427135678399</v>
      </c>
      <c r="N573" t="s">
        <v>10</v>
      </c>
      <c r="O573" t="b">
        <f t="shared" si="26"/>
        <v>1</v>
      </c>
    </row>
    <row r="574" spans="1:15" x14ac:dyDescent="0.25">
      <c r="A574">
        <v>573</v>
      </c>
      <c r="B574" t="s">
        <v>15</v>
      </c>
      <c r="C574" t="s">
        <v>1</v>
      </c>
      <c r="D574" t="s">
        <v>7</v>
      </c>
      <c r="E574">
        <v>28</v>
      </c>
      <c r="F574">
        <v>0</v>
      </c>
      <c r="G574">
        <v>0</v>
      </c>
      <c r="H574" t="s">
        <v>1</v>
      </c>
      <c r="I574">
        <f t="shared" si="24"/>
        <v>1</v>
      </c>
      <c r="J574">
        <f t="shared" si="25"/>
        <v>0</v>
      </c>
      <c r="K574" s="5">
        <v>0.27253218884120201</v>
      </c>
      <c r="L574" s="5">
        <v>0.72746781115879799</v>
      </c>
      <c r="N574" t="s">
        <v>1</v>
      </c>
      <c r="O574" t="b">
        <f t="shared" si="26"/>
        <v>1</v>
      </c>
    </row>
    <row r="575" spans="1:15" x14ac:dyDescent="0.25">
      <c r="A575">
        <v>574</v>
      </c>
      <c r="B575" t="s">
        <v>15</v>
      </c>
      <c r="C575" t="s">
        <v>1</v>
      </c>
      <c r="D575" t="s">
        <v>7</v>
      </c>
      <c r="E575">
        <v>27</v>
      </c>
      <c r="F575">
        <v>0</v>
      </c>
      <c r="G575">
        <v>0</v>
      </c>
      <c r="H575" t="s">
        <v>1</v>
      </c>
      <c r="I575">
        <f t="shared" si="24"/>
        <v>1</v>
      </c>
      <c r="J575">
        <f t="shared" si="25"/>
        <v>0</v>
      </c>
      <c r="K575" s="5">
        <v>0.27253218884120201</v>
      </c>
      <c r="L575" s="5">
        <v>0.72746781115879799</v>
      </c>
      <c r="N575" t="s">
        <v>1</v>
      </c>
      <c r="O575" t="b">
        <f t="shared" si="26"/>
        <v>1</v>
      </c>
    </row>
    <row r="576" spans="1:15" x14ac:dyDescent="0.25">
      <c r="A576">
        <v>575</v>
      </c>
      <c r="B576" t="s">
        <v>15</v>
      </c>
      <c r="C576" t="s">
        <v>10</v>
      </c>
      <c r="D576" t="s">
        <v>8</v>
      </c>
      <c r="E576">
        <v>29</v>
      </c>
      <c r="F576">
        <v>1</v>
      </c>
      <c r="G576">
        <v>0</v>
      </c>
      <c r="H576" t="s">
        <v>10</v>
      </c>
      <c r="I576">
        <f t="shared" si="24"/>
        <v>1</v>
      </c>
      <c r="J576">
        <f t="shared" si="25"/>
        <v>1</v>
      </c>
      <c r="K576" s="5">
        <v>0.82914572864321601</v>
      </c>
      <c r="L576" s="5">
        <v>0.17085427135678399</v>
      </c>
      <c r="N576" t="s">
        <v>10</v>
      </c>
      <c r="O576" t="b">
        <f t="shared" si="26"/>
        <v>1</v>
      </c>
    </row>
    <row r="577" spans="1:15" x14ac:dyDescent="0.25">
      <c r="A577">
        <v>576</v>
      </c>
      <c r="B577" t="s">
        <v>15</v>
      </c>
      <c r="C577" t="s">
        <v>10</v>
      </c>
      <c r="D577" t="s">
        <v>7</v>
      </c>
      <c r="E577">
        <v>27</v>
      </c>
      <c r="F577">
        <v>1</v>
      </c>
      <c r="G577">
        <v>0</v>
      </c>
      <c r="H577" t="s">
        <v>1</v>
      </c>
      <c r="I577">
        <f t="shared" si="24"/>
        <v>0</v>
      </c>
      <c r="J577">
        <f t="shared" si="25"/>
        <v>1</v>
      </c>
      <c r="K577" s="5">
        <v>0.27253218884120201</v>
      </c>
      <c r="L577" s="5">
        <v>0.72746781115879799</v>
      </c>
      <c r="N577" t="s">
        <v>1</v>
      </c>
      <c r="O577" t="b">
        <f t="shared" si="26"/>
        <v>0</v>
      </c>
    </row>
    <row r="578" spans="1:15" x14ac:dyDescent="0.25">
      <c r="A578">
        <v>577</v>
      </c>
      <c r="B578" t="s">
        <v>15</v>
      </c>
      <c r="C578" t="s">
        <v>10</v>
      </c>
      <c r="D578" t="s">
        <v>8</v>
      </c>
      <c r="E578">
        <v>40</v>
      </c>
      <c r="F578">
        <v>0</v>
      </c>
      <c r="G578">
        <v>0</v>
      </c>
      <c r="H578" t="s">
        <v>10</v>
      </c>
      <c r="I578">
        <f t="shared" si="24"/>
        <v>1</v>
      </c>
      <c r="J578">
        <f t="shared" si="25"/>
        <v>1</v>
      </c>
      <c r="K578" s="5">
        <v>0.82914572864321601</v>
      </c>
      <c r="L578" s="5">
        <v>0.17085427135678399</v>
      </c>
      <c r="N578" t="s">
        <v>10</v>
      </c>
      <c r="O578" t="b">
        <f t="shared" si="26"/>
        <v>1</v>
      </c>
    </row>
    <row r="579" spans="1:15" x14ac:dyDescent="0.25">
      <c r="A579">
        <v>578</v>
      </c>
      <c r="B579" t="s">
        <v>15</v>
      </c>
      <c r="C579" t="s">
        <v>1</v>
      </c>
      <c r="D579" t="s">
        <v>7</v>
      </c>
      <c r="E579">
        <v>31</v>
      </c>
      <c r="F579">
        <v>0</v>
      </c>
      <c r="G579">
        <v>0</v>
      </c>
      <c r="H579" t="s">
        <v>1</v>
      </c>
      <c r="I579">
        <f t="shared" ref="I579:I642" si="27">IF(H579=C579,1,0)</f>
        <v>1</v>
      </c>
      <c r="J579">
        <f t="shared" ref="J579:J642" si="28">IF(C579="died",1,0)</f>
        <v>0</v>
      </c>
      <c r="K579" s="5">
        <v>0.27253218884120201</v>
      </c>
      <c r="L579" s="5">
        <v>0.72746781115879799</v>
      </c>
      <c r="N579" t="s">
        <v>1</v>
      </c>
      <c r="O579" t="b">
        <f t="shared" ref="O579:O642" si="29">N579=C579</f>
        <v>1</v>
      </c>
    </row>
    <row r="580" spans="1:15" x14ac:dyDescent="0.25">
      <c r="A580">
        <v>579</v>
      </c>
      <c r="B580" t="s">
        <v>15</v>
      </c>
      <c r="C580" t="s">
        <v>10</v>
      </c>
      <c r="D580" t="s">
        <v>8</v>
      </c>
      <c r="E580">
        <v>30</v>
      </c>
      <c r="F580">
        <v>1</v>
      </c>
      <c r="G580">
        <v>0</v>
      </c>
      <c r="H580" t="s">
        <v>10</v>
      </c>
      <c r="I580">
        <f t="shared" si="27"/>
        <v>1</v>
      </c>
      <c r="J580">
        <f t="shared" si="28"/>
        <v>1</v>
      </c>
      <c r="K580" s="5">
        <v>0.82914572864321601</v>
      </c>
      <c r="L580" s="5">
        <v>0.17085427135678399</v>
      </c>
      <c r="N580" t="s">
        <v>10</v>
      </c>
      <c r="O580" t="b">
        <f t="shared" si="29"/>
        <v>1</v>
      </c>
    </row>
    <row r="581" spans="1:15" x14ac:dyDescent="0.25">
      <c r="A581">
        <v>580</v>
      </c>
      <c r="B581" t="s">
        <v>15</v>
      </c>
      <c r="C581" t="s">
        <v>10</v>
      </c>
      <c r="D581" t="s">
        <v>8</v>
      </c>
      <c r="E581">
        <v>23</v>
      </c>
      <c r="F581">
        <v>1</v>
      </c>
      <c r="G581">
        <v>0</v>
      </c>
      <c r="H581" t="s">
        <v>10</v>
      </c>
      <c r="I581">
        <f t="shared" si="27"/>
        <v>1</v>
      </c>
      <c r="J581">
        <f t="shared" si="28"/>
        <v>1</v>
      </c>
      <c r="K581" s="5">
        <v>0.82914572864321601</v>
      </c>
      <c r="L581" s="5">
        <v>0.17085427135678399</v>
      </c>
      <c r="N581" t="s">
        <v>10</v>
      </c>
      <c r="O581" t="b">
        <f t="shared" si="29"/>
        <v>1</v>
      </c>
    </row>
    <row r="582" spans="1:15" x14ac:dyDescent="0.25">
      <c r="A582">
        <v>581</v>
      </c>
      <c r="B582" t="s">
        <v>15</v>
      </c>
      <c r="C582" t="s">
        <v>1</v>
      </c>
      <c r="D582" t="s">
        <v>7</v>
      </c>
      <c r="E582">
        <v>31</v>
      </c>
      <c r="F582">
        <v>0</v>
      </c>
      <c r="G582">
        <v>0</v>
      </c>
      <c r="H582" t="s">
        <v>1</v>
      </c>
      <c r="I582">
        <f t="shared" si="27"/>
        <v>1</v>
      </c>
      <c r="J582">
        <f t="shared" si="28"/>
        <v>0</v>
      </c>
      <c r="K582" s="5">
        <v>0.27253218884120201</v>
      </c>
      <c r="L582" s="5">
        <v>0.72746781115879799</v>
      </c>
      <c r="N582" t="s">
        <v>1</v>
      </c>
      <c r="O582" t="b">
        <f t="shared" si="29"/>
        <v>1</v>
      </c>
    </row>
    <row r="583" spans="1:15" x14ac:dyDescent="0.25">
      <c r="A583">
        <v>582</v>
      </c>
      <c r="B583" t="s">
        <v>15</v>
      </c>
      <c r="C583" t="s">
        <v>10</v>
      </c>
      <c r="D583" t="s">
        <v>8</v>
      </c>
      <c r="E583" t="s">
        <v>11</v>
      </c>
      <c r="F583">
        <v>0</v>
      </c>
      <c r="G583">
        <v>0</v>
      </c>
      <c r="H583" t="s">
        <v>10</v>
      </c>
      <c r="I583">
        <f t="shared" si="27"/>
        <v>1</v>
      </c>
      <c r="J583">
        <f t="shared" si="28"/>
        <v>1</v>
      </c>
      <c r="K583" s="5">
        <v>0.82914572864321601</v>
      </c>
      <c r="L583" s="5">
        <v>0.17085427135678399</v>
      </c>
      <c r="N583" t="s">
        <v>10</v>
      </c>
      <c r="O583" t="b">
        <f t="shared" si="29"/>
        <v>1</v>
      </c>
    </row>
    <row r="584" spans="1:15" x14ac:dyDescent="0.25">
      <c r="A584">
        <v>583</v>
      </c>
      <c r="B584" t="s">
        <v>15</v>
      </c>
      <c r="C584" t="s">
        <v>1</v>
      </c>
      <c r="D584" t="s">
        <v>7</v>
      </c>
      <c r="E584">
        <v>12</v>
      </c>
      <c r="F584">
        <v>0</v>
      </c>
      <c r="G584">
        <v>0</v>
      </c>
      <c r="H584" t="s">
        <v>1</v>
      </c>
      <c r="I584">
        <f t="shared" si="27"/>
        <v>1</v>
      </c>
      <c r="J584">
        <f t="shared" si="28"/>
        <v>0</v>
      </c>
      <c r="K584" s="5">
        <v>0.27253218884120201</v>
      </c>
      <c r="L584" s="5">
        <v>0.72746781115879799</v>
      </c>
      <c r="N584" t="s">
        <v>1</v>
      </c>
      <c r="O584" t="b">
        <f t="shared" si="29"/>
        <v>1</v>
      </c>
    </row>
    <row r="585" spans="1:15" x14ac:dyDescent="0.25">
      <c r="A585">
        <v>584</v>
      </c>
      <c r="B585" t="s">
        <v>15</v>
      </c>
      <c r="C585" t="s">
        <v>1</v>
      </c>
      <c r="D585" t="s">
        <v>7</v>
      </c>
      <c r="E585">
        <v>40</v>
      </c>
      <c r="F585">
        <v>0</v>
      </c>
      <c r="G585">
        <v>0</v>
      </c>
      <c r="H585" t="s">
        <v>1</v>
      </c>
      <c r="I585">
        <f t="shared" si="27"/>
        <v>1</v>
      </c>
      <c r="J585">
        <f t="shared" si="28"/>
        <v>0</v>
      </c>
      <c r="K585" s="5">
        <v>0.27253218884120201</v>
      </c>
      <c r="L585" s="5">
        <v>0.72746781115879799</v>
      </c>
      <c r="N585" t="s">
        <v>1</v>
      </c>
      <c r="O585" t="b">
        <f t="shared" si="29"/>
        <v>1</v>
      </c>
    </row>
    <row r="586" spans="1:15" x14ac:dyDescent="0.25">
      <c r="A586">
        <v>585</v>
      </c>
      <c r="B586" t="s">
        <v>15</v>
      </c>
      <c r="C586" t="s">
        <v>1</v>
      </c>
      <c r="D586" t="s">
        <v>7</v>
      </c>
      <c r="E586" t="s">
        <v>12</v>
      </c>
      <c r="F586">
        <v>0</v>
      </c>
      <c r="G586">
        <v>0</v>
      </c>
      <c r="H586" t="s">
        <v>1</v>
      </c>
      <c r="I586">
        <f t="shared" si="27"/>
        <v>1</v>
      </c>
      <c r="J586">
        <f t="shared" si="28"/>
        <v>0</v>
      </c>
      <c r="K586" s="5">
        <v>0.27253218884120201</v>
      </c>
      <c r="L586" s="5">
        <v>0.72746781115879799</v>
      </c>
      <c r="N586" t="s">
        <v>1</v>
      </c>
      <c r="O586" t="b">
        <f t="shared" si="29"/>
        <v>1</v>
      </c>
    </row>
    <row r="587" spans="1:15" x14ac:dyDescent="0.25">
      <c r="A587">
        <v>586</v>
      </c>
      <c r="B587" t="s">
        <v>15</v>
      </c>
      <c r="C587" t="s">
        <v>10</v>
      </c>
      <c r="D587" t="s">
        <v>8</v>
      </c>
      <c r="E587">
        <v>27</v>
      </c>
      <c r="F587">
        <v>1</v>
      </c>
      <c r="G587">
        <v>0</v>
      </c>
      <c r="H587" t="s">
        <v>10</v>
      </c>
      <c r="I587">
        <f t="shared" si="27"/>
        <v>1</v>
      </c>
      <c r="J587">
        <f t="shared" si="28"/>
        <v>1</v>
      </c>
      <c r="K587" s="5">
        <v>0.82914572864321601</v>
      </c>
      <c r="L587" s="5">
        <v>0.17085427135678399</v>
      </c>
      <c r="N587" t="s">
        <v>10</v>
      </c>
      <c r="O587" t="b">
        <f t="shared" si="29"/>
        <v>1</v>
      </c>
    </row>
    <row r="588" spans="1:15" x14ac:dyDescent="0.25">
      <c r="A588">
        <v>587</v>
      </c>
      <c r="B588" t="s">
        <v>15</v>
      </c>
      <c r="C588" t="s">
        <v>1</v>
      </c>
      <c r="D588" t="s">
        <v>7</v>
      </c>
      <c r="E588">
        <v>29</v>
      </c>
      <c r="F588">
        <v>1</v>
      </c>
      <c r="G588">
        <v>0</v>
      </c>
      <c r="H588" t="s">
        <v>1</v>
      </c>
      <c r="I588">
        <f t="shared" si="27"/>
        <v>1</v>
      </c>
      <c r="J588">
        <f t="shared" si="28"/>
        <v>0</v>
      </c>
      <c r="K588" s="5">
        <v>0.27253218884120201</v>
      </c>
      <c r="L588" s="5">
        <v>0.72746781115879799</v>
      </c>
      <c r="N588" t="s">
        <v>1</v>
      </c>
      <c r="O588" t="b">
        <f t="shared" si="29"/>
        <v>1</v>
      </c>
    </row>
    <row r="589" spans="1:15" x14ac:dyDescent="0.25">
      <c r="A589">
        <v>588</v>
      </c>
      <c r="B589" t="s">
        <v>15</v>
      </c>
      <c r="C589" t="s">
        <v>1</v>
      </c>
      <c r="D589" t="s">
        <v>8</v>
      </c>
      <c r="E589">
        <v>2</v>
      </c>
      <c r="F589">
        <v>1</v>
      </c>
      <c r="G589">
        <v>1</v>
      </c>
      <c r="H589" t="s">
        <v>1</v>
      </c>
      <c r="I589">
        <f t="shared" si="27"/>
        <v>1</v>
      </c>
      <c r="J589">
        <f t="shared" si="28"/>
        <v>0</v>
      </c>
      <c r="K589" s="5">
        <v>0.11111111111111099</v>
      </c>
      <c r="L589" s="5">
        <v>0.88888888888888895</v>
      </c>
      <c r="N589" t="s">
        <v>10</v>
      </c>
      <c r="O589" t="b">
        <f t="shared" si="29"/>
        <v>0</v>
      </c>
    </row>
    <row r="590" spans="1:15" x14ac:dyDescent="0.25">
      <c r="A590">
        <v>589</v>
      </c>
      <c r="B590" t="s">
        <v>15</v>
      </c>
      <c r="C590" t="s">
        <v>1</v>
      </c>
      <c r="D590" t="s">
        <v>7</v>
      </c>
      <c r="E590">
        <v>4</v>
      </c>
      <c r="F590">
        <v>1</v>
      </c>
      <c r="G590">
        <v>1</v>
      </c>
      <c r="H590" t="s">
        <v>1</v>
      </c>
      <c r="I590">
        <f t="shared" si="27"/>
        <v>1</v>
      </c>
      <c r="J590">
        <f t="shared" si="28"/>
        <v>0</v>
      </c>
      <c r="K590" s="5">
        <v>0.27253218884120201</v>
      </c>
      <c r="L590" s="5">
        <v>0.72746781115879799</v>
      </c>
      <c r="N590" t="s">
        <v>1</v>
      </c>
      <c r="O590" t="b">
        <f t="shared" si="29"/>
        <v>1</v>
      </c>
    </row>
    <row r="591" spans="1:15" x14ac:dyDescent="0.25">
      <c r="A591">
        <v>590</v>
      </c>
      <c r="B591" t="s">
        <v>15</v>
      </c>
      <c r="C591" t="s">
        <v>1</v>
      </c>
      <c r="D591" t="s">
        <v>7</v>
      </c>
      <c r="E591">
        <v>29</v>
      </c>
      <c r="F591">
        <v>0</v>
      </c>
      <c r="G591">
        <v>2</v>
      </c>
      <c r="H591" t="s">
        <v>1</v>
      </c>
      <c r="I591">
        <f t="shared" si="27"/>
        <v>1</v>
      </c>
      <c r="J591">
        <f t="shared" si="28"/>
        <v>0</v>
      </c>
      <c r="K591" s="5">
        <v>0.27253218884120201</v>
      </c>
      <c r="L591" s="5">
        <v>0.72746781115879799</v>
      </c>
      <c r="N591" t="s">
        <v>1</v>
      </c>
      <c r="O591" t="b">
        <f t="shared" si="29"/>
        <v>1</v>
      </c>
    </row>
    <row r="592" spans="1:15" x14ac:dyDescent="0.25">
      <c r="A592">
        <v>591</v>
      </c>
      <c r="B592" t="s">
        <v>15</v>
      </c>
      <c r="C592" t="s">
        <v>1</v>
      </c>
      <c r="D592" t="s">
        <v>7</v>
      </c>
      <c r="E592" t="s">
        <v>9</v>
      </c>
      <c r="F592">
        <v>1</v>
      </c>
      <c r="G592">
        <v>2</v>
      </c>
      <c r="H592" t="s">
        <v>1</v>
      </c>
      <c r="I592">
        <f t="shared" si="27"/>
        <v>1</v>
      </c>
      <c r="J592">
        <f t="shared" si="28"/>
        <v>0</v>
      </c>
      <c r="K592" s="5">
        <v>0.27253218884120201</v>
      </c>
      <c r="L592" s="5">
        <v>0.72746781115879799</v>
      </c>
      <c r="N592" t="s">
        <v>1</v>
      </c>
      <c r="O592" t="b">
        <f t="shared" si="29"/>
        <v>1</v>
      </c>
    </row>
    <row r="593" spans="1:15" x14ac:dyDescent="0.25">
      <c r="A593">
        <v>592</v>
      </c>
      <c r="B593" t="s">
        <v>15</v>
      </c>
      <c r="C593" t="s">
        <v>1</v>
      </c>
      <c r="D593" t="s">
        <v>7</v>
      </c>
      <c r="E593">
        <v>5</v>
      </c>
      <c r="F593">
        <v>1</v>
      </c>
      <c r="G593">
        <v>2</v>
      </c>
      <c r="H593" t="s">
        <v>1</v>
      </c>
      <c r="I593">
        <f t="shared" si="27"/>
        <v>1</v>
      </c>
      <c r="J593">
        <f t="shared" si="28"/>
        <v>0</v>
      </c>
      <c r="K593" s="5">
        <v>0.27253218884120201</v>
      </c>
      <c r="L593" s="5">
        <v>0.72746781115879799</v>
      </c>
      <c r="N593" t="s">
        <v>1</v>
      </c>
      <c r="O593" t="b">
        <f t="shared" si="29"/>
        <v>1</v>
      </c>
    </row>
    <row r="594" spans="1:15" x14ac:dyDescent="0.25">
      <c r="A594">
        <v>593</v>
      </c>
      <c r="B594" t="s">
        <v>15</v>
      </c>
      <c r="C594" t="s">
        <v>10</v>
      </c>
      <c r="D594" t="s">
        <v>8</v>
      </c>
      <c r="E594">
        <v>36</v>
      </c>
      <c r="F594">
        <v>1</v>
      </c>
      <c r="G594">
        <v>2</v>
      </c>
      <c r="H594" t="s">
        <v>10</v>
      </c>
      <c r="I594">
        <f t="shared" si="27"/>
        <v>1</v>
      </c>
      <c r="J594">
        <f t="shared" si="28"/>
        <v>1</v>
      </c>
      <c r="K594" s="5">
        <v>0.82914572864321601</v>
      </c>
      <c r="L594" s="5">
        <v>0.17085427135678399</v>
      </c>
      <c r="N594" t="s">
        <v>10</v>
      </c>
      <c r="O594" t="b">
        <f t="shared" si="29"/>
        <v>1</v>
      </c>
    </row>
    <row r="595" spans="1:15" x14ac:dyDescent="0.25">
      <c r="A595">
        <v>594</v>
      </c>
      <c r="B595" t="s">
        <v>15</v>
      </c>
      <c r="C595" t="s">
        <v>1</v>
      </c>
      <c r="D595" t="s">
        <v>7</v>
      </c>
      <c r="E595">
        <v>33</v>
      </c>
      <c r="F595">
        <v>1</v>
      </c>
      <c r="G595">
        <v>2</v>
      </c>
      <c r="H595" t="s">
        <v>1</v>
      </c>
      <c r="I595">
        <f t="shared" si="27"/>
        <v>1</v>
      </c>
      <c r="J595">
        <f t="shared" si="28"/>
        <v>0</v>
      </c>
      <c r="K595" s="5">
        <v>0.27253218884120201</v>
      </c>
      <c r="L595" s="5">
        <v>0.72746781115879799</v>
      </c>
      <c r="N595" t="s">
        <v>1</v>
      </c>
      <c r="O595" t="b">
        <f t="shared" si="29"/>
        <v>1</v>
      </c>
    </row>
    <row r="596" spans="1:15" x14ac:dyDescent="0.25">
      <c r="A596">
        <v>595</v>
      </c>
      <c r="B596" t="s">
        <v>15</v>
      </c>
      <c r="C596" t="s">
        <v>10</v>
      </c>
      <c r="D596" t="s">
        <v>8</v>
      </c>
      <c r="E596">
        <v>66</v>
      </c>
      <c r="F596">
        <v>0</v>
      </c>
      <c r="G596">
        <v>0</v>
      </c>
      <c r="H596" t="s">
        <v>10</v>
      </c>
      <c r="I596">
        <f t="shared" si="27"/>
        <v>1</v>
      </c>
      <c r="J596">
        <f t="shared" si="28"/>
        <v>1</v>
      </c>
      <c r="K596" s="5">
        <v>0.82914572864321601</v>
      </c>
      <c r="L596" s="5">
        <v>0.17085427135678399</v>
      </c>
      <c r="N596" t="s">
        <v>10</v>
      </c>
      <c r="O596" t="b">
        <f t="shared" si="29"/>
        <v>1</v>
      </c>
    </row>
    <row r="597" spans="1:15" x14ac:dyDescent="0.25">
      <c r="A597">
        <v>596</v>
      </c>
      <c r="B597" t="s">
        <v>15</v>
      </c>
      <c r="C597" t="s">
        <v>10</v>
      </c>
      <c r="D597" t="s">
        <v>8</v>
      </c>
      <c r="E597" t="s">
        <v>11</v>
      </c>
      <c r="F597">
        <v>0</v>
      </c>
      <c r="G597">
        <v>0</v>
      </c>
      <c r="H597" t="s">
        <v>10</v>
      </c>
      <c r="I597">
        <f t="shared" si="27"/>
        <v>1</v>
      </c>
      <c r="J597">
        <f t="shared" si="28"/>
        <v>1</v>
      </c>
      <c r="K597" s="5">
        <v>0.82914572864321601</v>
      </c>
      <c r="L597" s="5">
        <v>0.17085427135678399</v>
      </c>
      <c r="N597" t="s">
        <v>10</v>
      </c>
      <c r="O597" t="b">
        <f t="shared" si="29"/>
        <v>1</v>
      </c>
    </row>
    <row r="598" spans="1:15" x14ac:dyDescent="0.25">
      <c r="A598">
        <v>597</v>
      </c>
      <c r="B598" t="s">
        <v>15</v>
      </c>
      <c r="C598" t="s">
        <v>1</v>
      </c>
      <c r="D598" t="s">
        <v>8</v>
      </c>
      <c r="E598">
        <v>31</v>
      </c>
      <c r="F598">
        <v>0</v>
      </c>
      <c r="G598">
        <v>0</v>
      </c>
      <c r="H598" t="s">
        <v>10</v>
      </c>
      <c r="I598">
        <f t="shared" si="27"/>
        <v>0</v>
      </c>
      <c r="J598">
        <f t="shared" si="28"/>
        <v>0</v>
      </c>
      <c r="K598" s="5">
        <v>0.82914572864321601</v>
      </c>
      <c r="L598" s="5">
        <v>0.17085427135678399</v>
      </c>
      <c r="N598" t="s">
        <v>10</v>
      </c>
      <c r="O598" t="b">
        <f t="shared" si="29"/>
        <v>0</v>
      </c>
    </row>
    <row r="599" spans="1:15" x14ac:dyDescent="0.25">
      <c r="A599">
        <v>598</v>
      </c>
      <c r="B599" t="s">
        <v>15</v>
      </c>
      <c r="C599" t="s">
        <v>1</v>
      </c>
      <c r="D599" t="s">
        <v>8</v>
      </c>
      <c r="E599" t="s">
        <v>11</v>
      </c>
      <c r="F599">
        <v>0</v>
      </c>
      <c r="G599">
        <v>0</v>
      </c>
      <c r="H599" t="s">
        <v>10</v>
      </c>
      <c r="I599">
        <f t="shared" si="27"/>
        <v>0</v>
      </c>
      <c r="J599">
        <f t="shared" si="28"/>
        <v>0</v>
      </c>
      <c r="K599" s="5">
        <v>0.82914572864321601</v>
      </c>
      <c r="L599" s="5">
        <v>0.17085427135678399</v>
      </c>
      <c r="N599" t="s">
        <v>10</v>
      </c>
      <c r="O599" t="b">
        <f t="shared" si="29"/>
        <v>0</v>
      </c>
    </row>
    <row r="600" spans="1:15" x14ac:dyDescent="0.25">
      <c r="A600">
        <v>599</v>
      </c>
      <c r="B600" t="s">
        <v>15</v>
      </c>
      <c r="C600" t="s">
        <v>1</v>
      </c>
      <c r="D600" t="s">
        <v>7</v>
      </c>
      <c r="E600">
        <v>26</v>
      </c>
      <c r="F600">
        <v>0</v>
      </c>
      <c r="G600">
        <v>0</v>
      </c>
      <c r="H600" t="s">
        <v>1</v>
      </c>
      <c r="I600">
        <f t="shared" si="27"/>
        <v>1</v>
      </c>
      <c r="J600">
        <f t="shared" si="28"/>
        <v>0</v>
      </c>
      <c r="K600" s="5">
        <v>0.27253218884120201</v>
      </c>
      <c r="L600" s="5">
        <v>0.72746781115879799</v>
      </c>
      <c r="N600" t="s">
        <v>1</v>
      </c>
      <c r="O600" t="b">
        <f t="shared" si="29"/>
        <v>1</v>
      </c>
    </row>
    <row r="601" spans="1:15" x14ac:dyDescent="0.25">
      <c r="A601">
        <v>600</v>
      </c>
      <c r="B601" t="s">
        <v>15</v>
      </c>
      <c r="C601" t="s">
        <v>10</v>
      </c>
      <c r="D601" t="s">
        <v>7</v>
      </c>
      <c r="E601">
        <v>24</v>
      </c>
      <c r="F601">
        <v>0</v>
      </c>
      <c r="G601">
        <v>0</v>
      </c>
      <c r="H601" t="s">
        <v>1</v>
      </c>
      <c r="I601">
        <f t="shared" si="27"/>
        <v>0</v>
      </c>
      <c r="J601">
        <f t="shared" si="28"/>
        <v>1</v>
      </c>
      <c r="K601" s="5">
        <v>0.27253218884120201</v>
      </c>
      <c r="L601" s="5">
        <v>0.72746781115879799</v>
      </c>
      <c r="N601" t="s">
        <v>1</v>
      </c>
      <c r="O601" t="b">
        <f t="shared" si="29"/>
        <v>0</v>
      </c>
    </row>
    <row r="602" spans="1:15" x14ac:dyDescent="0.25">
      <c r="A602">
        <v>601</v>
      </c>
      <c r="B602" t="s">
        <v>20</v>
      </c>
      <c r="C602" t="s">
        <v>10</v>
      </c>
      <c r="D602" t="s">
        <v>8</v>
      </c>
      <c r="E602">
        <v>42</v>
      </c>
      <c r="F602">
        <v>0</v>
      </c>
      <c r="G602">
        <v>0</v>
      </c>
      <c r="H602" t="s">
        <v>10</v>
      </c>
      <c r="I602">
        <f t="shared" si="27"/>
        <v>1</v>
      </c>
      <c r="J602">
        <f t="shared" si="28"/>
        <v>1</v>
      </c>
      <c r="K602" s="5">
        <v>0.82914572864321601</v>
      </c>
      <c r="L602" s="5">
        <v>0.17085427135678399</v>
      </c>
      <c r="N602" t="s">
        <v>10</v>
      </c>
      <c r="O602" t="b">
        <f t="shared" si="29"/>
        <v>1</v>
      </c>
    </row>
    <row r="603" spans="1:15" x14ac:dyDescent="0.25">
      <c r="A603">
        <v>602</v>
      </c>
      <c r="B603" t="s">
        <v>20</v>
      </c>
      <c r="C603" t="s">
        <v>10</v>
      </c>
      <c r="D603" t="s">
        <v>8</v>
      </c>
      <c r="E603">
        <v>13</v>
      </c>
      <c r="F603">
        <v>0</v>
      </c>
      <c r="G603">
        <v>2</v>
      </c>
      <c r="H603" t="s">
        <v>10</v>
      </c>
      <c r="I603">
        <f t="shared" si="27"/>
        <v>1</v>
      </c>
      <c r="J603">
        <f t="shared" si="28"/>
        <v>1</v>
      </c>
      <c r="K603" s="5">
        <v>0.82914572864321601</v>
      </c>
      <c r="L603" s="5">
        <v>0.17085427135678399</v>
      </c>
      <c r="N603" t="s">
        <v>10</v>
      </c>
      <c r="O603" t="b">
        <f t="shared" si="29"/>
        <v>1</v>
      </c>
    </row>
    <row r="604" spans="1:15" x14ac:dyDescent="0.25">
      <c r="A604">
        <v>603</v>
      </c>
      <c r="B604" t="s">
        <v>20</v>
      </c>
      <c r="C604" t="s">
        <v>10</v>
      </c>
      <c r="D604" t="s">
        <v>8</v>
      </c>
      <c r="E604">
        <v>16</v>
      </c>
      <c r="F604">
        <v>1</v>
      </c>
      <c r="G604">
        <v>1</v>
      </c>
      <c r="H604" t="s">
        <v>10</v>
      </c>
      <c r="I604">
        <f t="shared" si="27"/>
        <v>1</v>
      </c>
      <c r="J604">
        <f t="shared" si="28"/>
        <v>1</v>
      </c>
      <c r="K604" s="5">
        <v>0.82914572864321601</v>
      </c>
      <c r="L604" s="5">
        <v>0.17085427135678399</v>
      </c>
      <c r="N604" t="s">
        <v>10</v>
      </c>
      <c r="O604" t="b">
        <f t="shared" si="29"/>
        <v>1</v>
      </c>
    </row>
    <row r="605" spans="1:15" x14ac:dyDescent="0.25">
      <c r="A605">
        <v>604</v>
      </c>
      <c r="B605" t="s">
        <v>20</v>
      </c>
      <c r="C605" t="s">
        <v>1</v>
      </c>
      <c r="D605" t="s">
        <v>7</v>
      </c>
      <c r="E605">
        <v>35</v>
      </c>
      <c r="F605">
        <v>1</v>
      </c>
      <c r="G605">
        <v>1</v>
      </c>
      <c r="H605" t="s">
        <v>1</v>
      </c>
      <c r="I605">
        <f t="shared" si="27"/>
        <v>1</v>
      </c>
      <c r="J605">
        <f t="shared" si="28"/>
        <v>0</v>
      </c>
      <c r="K605" s="5">
        <v>0.27253218884120201</v>
      </c>
      <c r="L605" s="5">
        <v>0.72746781115879799</v>
      </c>
      <c r="N605" t="s">
        <v>1</v>
      </c>
      <c r="O605" t="b">
        <f t="shared" si="29"/>
        <v>1</v>
      </c>
    </row>
    <row r="606" spans="1:15" x14ac:dyDescent="0.25">
      <c r="A606">
        <v>605</v>
      </c>
      <c r="B606" t="s">
        <v>20</v>
      </c>
      <c r="C606" t="s">
        <v>1</v>
      </c>
      <c r="D606" t="s">
        <v>7</v>
      </c>
      <c r="E606">
        <v>16</v>
      </c>
      <c r="F606">
        <v>0</v>
      </c>
      <c r="G606">
        <v>0</v>
      </c>
      <c r="H606" t="s">
        <v>1</v>
      </c>
      <c r="I606">
        <f t="shared" si="27"/>
        <v>1</v>
      </c>
      <c r="J606">
        <f t="shared" si="28"/>
        <v>0</v>
      </c>
      <c r="K606" s="5">
        <v>0.27253218884120201</v>
      </c>
      <c r="L606" s="5">
        <v>0.72746781115879799</v>
      </c>
      <c r="N606" t="s">
        <v>1</v>
      </c>
      <c r="O606" t="b">
        <f t="shared" si="29"/>
        <v>1</v>
      </c>
    </row>
    <row r="607" spans="1:15" x14ac:dyDescent="0.25">
      <c r="A607">
        <v>606</v>
      </c>
      <c r="B607" t="s">
        <v>20</v>
      </c>
      <c r="C607" t="s">
        <v>1</v>
      </c>
      <c r="D607" t="s">
        <v>8</v>
      </c>
      <c r="E607">
        <v>25</v>
      </c>
      <c r="F607">
        <v>0</v>
      </c>
      <c r="G607">
        <v>0</v>
      </c>
      <c r="H607" t="s">
        <v>10</v>
      </c>
      <c r="I607">
        <f t="shared" si="27"/>
        <v>0</v>
      </c>
      <c r="J607">
        <f t="shared" si="28"/>
        <v>0</v>
      </c>
      <c r="K607" s="5">
        <v>0.82914572864321601</v>
      </c>
      <c r="L607" s="5">
        <v>0.17085427135678399</v>
      </c>
      <c r="N607" t="s">
        <v>10</v>
      </c>
      <c r="O607" t="b">
        <f t="shared" si="29"/>
        <v>0</v>
      </c>
    </row>
    <row r="608" spans="1:15" x14ac:dyDescent="0.25">
      <c r="A608">
        <v>607</v>
      </c>
      <c r="B608" t="s">
        <v>20</v>
      </c>
      <c r="C608" t="s">
        <v>1</v>
      </c>
      <c r="D608" t="s">
        <v>8</v>
      </c>
      <c r="E608">
        <v>20</v>
      </c>
      <c r="F608">
        <v>0</v>
      </c>
      <c r="G608">
        <v>0</v>
      </c>
      <c r="H608" t="s">
        <v>10</v>
      </c>
      <c r="I608">
        <f t="shared" si="27"/>
        <v>0</v>
      </c>
      <c r="J608">
        <f t="shared" si="28"/>
        <v>0</v>
      </c>
      <c r="K608" s="5">
        <v>0.82914572864321601</v>
      </c>
      <c r="L608" s="5">
        <v>0.17085427135678399</v>
      </c>
      <c r="N608" t="s">
        <v>10</v>
      </c>
      <c r="O608" t="b">
        <f t="shared" si="29"/>
        <v>0</v>
      </c>
    </row>
    <row r="609" spans="1:15" x14ac:dyDescent="0.25">
      <c r="A609">
        <v>608</v>
      </c>
      <c r="B609" t="s">
        <v>20</v>
      </c>
      <c r="C609" t="s">
        <v>1</v>
      </c>
      <c r="D609" t="s">
        <v>7</v>
      </c>
      <c r="E609">
        <v>18</v>
      </c>
      <c r="F609">
        <v>0</v>
      </c>
      <c r="G609">
        <v>0</v>
      </c>
      <c r="H609" t="s">
        <v>1</v>
      </c>
      <c r="I609">
        <f t="shared" si="27"/>
        <v>1</v>
      </c>
      <c r="J609">
        <f t="shared" si="28"/>
        <v>0</v>
      </c>
      <c r="K609" s="5">
        <v>0.27253218884120201</v>
      </c>
      <c r="L609" s="5">
        <v>0.72746781115879799</v>
      </c>
      <c r="N609" t="s">
        <v>1</v>
      </c>
      <c r="O609" t="b">
        <f t="shared" si="29"/>
        <v>1</v>
      </c>
    </row>
    <row r="610" spans="1:15" x14ac:dyDescent="0.25">
      <c r="A610">
        <v>609</v>
      </c>
      <c r="B610" t="s">
        <v>20</v>
      </c>
      <c r="C610" t="s">
        <v>10</v>
      </c>
      <c r="D610" t="s">
        <v>8</v>
      </c>
      <c r="E610">
        <v>30</v>
      </c>
      <c r="F610">
        <v>0</v>
      </c>
      <c r="G610">
        <v>0</v>
      </c>
      <c r="H610" t="s">
        <v>10</v>
      </c>
      <c r="I610">
        <f t="shared" si="27"/>
        <v>1</v>
      </c>
      <c r="J610">
        <f t="shared" si="28"/>
        <v>1</v>
      </c>
      <c r="K610" s="5">
        <v>0.82914572864321601</v>
      </c>
      <c r="L610" s="5">
        <v>0.17085427135678399</v>
      </c>
      <c r="N610" t="s">
        <v>10</v>
      </c>
      <c r="O610" t="b">
        <f t="shared" si="29"/>
        <v>1</v>
      </c>
    </row>
    <row r="611" spans="1:15" x14ac:dyDescent="0.25">
      <c r="A611">
        <v>610</v>
      </c>
      <c r="B611" t="s">
        <v>20</v>
      </c>
      <c r="C611" t="s">
        <v>10</v>
      </c>
      <c r="D611" t="s">
        <v>8</v>
      </c>
      <c r="E611">
        <v>26</v>
      </c>
      <c r="F611">
        <v>0</v>
      </c>
      <c r="G611">
        <v>0</v>
      </c>
      <c r="H611" t="s">
        <v>10</v>
      </c>
      <c r="I611">
        <f t="shared" si="27"/>
        <v>1</v>
      </c>
      <c r="J611">
        <f t="shared" si="28"/>
        <v>1</v>
      </c>
      <c r="K611" s="5">
        <v>0.82914572864321601</v>
      </c>
      <c r="L611" s="5">
        <v>0.17085427135678399</v>
      </c>
      <c r="N611" t="s">
        <v>10</v>
      </c>
      <c r="O611" t="b">
        <f t="shared" si="29"/>
        <v>1</v>
      </c>
    </row>
    <row r="612" spans="1:15" x14ac:dyDescent="0.25">
      <c r="A612">
        <v>611</v>
      </c>
      <c r="B612" t="s">
        <v>20</v>
      </c>
      <c r="C612" t="s">
        <v>10</v>
      </c>
      <c r="D612" t="s">
        <v>7</v>
      </c>
      <c r="E612">
        <v>40</v>
      </c>
      <c r="F612">
        <v>1</v>
      </c>
      <c r="G612">
        <v>0</v>
      </c>
      <c r="H612" t="s">
        <v>1</v>
      </c>
      <c r="I612">
        <f t="shared" si="27"/>
        <v>0</v>
      </c>
      <c r="J612">
        <f t="shared" si="28"/>
        <v>1</v>
      </c>
      <c r="K612" s="5">
        <v>0.27253218884120201</v>
      </c>
      <c r="L612" s="5">
        <v>0.72746781115879799</v>
      </c>
      <c r="N612" t="s">
        <v>1</v>
      </c>
      <c r="O612" t="b">
        <f t="shared" si="29"/>
        <v>0</v>
      </c>
    </row>
    <row r="613" spans="1:15" x14ac:dyDescent="0.25">
      <c r="A613">
        <v>612</v>
      </c>
      <c r="B613" t="s">
        <v>20</v>
      </c>
      <c r="C613" t="s">
        <v>1</v>
      </c>
      <c r="D613" t="s">
        <v>8</v>
      </c>
      <c r="E613" t="s">
        <v>16</v>
      </c>
      <c r="F613">
        <v>0</v>
      </c>
      <c r="G613">
        <v>1</v>
      </c>
      <c r="H613" t="s">
        <v>1</v>
      </c>
      <c r="I613">
        <f t="shared" si="27"/>
        <v>1</v>
      </c>
      <c r="J613">
        <f t="shared" si="28"/>
        <v>0</v>
      </c>
      <c r="K613" s="5">
        <v>0.11111111111111099</v>
      </c>
      <c r="L613" s="5">
        <v>0.88888888888888895</v>
      </c>
      <c r="N613" t="s">
        <v>10</v>
      </c>
      <c r="O613" t="b">
        <f t="shared" si="29"/>
        <v>0</v>
      </c>
    </row>
    <row r="614" spans="1:15" x14ac:dyDescent="0.25">
      <c r="A614">
        <v>613</v>
      </c>
      <c r="B614" t="s">
        <v>20</v>
      </c>
      <c r="C614" t="s">
        <v>1</v>
      </c>
      <c r="D614" t="s">
        <v>7</v>
      </c>
      <c r="E614">
        <v>18</v>
      </c>
      <c r="F614">
        <v>0</v>
      </c>
      <c r="G614">
        <v>1</v>
      </c>
      <c r="H614" t="s">
        <v>1</v>
      </c>
      <c r="I614">
        <f t="shared" si="27"/>
        <v>1</v>
      </c>
      <c r="J614">
        <f t="shared" si="28"/>
        <v>0</v>
      </c>
      <c r="K614" s="5">
        <v>0.27253218884120201</v>
      </c>
      <c r="L614" s="5">
        <v>0.72746781115879799</v>
      </c>
      <c r="N614" t="s">
        <v>1</v>
      </c>
      <c r="O614" t="b">
        <f t="shared" si="29"/>
        <v>1</v>
      </c>
    </row>
    <row r="615" spans="1:15" x14ac:dyDescent="0.25">
      <c r="A615">
        <v>614</v>
      </c>
      <c r="B615" t="s">
        <v>20</v>
      </c>
      <c r="C615" t="s">
        <v>1</v>
      </c>
      <c r="D615" t="s">
        <v>8</v>
      </c>
      <c r="E615">
        <v>26</v>
      </c>
      <c r="F615">
        <v>0</v>
      </c>
      <c r="G615">
        <v>0</v>
      </c>
      <c r="H615" t="s">
        <v>10</v>
      </c>
      <c r="I615">
        <f t="shared" si="27"/>
        <v>0</v>
      </c>
      <c r="J615">
        <f t="shared" si="28"/>
        <v>0</v>
      </c>
      <c r="K615" s="5">
        <v>0.82914572864321601</v>
      </c>
      <c r="L615" s="5">
        <v>0.17085427135678399</v>
      </c>
      <c r="N615" t="s">
        <v>10</v>
      </c>
      <c r="O615" t="b">
        <f t="shared" si="29"/>
        <v>0</v>
      </c>
    </row>
    <row r="616" spans="1:15" x14ac:dyDescent="0.25">
      <c r="A616">
        <v>615</v>
      </c>
      <c r="B616" t="s">
        <v>20</v>
      </c>
      <c r="C616" t="s">
        <v>10</v>
      </c>
      <c r="D616" t="s">
        <v>8</v>
      </c>
      <c r="E616">
        <v>26</v>
      </c>
      <c r="F616">
        <v>0</v>
      </c>
      <c r="G616">
        <v>0</v>
      </c>
      <c r="H616" t="s">
        <v>10</v>
      </c>
      <c r="I616">
        <f t="shared" si="27"/>
        <v>1</v>
      </c>
      <c r="J616">
        <f t="shared" si="28"/>
        <v>1</v>
      </c>
      <c r="K616" s="5">
        <v>0.82914572864321601</v>
      </c>
      <c r="L616" s="5">
        <v>0.17085427135678399</v>
      </c>
      <c r="N616" t="s">
        <v>10</v>
      </c>
      <c r="O616" t="b">
        <f t="shared" si="29"/>
        <v>1</v>
      </c>
    </row>
    <row r="617" spans="1:15" x14ac:dyDescent="0.25">
      <c r="A617">
        <v>616</v>
      </c>
      <c r="B617" t="s">
        <v>20</v>
      </c>
      <c r="C617" t="s">
        <v>10</v>
      </c>
      <c r="D617" t="s">
        <v>8</v>
      </c>
      <c r="E617">
        <v>20</v>
      </c>
      <c r="F617">
        <v>0</v>
      </c>
      <c r="G617">
        <v>0</v>
      </c>
      <c r="H617" t="s">
        <v>10</v>
      </c>
      <c r="I617">
        <f t="shared" si="27"/>
        <v>1</v>
      </c>
      <c r="J617">
        <f t="shared" si="28"/>
        <v>1</v>
      </c>
      <c r="K617" s="5">
        <v>0.82914572864321601</v>
      </c>
      <c r="L617" s="5">
        <v>0.17085427135678399</v>
      </c>
      <c r="N617" t="s">
        <v>10</v>
      </c>
      <c r="O617" t="b">
        <f t="shared" si="29"/>
        <v>1</v>
      </c>
    </row>
    <row r="618" spans="1:15" x14ac:dyDescent="0.25">
      <c r="A618">
        <v>617</v>
      </c>
      <c r="B618" t="s">
        <v>20</v>
      </c>
      <c r="C618" t="s">
        <v>10</v>
      </c>
      <c r="D618" t="s">
        <v>8</v>
      </c>
      <c r="E618">
        <v>24</v>
      </c>
      <c r="F618">
        <v>0</v>
      </c>
      <c r="G618">
        <v>0</v>
      </c>
      <c r="H618" t="s">
        <v>10</v>
      </c>
      <c r="I618">
        <f t="shared" si="27"/>
        <v>1</v>
      </c>
      <c r="J618">
        <f t="shared" si="28"/>
        <v>1</v>
      </c>
      <c r="K618" s="5">
        <v>0.82914572864321601</v>
      </c>
      <c r="L618" s="5">
        <v>0.17085427135678399</v>
      </c>
      <c r="N618" t="s">
        <v>10</v>
      </c>
      <c r="O618" t="b">
        <f t="shared" si="29"/>
        <v>1</v>
      </c>
    </row>
    <row r="619" spans="1:15" x14ac:dyDescent="0.25">
      <c r="A619">
        <v>618</v>
      </c>
      <c r="B619" t="s">
        <v>20</v>
      </c>
      <c r="C619" t="s">
        <v>10</v>
      </c>
      <c r="D619" t="s">
        <v>8</v>
      </c>
      <c r="E619">
        <v>25</v>
      </c>
      <c r="F619">
        <v>0</v>
      </c>
      <c r="G619">
        <v>0</v>
      </c>
      <c r="H619" t="s">
        <v>10</v>
      </c>
      <c r="I619">
        <f t="shared" si="27"/>
        <v>1</v>
      </c>
      <c r="J619">
        <f t="shared" si="28"/>
        <v>1</v>
      </c>
      <c r="K619" s="5">
        <v>0.82914572864321601</v>
      </c>
      <c r="L619" s="5">
        <v>0.17085427135678399</v>
      </c>
      <c r="N619" t="s">
        <v>10</v>
      </c>
      <c r="O619" t="b">
        <f t="shared" si="29"/>
        <v>1</v>
      </c>
    </row>
    <row r="620" spans="1:15" x14ac:dyDescent="0.25">
      <c r="A620">
        <v>619</v>
      </c>
      <c r="B620" t="s">
        <v>20</v>
      </c>
      <c r="C620" t="s">
        <v>10</v>
      </c>
      <c r="D620" t="s">
        <v>8</v>
      </c>
      <c r="E620">
        <v>35</v>
      </c>
      <c r="F620">
        <v>0</v>
      </c>
      <c r="G620">
        <v>0</v>
      </c>
      <c r="H620" t="s">
        <v>10</v>
      </c>
      <c r="I620">
        <f t="shared" si="27"/>
        <v>1</v>
      </c>
      <c r="J620">
        <f t="shared" si="28"/>
        <v>1</v>
      </c>
      <c r="K620" s="5">
        <v>0.82914572864321601</v>
      </c>
      <c r="L620" s="5">
        <v>0.17085427135678399</v>
      </c>
      <c r="N620" t="s">
        <v>10</v>
      </c>
      <c r="O620" t="b">
        <f t="shared" si="29"/>
        <v>1</v>
      </c>
    </row>
    <row r="621" spans="1:15" x14ac:dyDescent="0.25">
      <c r="A621">
        <v>620</v>
      </c>
      <c r="B621" t="s">
        <v>20</v>
      </c>
      <c r="C621" t="s">
        <v>10</v>
      </c>
      <c r="D621" t="s">
        <v>8</v>
      </c>
      <c r="E621">
        <v>18</v>
      </c>
      <c r="F621">
        <v>0</v>
      </c>
      <c r="G621">
        <v>0</v>
      </c>
      <c r="H621" t="s">
        <v>10</v>
      </c>
      <c r="I621">
        <f t="shared" si="27"/>
        <v>1</v>
      </c>
      <c r="J621">
        <f t="shared" si="28"/>
        <v>1</v>
      </c>
      <c r="K621" s="5">
        <v>0.82914572864321601</v>
      </c>
      <c r="L621" s="5">
        <v>0.17085427135678399</v>
      </c>
      <c r="N621" t="s">
        <v>10</v>
      </c>
      <c r="O621" t="b">
        <f t="shared" si="29"/>
        <v>1</v>
      </c>
    </row>
    <row r="622" spans="1:15" x14ac:dyDescent="0.25">
      <c r="A622">
        <v>621</v>
      </c>
      <c r="B622" t="s">
        <v>20</v>
      </c>
      <c r="C622" t="s">
        <v>10</v>
      </c>
      <c r="D622" t="s">
        <v>8</v>
      </c>
      <c r="E622">
        <v>32</v>
      </c>
      <c r="F622">
        <v>0</v>
      </c>
      <c r="G622">
        <v>0</v>
      </c>
      <c r="H622" t="s">
        <v>10</v>
      </c>
      <c r="I622">
        <f t="shared" si="27"/>
        <v>1</v>
      </c>
      <c r="J622">
        <f t="shared" si="28"/>
        <v>1</v>
      </c>
      <c r="K622" s="5">
        <v>0.82914572864321601</v>
      </c>
      <c r="L622" s="5">
        <v>0.17085427135678399</v>
      </c>
      <c r="N622" t="s">
        <v>10</v>
      </c>
      <c r="O622" t="b">
        <f t="shared" si="29"/>
        <v>1</v>
      </c>
    </row>
    <row r="623" spans="1:15" x14ac:dyDescent="0.25">
      <c r="A623">
        <v>622</v>
      </c>
      <c r="B623" t="s">
        <v>20</v>
      </c>
      <c r="C623" t="s">
        <v>1</v>
      </c>
      <c r="D623" t="s">
        <v>7</v>
      </c>
      <c r="E623">
        <v>19</v>
      </c>
      <c r="F623">
        <v>1</v>
      </c>
      <c r="G623">
        <v>0</v>
      </c>
      <c r="H623" t="s">
        <v>1</v>
      </c>
      <c r="I623">
        <f t="shared" si="27"/>
        <v>1</v>
      </c>
      <c r="J623">
        <f t="shared" si="28"/>
        <v>0</v>
      </c>
      <c r="K623" s="5">
        <v>0.27253218884120201</v>
      </c>
      <c r="L623" s="5">
        <v>0.72746781115879799</v>
      </c>
      <c r="N623" t="s">
        <v>1</v>
      </c>
      <c r="O623" t="b">
        <f t="shared" si="29"/>
        <v>1</v>
      </c>
    </row>
    <row r="624" spans="1:15" x14ac:dyDescent="0.25">
      <c r="A624">
        <v>623</v>
      </c>
      <c r="B624" t="s">
        <v>20</v>
      </c>
      <c r="C624" t="s">
        <v>10</v>
      </c>
      <c r="D624" t="s">
        <v>8</v>
      </c>
      <c r="E624">
        <v>4</v>
      </c>
      <c r="F624">
        <v>4</v>
      </c>
      <c r="G624">
        <v>2</v>
      </c>
      <c r="H624" t="s">
        <v>10</v>
      </c>
      <c r="I624">
        <f t="shared" si="27"/>
        <v>1</v>
      </c>
      <c r="J624">
        <f t="shared" si="28"/>
        <v>1</v>
      </c>
      <c r="K624" s="5">
        <v>0.95</v>
      </c>
      <c r="L624" s="5">
        <v>0.05</v>
      </c>
      <c r="N624" t="s">
        <v>10</v>
      </c>
      <c r="O624" t="b">
        <f t="shared" si="29"/>
        <v>1</v>
      </c>
    </row>
    <row r="625" spans="1:15" x14ac:dyDescent="0.25">
      <c r="A625">
        <v>624</v>
      </c>
      <c r="B625" t="s">
        <v>20</v>
      </c>
      <c r="C625" t="s">
        <v>10</v>
      </c>
      <c r="D625" t="s">
        <v>7</v>
      </c>
      <c r="E625">
        <v>6</v>
      </c>
      <c r="F625">
        <v>4</v>
      </c>
      <c r="G625">
        <v>2</v>
      </c>
      <c r="H625" t="s">
        <v>1</v>
      </c>
      <c r="I625">
        <f t="shared" si="27"/>
        <v>0</v>
      </c>
      <c r="J625">
        <f t="shared" si="28"/>
        <v>1</v>
      </c>
      <c r="K625" s="5">
        <v>0.27253218884120201</v>
      </c>
      <c r="L625" s="5">
        <v>0.72746781115879799</v>
      </c>
      <c r="N625" t="s">
        <v>10</v>
      </c>
      <c r="O625" t="b">
        <f t="shared" si="29"/>
        <v>1</v>
      </c>
    </row>
    <row r="626" spans="1:15" x14ac:dyDescent="0.25">
      <c r="A626">
        <v>625</v>
      </c>
      <c r="B626" t="s">
        <v>20</v>
      </c>
      <c r="C626" t="s">
        <v>10</v>
      </c>
      <c r="D626" t="s">
        <v>7</v>
      </c>
      <c r="E626">
        <v>2</v>
      </c>
      <c r="F626">
        <v>4</v>
      </c>
      <c r="G626">
        <v>2</v>
      </c>
      <c r="H626" t="s">
        <v>1</v>
      </c>
      <c r="I626">
        <f t="shared" si="27"/>
        <v>0</v>
      </c>
      <c r="J626">
        <f t="shared" si="28"/>
        <v>1</v>
      </c>
      <c r="K626" s="5">
        <v>0.27253218884120201</v>
      </c>
      <c r="L626" s="5">
        <v>0.72746781115879799</v>
      </c>
      <c r="N626" t="s">
        <v>10</v>
      </c>
      <c r="O626" t="b">
        <f t="shared" si="29"/>
        <v>1</v>
      </c>
    </row>
    <row r="627" spans="1:15" x14ac:dyDescent="0.25">
      <c r="A627">
        <v>626</v>
      </c>
      <c r="B627" t="s">
        <v>20</v>
      </c>
      <c r="C627" t="s">
        <v>1</v>
      </c>
      <c r="D627" t="s">
        <v>7</v>
      </c>
      <c r="E627">
        <v>17</v>
      </c>
      <c r="F627">
        <v>4</v>
      </c>
      <c r="G627">
        <v>2</v>
      </c>
      <c r="H627" t="s">
        <v>1</v>
      </c>
      <c r="I627">
        <f t="shared" si="27"/>
        <v>1</v>
      </c>
      <c r="J627">
        <f t="shared" si="28"/>
        <v>0</v>
      </c>
      <c r="K627" s="5">
        <v>0.27253218884120201</v>
      </c>
      <c r="L627" s="5">
        <v>0.72746781115879799</v>
      </c>
      <c r="N627" t="s">
        <v>10</v>
      </c>
      <c r="O627" t="b">
        <f t="shared" si="29"/>
        <v>0</v>
      </c>
    </row>
    <row r="628" spans="1:15" x14ac:dyDescent="0.25">
      <c r="A628">
        <v>627</v>
      </c>
      <c r="B628" t="s">
        <v>20</v>
      </c>
      <c r="C628" t="s">
        <v>10</v>
      </c>
      <c r="D628" t="s">
        <v>7</v>
      </c>
      <c r="E628">
        <v>38</v>
      </c>
      <c r="F628">
        <v>4</v>
      </c>
      <c r="G628">
        <v>2</v>
      </c>
      <c r="H628" t="s">
        <v>1</v>
      </c>
      <c r="I628">
        <f t="shared" si="27"/>
        <v>0</v>
      </c>
      <c r="J628">
        <f t="shared" si="28"/>
        <v>1</v>
      </c>
      <c r="K628" s="5">
        <v>0.27253218884120201</v>
      </c>
      <c r="L628" s="5">
        <v>0.72746781115879799</v>
      </c>
      <c r="N628" t="s">
        <v>10</v>
      </c>
      <c r="O628" t="b">
        <f t="shared" si="29"/>
        <v>1</v>
      </c>
    </row>
    <row r="629" spans="1:15" x14ac:dyDescent="0.25">
      <c r="A629">
        <v>628</v>
      </c>
      <c r="B629" t="s">
        <v>20</v>
      </c>
      <c r="C629" t="s">
        <v>10</v>
      </c>
      <c r="D629" t="s">
        <v>7</v>
      </c>
      <c r="E629">
        <v>9</v>
      </c>
      <c r="F629">
        <v>4</v>
      </c>
      <c r="G629">
        <v>2</v>
      </c>
      <c r="H629" t="s">
        <v>1</v>
      </c>
      <c r="I629">
        <f t="shared" si="27"/>
        <v>0</v>
      </c>
      <c r="J629">
        <f t="shared" si="28"/>
        <v>1</v>
      </c>
      <c r="K629" s="5">
        <v>0.27253218884120201</v>
      </c>
      <c r="L629" s="5">
        <v>0.72746781115879799</v>
      </c>
      <c r="N629" t="s">
        <v>10</v>
      </c>
      <c r="O629" t="b">
        <f t="shared" si="29"/>
        <v>1</v>
      </c>
    </row>
    <row r="630" spans="1:15" x14ac:dyDescent="0.25">
      <c r="A630">
        <v>629</v>
      </c>
      <c r="B630" t="s">
        <v>20</v>
      </c>
      <c r="C630" t="s">
        <v>10</v>
      </c>
      <c r="D630" t="s">
        <v>7</v>
      </c>
      <c r="E630">
        <v>11</v>
      </c>
      <c r="F630">
        <v>4</v>
      </c>
      <c r="G630">
        <v>2</v>
      </c>
      <c r="H630" t="s">
        <v>1</v>
      </c>
      <c r="I630">
        <f t="shared" si="27"/>
        <v>0</v>
      </c>
      <c r="J630">
        <f t="shared" si="28"/>
        <v>1</v>
      </c>
      <c r="K630" s="5">
        <v>0.27253218884120201</v>
      </c>
      <c r="L630" s="5">
        <v>0.72746781115879799</v>
      </c>
      <c r="N630" t="s">
        <v>10</v>
      </c>
      <c r="O630" t="b">
        <f t="shared" si="29"/>
        <v>1</v>
      </c>
    </row>
    <row r="631" spans="1:15" x14ac:dyDescent="0.25">
      <c r="A631">
        <v>630</v>
      </c>
      <c r="B631" t="s">
        <v>20</v>
      </c>
      <c r="C631" t="s">
        <v>10</v>
      </c>
      <c r="D631" t="s">
        <v>8</v>
      </c>
      <c r="E631">
        <v>39</v>
      </c>
      <c r="F631">
        <v>1</v>
      </c>
      <c r="G631">
        <v>5</v>
      </c>
      <c r="H631" t="s">
        <v>10</v>
      </c>
      <c r="I631">
        <f t="shared" si="27"/>
        <v>1</v>
      </c>
      <c r="J631">
        <f t="shared" si="28"/>
        <v>1</v>
      </c>
      <c r="K631" s="5">
        <v>0.82914572864321601</v>
      </c>
      <c r="L631" s="5">
        <v>0.17085427135678399</v>
      </c>
      <c r="N631" t="s">
        <v>10</v>
      </c>
      <c r="O631" t="b">
        <f t="shared" si="29"/>
        <v>1</v>
      </c>
    </row>
    <row r="632" spans="1:15" x14ac:dyDescent="0.25">
      <c r="A632">
        <v>631</v>
      </c>
      <c r="B632" t="s">
        <v>20</v>
      </c>
      <c r="C632" t="s">
        <v>1</v>
      </c>
      <c r="D632" t="s">
        <v>8</v>
      </c>
      <c r="E632">
        <v>27</v>
      </c>
      <c r="F632">
        <v>0</v>
      </c>
      <c r="G632">
        <v>0</v>
      </c>
      <c r="H632" t="s">
        <v>10</v>
      </c>
      <c r="I632">
        <f t="shared" si="27"/>
        <v>0</v>
      </c>
      <c r="J632">
        <f t="shared" si="28"/>
        <v>0</v>
      </c>
      <c r="K632" s="5">
        <v>0.82914572864321601</v>
      </c>
      <c r="L632" s="5">
        <v>0.17085427135678399</v>
      </c>
      <c r="N632" t="s">
        <v>10</v>
      </c>
      <c r="O632" t="b">
        <f t="shared" si="29"/>
        <v>0</v>
      </c>
    </row>
    <row r="633" spans="1:15" x14ac:dyDescent="0.25">
      <c r="A633">
        <v>632</v>
      </c>
      <c r="B633" t="s">
        <v>20</v>
      </c>
      <c r="C633" t="s">
        <v>10</v>
      </c>
      <c r="D633" t="s">
        <v>8</v>
      </c>
      <c r="E633">
        <v>26</v>
      </c>
      <c r="F633">
        <v>0</v>
      </c>
      <c r="G633">
        <v>0</v>
      </c>
      <c r="H633" t="s">
        <v>10</v>
      </c>
      <c r="I633">
        <f t="shared" si="27"/>
        <v>1</v>
      </c>
      <c r="J633">
        <f t="shared" si="28"/>
        <v>1</v>
      </c>
      <c r="K633" s="5">
        <v>0.82914572864321601</v>
      </c>
      <c r="L633" s="5">
        <v>0.17085427135678399</v>
      </c>
      <c r="N633" t="s">
        <v>10</v>
      </c>
      <c r="O633" t="b">
        <f t="shared" si="29"/>
        <v>1</v>
      </c>
    </row>
    <row r="634" spans="1:15" x14ac:dyDescent="0.25">
      <c r="A634">
        <v>633</v>
      </c>
      <c r="B634" t="s">
        <v>20</v>
      </c>
      <c r="C634" t="s">
        <v>10</v>
      </c>
      <c r="D634" t="s">
        <v>7</v>
      </c>
      <c r="E634">
        <v>39</v>
      </c>
      <c r="F634">
        <v>1</v>
      </c>
      <c r="G634">
        <v>5</v>
      </c>
      <c r="H634" t="s">
        <v>1</v>
      </c>
      <c r="I634">
        <f t="shared" si="27"/>
        <v>0</v>
      </c>
      <c r="J634">
        <f t="shared" si="28"/>
        <v>1</v>
      </c>
      <c r="K634" s="5">
        <v>0.27253218884120201</v>
      </c>
      <c r="L634" s="5">
        <v>0.72746781115879799</v>
      </c>
      <c r="N634" t="s">
        <v>10</v>
      </c>
      <c r="O634" t="b">
        <f t="shared" si="29"/>
        <v>1</v>
      </c>
    </row>
    <row r="635" spans="1:15" x14ac:dyDescent="0.25">
      <c r="A635">
        <v>634</v>
      </c>
      <c r="B635" t="s">
        <v>20</v>
      </c>
      <c r="C635" t="s">
        <v>10</v>
      </c>
      <c r="D635" t="s">
        <v>8</v>
      </c>
      <c r="E635">
        <v>20</v>
      </c>
      <c r="F635">
        <v>0</v>
      </c>
      <c r="G635">
        <v>0</v>
      </c>
      <c r="H635" t="s">
        <v>10</v>
      </c>
      <c r="I635">
        <f t="shared" si="27"/>
        <v>1</v>
      </c>
      <c r="J635">
        <f t="shared" si="28"/>
        <v>1</v>
      </c>
      <c r="K635" s="5">
        <v>0.82914572864321601</v>
      </c>
      <c r="L635" s="5">
        <v>0.17085427135678399</v>
      </c>
      <c r="N635" t="s">
        <v>10</v>
      </c>
      <c r="O635" t="b">
        <f t="shared" si="29"/>
        <v>1</v>
      </c>
    </row>
    <row r="636" spans="1:15" x14ac:dyDescent="0.25">
      <c r="A636">
        <v>635</v>
      </c>
      <c r="B636" t="s">
        <v>20</v>
      </c>
      <c r="C636" t="s">
        <v>10</v>
      </c>
      <c r="D636" t="s">
        <v>8</v>
      </c>
      <c r="E636">
        <v>26</v>
      </c>
      <c r="F636">
        <v>0</v>
      </c>
      <c r="G636">
        <v>0</v>
      </c>
      <c r="H636" t="s">
        <v>10</v>
      </c>
      <c r="I636">
        <f t="shared" si="27"/>
        <v>1</v>
      </c>
      <c r="J636">
        <f t="shared" si="28"/>
        <v>1</v>
      </c>
      <c r="K636" s="5">
        <v>0.82914572864321601</v>
      </c>
      <c r="L636" s="5">
        <v>0.17085427135678399</v>
      </c>
      <c r="N636" t="s">
        <v>10</v>
      </c>
      <c r="O636" t="b">
        <f t="shared" si="29"/>
        <v>1</v>
      </c>
    </row>
    <row r="637" spans="1:15" x14ac:dyDescent="0.25">
      <c r="A637">
        <v>636</v>
      </c>
      <c r="B637" t="s">
        <v>20</v>
      </c>
      <c r="C637" t="s">
        <v>10</v>
      </c>
      <c r="D637" t="s">
        <v>8</v>
      </c>
      <c r="E637">
        <v>25</v>
      </c>
      <c r="F637">
        <v>1</v>
      </c>
      <c r="G637">
        <v>0</v>
      </c>
      <c r="H637" t="s">
        <v>10</v>
      </c>
      <c r="I637">
        <f t="shared" si="27"/>
        <v>1</v>
      </c>
      <c r="J637">
        <f t="shared" si="28"/>
        <v>1</v>
      </c>
      <c r="K637" s="5">
        <v>0.82914572864321601</v>
      </c>
      <c r="L637" s="5">
        <v>0.17085427135678399</v>
      </c>
      <c r="N637" t="s">
        <v>10</v>
      </c>
      <c r="O637" t="b">
        <f t="shared" si="29"/>
        <v>1</v>
      </c>
    </row>
    <row r="638" spans="1:15" x14ac:dyDescent="0.25">
      <c r="A638">
        <v>637</v>
      </c>
      <c r="B638" t="s">
        <v>20</v>
      </c>
      <c r="C638" t="s">
        <v>10</v>
      </c>
      <c r="D638" t="s">
        <v>7</v>
      </c>
      <c r="E638">
        <v>18</v>
      </c>
      <c r="F638">
        <v>1</v>
      </c>
      <c r="G638">
        <v>0</v>
      </c>
      <c r="H638" t="s">
        <v>1</v>
      </c>
      <c r="I638">
        <f t="shared" si="27"/>
        <v>0</v>
      </c>
      <c r="J638">
        <f t="shared" si="28"/>
        <v>1</v>
      </c>
      <c r="K638" s="5">
        <v>0.27253218884120201</v>
      </c>
      <c r="L638" s="5">
        <v>0.72746781115879799</v>
      </c>
      <c r="N638" t="s">
        <v>1</v>
      </c>
      <c r="O638" t="b">
        <f t="shared" si="29"/>
        <v>0</v>
      </c>
    </row>
    <row r="639" spans="1:15" x14ac:dyDescent="0.25">
      <c r="A639">
        <v>638</v>
      </c>
      <c r="B639" t="s">
        <v>20</v>
      </c>
      <c r="C639" t="s">
        <v>10</v>
      </c>
      <c r="D639" t="s">
        <v>8</v>
      </c>
      <c r="E639">
        <v>24</v>
      </c>
      <c r="F639">
        <v>0</v>
      </c>
      <c r="G639">
        <v>0</v>
      </c>
      <c r="H639" t="s">
        <v>10</v>
      </c>
      <c r="I639">
        <f t="shared" si="27"/>
        <v>1</v>
      </c>
      <c r="J639">
        <f t="shared" si="28"/>
        <v>1</v>
      </c>
      <c r="K639" s="5">
        <v>0.82914572864321601</v>
      </c>
      <c r="L639" s="5">
        <v>0.17085427135678399</v>
      </c>
      <c r="N639" t="s">
        <v>10</v>
      </c>
      <c r="O639" t="b">
        <f t="shared" si="29"/>
        <v>1</v>
      </c>
    </row>
    <row r="640" spans="1:15" x14ac:dyDescent="0.25">
      <c r="A640">
        <v>639</v>
      </c>
      <c r="B640" t="s">
        <v>20</v>
      </c>
      <c r="C640" t="s">
        <v>10</v>
      </c>
      <c r="D640" t="s">
        <v>8</v>
      </c>
      <c r="E640">
        <v>35</v>
      </c>
      <c r="F640">
        <v>0</v>
      </c>
      <c r="G640">
        <v>0</v>
      </c>
      <c r="H640" t="s">
        <v>10</v>
      </c>
      <c r="I640">
        <f t="shared" si="27"/>
        <v>1</v>
      </c>
      <c r="J640">
        <f t="shared" si="28"/>
        <v>1</v>
      </c>
      <c r="K640" s="5">
        <v>0.82914572864321601</v>
      </c>
      <c r="L640" s="5">
        <v>0.17085427135678399</v>
      </c>
      <c r="N640" t="s">
        <v>10</v>
      </c>
      <c r="O640" t="b">
        <f t="shared" si="29"/>
        <v>1</v>
      </c>
    </row>
    <row r="641" spans="1:15" x14ac:dyDescent="0.25">
      <c r="A641">
        <v>640</v>
      </c>
      <c r="B641" t="s">
        <v>20</v>
      </c>
      <c r="C641" t="s">
        <v>10</v>
      </c>
      <c r="D641" t="s">
        <v>8</v>
      </c>
      <c r="E641">
        <v>5</v>
      </c>
      <c r="F641">
        <v>4</v>
      </c>
      <c r="G641">
        <v>2</v>
      </c>
      <c r="H641" t="s">
        <v>10</v>
      </c>
      <c r="I641">
        <f t="shared" si="27"/>
        <v>1</v>
      </c>
      <c r="J641">
        <f t="shared" si="28"/>
        <v>1</v>
      </c>
      <c r="K641" s="5">
        <v>0.95</v>
      </c>
      <c r="L641" s="5">
        <v>0.05</v>
      </c>
      <c r="N641" t="s">
        <v>10</v>
      </c>
      <c r="O641" t="b">
        <f t="shared" si="29"/>
        <v>1</v>
      </c>
    </row>
    <row r="642" spans="1:15" x14ac:dyDescent="0.25">
      <c r="A642">
        <v>641</v>
      </c>
      <c r="B642" t="s">
        <v>20</v>
      </c>
      <c r="C642" t="s">
        <v>10</v>
      </c>
      <c r="D642" t="s">
        <v>8</v>
      </c>
      <c r="E642">
        <v>9</v>
      </c>
      <c r="F642">
        <v>4</v>
      </c>
      <c r="G642">
        <v>2</v>
      </c>
      <c r="H642" t="s">
        <v>10</v>
      </c>
      <c r="I642">
        <f t="shared" si="27"/>
        <v>1</v>
      </c>
      <c r="J642">
        <f t="shared" si="28"/>
        <v>1</v>
      </c>
      <c r="K642" s="5">
        <v>0.95</v>
      </c>
      <c r="L642" s="5">
        <v>0.05</v>
      </c>
      <c r="N642" t="s">
        <v>10</v>
      </c>
      <c r="O642" t="b">
        <f t="shared" si="29"/>
        <v>1</v>
      </c>
    </row>
    <row r="643" spans="1:15" x14ac:dyDescent="0.25">
      <c r="A643">
        <v>642</v>
      </c>
      <c r="B643" t="s">
        <v>20</v>
      </c>
      <c r="C643" t="s">
        <v>1</v>
      </c>
      <c r="D643" t="s">
        <v>8</v>
      </c>
      <c r="E643">
        <v>3</v>
      </c>
      <c r="F643">
        <v>4</v>
      </c>
      <c r="G643">
        <v>2</v>
      </c>
      <c r="H643" t="s">
        <v>10</v>
      </c>
      <c r="I643">
        <f t="shared" ref="I643:I706" si="30">IF(H643=C643,1,0)</f>
        <v>0</v>
      </c>
      <c r="J643">
        <f t="shared" ref="J643:J706" si="31">IF(C643="died",1,0)</f>
        <v>0</v>
      </c>
      <c r="K643" s="5">
        <v>0.95</v>
      </c>
      <c r="L643" s="5">
        <v>0.05</v>
      </c>
      <c r="N643" t="s">
        <v>10</v>
      </c>
      <c r="O643" t="b">
        <f t="shared" ref="O643:O706" si="32">N643=C643</f>
        <v>0</v>
      </c>
    </row>
    <row r="644" spans="1:15" x14ac:dyDescent="0.25">
      <c r="A644">
        <v>643</v>
      </c>
      <c r="B644" t="s">
        <v>20</v>
      </c>
      <c r="C644" t="s">
        <v>10</v>
      </c>
      <c r="D644" t="s">
        <v>8</v>
      </c>
      <c r="E644">
        <v>13</v>
      </c>
      <c r="F644">
        <v>4</v>
      </c>
      <c r="G644">
        <v>2</v>
      </c>
      <c r="H644" t="s">
        <v>10</v>
      </c>
      <c r="I644">
        <f t="shared" si="30"/>
        <v>1</v>
      </c>
      <c r="J644">
        <f t="shared" si="31"/>
        <v>1</v>
      </c>
      <c r="K644" s="5">
        <v>0.82914572864321601</v>
      </c>
      <c r="L644" s="5">
        <v>0.17085427135678399</v>
      </c>
      <c r="N644" t="s">
        <v>10</v>
      </c>
      <c r="O644" t="b">
        <f t="shared" si="32"/>
        <v>1</v>
      </c>
    </row>
    <row r="645" spans="1:15" x14ac:dyDescent="0.25">
      <c r="A645">
        <v>644</v>
      </c>
      <c r="B645" t="s">
        <v>20</v>
      </c>
      <c r="C645" t="s">
        <v>1</v>
      </c>
      <c r="D645" t="s">
        <v>7</v>
      </c>
      <c r="E645">
        <v>5</v>
      </c>
      <c r="F645">
        <v>4</v>
      </c>
      <c r="G645">
        <v>2</v>
      </c>
      <c r="H645" t="s">
        <v>1</v>
      </c>
      <c r="I645">
        <f t="shared" si="30"/>
        <v>1</v>
      </c>
      <c r="J645">
        <f t="shared" si="31"/>
        <v>0</v>
      </c>
      <c r="K645" s="5">
        <v>0.27253218884120201</v>
      </c>
      <c r="L645" s="5">
        <v>0.72746781115879799</v>
      </c>
      <c r="N645" t="s">
        <v>10</v>
      </c>
      <c r="O645" t="b">
        <f t="shared" si="32"/>
        <v>0</v>
      </c>
    </row>
    <row r="646" spans="1:15" x14ac:dyDescent="0.25">
      <c r="A646">
        <v>645</v>
      </c>
      <c r="B646" t="s">
        <v>20</v>
      </c>
      <c r="C646" t="s">
        <v>10</v>
      </c>
      <c r="D646" t="s">
        <v>8</v>
      </c>
      <c r="E646">
        <v>40</v>
      </c>
      <c r="F646">
        <v>1</v>
      </c>
      <c r="G646">
        <v>5</v>
      </c>
      <c r="H646" t="s">
        <v>10</v>
      </c>
      <c r="I646">
        <f t="shared" si="30"/>
        <v>1</v>
      </c>
      <c r="J646">
        <f t="shared" si="31"/>
        <v>1</v>
      </c>
      <c r="K646" s="5">
        <v>0.82914572864321601</v>
      </c>
      <c r="L646" s="5">
        <v>0.17085427135678399</v>
      </c>
      <c r="N646" t="s">
        <v>10</v>
      </c>
      <c r="O646" t="b">
        <f t="shared" si="32"/>
        <v>1</v>
      </c>
    </row>
    <row r="647" spans="1:15" x14ac:dyDescent="0.25">
      <c r="A647">
        <v>646</v>
      </c>
      <c r="B647" t="s">
        <v>20</v>
      </c>
      <c r="C647" t="s">
        <v>1</v>
      </c>
      <c r="D647" t="s">
        <v>8</v>
      </c>
      <c r="E647">
        <v>23</v>
      </c>
      <c r="F647">
        <v>0</v>
      </c>
      <c r="G647">
        <v>0</v>
      </c>
      <c r="H647" t="s">
        <v>10</v>
      </c>
      <c r="I647">
        <f t="shared" si="30"/>
        <v>0</v>
      </c>
      <c r="J647">
        <f t="shared" si="31"/>
        <v>0</v>
      </c>
      <c r="K647" s="5">
        <v>0.82914572864321601</v>
      </c>
      <c r="L647" s="5">
        <v>0.17085427135678399</v>
      </c>
      <c r="N647" t="s">
        <v>10</v>
      </c>
      <c r="O647" t="b">
        <f t="shared" si="32"/>
        <v>0</v>
      </c>
    </row>
    <row r="648" spans="1:15" x14ac:dyDescent="0.25">
      <c r="A648">
        <v>647</v>
      </c>
      <c r="B648" t="s">
        <v>20</v>
      </c>
      <c r="C648" t="s">
        <v>1</v>
      </c>
      <c r="D648" t="s">
        <v>7</v>
      </c>
      <c r="E648">
        <v>38</v>
      </c>
      <c r="F648">
        <v>1</v>
      </c>
      <c r="G648">
        <v>5</v>
      </c>
      <c r="H648" t="s">
        <v>1</v>
      </c>
      <c r="I648">
        <f t="shared" si="30"/>
        <v>1</v>
      </c>
      <c r="J648">
        <f t="shared" si="31"/>
        <v>0</v>
      </c>
      <c r="K648" s="5">
        <v>0.27253218884120201</v>
      </c>
      <c r="L648" s="5">
        <v>0.72746781115879799</v>
      </c>
      <c r="N648" t="s">
        <v>10</v>
      </c>
      <c r="O648" t="b">
        <f t="shared" si="32"/>
        <v>0</v>
      </c>
    </row>
    <row r="649" spans="1:15" x14ac:dyDescent="0.25">
      <c r="A649">
        <v>648</v>
      </c>
      <c r="B649" t="s">
        <v>20</v>
      </c>
      <c r="C649" t="s">
        <v>1</v>
      </c>
      <c r="D649" t="s">
        <v>7</v>
      </c>
      <c r="E649">
        <v>45</v>
      </c>
      <c r="F649">
        <v>0</v>
      </c>
      <c r="G649">
        <v>0</v>
      </c>
      <c r="H649" t="s">
        <v>1</v>
      </c>
      <c r="I649">
        <f t="shared" si="30"/>
        <v>1</v>
      </c>
      <c r="J649">
        <f t="shared" si="31"/>
        <v>0</v>
      </c>
      <c r="K649" s="5">
        <v>0.27253218884120201</v>
      </c>
      <c r="L649" s="5">
        <v>0.72746781115879799</v>
      </c>
      <c r="N649" t="s">
        <v>1</v>
      </c>
      <c r="O649" t="b">
        <f t="shared" si="32"/>
        <v>1</v>
      </c>
    </row>
    <row r="650" spans="1:15" x14ac:dyDescent="0.25">
      <c r="A650">
        <v>649</v>
      </c>
      <c r="B650" t="s">
        <v>20</v>
      </c>
      <c r="C650" t="s">
        <v>10</v>
      </c>
      <c r="D650" t="s">
        <v>8</v>
      </c>
      <c r="E650">
        <v>21</v>
      </c>
      <c r="F650">
        <v>0</v>
      </c>
      <c r="G650">
        <v>0</v>
      </c>
      <c r="H650" t="s">
        <v>10</v>
      </c>
      <c r="I650">
        <f t="shared" si="30"/>
        <v>1</v>
      </c>
      <c r="J650">
        <f t="shared" si="31"/>
        <v>1</v>
      </c>
      <c r="K650" s="5">
        <v>0.82914572864321601</v>
      </c>
      <c r="L650" s="5">
        <v>0.17085427135678399</v>
      </c>
      <c r="N650" t="s">
        <v>10</v>
      </c>
      <c r="O650" t="b">
        <f t="shared" si="32"/>
        <v>1</v>
      </c>
    </row>
    <row r="651" spans="1:15" x14ac:dyDescent="0.25">
      <c r="A651">
        <v>650</v>
      </c>
      <c r="B651" t="s">
        <v>20</v>
      </c>
      <c r="C651" t="s">
        <v>10</v>
      </c>
      <c r="D651" t="s">
        <v>8</v>
      </c>
      <c r="E651">
        <v>23</v>
      </c>
      <c r="F651">
        <v>0</v>
      </c>
      <c r="G651">
        <v>0</v>
      </c>
      <c r="H651" t="s">
        <v>10</v>
      </c>
      <c r="I651">
        <f t="shared" si="30"/>
        <v>1</v>
      </c>
      <c r="J651">
        <f t="shared" si="31"/>
        <v>1</v>
      </c>
      <c r="K651" s="5">
        <v>0.82914572864321601</v>
      </c>
      <c r="L651" s="5">
        <v>0.17085427135678399</v>
      </c>
      <c r="N651" t="s">
        <v>10</v>
      </c>
      <c r="O651" t="b">
        <f t="shared" si="32"/>
        <v>1</v>
      </c>
    </row>
    <row r="652" spans="1:15" x14ac:dyDescent="0.25">
      <c r="A652">
        <v>651</v>
      </c>
      <c r="B652" t="s">
        <v>20</v>
      </c>
      <c r="C652" t="s">
        <v>10</v>
      </c>
      <c r="D652" t="s">
        <v>7</v>
      </c>
      <c r="E652">
        <v>17</v>
      </c>
      <c r="F652">
        <v>0</v>
      </c>
      <c r="G652">
        <v>0</v>
      </c>
      <c r="H652" t="s">
        <v>1</v>
      </c>
      <c r="I652">
        <f t="shared" si="30"/>
        <v>0</v>
      </c>
      <c r="J652">
        <f t="shared" si="31"/>
        <v>1</v>
      </c>
      <c r="K652" s="5">
        <v>0.27253218884120201</v>
      </c>
      <c r="L652" s="5">
        <v>0.72746781115879799</v>
      </c>
      <c r="N652" t="s">
        <v>1</v>
      </c>
      <c r="O652" t="b">
        <f t="shared" si="32"/>
        <v>0</v>
      </c>
    </row>
    <row r="653" spans="1:15" x14ac:dyDescent="0.25">
      <c r="A653">
        <v>652</v>
      </c>
      <c r="B653" t="s">
        <v>20</v>
      </c>
      <c r="C653" t="s">
        <v>10</v>
      </c>
      <c r="D653" t="s">
        <v>8</v>
      </c>
      <c r="E653">
        <v>30</v>
      </c>
      <c r="F653">
        <v>0</v>
      </c>
      <c r="G653">
        <v>0</v>
      </c>
      <c r="H653" t="s">
        <v>10</v>
      </c>
      <c r="I653">
        <f t="shared" si="30"/>
        <v>1</v>
      </c>
      <c r="J653">
        <f t="shared" si="31"/>
        <v>1</v>
      </c>
      <c r="K653" s="5">
        <v>0.82914572864321601</v>
      </c>
      <c r="L653" s="5">
        <v>0.17085427135678399</v>
      </c>
      <c r="N653" t="s">
        <v>10</v>
      </c>
      <c r="O653" t="b">
        <f t="shared" si="32"/>
        <v>1</v>
      </c>
    </row>
    <row r="654" spans="1:15" x14ac:dyDescent="0.25">
      <c r="A654">
        <v>653</v>
      </c>
      <c r="B654" t="s">
        <v>20</v>
      </c>
      <c r="C654" t="s">
        <v>10</v>
      </c>
      <c r="D654" t="s">
        <v>8</v>
      </c>
      <c r="E654">
        <v>23</v>
      </c>
      <c r="F654">
        <v>0</v>
      </c>
      <c r="G654">
        <v>0</v>
      </c>
      <c r="H654" t="s">
        <v>10</v>
      </c>
      <c r="I654">
        <f t="shared" si="30"/>
        <v>1</v>
      </c>
      <c r="J654">
        <f t="shared" si="31"/>
        <v>1</v>
      </c>
      <c r="K654" s="5">
        <v>0.82914572864321601</v>
      </c>
      <c r="L654" s="5">
        <v>0.17085427135678399</v>
      </c>
      <c r="N654" t="s">
        <v>10</v>
      </c>
      <c r="O654" t="b">
        <f t="shared" si="32"/>
        <v>1</v>
      </c>
    </row>
    <row r="655" spans="1:15" x14ac:dyDescent="0.25">
      <c r="A655">
        <v>654</v>
      </c>
      <c r="B655" t="s">
        <v>20</v>
      </c>
      <c r="C655" t="s">
        <v>1</v>
      </c>
      <c r="D655" t="s">
        <v>7</v>
      </c>
      <c r="E655">
        <v>13</v>
      </c>
      <c r="F655">
        <v>0</v>
      </c>
      <c r="G655">
        <v>0</v>
      </c>
      <c r="H655" t="s">
        <v>1</v>
      </c>
      <c r="I655">
        <f t="shared" si="30"/>
        <v>1</v>
      </c>
      <c r="J655">
        <f t="shared" si="31"/>
        <v>0</v>
      </c>
      <c r="K655" s="5">
        <v>0.27253218884120201</v>
      </c>
      <c r="L655" s="5">
        <v>0.72746781115879799</v>
      </c>
      <c r="N655" t="s">
        <v>1</v>
      </c>
      <c r="O655" t="b">
        <f t="shared" si="32"/>
        <v>1</v>
      </c>
    </row>
    <row r="656" spans="1:15" x14ac:dyDescent="0.25">
      <c r="A656">
        <v>655</v>
      </c>
      <c r="B656" t="s">
        <v>20</v>
      </c>
      <c r="C656" t="s">
        <v>10</v>
      </c>
      <c r="D656" t="s">
        <v>8</v>
      </c>
      <c r="E656">
        <v>20</v>
      </c>
      <c r="F656">
        <v>0</v>
      </c>
      <c r="G656">
        <v>0</v>
      </c>
      <c r="H656" t="s">
        <v>10</v>
      </c>
      <c r="I656">
        <f t="shared" si="30"/>
        <v>1</v>
      </c>
      <c r="J656">
        <f t="shared" si="31"/>
        <v>1</v>
      </c>
      <c r="K656" s="5">
        <v>0.82914572864321601</v>
      </c>
      <c r="L656" s="5">
        <v>0.17085427135678399</v>
      </c>
      <c r="N656" t="s">
        <v>10</v>
      </c>
      <c r="O656" t="b">
        <f t="shared" si="32"/>
        <v>1</v>
      </c>
    </row>
    <row r="657" spans="1:15" x14ac:dyDescent="0.25">
      <c r="A657">
        <v>656</v>
      </c>
      <c r="B657" t="s">
        <v>20</v>
      </c>
      <c r="C657" t="s">
        <v>10</v>
      </c>
      <c r="D657" t="s">
        <v>8</v>
      </c>
      <c r="E657">
        <v>32</v>
      </c>
      <c r="F657">
        <v>1</v>
      </c>
      <c r="G657">
        <v>0</v>
      </c>
      <c r="H657" t="s">
        <v>10</v>
      </c>
      <c r="I657">
        <f t="shared" si="30"/>
        <v>1</v>
      </c>
      <c r="J657">
        <f t="shared" si="31"/>
        <v>1</v>
      </c>
      <c r="K657" s="5">
        <v>0.82914572864321601</v>
      </c>
      <c r="L657" s="5">
        <v>0.17085427135678399</v>
      </c>
      <c r="N657" t="s">
        <v>10</v>
      </c>
      <c r="O657" t="b">
        <f t="shared" si="32"/>
        <v>1</v>
      </c>
    </row>
    <row r="658" spans="1:15" x14ac:dyDescent="0.25">
      <c r="A658">
        <v>657</v>
      </c>
      <c r="B658" t="s">
        <v>20</v>
      </c>
      <c r="C658" t="s">
        <v>1</v>
      </c>
      <c r="D658" t="s">
        <v>7</v>
      </c>
      <c r="E658">
        <v>33</v>
      </c>
      <c r="F658">
        <v>3</v>
      </c>
      <c r="G658">
        <v>0</v>
      </c>
      <c r="H658" t="s">
        <v>1</v>
      </c>
      <c r="I658">
        <f t="shared" si="30"/>
        <v>1</v>
      </c>
      <c r="J658">
        <f t="shared" si="31"/>
        <v>0</v>
      </c>
      <c r="K658" s="5">
        <v>0.27253218884120201</v>
      </c>
      <c r="L658" s="5">
        <v>0.72746781115879799</v>
      </c>
      <c r="N658" t="s">
        <v>10</v>
      </c>
      <c r="O658" t="b">
        <f t="shared" si="32"/>
        <v>0</v>
      </c>
    </row>
    <row r="659" spans="1:15" x14ac:dyDescent="0.25">
      <c r="A659">
        <v>658</v>
      </c>
      <c r="B659" t="s">
        <v>20</v>
      </c>
      <c r="C659" t="s">
        <v>1</v>
      </c>
      <c r="D659" t="s">
        <v>7</v>
      </c>
      <c r="E659" t="s">
        <v>21</v>
      </c>
      <c r="F659">
        <v>2</v>
      </c>
      <c r="G659">
        <v>1</v>
      </c>
      <c r="H659" t="s">
        <v>1</v>
      </c>
      <c r="I659">
        <f t="shared" si="30"/>
        <v>1</v>
      </c>
      <c r="J659">
        <f t="shared" si="31"/>
        <v>0</v>
      </c>
      <c r="K659" s="5">
        <v>0.27253218884120201</v>
      </c>
      <c r="L659" s="5">
        <v>0.72746781115879799</v>
      </c>
      <c r="N659" t="s">
        <v>10</v>
      </c>
      <c r="O659" t="b">
        <f t="shared" si="32"/>
        <v>0</v>
      </c>
    </row>
    <row r="660" spans="1:15" x14ac:dyDescent="0.25">
      <c r="A660">
        <v>659</v>
      </c>
      <c r="B660" t="s">
        <v>20</v>
      </c>
      <c r="C660" t="s">
        <v>1</v>
      </c>
      <c r="D660" t="s">
        <v>7</v>
      </c>
      <c r="E660" t="s">
        <v>21</v>
      </c>
      <c r="F660">
        <v>2</v>
      </c>
      <c r="G660">
        <v>1</v>
      </c>
      <c r="H660" t="s">
        <v>1</v>
      </c>
      <c r="I660">
        <f t="shared" si="30"/>
        <v>1</v>
      </c>
      <c r="J660">
        <f t="shared" si="31"/>
        <v>0</v>
      </c>
      <c r="K660" s="5">
        <v>0.27253218884120201</v>
      </c>
      <c r="L660" s="5">
        <v>0.72746781115879799</v>
      </c>
      <c r="N660" t="s">
        <v>10</v>
      </c>
      <c r="O660" t="b">
        <f t="shared" si="32"/>
        <v>0</v>
      </c>
    </row>
    <row r="661" spans="1:15" x14ac:dyDescent="0.25">
      <c r="A661">
        <v>660</v>
      </c>
      <c r="B661" t="s">
        <v>20</v>
      </c>
      <c r="C661" t="s">
        <v>1</v>
      </c>
      <c r="D661" t="s">
        <v>7</v>
      </c>
      <c r="E661">
        <v>5</v>
      </c>
      <c r="F661">
        <v>2</v>
      </c>
      <c r="G661">
        <v>1</v>
      </c>
      <c r="H661" t="s">
        <v>1</v>
      </c>
      <c r="I661">
        <f t="shared" si="30"/>
        <v>1</v>
      </c>
      <c r="J661">
        <f t="shared" si="31"/>
        <v>0</v>
      </c>
      <c r="K661" s="5">
        <v>0.27253218884120201</v>
      </c>
      <c r="L661" s="5">
        <v>0.72746781115879799</v>
      </c>
      <c r="N661" t="s">
        <v>10</v>
      </c>
      <c r="O661" t="b">
        <f t="shared" si="32"/>
        <v>0</v>
      </c>
    </row>
    <row r="662" spans="1:15" x14ac:dyDescent="0.25">
      <c r="A662">
        <v>661</v>
      </c>
      <c r="B662" t="s">
        <v>20</v>
      </c>
      <c r="C662" t="s">
        <v>1</v>
      </c>
      <c r="D662" t="s">
        <v>7</v>
      </c>
      <c r="E662">
        <v>24</v>
      </c>
      <c r="F662">
        <v>0</v>
      </c>
      <c r="G662">
        <v>3</v>
      </c>
      <c r="H662" t="s">
        <v>1</v>
      </c>
      <c r="I662">
        <f t="shared" si="30"/>
        <v>1</v>
      </c>
      <c r="J662">
        <f t="shared" si="31"/>
        <v>0</v>
      </c>
      <c r="K662" s="5">
        <v>0.27253218884120201</v>
      </c>
      <c r="L662" s="5">
        <v>0.72746781115879799</v>
      </c>
      <c r="N662" t="s">
        <v>10</v>
      </c>
      <c r="O662" t="b">
        <f t="shared" si="32"/>
        <v>0</v>
      </c>
    </row>
    <row r="663" spans="1:15" x14ac:dyDescent="0.25">
      <c r="A663">
        <v>662</v>
      </c>
      <c r="B663" t="s">
        <v>20</v>
      </c>
      <c r="C663" t="s">
        <v>1</v>
      </c>
      <c r="D663" t="s">
        <v>7</v>
      </c>
      <c r="E663">
        <v>18</v>
      </c>
      <c r="F663">
        <v>0</v>
      </c>
      <c r="G663">
        <v>0</v>
      </c>
      <c r="H663" t="s">
        <v>1</v>
      </c>
      <c r="I663">
        <f t="shared" si="30"/>
        <v>1</v>
      </c>
      <c r="J663">
        <f t="shared" si="31"/>
        <v>0</v>
      </c>
      <c r="K663" s="5">
        <v>0.27253218884120201</v>
      </c>
      <c r="L663" s="5">
        <v>0.72746781115879799</v>
      </c>
      <c r="N663" t="s">
        <v>1</v>
      </c>
      <c r="O663" t="b">
        <f t="shared" si="32"/>
        <v>1</v>
      </c>
    </row>
    <row r="664" spans="1:15" x14ac:dyDescent="0.25">
      <c r="A664">
        <v>663</v>
      </c>
      <c r="B664" t="s">
        <v>20</v>
      </c>
      <c r="C664" t="s">
        <v>10</v>
      </c>
      <c r="D664" t="s">
        <v>8</v>
      </c>
      <c r="E664">
        <v>40</v>
      </c>
      <c r="F664">
        <v>0</v>
      </c>
      <c r="G664">
        <v>0</v>
      </c>
      <c r="H664" t="s">
        <v>10</v>
      </c>
      <c r="I664">
        <f t="shared" si="30"/>
        <v>1</v>
      </c>
      <c r="J664">
        <f t="shared" si="31"/>
        <v>1</v>
      </c>
      <c r="K664" s="5">
        <v>0.82914572864321601</v>
      </c>
      <c r="L664" s="5">
        <v>0.17085427135678399</v>
      </c>
      <c r="N664" t="s">
        <v>10</v>
      </c>
      <c r="O664" t="b">
        <f t="shared" si="32"/>
        <v>1</v>
      </c>
    </row>
    <row r="665" spans="1:15" x14ac:dyDescent="0.25">
      <c r="A665">
        <v>664</v>
      </c>
      <c r="B665" t="s">
        <v>20</v>
      </c>
      <c r="C665" t="s">
        <v>10</v>
      </c>
      <c r="D665" t="s">
        <v>8</v>
      </c>
      <c r="E665">
        <v>26</v>
      </c>
      <c r="F665">
        <v>0</v>
      </c>
      <c r="G665">
        <v>0</v>
      </c>
      <c r="H665" t="s">
        <v>10</v>
      </c>
      <c r="I665">
        <f t="shared" si="30"/>
        <v>1</v>
      </c>
      <c r="J665">
        <f t="shared" si="31"/>
        <v>1</v>
      </c>
      <c r="K665" s="5">
        <v>0.82914572864321601</v>
      </c>
      <c r="L665" s="5">
        <v>0.17085427135678399</v>
      </c>
      <c r="N665" t="s">
        <v>10</v>
      </c>
      <c r="O665" t="b">
        <f t="shared" si="32"/>
        <v>1</v>
      </c>
    </row>
    <row r="666" spans="1:15" x14ac:dyDescent="0.25">
      <c r="A666">
        <v>665</v>
      </c>
      <c r="B666" t="s">
        <v>20</v>
      </c>
      <c r="C666" t="s">
        <v>1</v>
      </c>
      <c r="D666" t="s">
        <v>8</v>
      </c>
      <c r="E666">
        <v>20</v>
      </c>
      <c r="F666">
        <v>0</v>
      </c>
      <c r="G666">
        <v>0</v>
      </c>
      <c r="H666" t="s">
        <v>10</v>
      </c>
      <c r="I666">
        <f t="shared" si="30"/>
        <v>0</v>
      </c>
      <c r="J666">
        <f t="shared" si="31"/>
        <v>0</v>
      </c>
      <c r="K666" s="5">
        <v>0.82914572864321601</v>
      </c>
      <c r="L666" s="5">
        <v>0.17085427135678399</v>
      </c>
      <c r="N666" t="s">
        <v>10</v>
      </c>
      <c r="O666" t="b">
        <f t="shared" si="32"/>
        <v>0</v>
      </c>
    </row>
    <row r="667" spans="1:15" x14ac:dyDescent="0.25">
      <c r="A667">
        <v>666</v>
      </c>
      <c r="B667" t="s">
        <v>20</v>
      </c>
      <c r="C667" t="s">
        <v>10</v>
      </c>
      <c r="D667" t="s">
        <v>7</v>
      </c>
      <c r="E667">
        <v>18</v>
      </c>
      <c r="F667">
        <v>0</v>
      </c>
      <c r="G667">
        <v>1</v>
      </c>
      <c r="H667" t="s">
        <v>1</v>
      </c>
      <c r="I667">
        <f t="shared" si="30"/>
        <v>0</v>
      </c>
      <c r="J667">
        <f t="shared" si="31"/>
        <v>1</v>
      </c>
      <c r="K667" s="5">
        <v>0.27253218884120201</v>
      </c>
      <c r="L667" s="5">
        <v>0.72746781115879799</v>
      </c>
      <c r="N667" t="s">
        <v>1</v>
      </c>
      <c r="O667" t="b">
        <f t="shared" si="32"/>
        <v>0</v>
      </c>
    </row>
    <row r="668" spans="1:15" x14ac:dyDescent="0.25">
      <c r="A668">
        <v>667</v>
      </c>
      <c r="B668" t="s">
        <v>20</v>
      </c>
      <c r="C668" t="s">
        <v>10</v>
      </c>
      <c r="D668" t="s">
        <v>7</v>
      </c>
      <c r="E668">
        <v>45</v>
      </c>
      <c r="F668">
        <v>0</v>
      </c>
      <c r="G668">
        <v>1</v>
      </c>
      <c r="H668" t="s">
        <v>1</v>
      </c>
      <c r="I668">
        <f t="shared" si="30"/>
        <v>0</v>
      </c>
      <c r="J668">
        <f t="shared" si="31"/>
        <v>1</v>
      </c>
      <c r="K668" s="5">
        <v>0.27253218884120201</v>
      </c>
      <c r="L668" s="5">
        <v>0.72746781115879799</v>
      </c>
      <c r="N668" t="s">
        <v>1</v>
      </c>
      <c r="O668" t="b">
        <f t="shared" si="32"/>
        <v>0</v>
      </c>
    </row>
    <row r="669" spans="1:15" x14ac:dyDescent="0.25">
      <c r="A669">
        <v>668</v>
      </c>
      <c r="B669" t="s">
        <v>20</v>
      </c>
      <c r="C669" t="s">
        <v>10</v>
      </c>
      <c r="D669" t="s">
        <v>7</v>
      </c>
      <c r="E669">
        <v>27</v>
      </c>
      <c r="F669">
        <v>0</v>
      </c>
      <c r="G669">
        <v>0</v>
      </c>
      <c r="H669" t="s">
        <v>1</v>
      </c>
      <c r="I669">
        <f t="shared" si="30"/>
        <v>0</v>
      </c>
      <c r="J669">
        <f t="shared" si="31"/>
        <v>1</v>
      </c>
      <c r="K669" s="5">
        <v>0.27253218884120201</v>
      </c>
      <c r="L669" s="5">
        <v>0.72746781115879799</v>
      </c>
      <c r="N669" t="s">
        <v>1</v>
      </c>
      <c r="O669" t="b">
        <f t="shared" si="32"/>
        <v>0</v>
      </c>
    </row>
    <row r="670" spans="1:15" x14ac:dyDescent="0.25">
      <c r="A670">
        <v>669</v>
      </c>
      <c r="B670" t="s">
        <v>20</v>
      </c>
      <c r="C670" t="s">
        <v>10</v>
      </c>
      <c r="D670" t="s">
        <v>8</v>
      </c>
      <c r="E670">
        <v>22</v>
      </c>
      <c r="F670">
        <v>0</v>
      </c>
      <c r="G670">
        <v>0</v>
      </c>
      <c r="H670" t="s">
        <v>10</v>
      </c>
      <c r="I670">
        <f t="shared" si="30"/>
        <v>1</v>
      </c>
      <c r="J670">
        <f t="shared" si="31"/>
        <v>1</v>
      </c>
      <c r="K670" s="5">
        <v>0.82914572864321601</v>
      </c>
      <c r="L670" s="5">
        <v>0.17085427135678399</v>
      </c>
      <c r="N670" t="s">
        <v>10</v>
      </c>
      <c r="O670" t="b">
        <f t="shared" si="32"/>
        <v>1</v>
      </c>
    </row>
    <row r="671" spans="1:15" x14ac:dyDescent="0.25">
      <c r="A671">
        <v>670</v>
      </c>
      <c r="B671" t="s">
        <v>20</v>
      </c>
      <c r="C671" t="s">
        <v>10</v>
      </c>
      <c r="D671" t="s">
        <v>8</v>
      </c>
      <c r="E671">
        <v>19</v>
      </c>
      <c r="F671">
        <v>0</v>
      </c>
      <c r="G671">
        <v>0</v>
      </c>
      <c r="H671" t="s">
        <v>10</v>
      </c>
      <c r="I671">
        <f t="shared" si="30"/>
        <v>1</v>
      </c>
      <c r="J671">
        <f t="shared" si="31"/>
        <v>1</v>
      </c>
      <c r="K671" s="5">
        <v>0.82914572864321601</v>
      </c>
      <c r="L671" s="5">
        <v>0.17085427135678399</v>
      </c>
      <c r="N671" t="s">
        <v>10</v>
      </c>
      <c r="O671" t="b">
        <f t="shared" si="32"/>
        <v>1</v>
      </c>
    </row>
    <row r="672" spans="1:15" x14ac:dyDescent="0.25">
      <c r="A672">
        <v>671</v>
      </c>
      <c r="B672" t="s">
        <v>20</v>
      </c>
      <c r="C672" t="s">
        <v>10</v>
      </c>
      <c r="D672" t="s">
        <v>8</v>
      </c>
      <c r="E672">
        <v>26</v>
      </c>
      <c r="F672">
        <v>0</v>
      </c>
      <c r="G672">
        <v>0</v>
      </c>
      <c r="H672" t="s">
        <v>10</v>
      </c>
      <c r="I672">
        <f t="shared" si="30"/>
        <v>1</v>
      </c>
      <c r="J672">
        <f t="shared" si="31"/>
        <v>1</v>
      </c>
      <c r="K672" s="5">
        <v>0.82914572864321601</v>
      </c>
      <c r="L672" s="5">
        <v>0.17085427135678399</v>
      </c>
      <c r="N672" t="s">
        <v>10</v>
      </c>
      <c r="O672" t="b">
        <f t="shared" si="32"/>
        <v>1</v>
      </c>
    </row>
    <row r="673" spans="1:15" x14ac:dyDescent="0.25">
      <c r="A673">
        <v>672</v>
      </c>
      <c r="B673" t="s">
        <v>20</v>
      </c>
      <c r="C673" t="s">
        <v>10</v>
      </c>
      <c r="D673" t="s">
        <v>8</v>
      </c>
      <c r="E673">
        <v>22</v>
      </c>
      <c r="F673">
        <v>0</v>
      </c>
      <c r="G673">
        <v>0</v>
      </c>
      <c r="H673" t="s">
        <v>10</v>
      </c>
      <c r="I673">
        <f t="shared" si="30"/>
        <v>1</v>
      </c>
      <c r="J673">
        <f t="shared" si="31"/>
        <v>1</v>
      </c>
      <c r="K673" s="5">
        <v>0.82914572864321601</v>
      </c>
      <c r="L673" s="5">
        <v>0.17085427135678399</v>
      </c>
      <c r="N673" t="s">
        <v>10</v>
      </c>
      <c r="O673" t="b">
        <f t="shared" si="32"/>
        <v>1</v>
      </c>
    </row>
    <row r="674" spans="1:15" x14ac:dyDescent="0.25">
      <c r="A674">
        <v>673</v>
      </c>
      <c r="B674" t="s">
        <v>20</v>
      </c>
      <c r="C674" t="s">
        <v>10</v>
      </c>
      <c r="D674" t="s">
        <v>8</v>
      </c>
      <c r="E674" t="s">
        <v>11</v>
      </c>
      <c r="F674">
        <v>0</v>
      </c>
      <c r="G674">
        <v>0</v>
      </c>
      <c r="H674" t="s">
        <v>10</v>
      </c>
      <c r="I674">
        <f t="shared" si="30"/>
        <v>1</v>
      </c>
      <c r="J674">
        <f t="shared" si="31"/>
        <v>1</v>
      </c>
      <c r="K674" s="5">
        <v>0.82914572864321601</v>
      </c>
      <c r="L674" s="5">
        <v>0.17085427135678399</v>
      </c>
      <c r="N674" t="s">
        <v>10</v>
      </c>
      <c r="O674" t="b">
        <f t="shared" si="32"/>
        <v>1</v>
      </c>
    </row>
    <row r="675" spans="1:15" x14ac:dyDescent="0.25">
      <c r="A675">
        <v>674</v>
      </c>
      <c r="B675" t="s">
        <v>20</v>
      </c>
      <c r="C675" t="s">
        <v>10</v>
      </c>
      <c r="D675" t="s">
        <v>8</v>
      </c>
      <c r="E675">
        <v>20</v>
      </c>
      <c r="F675">
        <v>0</v>
      </c>
      <c r="G675">
        <v>0</v>
      </c>
      <c r="H675" t="s">
        <v>10</v>
      </c>
      <c r="I675">
        <f t="shared" si="30"/>
        <v>1</v>
      </c>
      <c r="J675">
        <f t="shared" si="31"/>
        <v>1</v>
      </c>
      <c r="K675" s="5">
        <v>0.82914572864321601</v>
      </c>
      <c r="L675" s="5">
        <v>0.17085427135678399</v>
      </c>
      <c r="N675" t="s">
        <v>10</v>
      </c>
      <c r="O675" t="b">
        <f t="shared" si="32"/>
        <v>1</v>
      </c>
    </row>
    <row r="676" spans="1:15" x14ac:dyDescent="0.25">
      <c r="A676">
        <v>675</v>
      </c>
      <c r="B676" t="s">
        <v>20</v>
      </c>
      <c r="C676" t="s">
        <v>1</v>
      </c>
      <c r="D676" t="s">
        <v>8</v>
      </c>
      <c r="E676">
        <v>32</v>
      </c>
      <c r="F676">
        <v>0</v>
      </c>
      <c r="G676">
        <v>0</v>
      </c>
      <c r="H676" t="s">
        <v>10</v>
      </c>
      <c r="I676">
        <f t="shared" si="30"/>
        <v>0</v>
      </c>
      <c r="J676">
        <f t="shared" si="31"/>
        <v>0</v>
      </c>
      <c r="K676" s="5">
        <v>0.82914572864321601</v>
      </c>
      <c r="L676" s="5">
        <v>0.17085427135678399</v>
      </c>
      <c r="N676" t="s">
        <v>10</v>
      </c>
      <c r="O676" t="b">
        <f t="shared" si="32"/>
        <v>0</v>
      </c>
    </row>
    <row r="677" spans="1:15" x14ac:dyDescent="0.25">
      <c r="A677">
        <v>676</v>
      </c>
      <c r="B677" t="s">
        <v>20</v>
      </c>
      <c r="C677" t="s">
        <v>10</v>
      </c>
      <c r="D677" t="s">
        <v>8</v>
      </c>
      <c r="E677">
        <v>21</v>
      </c>
      <c r="F677">
        <v>0</v>
      </c>
      <c r="G677">
        <v>0</v>
      </c>
      <c r="H677" t="s">
        <v>10</v>
      </c>
      <c r="I677">
        <f t="shared" si="30"/>
        <v>1</v>
      </c>
      <c r="J677">
        <f t="shared" si="31"/>
        <v>1</v>
      </c>
      <c r="K677" s="5">
        <v>0.82914572864321601</v>
      </c>
      <c r="L677" s="5">
        <v>0.17085427135678399</v>
      </c>
      <c r="N677" t="s">
        <v>10</v>
      </c>
      <c r="O677" t="b">
        <f t="shared" si="32"/>
        <v>1</v>
      </c>
    </row>
    <row r="678" spans="1:15" x14ac:dyDescent="0.25">
      <c r="A678">
        <v>677</v>
      </c>
      <c r="B678" t="s">
        <v>20</v>
      </c>
      <c r="C678" t="s">
        <v>10</v>
      </c>
      <c r="D678" t="s">
        <v>8</v>
      </c>
      <c r="E678">
        <v>18</v>
      </c>
      <c r="F678">
        <v>0</v>
      </c>
      <c r="G678">
        <v>0</v>
      </c>
      <c r="H678" t="s">
        <v>10</v>
      </c>
      <c r="I678">
        <f t="shared" si="30"/>
        <v>1</v>
      </c>
      <c r="J678">
        <f t="shared" si="31"/>
        <v>1</v>
      </c>
      <c r="K678" s="5">
        <v>0.82914572864321601</v>
      </c>
      <c r="L678" s="5">
        <v>0.17085427135678399</v>
      </c>
      <c r="N678" t="s">
        <v>10</v>
      </c>
      <c r="O678" t="b">
        <f t="shared" si="32"/>
        <v>1</v>
      </c>
    </row>
    <row r="679" spans="1:15" x14ac:dyDescent="0.25">
      <c r="A679">
        <v>678</v>
      </c>
      <c r="B679" t="s">
        <v>20</v>
      </c>
      <c r="C679" t="s">
        <v>10</v>
      </c>
      <c r="D679" t="s">
        <v>8</v>
      </c>
      <c r="E679">
        <v>26</v>
      </c>
      <c r="F679">
        <v>0</v>
      </c>
      <c r="G679">
        <v>0</v>
      </c>
      <c r="H679" t="s">
        <v>10</v>
      </c>
      <c r="I679">
        <f t="shared" si="30"/>
        <v>1</v>
      </c>
      <c r="J679">
        <f t="shared" si="31"/>
        <v>1</v>
      </c>
      <c r="K679" s="5">
        <v>0.82914572864321601</v>
      </c>
      <c r="L679" s="5">
        <v>0.17085427135678399</v>
      </c>
      <c r="N679" t="s">
        <v>10</v>
      </c>
      <c r="O679" t="b">
        <f t="shared" si="32"/>
        <v>1</v>
      </c>
    </row>
    <row r="680" spans="1:15" x14ac:dyDescent="0.25">
      <c r="A680">
        <v>679</v>
      </c>
      <c r="B680" t="s">
        <v>20</v>
      </c>
      <c r="C680" t="s">
        <v>10</v>
      </c>
      <c r="D680" t="s">
        <v>8</v>
      </c>
      <c r="E680">
        <v>6</v>
      </c>
      <c r="F680">
        <v>1</v>
      </c>
      <c r="G680">
        <v>1</v>
      </c>
      <c r="H680" t="s">
        <v>1</v>
      </c>
      <c r="I680">
        <f t="shared" si="30"/>
        <v>0</v>
      </c>
      <c r="J680">
        <f t="shared" si="31"/>
        <v>1</v>
      </c>
      <c r="K680" s="5">
        <v>0.11111111111111099</v>
      </c>
      <c r="L680" s="5">
        <v>0.88888888888888895</v>
      </c>
      <c r="N680" t="s">
        <v>10</v>
      </c>
      <c r="O680" t="b">
        <f t="shared" si="32"/>
        <v>1</v>
      </c>
    </row>
    <row r="681" spans="1:15" x14ac:dyDescent="0.25">
      <c r="A681">
        <v>680</v>
      </c>
      <c r="B681" t="s">
        <v>20</v>
      </c>
      <c r="C681" t="s">
        <v>10</v>
      </c>
      <c r="D681" t="s">
        <v>7</v>
      </c>
      <c r="E681">
        <v>9</v>
      </c>
      <c r="F681">
        <v>1</v>
      </c>
      <c r="G681">
        <v>1</v>
      </c>
      <c r="H681" t="s">
        <v>1</v>
      </c>
      <c r="I681">
        <f t="shared" si="30"/>
        <v>0</v>
      </c>
      <c r="J681">
        <f t="shared" si="31"/>
        <v>1</v>
      </c>
      <c r="K681" s="5">
        <v>0.27253218884120201</v>
      </c>
      <c r="L681" s="5">
        <v>0.72746781115879799</v>
      </c>
      <c r="N681" t="s">
        <v>1</v>
      </c>
      <c r="O681" t="b">
        <f t="shared" si="32"/>
        <v>0</v>
      </c>
    </row>
    <row r="682" spans="1:15" x14ac:dyDescent="0.25">
      <c r="A682">
        <v>681</v>
      </c>
      <c r="B682" t="s">
        <v>20</v>
      </c>
      <c r="C682" t="s">
        <v>10</v>
      </c>
      <c r="D682" t="s">
        <v>8</v>
      </c>
      <c r="E682" t="s">
        <v>11</v>
      </c>
      <c r="F682">
        <v>0</v>
      </c>
      <c r="G682">
        <v>0</v>
      </c>
      <c r="H682" t="s">
        <v>10</v>
      </c>
      <c r="I682">
        <f t="shared" si="30"/>
        <v>1</v>
      </c>
      <c r="J682">
        <f t="shared" si="31"/>
        <v>1</v>
      </c>
      <c r="K682" s="5">
        <v>0.82914572864321601</v>
      </c>
      <c r="L682" s="5">
        <v>0.17085427135678399</v>
      </c>
      <c r="N682" t="s">
        <v>10</v>
      </c>
      <c r="O682" t="b">
        <f t="shared" si="32"/>
        <v>1</v>
      </c>
    </row>
    <row r="683" spans="1:15" x14ac:dyDescent="0.25">
      <c r="A683">
        <v>682</v>
      </c>
      <c r="B683" t="s">
        <v>20</v>
      </c>
      <c r="C683" t="s">
        <v>10</v>
      </c>
      <c r="D683" t="s">
        <v>7</v>
      </c>
      <c r="E683" t="s">
        <v>11</v>
      </c>
      <c r="F683">
        <v>0</v>
      </c>
      <c r="G683">
        <v>2</v>
      </c>
      <c r="H683" t="s">
        <v>1</v>
      </c>
      <c r="I683">
        <f t="shared" si="30"/>
        <v>0</v>
      </c>
      <c r="J683">
        <f t="shared" si="31"/>
        <v>1</v>
      </c>
      <c r="K683" s="5">
        <v>0.27253218884120201</v>
      </c>
      <c r="L683" s="5">
        <v>0.72746781115879799</v>
      </c>
      <c r="N683" t="s">
        <v>1</v>
      </c>
      <c r="O683" t="b">
        <f t="shared" si="32"/>
        <v>0</v>
      </c>
    </row>
    <row r="684" spans="1:15" x14ac:dyDescent="0.25">
      <c r="A684">
        <v>683</v>
      </c>
      <c r="B684" t="s">
        <v>20</v>
      </c>
      <c r="C684" t="s">
        <v>10</v>
      </c>
      <c r="D684" t="s">
        <v>7</v>
      </c>
      <c r="E684" t="s">
        <v>11</v>
      </c>
      <c r="F684">
        <v>0</v>
      </c>
      <c r="G684">
        <v>2</v>
      </c>
      <c r="H684" t="s">
        <v>1</v>
      </c>
      <c r="I684">
        <f t="shared" si="30"/>
        <v>0</v>
      </c>
      <c r="J684">
        <f t="shared" si="31"/>
        <v>1</v>
      </c>
      <c r="K684" s="5">
        <v>0.27253218884120201</v>
      </c>
      <c r="L684" s="5">
        <v>0.72746781115879799</v>
      </c>
      <c r="N684" t="s">
        <v>1</v>
      </c>
      <c r="O684" t="b">
        <f t="shared" si="32"/>
        <v>0</v>
      </c>
    </row>
    <row r="685" spans="1:15" x14ac:dyDescent="0.25">
      <c r="A685">
        <v>684</v>
      </c>
      <c r="B685" t="s">
        <v>20</v>
      </c>
      <c r="C685" t="s">
        <v>10</v>
      </c>
      <c r="D685" t="s">
        <v>8</v>
      </c>
      <c r="E685">
        <v>40</v>
      </c>
      <c r="F685">
        <v>1</v>
      </c>
      <c r="G685">
        <v>1</v>
      </c>
      <c r="H685" t="s">
        <v>10</v>
      </c>
      <c r="I685">
        <f t="shared" si="30"/>
        <v>1</v>
      </c>
      <c r="J685">
        <f t="shared" si="31"/>
        <v>1</v>
      </c>
      <c r="K685" s="5">
        <v>0.82914572864321601</v>
      </c>
      <c r="L685" s="5">
        <v>0.17085427135678399</v>
      </c>
      <c r="N685" t="s">
        <v>10</v>
      </c>
      <c r="O685" t="b">
        <f t="shared" si="32"/>
        <v>1</v>
      </c>
    </row>
    <row r="686" spans="1:15" x14ac:dyDescent="0.25">
      <c r="A686">
        <v>685</v>
      </c>
      <c r="B686" t="s">
        <v>20</v>
      </c>
      <c r="C686" t="s">
        <v>10</v>
      </c>
      <c r="D686" t="s">
        <v>7</v>
      </c>
      <c r="E686">
        <v>32</v>
      </c>
      <c r="F686">
        <v>1</v>
      </c>
      <c r="G686">
        <v>1</v>
      </c>
      <c r="H686" t="s">
        <v>1</v>
      </c>
      <c r="I686">
        <f t="shared" si="30"/>
        <v>0</v>
      </c>
      <c r="J686">
        <f t="shared" si="31"/>
        <v>1</v>
      </c>
      <c r="K686" s="5">
        <v>0.27253218884120201</v>
      </c>
      <c r="L686" s="5">
        <v>0.72746781115879799</v>
      </c>
      <c r="N686" t="s">
        <v>1</v>
      </c>
      <c r="O686" t="b">
        <f t="shared" si="32"/>
        <v>0</v>
      </c>
    </row>
    <row r="687" spans="1:15" x14ac:dyDescent="0.25">
      <c r="A687">
        <v>686</v>
      </c>
      <c r="B687" t="s">
        <v>20</v>
      </c>
      <c r="C687" t="s">
        <v>10</v>
      </c>
      <c r="D687" t="s">
        <v>8</v>
      </c>
      <c r="E687">
        <v>21</v>
      </c>
      <c r="F687">
        <v>0</v>
      </c>
      <c r="G687">
        <v>0</v>
      </c>
      <c r="H687" t="s">
        <v>10</v>
      </c>
      <c r="I687">
        <f t="shared" si="30"/>
        <v>1</v>
      </c>
      <c r="J687">
        <f t="shared" si="31"/>
        <v>1</v>
      </c>
      <c r="K687" s="5">
        <v>0.82914572864321601</v>
      </c>
      <c r="L687" s="5">
        <v>0.17085427135678399</v>
      </c>
      <c r="N687" t="s">
        <v>10</v>
      </c>
      <c r="O687" t="b">
        <f t="shared" si="32"/>
        <v>1</v>
      </c>
    </row>
    <row r="688" spans="1:15" x14ac:dyDescent="0.25">
      <c r="A688">
        <v>687</v>
      </c>
      <c r="B688" t="s">
        <v>20</v>
      </c>
      <c r="C688" t="s">
        <v>1</v>
      </c>
      <c r="D688" t="s">
        <v>7</v>
      </c>
      <c r="E688">
        <v>22</v>
      </c>
      <c r="F688">
        <v>0</v>
      </c>
      <c r="G688">
        <v>0</v>
      </c>
      <c r="H688" t="s">
        <v>1</v>
      </c>
      <c r="I688">
        <f t="shared" si="30"/>
        <v>1</v>
      </c>
      <c r="J688">
        <f t="shared" si="31"/>
        <v>0</v>
      </c>
      <c r="K688" s="5">
        <v>0.27253218884120201</v>
      </c>
      <c r="L688" s="5">
        <v>0.72746781115879799</v>
      </c>
      <c r="N688" t="s">
        <v>1</v>
      </c>
      <c r="O688" t="b">
        <f t="shared" si="32"/>
        <v>1</v>
      </c>
    </row>
    <row r="689" spans="1:15" x14ac:dyDescent="0.25">
      <c r="A689">
        <v>688</v>
      </c>
      <c r="B689" t="s">
        <v>20</v>
      </c>
      <c r="C689" t="s">
        <v>10</v>
      </c>
      <c r="D689" t="s">
        <v>7</v>
      </c>
      <c r="E689">
        <v>20</v>
      </c>
      <c r="F689">
        <v>0</v>
      </c>
      <c r="G689">
        <v>0</v>
      </c>
      <c r="H689" t="s">
        <v>1</v>
      </c>
      <c r="I689">
        <f t="shared" si="30"/>
        <v>0</v>
      </c>
      <c r="J689">
        <f t="shared" si="31"/>
        <v>1</v>
      </c>
      <c r="K689" s="5">
        <v>0.27253218884120201</v>
      </c>
      <c r="L689" s="5">
        <v>0.72746781115879799</v>
      </c>
      <c r="N689" t="s">
        <v>1</v>
      </c>
      <c r="O689" t="b">
        <f t="shared" si="32"/>
        <v>0</v>
      </c>
    </row>
    <row r="690" spans="1:15" x14ac:dyDescent="0.25">
      <c r="A690">
        <v>689</v>
      </c>
      <c r="B690" t="s">
        <v>20</v>
      </c>
      <c r="C690" t="s">
        <v>10</v>
      </c>
      <c r="D690" t="s">
        <v>8</v>
      </c>
      <c r="E690">
        <v>29</v>
      </c>
      <c r="F690">
        <v>1</v>
      </c>
      <c r="G690">
        <v>0</v>
      </c>
      <c r="H690" t="s">
        <v>10</v>
      </c>
      <c r="I690">
        <f t="shared" si="30"/>
        <v>1</v>
      </c>
      <c r="J690">
        <f t="shared" si="31"/>
        <v>1</v>
      </c>
      <c r="K690" s="5">
        <v>0.82914572864321601</v>
      </c>
      <c r="L690" s="5">
        <v>0.17085427135678399</v>
      </c>
      <c r="N690" t="s">
        <v>10</v>
      </c>
      <c r="O690" t="b">
        <f t="shared" si="32"/>
        <v>1</v>
      </c>
    </row>
    <row r="691" spans="1:15" x14ac:dyDescent="0.25">
      <c r="A691">
        <v>690</v>
      </c>
      <c r="B691" t="s">
        <v>20</v>
      </c>
      <c r="C691" t="s">
        <v>10</v>
      </c>
      <c r="D691" t="s">
        <v>8</v>
      </c>
      <c r="E691">
        <v>22</v>
      </c>
      <c r="F691">
        <v>1</v>
      </c>
      <c r="G691">
        <v>0</v>
      </c>
      <c r="H691" t="s">
        <v>10</v>
      </c>
      <c r="I691">
        <f t="shared" si="30"/>
        <v>1</v>
      </c>
      <c r="J691">
        <f t="shared" si="31"/>
        <v>1</v>
      </c>
      <c r="K691" s="5">
        <v>0.82914572864321601</v>
      </c>
      <c r="L691" s="5">
        <v>0.17085427135678399</v>
      </c>
      <c r="N691" t="s">
        <v>10</v>
      </c>
      <c r="O691" t="b">
        <f t="shared" si="32"/>
        <v>1</v>
      </c>
    </row>
    <row r="692" spans="1:15" x14ac:dyDescent="0.25">
      <c r="A692">
        <v>691</v>
      </c>
      <c r="B692" t="s">
        <v>20</v>
      </c>
      <c r="C692" t="s">
        <v>10</v>
      </c>
      <c r="D692" t="s">
        <v>8</v>
      </c>
      <c r="E692">
        <v>22</v>
      </c>
      <c r="F692">
        <v>0</v>
      </c>
      <c r="G692">
        <v>0</v>
      </c>
      <c r="H692" t="s">
        <v>10</v>
      </c>
      <c r="I692">
        <f t="shared" si="30"/>
        <v>1</v>
      </c>
      <c r="J692">
        <f t="shared" si="31"/>
        <v>1</v>
      </c>
      <c r="K692" s="5">
        <v>0.82914572864321601</v>
      </c>
      <c r="L692" s="5">
        <v>0.17085427135678399</v>
      </c>
      <c r="N692" t="s">
        <v>10</v>
      </c>
      <c r="O692" t="b">
        <f t="shared" si="32"/>
        <v>1</v>
      </c>
    </row>
    <row r="693" spans="1:15" x14ac:dyDescent="0.25">
      <c r="A693">
        <v>692</v>
      </c>
      <c r="B693" t="s">
        <v>20</v>
      </c>
      <c r="C693" t="s">
        <v>10</v>
      </c>
      <c r="D693" t="s">
        <v>8</v>
      </c>
      <c r="E693">
        <v>35</v>
      </c>
      <c r="F693">
        <v>0</v>
      </c>
      <c r="G693">
        <v>0</v>
      </c>
      <c r="H693" t="s">
        <v>10</v>
      </c>
      <c r="I693">
        <f t="shared" si="30"/>
        <v>1</v>
      </c>
      <c r="J693">
        <f t="shared" si="31"/>
        <v>1</v>
      </c>
      <c r="K693" s="5">
        <v>0.82914572864321601</v>
      </c>
      <c r="L693" s="5">
        <v>0.17085427135678399</v>
      </c>
      <c r="N693" t="s">
        <v>10</v>
      </c>
      <c r="O693" t="b">
        <f t="shared" si="32"/>
        <v>1</v>
      </c>
    </row>
    <row r="694" spans="1:15" x14ac:dyDescent="0.25">
      <c r="A694">
        <v>693</v>
      </c>
      <c r="B694" t="s">
        <v>20</v>
      </c>
      <c r="C694" t="s">
        <v>10</v>
      </c>
      <c r="D694" t="s">
        <v>7</v>
      </c>
      <c r="E694" t="s">
        <v>19</v>
      </c>
      <c r="F694">
        <v>0</v>
      </c>
      <c r="G694">
        <v>0</v>
      </c>
      <c r="H694" t="s">
        <v>1</v>
      </c>
      <c r="I694">
        <f t="shared" si="30"/>
        <v>0</v>
      </c>
      <c r="J694">
        <f t="shared" si="31"/>
        <v>1</v>
      </c>
      <c r="K694" s="5">
        <v>0.27253218884120201</v>
      </c>
      <c r="L694" s="5">
        <v>0.72746781115879799</v>
      </c>
      <c r="N694" t="s">
        <v>1</v>
      </c>
      <c r="O694" t="b">
        <f t="shared" si="32"/>
        <v>0</v>
      </c>
    </row>
    <row r="695" spans="1:15" x14ac:dyDescent="0.25">
      <c r="A695">
        <v>694</v>
      </c>
      <c r="B695" t="s">
        <v>20</v>
      </c>
      <c r="C695" t="s">
        <v>1</v>
      </c>
      <c r="D695" t="s">
        <v>8</v>
      </c>
      <c r="E695">
        <v>21</v>
      </c>
      <c r="F695">
        <v>0</v>
      </c>
      <c r="G695">
        <v>0</v>
      </c>
      <c r="H695" t="s">
        <v>10</v>
      </c>
      <c r="I695">
        <f t="shared" si="30"/>
        <v>0</v>
      </c>
      <c r="J695">
        <f t="shared" si="31"/>
        <v>0</v>
      </c>
      <c r="K695" s="5">
        <v>0.82914572864321601</v>
      </c>
      <c r="L695" s="5">
        <v>0.17085427135678399</v>
      </c>
      <c r="N695" t="s">
        <v>10</v>
      </c>
      <c r="O695" t="b">
        <f t="shared" si="32"/>
        <v>0</v>
      </c>
    </row>
    <row r="696" spans="1:15" x14ac:dyDescent="0.25">
      <c r="A696">
        <v>695</v>
      </c>
      <c r="B696" t="s">
        <v>20</v>
      </c>
      <c r="C696" t="s">
        <v>10</v>
      </c>
      <c r="D696" t="s">
        <v>8</v>
      </c>
      <c r="E696">
        <v>19</v>
      </c>
      <c r="F696">
        <v>0</v>
      </c>
      <c r="G696">
        <v>0</v>
      </c>
      <c r="H696" t="s">
        <v>10</v>
      </c>
      <c r="I696">
        <f t="shared" si="30"/>
        <v>1</v>
      </c>
      <c r="J696">
        <f t="shared" si="31"/>
        <v>1</v>
      </c>
      <c r="K696" s="5">
        <v>0.82914572864321601</v>
      </c>
      <c r="L696" s="5">
        <v>0.17085427135678399</v>
      </c>
      <c r="N696" t="s">
        <v>10</v>
      </c>
      <c r="O696" t="b">
        <f t="shared" si="32"/>
        <v>1</v>
      </c>
    </row>
    <row r="697" spans="1:15" x14ac:dyDescent="0.25">
      <c r="A697">
        <v>696</v>
      </c>
      <c r="B697" t="s">
        <v>20</v>
      </c>
      <c r="C697" t="s">
        <v>10</v>
      </c>
      <c r="D697" t="s">
        <v>7</v>
      </c>
      <c r="E697">
        <v>18</v>
      </c>
      <c r="F697">
        <v>0</v>
      </c>
      <c r="G697">
        <v>0</v>
      </c>
      <c r="H697" t="s">
        <v>1</v>
      </c>
      <c r="I697">
        <f t="shared" si="30"/>
        <v>0</v>
      </c>
      <c r="J697">
        <f t="shared" si="31"/>
        <v>1</v>
      </c>
      <c r="K697" s="5">
        <v>0.27253218884120201</v>
      </c>
      <c r="L697" s="5">
        <v>0.72746781115879799</v>
      </c>
      <c r="N697" t="s">
        <v>1</v>
      </c>
      <c r="O697" t="b">
        <f t="shared" si="32"/>
        <v>0</v>
      </c>
    </row>
    <row r="698" spans="1:15" x14ac:dyDescent="0.25">
      <c r="A698">
        <v>697</v>
      </c>
      <c r="B698" t="s">
        <v>20</v>
      </c>
      <c r="C698" t="s">
        <v>10</v>
      </c>
      <c r="D698" t="s">
        <v>7</v>
      </c>
      <c r="E698">
        <v>21</v>
      </c>
      <c r="F698">
        <v>0</v>
      </c>
      <c r="G698">
        <v>0</v>
      </c>
      <c r="H698" t="s">
        <v>1</v>
      </c>
      <c r="I698">
        <f t="shared" si="30"/>
        <v>0</v>
      </c>
      <c r="J698">
        <f t="shared" si="31"/>
        <v>1</v>
      </c>
      <c r="K698" s="5">
        <v>0.27253218884120201</v>
      </c>
      <c r="L698" s="5">
        <v>0.72746781115879799</v>
      </c>
      <c r="N698" t="s">
        <v>1</v>
      </c>
      <c r="O698" t="b">
        <f t="shared" si="32"/>
        <v>0</v>
      </c>
    </row>
    <row r="699" spans="1:15" x14ac:dyDescent="0.25">
      <c r="A699">
        <v>698</v>
      </c>
      <c r="B699" t="s">
        <v>20</v>
      </c>
      <c r="C699" t="s">
        <v>10</v>
      </c>
      <c r="D699" t="s">
        <v>7</v>
      </c>
      <c r="E699">
        <v>30</v>
      </c>
      <c r="F699">
        <v>0</v>
      </c>
      <c r="G699">
        <v>0</v>
      </c>
      <c r="H699" t="s">
        <v>1</v>
      </c>
      <c r="I699">
        <f t="shared" si="30"/>
        <v>0</v>
      </c>
      <c r="J699">
        <f t="shared" si="31"/>
        <v>1</v>
      </c>
      <c r="K699" s="5">
        <v>0.27253218884120201</v>
      </c>
      <c r="L699" s="5">
        <v>0.72746781115879799</v>
      </c>
      <c r="N699" t="s">
        <v>1</v>
      </c>
      <c r="O699" t="b">
        <f t="shared" si="32"/>
        <v>0</v>
      </c>
    </row>
    <row r="700" spans="1:15" x14ac:dyDescent="0.25">
      <c r="A700">
        <v>699</v>
      </c>
      <c r="B700" t="s">
        <v>20</v>
      </c>
      <c r="C700" t="s">
        <v>10</v>
      </c>
      <c r="D700" t="s">
        <v>8</v>
      </c>
      <c r="E700">
        <v>18</v>
      </c>
      <c r="F700">
        <v>0</v>
      </c>
      <c r="G700">
        <v>0</v>
      </c>
      <c r="H700" t="s">
        <v>10</v>
      </c>
      <c r="I700">
        <f t="shared" si="30"/>
        <v>1</v>
      </c>
      <c r="J700">
        <f t="shared" si="31"/>
        <v>1</v>
      </c>
      <c r="K700" s="5">
        <v>0.82914572864321601</v>
      </c>
      <c r="L700" s="5">
        <v>0.17085427135678399</v>
      </c>
      <c r="N700" t="s">
        <v>10</v>
      </c>
      <c r="O700" t="b">
        <f t="shared" si="32"/>
        <v>1</v>
      </c>
    </row>
    <row r="701" spans="1:15" x14ac:dyDescent="0.25">
      <c r="A701">
        <v>700</v>
      </c>
      <c r="B701" t="s">
        <v>20</v>
      </c>
      <c r="C701" t="s">
        <v>10</v>
      </c>
      <c r="D701" t="s">
        <v>8</v>
      </c>
      <c r="E701">
        <v>38</v>
      </c>
      <c r="F701">
        <v>0</v>
      </c>
      <c r="G701">
        <v>0</v>
      </c>
      <c r="H701" t="s">
        <v>10</v>
      </c>
      <c r="I701">
        <f t="shared" si="30"/>
        <v>1</v>
      </c>
      <c r="J701">
        <f t="shared" si="31"/>
        <v>1</v>
      </c>
      <c r="K701" s="5">
        <v>0.82914572864321601</v>
      </c>
      <c r="L701" s="5">
        <v>0.17085427135678399</v>
      </c>
      <c r="N701" t="s">
        <v>10</v>
      </c>
      <c r="O701" t="b">
        <f t="shared" si="32"/>
        <v>1</v>
      </c>
    </row>
    <row r="702" spans="1:15" x14ac:dyDescent="0.25">
      <c r="A702">
        <v>701</v>
      </c>
      <c r="B702" t="s">
        <v>20</v>
      </c>
      <c r="C702" t="s">
        <v>10</v>
      </c>
      <c r="D702" t="s">
        <v>8</v>
      </c>
      <c r="E702">
        <v>17</v>
      </c>
      <c r="F702">
        <v>0</v>
      </c>
      <c r="G702">
        <v>0</v>
      </c>
      <c r="H702" t="s">
        <v>10</v>
      </c>
      <c r="I702">
        <f t="shared" si="30"/>
        <v>1</v>
      </c>
      <c r="J702">
        <f t="shared" si="31"/>
        <v>1</v>
      </c>
      <c r="K702" s="5">
        <v>0.82914572864321601</v>
      </c>
      <c r="L702" s="5">
        <v>0.17085427135678399</v>
      </c>
      <c r="N702" t="s">
        <v>10</v>
      </c>
      <c r="O702" t="b">
        <f t="shared" si="32"/>
        <v>1</v>
      </c>
    </row>
    <row r="703" spans="1:15" x14ac:dyDescent="0.25">
      <c r="A703">
        <v>702</v>
      </c>
      <c r="B703" t="s">
        <v>20</v>
      </c>
      <c r="C703" t="s">
        <v>10</v>
      </c>
      <c r="D703" t="s">
        <v>8</v>
      </c>
      <c r="E703">
        <v>17</v>
      </c>
      <c r="F703">
        <v>0</v>
      </c>
      <c r="G703">
        <v>0</v>
      </c>
      <c r="H703" t="s">
        <v>10</v>
      </c>
      <c r="I703">
        <f t="shared" si="30"/>
        <v>1</v>
      </c>
      <c r="J703">
        <f t="shared" si="31"/>
        <v>1</v>
      </c>
      <c r="K703" s="5">
        <v>0.82914572864321601</v>
      </c>
      <c r="L703" s="5">
        <v>0.17085427135678399</v>
      </c>
      <c r="N703" t="s">
        <v>10</v>
      </c>
      <c r="O703" t="b">
        <f t="shared" si="32"/>
        <v>1</v>
      </c>
    </row>
    <row r="704" spans="1:15" x14ac:dyDescent="0.25">
      <c r="A704">
        <v>703</v>
      </c>
      <c r="B704" t="s">
        <v>20</v>
      </c>
      <c r="C704" t="s">
        <v>10</v>
      </c>
      <c r="D704" t="s">
        <v>7</v>
      </c>
      <c r="E704">
        <v>21</v>
      </c>
      <c r="F704">
        <v>0</v>
      </c>
      <c r="G704">
        <v>0</v>
      </c>
      <c r="H704" t="s">
        <v>1</v>
      </c>
      <c r="I704">
        <f t="shared" si="30"/>
        <v>0</v>
      </c>
      <c r="J704">
        <f t="shared" si="31"/>
        <v>1</v>
      </c>
      <c r="K704" s="5">
        <v>0.27253218884120201</v>
      </c>
      <c r="L704" s="5">
        <v>0.72746781115879799</v>
      </c>
      <c r="N704" t="s">
        <v>1</v>
      </c>
      <c r="O704" t="b">
        <f t="shared" si="32"/>
        <v>0</v>
      </c>
    </row>
    <row r="705" spans="1:15" x14ac:dyDescent="0.25">
      <c r="A705">
        <v>704</v>
      </c>
      <c r="B705" t="s">
        <v>20</v>
      </c>
      <c r="C705" t="s">
        <v>10</v>
      </c>
      <c r="D705" t="s">
        <v>8</v>
      </c>
      <c r="E705">
        <v>21</v>
      </c>
      <c r="F705">
        <v>0</v>
      </c>
      <c r="G705">
        <v>0</v>
      </c>
      <c r="H705" t="s">
        <v>10</v>
      </c>
      <c r="I705">
        <f t="shared" si="30"/>
        <v>1</v>
      </c>
      <c r="J705">
        <f t="shared" si="31"/>
        <v>1</v>
      </c>
      <c r="K705" s="5">
        <v>0.82914572864321601</v>
      </c>
      <c r="L705" s="5">
        <v>0.17085427135678399</v>
      </c>
      <c r="N705" t="s">
        <v>10</v>
      </c>
      <c r="O705" t="b">
        <f t="shared" si="32"/>
        <v>1</v>
      </c>
    </row>
    <row r="706" spans="1:15" x14ac:dyDescent="0.25">
      <c r="A706">
        <v>705</v>
      </c>
      <c r="B706" t="s">
        <v>20</v>
      </c>
      <c r="C706" t="s">
        <v>10</v>
      </c>
      <c r="D706" t="s">
        <v>8</v>
      </c>
      <c r="E706">
        <v>21</v>
      </c>
      <c r="F706">
        <v>0</v>
      </c>
      <c r="G706">
        <v>0</v>
      </c>
      <c r="H706" t="s">
        <v>10</v>
      </c>
      <c r="I706">
        <f t="shared" si="30"/>
        <v>1</v>
      </c>
      <c r="J706">
        <f t="shared" si="31"/>
        <v>1</v>
      </c>
      <c r="K706" s="5">
        <v>0.82914572864321601</v>
      </c>
      <c r="L706" s="5">
        <v>0.17085427135678399</v>
      </c>
      <c r="N706" t="s">
        <v>10</v>
      </c>
      <c r="O706" t="b">
        <f t="shared" si="32"/>
        <v>1</v>
      </c>
    </row>
    <row r="707" spans="1:15" x14ac:dyDescent="0.25">
      <c r="A707">
        <v>706</v>
      </c>
      <c r="B707" t="s">
        <v>20</v>
      </c>
      <c r="C707" t="s">
        <v>10</v>
      </c>
      <c r="D707" t="s">
        <v>8</v>
      </c>
      <c r="E707" t="s">
        <v>11</v>
      </c>
      <c r="F707">
        <v>1</v>
      </c>
      <c r="G707">
        <v>0</v>
      </c>
      <c r="H707" t="s">
        <v>10</v>
      </c>
      <c r="I707">
        <f t="shared" ref="I707:I770" si="33">IF(H707=C707,1,0)</f>
        <v>1</v>
      </c>
      <c r="J707">
        <f t="shared" ref="J707:J770" si="34">IF(C707="died",1,0)</f>
        <v>1</v>
      </c>
      <c r="K707" s="5">
        <v>0.82914572864321601</v>
      </c>
      <c r="L707" s="5">
        <v>0.17085427135678399</v>
      </c>
      <c r="N707" t="s">
        <v>10</v>
      </c>
      <c r="O707" t="b">
        <f t="shared" ref="O707:O770" si="35">N707=C707</f>
        <v>1</v>
      </c>
    </row>
    <row r="708" spans="1:15" x14ac:dyDescent="0.25">
      <c r="A708">
        <v>707</v>
      </c>
      <c r="B708" t="s">
        <v>20</v>
      </c>
      <c r="C708" t="s">
        <v>10</v>
      </c>
      <c r="D708" t="s">
        <v>7</v>
      </c>
      <c r="E708" t="s">
        <v>11</v>
      </c>
      <c r="F708">
        <v>1</v>
      </c>
      <c r="G708">
        <v>0</v>
      </c>
      <c r="H708" t="s">
        <v>1</v>
      </c>
      <c r="I708">
        <f t="shared" si="33"/>
        <v>0</v>
      </c>
      <c r="J708">
        <f t="shared" si="34"/>
        <v>1</v>
      </c>
      <c r="K708" s="5">
        <v>0.27253218884120201</v>
      </c>
      <c r="L708" s="5">
        <v>0.72746781115879799</v>
      </c>
      <c r="N708" t="s">
        <v>1</v>
      </c>
      <c r="O708" t="b">
        <f t="shared" si="35"/>
        <v>0</v>
      </c>
    </row>
    <row r="709" spans="1:15" x14ac:dyDescent="0.25">
      <c r="A709">
        <v>708</v>
      </c>
      <c r="B709" t="s">
        <v>20</v>
      </c>
      <c r="C709" t="s">
        <v>10</v>
      </c>
      <c r="D709" t="s">
        <v>8</v>
      </c>
      <c r="E709">
        <v>28</v>
      </c>
      <c r="F709">
        <v>0</v>
      </c>
      <c r="G709">
        <v>0</v>
      </c>
      <c r="H709" t="s">
        <v>10</v>
      </c>
      <c r="I709">
        <f t="shared" si="33"/>
        <v>1</v>
      </c>
      <c r="J709">
        <f t="shared" si="34"/>
        <v>1</v>
      </c>
      <c r="K709" s="5">
        <v>0.82914572864321601</v>
      </c>
      <c r="L709" s="5">
        <v>0.17085427135678399</v>
      </c>
      <c r="N709" t="s">
        <v>10</v>
      </c>
      <c r="O709" t="b">
        <f t="shared" si="35"/>
        <v>1</v>
      </c>
    </row>
    <row r="710" spans="1:15" x14ac:dyDescent="0.25">
      <c r="A710">
        <v>709</v>
      </c>
      <c r="B710" t="s">
        <v>20</v>
      </c>
      <c r="C710" t="s">
        <v>10</v>
      </c>
      <c r="D710" t="s">
        <v>8</v>
      </c>
      <c r="E710">
        <v>24</v>
      </c>
      <c r="F710">
        <v>0</v>
      </c>
      <c r="G710">
        <v>0</v>
      </c>
      <c r="H710" t="s">
        <v>10</v>
      </c>
      <c r="I710">
        <f t="shared" si="33"/>
        <v>1</v>
      </c>
      <c r="J710">
        <f t="shared" si="34"/>
        <v>1</v>
      </c>
      <c r="K710" s="5">
        <v>0.82914572864321601</v>
      </c>
      <c r="L710" s="5">
        <v>0.17085427135678399</v>
      </c>
      <c r="N710" t="s">
        <v>10</v>
      </c>
      <c r="O710" t="b">
        <f t="shared" si="35"/>
        <v>1</v>
      </c>
    </row>
    <row r="711" spans="1:15" x14ac:dyDescent="0.25">
      <c r="A711">
        <v>710</v>
      </c>
      <c r="B711" t="s">
        <v>20</v>
      </c>
      <c r="C711" t="s">
        <v>1</v>
      </c>
      <c r="D711" t="s">
        <v>7</v>
      </c>
      <c r="E711">
        <v>16</v>
      </c>
      <c r="F711">
        <v>0</v>
      </c>
      <c r="G711">
        <v>0</v>
      </c>
      <c r="H711" t="s">
        <v>1</v>
      </c>
      <c r="I711">
        <f t="shared" si="33"/>
        <v>1</v>
      </c>
      <c r="J711">
        <f t="shared" si="34"/>
        <v>0</v>
      </c>
      <c r="K711" s="5">
        <v>0.27253218884120201</v>
      </c>
      <c r="L711" s="5">
        <v>0.72746781115879799</v>
      </c>
      <c r="N711" t="s">
        <v>1</v>
      </c>
      <c r="O711" t="b">
        <f t="shared" si="35"/>
        <v>1</v>
      </c>
    </row>
    <row r="712" spans="1:15" x14ac:dyDescent="0.25">
      <c r="A712">
        <v>711</v>
      </c>
      <c r="B712" t="s">
        <v>20</v>
      </c>
      <c r="C712" t="s">
        <v>10</v>
      </c>
      <c r="D712" t="s">
        <v>7</v>
      </c>
      <c r="E712">
        <v>37</v>
      </c>
      <c r="F712">
        <v>0</v>
      </c>
      <c r="G712">
        <v>0</v>
      </c>
      <c r="H712" t="s">
        <v>1</v>
      </c>
      <c r="I712">
        <f t="shared" si="33"/>
        <v>0</v>
      </c>
      <c r="J712">
        <f t="shared" si="34"/>
        <v>1</v>
      </c>
      <c r="K712" s="5">
        <v>0.27253218884120201</v>
      </c>
      <c r="L712" s="5">
        <v>0.72746781115879799</v>
      </c>
      <c r="N712" t="s">
        <v>1</v>
      </c>
      <c r="O712" t="b">
        <f t="shared" si="35"/>
        <v>0</v>
      </c>
    </row>
    <row r="713" spans="1:15" x14ac:dyDescent="0.25">
      <c r="A713">
        <v>712</v>
      </c>
      <c r="B713" t="s">
        <v>20</v>
      </c>
      <c r="C713" t="s">
        <v>10</v>
      </c>
      <c r="D713" t="s">
        <v>8</v>
      </c>
      <c r="E713">
        <v>28</v>
      </c>
      <c r="F713">
        <v>0</v>
      </c>
      <c r="G713">
        <v>0</v>
      </c>
      <c r="H713" t="s">
        <v>10</v>
      </c>
      <c r="I713">
        <f t="shared" si="33"/>
        <v>1</v>
      </c>
      <c r="J713">
        <f t="shared" si="34"/>
        <v>1</v>
      </c>
      <c r="K713" s="5">
        <v>0.82914572864321601</v>
      </c>
      <c r="L713" s="5">
        <v>0.17085427135678399</v>
      </c>
      <c r="N713" t="s">
        <v>10</v>
      </c>
      <c r="O713" t="b">
        <f t="shared" si="35"/>
        <v>1</v>
      </c>
    </row>
    <row r="714" spans="1:15" x14ac:dyDescent="0.25">
      <c r="A714">
        <v>713</v>
      </c>
      <c r="B714" t="s">
        <v>20</v>
      </c>
      <c r="C714" t="s">
        <v>10</v>
      </c>
      <c r="D714" t="s">
        <v>8</v>
      </c>
      <c r="E714">
        <v>24</v>
      </c>
      <c r="F714">
        <v>0</v>
      </c>
      <c r="G714">
        <v>0</v>
      </c>
      <c r="H714" t="s">
        <v>10</v>
      </c>
      <c r="I714">
        <f t="shared" si="33"/>
        <v>1</v>
      </c>
      <c r="J714">
        <f t="shared" si="34"/>
        <v>1</v>
      </c>
      <c r="K714" s="5">
        <v>0.82914572864321601</v>
      </c>
      <c r="L714" s="5">
        <v>0.17085427135678399</v>
      </c>
      <c r="N714" t="s">
        <v>10</v>
      </c>
      <c r="O714" t="b">
        <f t="shared" si="35"/>
        <v>1</v>
      </c>
    </row>
    <row r="715" spans="1:15" x14ac:dyDescent="0.25">
      <c r="A715">
        <v>714</v>
      </c>
      <c r="B715" t="s">
        <v>20</v>
      </c>
      <c r="C715" t="s">
        <v>10</v>
      </c>
      <c r="D715" t="s">
        <v>8</v>
      </c>
      <c r="E715">
        <v>21</v>
      </c>
      <c r="F715">
        <v>0</v>
      </c>
      <c r="G715">
        <v>0</v>
      </c>
      <c r="H715" t="s">
        <v>10</v>
      </c>
      <c r="I715">
        <f t="shared" si="33"/>
        <v>1</v>
      </c>
      <c r="J715">
        <f t="shared" si="34"/>
        <v>1</v>
      </c>
      <c r="K715" s="5">
        <v>0.82914572864321601</v>
      </c>
      <c r="L715" s="5">
        <v>0.17085427135678399</v>
      </c>
      <c r="N715" t="s">
        <v>10</v>
      </c>
      <c r="O715" t="b">
        <f t="shared" si="35"/>
        <v>1</v>
      </c>
    </row>
    <row r="716" spans="1:15" x14ac:dyDescent="0.25">
      <c r="A716">
        <v>715</v>
      </c>
      <c r="B716" t="s">
        <v>20</v>
      </c>
      <c r="C716" t="s">
        <v>1</v>
      </c>
      <c r="D716" t="s">
        <v>8</v>
      </c>
      <c r="E716">
        <v>32</v>
      </c>
      <c r="F716">
        <v>0</v>
      </c>
      <c r="G716">
        <v>0</v>
      </c>
      <c r="H716" t="s">
        <v>10</v>
      </c>
      <c r="I716">
        <f t="shared" si="33"/>
        <v>0</v>
      </c>
      <c r="J716">
        <f t="shared" si="34"/>
        <v>0</v>
      </c>
      <c r="K716" s="5">
        <v>0.82914572864321601</v>
      </c>
      <c r="L716" s="5">
        <v>0.17085427135678399</v>
      </c>
      <c r="N716" t="s">
        <v>10</v>
      </c>
      <c r="O716" t="b">
        <f t="shared" si="35"/>
        <v>0</v>
      </c>
    </row>
    <row r="717" spans="1:15" x14ac:dyDescent="0.25">
      <c r="A717">
        <v>716</v>
      </c>
      <c r="B717" t="s">
        <v>20</v>
      </c>
      <c r="C717" t="s">
        <v>10</v>
      </c>
      <c r="D717" t="s">
        <v>8</v>
      </c>
      <c r="E717">
        <v>29</v>
      </c>
      <c r="F717">
        <v>0</v>
      </c>
      <c r="G717">
        <v>0</v>
      </c>
      <c r="H717" t="s">
        <v>10</v>
      </c>
      <c r="I717">
        <f t="shared" si="33"/>
        <v>1</v>
      </c>
      <c r="J717">
        <f t="shared" si="34"/>
        <v>1</v>
      </c>
      <c r="K717" s="5">
        <v>0.82914572864321601</v>
      </c>
      <c r="L717" s="5">
        <v>0.17085427135678399</v>
      </c>
      <c r="N717" t="s">
        <v>10</v>
      </c>
      <c r="O717" t="b">
        <f t="shared" si="35"/>
        <v>1</v>
      </c>
    </row>
    <row r="718" spans="1:15" x14ac:dyDescent="0.25">
      <c r="A718">
        <v>717</v>
      </c>
      <c r="B718" t="s">
        <v>20</v>
      </c>
      <c r="C718" t="s">
        <v>10</v>
      </c>
      <c r="D718" t="s">
        <v>8</v>
      </c>
      <c r="E718">
        <v>26</v>
      </c>
      <c r="F718">
        <v>1</v>
      </c>
      <c r="G718">
        <v>0</v>
      </c>
      <c r="H718" t="s">
        <v>10</v>
      </c>
      <c r="I718">
        <f t="shared" si="33"/>
        <v>1</v>
      </c>
      <c r="J718">
        <f t="shared" si="34"/>
        <v>1</v>
      </c>
      <c r="K718" s="5">
        <v>0.82914572864321601</v>
      </c>
      <c r="L718" s="5">
        <v>0.17085427135678399</v>
      </c>
      <c r="N718" t="s">
        <v>10</v>
      </c>
      <c r="O718" t="b">
        <f t="shared" si="35"/>
        <v>1</v>
      </c>
    </row>
    <row r="719" spans="1:15" x14ac:dyDescent="0.25">
      <c r="A719">
        <v>718</v>
      </c>
      <c r="B719" t="s">
        <v>20</v>
      </c>
      <c r="C719" t="s">
        <v>10</v>
      </c>
      <c r="D719" t="s">
        <v>8</v>
      </c>
      <c r="E719">
        <v>18</v>
      </c>
      <c r="F719">
        <v>1</v>
      </c>
      <c r="G719">
        <v>0</v>
      </c>
      <c r="H719" t="s">
        <v>10</v>
      </c>
      <c r="I719">
        <f t="shared" si="33"/>
        <v>1</v>
      </c>
      <c r="J719">
        <f t="shared" si="34"/>
        <v>1</v>
      </c>
      <c r="K719" s="5">
        <v>0.82914572864321601</v>
      </c>
      <c r="L719" s="5">
        <v>0.17085427135678399</v>
      </c>
      <c r="N719" t="s">
        <v>10</v>
      </c>
      <c r="O719" t="b">
        <f t="shared" si="35"/>
        <v>1</v>
      </c>
    </row>
    <row r="720" spans="1:15" x14ac:dyDescent="0.25">
      <c r="A720">
        <v>719</v>
      </c>
      <c r="B720" t="s">
        <v>20</v>
      </c>
      <c r="C720" t="s">
        <v>10</v>
      </c>
      <c r="D720" t="s">
        <v>8</v>
      </c>
      <c r="E720">
        <v>20</v>
      </c>
      <c r="F720">
        <v>0</v>
      </c>
      <c r="G720">
        <v>0</v>
      </c>
      <c r="H720" t="s">
        <v>10</v>
      </c>
      <c r="I720">
        <f t="shared" si="33"/>
        <v>1</v>
      </c>
      <c r="J720">
        <f t="shared" si="34"/>
        <v>1</v>
      </c>
      <c r="K720" s="5">
        <v>0.82914572864321601</v>
      </c>
      <c r="L720" s="5">
        <v>0.17085427135678399</v>
      </c>
      <c r="N720" t="s">
        <v>10</v>
      </c>
      <c r="O720" t="b">
        <f t="shared" si="35"/>
        <v>1</v>
      </c>
    </row>
    <row r="721" spans="1:15" x14ac:dyDescent="0.25">
      <c r="A721">
        <v>720</v>
      </c>
      <c r="B721" t="s">
        <v>20</v>
      </c>
      <c r="C721" t="s">
        <v>1</v>
      </c>
      <c r="D721" t="s">
        <v>8</v>
      </c>
      <c r="E721">
        <v>18</v>
      </c>
      <c r="F721">
        <v>0</v>
      </c>
      <c r="G721">
        <v>0</v>
      </c>
      <c r="H721" t="s">
        <v>10</v>
      </c>
      <c r="I721">
        <f t="shared" si="33"/>
        <v>0</v>
      </c>
      <c r="J721">
        <f t="shared" si="34"/>
        <v>0</v>
      </c>
      <c r="K721" s="5">
        <v>0.82914572864321601</v>
      </c>
      <c r="L721" s="5">
        <v>0.17085427135678399</v>
      </c>
      <c r="N721" t="s">
        <v>10</v>
      </c>
      <c r="O721" t="b">
        <f t="shared" si="35"/>
        <v>0</v>
      </c>
    </row>
    <row r="722" spans="1:15" x14ac:dyDescent="0.25">
      <c r="A722">
        <v>721</v>
      </c>
      <c r="B722" t="s">
        <v>20</v>
      </c>
      <c r="C722" t="s">
        <v>10</v>
      </c>
      <c r="D722" t="s">
        <v>8</v>
      </c>
      <c r="E722">
        <v>24</v>
      </c>
      <c r="F722">
        <v>0</v>
      </c>
      <c r="G722">
        <v>0</v>
      </c>
      <c r="H722" t="s">
        <v>10</v>
      </c>
      <c r="I722">
        <f t="shared" si="33"/>
        <v>1</v>
      </c>
      <c r="J722">
        <f t="shared" si="34"/>
        <v>1</v>
      </c>
      <c r="K722" s="5">
        <v>0.82914572864321601</v>
      </c>
      <c r="L722" s="5">
        <v>0.17085427135678399</v>
      </c>
      <c r="N722" t="s">
        <v>10</v>
      </c>
      <c r="O722" t="b">
        <f t="shared" si="35"/>
        <v>1</v>
      </c>
    </row>
    <row r="723" spans="1:15" x14ac:dyDescent="0.25">
      <c r="A723">
        <v>722</v>
      </c>
      <c r="B723" t="s">
        <v>20</v>
      </c>
      <c r="C723" t="s">
        <v>10</v>
      </c>
      <c r="D723" t="s">
        <v>8</v>
      </c>
      <c r="E723">
        <v>36</v>
      </c>
      <c r="F723">
        <v>0</v>
      </c>
      <c r="G723">
        <v>0</v>
      </c>
      <c r="H723" t="s">
        <v>10</v>
      </c>
      <c r="I723">
        <f t="shared" si="33"/>
        <v>1</v>
      </c>
      <c r="J723">
        <f t="shared" si="34"/>
        <v>1</v>
      </c>
      <c r="K723" s="5">
        <v>0.82914572864321601</v>
      </c>
      <c r="L723" s="5">
        <v>0.17085427135678399</v>
      </c>
      <c r="N723" t="s">
        <v>10</v>
      </c>
      <c r="O723" t="b">
        <f t="shared" si="35"/>
        <v>1</v>
      </c>
    </row>
    <row r="724" spans="1:15" x14ac:dyDescent="0.25">
      <c r="A724">
        <v>723</v>
      </c>
      <c r="B724" t="s">
        <v>20</v>
      </c>
      <c r="C724" t="s">
        <v>10</v>
      </c>
      <c r="D724" t="s">
        <v>8</v>
      </c>
      <c r="E724">
        <v>24</v>
      </c>
      <c r="F724">
        <v>0</v>
      </c>
      <c r="G724">
        <v>0</v>
      </c>
      <c r="H724" t="s">
        <v>10</v>
      </c>
      <c r="I724">
        <f t="shared" si="33"/>
        <v>1</v>
      </c>
      <c r="J724">
        <f t="shared" si="34"/>
        <v>1</v>
      </c>
      <c r="K724" s="5">
        <v>0.82914572864321601</v>
      </c>
      <c r="L724" s="5">
        <v>0.17085427135678399</v>
      </c>
      <c r="N724" t="s">
        <v>10</v>
      </c>
      <c r="O724" t="b">
        <f t="shared" si="35"/>
        <v>1</v>
      </c>
    </row>
    <row r="725" spans="1:15" x14ac:dyDescent="0.25">
      <c r="A725">
        <v>724</v>
      </c>
      <c r="B725" t="s">
        <v>20</v>
      </c>
      <c r="C725" t="s">
        <v>10</v>
      </c>
      <c r="D725" t="s">
        <v>8</v>
      </c>
      <c r="E725">
        <v>31</v>
      </c>
      <c r="F725">
        <v>0</v>
      </c>
      <c r="G725">
        <v>0</v>
      </c>
      <c r="H725" t="s">
        <v>10</v>
      </c>
      <c r="I725">
        <f t="shared" si="33"/>
        <v>1</v>
      </c>
      <c r="J725">
        <f t="shared" si="34"/>
        <v>1</v>
      </c>
      <c r="K725" s="5">
        <v>0.82914572864321601</v>
      </c>
      <c r="L725" s="5">
        <v>0.17085427135678399</v>
      </c>
      <c r="N725" t="s">
        <v>10</v>
      </c>
      <c r="O725" t="b">
        <f t="shared" si="35"/>
        <v>1</v>
      </c>
    </row>
    <row r="726" spans="1:15" x14ac:dyDescent="0.25">
      <c r="A726">
        <v>725</v>
      </c>
      <c r="B726" t="s">
        <v>20</v>
      </c>
      <c r="C726" t="s">
        <v>10</v>
      </c>
      <c r="D726" t="s">
        <v>8</v>
      </c>
      <c r="E726">
        <v>31</v>
      </c>
      <c r="F726">
        <v>0</v>
      </c>
      <c r="G726">
        <v>0</v>
      </c>
      <c r="H726" t="s">
        <v>10</v>
      </c>
      <c r="I726">
        <f t="shared" si="33"/>
        <v>1</v>
      </c>
      <c r="J726">
        <f t="shared" si="34"/>
        <v>1</v>
      </c>
      <c r="K726" s="5">
        <v>0.82914572864321601</v>
      </c>
      <c r="L726" s="5">
        <v>0.17085427135678399</v>
      </c>
      <c r="N726" t="s">
        <v>10</v>
      </c>
      <c r="O726" t="b">
        <f t="shared" si="35"/>
        <v>1</v>
      </c>
    </row>
    <row r="727" spans="1:15" x14ac:dyDescent="0.25">
      <c r="A727">
        <v>726</v>
      </c>
      <c r="B727" t="s">
        <v>20</v>
      </c>
      <c r="C727" t="s">
        <v>1</v>
      </c>
      <c r="D727" t="s">
        <v>7</v>
      </c>
      <c r="E727">
        <v>22</v>
      </c>
      <c r="F727">
        <v>0</v>
      </c>
      <c r="G727">
        <v>0</v>
      </c>
      <c r="H727" t="s">
        <v>1</v>
      </c>
      <c r="I727">
        <f t="shared" si="33"/>
        <v>1</v>
      </c>
      <c r="J727">
        <f t="shared" si="34"/>
        <v>0</v>
      </c>
      <c r="K727" s="5">
        <v>0.27253218884120201</v>
      </c>
      <c r="L727" s="5">
        <v>0.72746781115879799</v>
      </c>
      <c r="N727" t="s">
        <v>1</v>
      </c>
      <c r="O727" t="b">
        <f t="shared" si="35"/>
        <v>1</v>
      </c>
    </row>
    <row r="728" spans="1:15" x14ac:dyDescent="0.25">
      <c r="A728">
        <v>727</v>
      </c>
      <c r="B728" t="s">
        <v>20</v>
      </c>
      <c r="C728" t="s">
        <v>10</v>
      </c>
      <c r="D728" t="s">
        <v>7</v>
      </c>
      <c r="E728">
        <v>30</v>
      </c>
      <c r="F728">
        <v>0</v>
      </c>
      <c r="G728">
        <v>0</v>
      </c>
      <c r="H728" t="s">
        <v>1</v>
      </c>
      <c r="I728">
        <f t="shared" si="33"/>
        <v>0</v>
      </c>
      <c r="J728">
        <f t="shared" si="34"/>
        <v>1</v>
      </c>
      <c r="K728" s="5">
        <v>0.27253218884120201</v>
      </c>
      <c r="L728" s="5">
        <v>0.72746781115879799</v>
      </c>
      <c r="N728" t="s">
        <v>1</v>
      </c>
      <c r="O728" t="b">
        <f t="shared" si="35"/>
        <v>0</v>
      </c>
    </row>
    <row r="729" spans="1:15" x14ac:dyDescent="0.25">
      <c r="A729">
        <v>728</v>
      </c>
      <c r="B729" t="s">
        <v>20</v>
      </c>
      <c r="C729" t="s">
        <v>10</v>
      </c>
      <c r="D729" t="s">
        <v>8</v>
      </c>
      <c r="E729" t="s">
        <v>22</v>
      </c>
      <c r="F729">
        <v>0</v>
      </c>
      <c r="G729">
        <v>0</v>
      </c>
      <c r="H729" t="s">
        <v>10</v>
      </c>
      <c r="I729">
        <f t="shared" si="33"/>
        <v>1</v>
      </c>
      <c r="J729">
        <f t="shared" si="34"/>
        <v>1</v>
      </c>
      <c r="K729" s="5">
        <v>0.82914572864321601</v>
      </c>
      <c r="L729" s="5">
        <v>0.17085427135678399</v>
      </c>
      <c r="N729" t="s">
        <v>10</v>
      </c>
      <c r="O729" t="b">
        <f t="shared" si="35"/>
        <v>1</v>
      </c>
    </row>
    <row r="730" spans="1:15" x14ac:dyDescent="0.25">
      <c r="A730">
        <v>729</v>
      </c>
      <c r="B730" t="s">
        <v>20</v>
      </c>
      <c r="C730" t="s">
        <v>10</v>
      </c>
      <c r="D730" t="s">
        <v>8</v>
      </c>
      <c r="E730">
        <v>43</v>
      </c>
      <c r="F730">
        <v>0</v>
      </c>
      <c r="G730">
        <v>0</v>
      </c>
      <c r="H730" t="s">
        <v>10</v>
      </c>
      <c r="I730">
        <f t="shared" si="33"/>
        <v>1</v>
      </c>
      <c r="J730">
        <f t="shared" si="34"/>
        <v>1</v>
      </c>
      <c r="K730" s="5">
        <v>0.82914572864321601</v>
      </c>
      <c r="L730" s="5">
        <v>0.17085427135678399</v>
      </c>
      <c r="N730" t="s">
        <v>10</v>
      </c>
      <c r="O730" t="b">
        <f t="shared" si="35"/>
        <v>1</v>
      </c>
    </row>
    <row r="731" spans="1:15" x14ac:dyDescent="0.25">
      <c r="A731">
        <v>730</v>
      </c>
      <c r="B731" t="s">
        <v>20</v>
      </c>
      <c r="C731" t="s">
        <v>10</v>
      </c>
      <c r="D731" t="s">
        <v>8</v>
      </c>
      <c r="E731">
        <v>35</v>
      </c>
      <c r="F731">
        <v>0</v>
      </c>
      <c r="G731">
        <v>0</v>
      </c>
      <c r="H731" t="s">
        <v>10</v>
      </c>
      <c r="I731">
        <f t="shared" si="33"/>
        <v>1</v>
      </c>
      <c r="J731">
        <f t="shared" si="34"/>
        <v>1</v>
      </c>
      <c r="K731" s="5">
        <v>0.82914572864321601</v>
      </c>
      <c r="L731" s="5">
        <v>0.17085427135678399</v>
      </c>
      <c r="N731" t="s">
        <v>10</v>
      </c>
      <c r="O731" t="b">
        <f t="shared" si="35"/>
        <v>1</v>
      </c>
    </row>
    <row r="732" spans="1:15" x14ac:dyDescent="0.25">
      <c r="A732">
        <v>731</v>
      </c>
      <c r="B732" t="s">
        <v>20</v>
      </c>
      <c r="C732" t="s">
        <v>10</v>
      </c>
      <c r="D732" t="s">
        <v>8</v>
      </c>
      <c r="E732">
        <v>27</v>
      </c>
      <c r="F732">
        <v>0</v>
      </c>
      <c r="G732">
        <v>0</v>
      </c>
      <c r="H732" t="s">
        <v>10</v>
      </c>
      <c r="I732">
        <f t="shared" si="33"/>
        <v>1</v>
      </c>
      <c r="J732">
        <f t="shared" si="34"/>
        <v>1</v>
      </c>
      <c r="K732" s="5">
        <v>0.82914572864321601</v>
      </c>
      <c r="L732" s="5">
        <v>0.17085427135678399</v>
      </c>
      <c r="N732" t="s">
        <v>10</v>
      </c>
      <c r="O732" t="b">
        <f t="shared" si="35"/>
        <v>1</v>
      </c>
    </row>
    <row r="733" spans="1:15" x14ac:dyDescent="0.25">
      <c r="A733">
        <v>732</v>
      </c>
      <c r="B733" t="s">
        <v>20</v>
      </c>
      <c r="C733" t="s">
        <v>10</v>
      </c>
      <c r="D733" t="s">
        <v>8</v>
      </c>
      <c r="E733">
        <v>19</v>
      </c>
      <c r="F733">
        <v>0</v>
      </c>
      <c r="G733">
        <v>0</v>
      </c>
      <c r="H733" t="s">
        <v>10</v>
      </c>
      <c r="I733">
        <f t="shared" si="33"/>
        <v>1</v>
      </c>
      <c r="J733">
        <f t="shared" si="34"/>
        <v>1</v>
      </c>
      <c r="K733" s="5">
        <v>0.82914572864321601</v>
      </c>
      <c r="L733" s="5">
        <v>0.17085427135678399</v>
      </c>
      <c r="N733" t="s">
        <v>10</v>
      </c>
      <c r="O733" t="b">
        <f t="shared" si="35"/>
        <v>1</v>
      </c>
    </row>
    <row r="734" spans="1:15" x14ac:dyDescent="0.25">
      <c r="A734">
        <v>733</v>
      </c>
      <c r="B734" t="s">
        <v>20</v>
      </c>
      <c r="C734" t="s">
        <v>10</v>
      </c>
      <c r="D734" t="s">
        <v>8</v>
      </c>
      <c r="E734">
        <v>30</v>
      </c>
      <c r="F734">
        <v>0</v>
      </c>
      <c r="G734">
        <v>0</v>
      </c>
      <c r="H734" t="s">
        <v>10</v>
      </c>
      <c r="I734">
        <f t="shared" si="33"/>
        <v>1</v>
      </c>
      <c r="J734">
        <f t="shared" si="34"/>
        <v>1</v>
      </c>
      <c r="K734" s="5">
        <v>0.82914572864321601</v>
      </c>
      <c r="L734" s="5">
        <v>0.17085427135678399</v>
      </c>
      <c r="N734" t="s">
        <v>10</v>
      </c>
      <c r="O734" t="b">
        <f t="shared" si="35"/>
        <v>1</v>
      </c>
    </row>
    <row r="735" spans="1:15" x14ac:dyDescent="0.25">
      <c r="A735">
        <v>734</v>
      </c>
      <c r="B735" t="s">
        <v>20</v>
      </c>
      <c r="C735" t="s">
        <v>1</v>
      </c>
      <c r="D735" t="s">
        <v>8</v>
      </c>
      <c r="E735">
        <v>9</v>
      </c>
      <c r="F735">
        <v>1</v>
      </c>
      <c r="G735">
        <v>1</v>
      </c>
      <c r="H735" t="s">
        <v>1</v>
      </c>
      <c r="I735">
        <f t="shared" si="33"/>
        <v>1</v>
      </c>
      <c r="J735">
        <f t="shared" si="34"/>
        <v>0</v>
      </c>
      <c r="K735" s="5">
        <v>0.11111111111111099</v>
      </c>
      <c r="L735" s="5">
        <v>0.88888888888888895</v>
      </c>
      <c r="N735" t="s">
        <v>10</v>
      </c>
      <c r="O735" t="b">
        <f t="shared" si="35"/>
        <v>0</v>
      </c>
    </row>
    <row r="736" spans="1:15" x14ac:dyDescent="0.25">
      <c r="A736">
        <v>735</v>
      </c>
      <c r="B736" t="s">
        <v>20</v>
      </c>
      <c r="C736" t="s">
        <v>1</v>
      </c>
      <c r="D736" t="s">
        <v>8</v>
      </c>
      <c r="E736">
        <v>3</v>
      </c>
      <c r="F736">
        <v>1</v>
      </c>
      <c r="G736">
        <v>1</v>
      </c>
      <c r="H736" t="s">
        <v>1</v>
      </c>
      <c r="I736">
        <f t="shared" si="33"/>
        <v>1</v>
      </c>
      <c r="J736">
        <f t="shared" si="34"/>
        <v>0</v>
      </c>
      <c r="K736" s="5">
        <v>0.11111111111111099</v>
      </c>
      <c r="L736" s="5">
        <v>0.88888888888888895</v>
      </c>
      <c r="N736" t="s">
        <v>10</v>
      </c>
      <c r="O736" t="b">
        <f t="shared" si="35"/>
        <v>0</v>
      </c>
    </row>
    <row r="737" spans="1:15" x14ac:dyDescent="0.25">
      <c r="A737">
        <v>736</v>
      </c>
      <c r="B737" t="s">
        <v>20</v>
      </c>
      <c r="C737" t="s">
        <v>1</v>
      </c>
      <c r="D737" t="s">
        <v>7</v>
      </c>
      <c r="E737">
        <v>36</v>
      </c>
      <c r="F737">
        <v>0</v>
      </c>
      <c r="G737">
        <v>2</v>
      </c>
      <c r="H737" t="s">
        <v>1</v>
      </c>
      <c r="I737">
        <f t="shared" si="33"/>
        <v>1</v>
      </c>
      <c r="J737">
        <f t="shared" si="34"/>
        <v>0</v>
      </c>
      <c r="K737" s="5">
        <v>0.27253218884120201</v>
      </c>
      <c r="L737" s="5">
        <v>0.72746781115879799</v>
      </c>
      <c r="N737" t="s">
        <v>1</v>
      </c>
      <c r="O737" t="b">
        <f t="shared" si="35"/>
        <v>1</v>
      </c>
    </row>
    <row r="738" spans="1:15" x14ac:dyDescent="0.25">
      <c r="A738">
        <v>737</v>
      </c>
      <c r="B738" t="s">
        <v>20</v>
      </c>
      <c r="C738" t="s">
        <v>10</v>
      </c>
      <c r="D738" t="s">
        <v>8</v>
      </c>
      <c r="E738">
        <v>59</v>
      </c>
      <c r="F738">
        <v>0</v>
      </c>
      <c r="G738">
        <v>0</v>
      </c>
      <c r="H738" t="s">
        <v>10</v>
      </c>
      <c r="I738">
        <f t="shared" si="33"/>
        <v>1</v>
      </c>
      <c r="J738">
        <f t="shared" si="34"/>
        <v>1</v>
      </c>
      <c r="K738" s="5">
        <v>0.82914572864321601</v>
      </c>
      <c r="L738" s="5">
        <v>0.17085427135678399</v>
      </c>
      <c r="N738" t="s">
        <v>10</v>
      </c>
      <c r="O738" t="b">
        <f t="shared" si="35"/>
        <v>1</v>
      </c>
    </row>
    <row r="739" spans="1:15" x14ac:dyDescent="0.25">
      <c r="A739">
        <v>738</v>
      </c>
      <c r="B739" t="s">
        <v>20</v>
      </c>
      <c r="C739" t="s">
        <v>10</v>
      </c>
      <c r="D739" t="s">
        <v>8</v>
      </c>
      <c r="E739">
        <v>19</v>
      </c>
      <c r="F739">
        <v>0</v>
      </c>
      <c r="G739">
        <v>0</v>
      </c>
      <c r="H739" t="s">
        <v>10</v>
      </c>
      <c r="I739">
        <f t="shared" si="33"/>
        <v>1</v>
      </c>
      <c r="J739">
        <f t="shared" si="34"/>
        <v>1</v>
      </c>
      <c r="K739" s="5">
        <v>0.82914572864321601</v>
      </c>
      <c r="L739" s="5">
        <v>0.17085427135678399</v>
      </c>
      <c r="N739" t="s">
        <v>10</v>
      </c>
      <c r="O739" t="b">
        <f t="shared" si="35"/>
        <v>1</v>
      </c>
    </row>
    <row r="740" spans="1:15" x14ac:dyDescent="0.25">
      <c r="A740">
        <v>739</v>
      </c>
      <c r="B740" t="s">
        <v>20</v>
      </c>
      <c r="C740" t="s">
        <v>1</v>
      </c>
      <c r="D740" t="s">
        <v>7</v>
      </c>
      <c r="E740">
        <v>17</v>
      </c>
      <c r="F740">
        <v>0</v>
      </c>
      <c r="G740">
        <v>1</v>
      </c>
      <c r="H740" t="s">
        <v>1</v>
      </c>
      <c r="I740">
        <f t="shared" si="33"/>
        <v>1</v>
      </c>
      <c r="J740">
        <f t="shared" si="34"/>
        <v>0</v>
      </c>
      <c r="K740" s="5">
        <v>0.27253218884120201</v>
      </c>
      <c r="L740" s="5">
        <v>0.72746781115879799</v>
      </c>
      <c r="N740" t="s">
        <v>1</v>
      </c>
      <c r="O740" t="b">
        <f t="shared" si="35"/>
        <v>1</v>
      </c>
    </row>
    <row r="741" spans="1:15" x14ac:dyDescent="0.25">
      <c r="A741">
        <v>740</v>
      </c>
      <c r="B741" t="s">
        <v>20</v>
      </c>
      <c r="C741" t="s">
        <v>10</v>
      </c>
      <c r="D741" t="s">
        <v>8</v>
      </c>
      <c r="E741">
        <v>44</v>
      </c>
      <c r="F741">
        <v>0</v>
      </c>
      <c r="G741">
        <v>1</v>
      </c>
      <c r="H741" t="s">
        <v>10</v>
      </c>
      <c r="I741">
        <f t="shared" si="33"/>
        <v>1</v>
      </c>
      <c r="J741">
        <f t="shared" si="34"/>
        <v>1</v>
      </c>
      <c r="K741" s="5">
        <v>0.82914572864321601</v>
      </c>
      <c r="L741" s="5">
        <v>0.17085427135678399</v>
      </c>
      <c r="N741" t="s">
        <v>10</v>
      </c>
      <c r="O741" t="b">
        <f t="shared" si="35"/>
        <v>1</v>
      </c>
    </row>
    <row r="742" spans="1:15" x14ac:dyDescent="0.25">
      <c r="A742">
        <v>741</v>
      </c>
      <c r="B742" t="s">
        <v>20</v>
      </c>
      <c r="C742" t="s">
        <v>10</v>
      </c>
      <c r="D742" t="s">
        <v>8</v>
      </c>
      <c r="E742">
        <v>17</v>
      </c>
      <c r="F742">
        <v>0</v>
      </c>
      <c r="G742">
        <v>0</v>
      </c>
      <c r="H742" t="s">
        <v>10</v>
      </c>
      <c r="I742">
        <f t="shared" si="33"/>
        <v>1</v>
      </c>
      <c r="J742">
        <f t="shared" si="34"/>
        <v>1</v>
      </c>
      <c r="K742" s="5">
        <v>0.82914572864321601</v>
      </c>
      <c r="L742" s="5">
        <v>0.17085427135678399</v>
      </c>
      <c r="N742" t="s">
        <v>10</v>
      </c>
      <c r="O742" t="b">
        <f t="shared" si="35"/>
        <v>1</v>
      </c>
    </row>
    <row r="743" spans="1:15" x14ac:dyDescent="0.25">
      <c r="A743">
        <v>742</v>
      </c>
      <c r="B743" t="s">
        <v>20</v>
      </c>
      <c r="C743" t="s">
        <v>10</v>
      </c>
      <c r="D743" t="s">
        <v>8</v>
      </c>
      <c r="E743" t="s">
        <v>23</v>
      </c>
      <c r="F743">
        <v>0</v>
      </c>
      <c r="G743">
        <v>0</v>
      </c>
      <c r="H743" t="s">
        <v>10</v>
      </c>
      <c r="I743">
        <f t="shared" si="33"/>
        <v>1</v>
      </c>
      <c r="J743">
        <f t="shared" si="34"/>
        <v>1</v>
      </c>
      <c r="K743" s="5">
        <v>0.82914572864321601</v>
      </c>
      <c r="L743" s="5">
        <v>0.17085427135678399</v>
      </c>
      <c r="N743" t="s">
        <v>10</v>
      </c>
      <c r="O743" t="b">
        <f t="shared" si="35"/>
        <v>1</v>
      </c>
    </row>
    <row r="744" spans="1:15" x14ac:dyDescent="0.25">
      <c r="A744">
        <v>743</v>
      </c>
      <c r="B744" t="s">
        <v>20</v>
      </c>
      <c r="C744" t="s">
        <v>1</v>
      </c>
      <c r="D744" t="s">
        <v>8</v>
      </c>
      <c r="E744">
        <v>45</v>
      </c>
      <c r="F744">
        <v>0</v>
      </c>
      <c r="G744">
        <v>0</v>
      </c>
      <c r="H744" t="s">
        <v>10</v>
      </c>
      <c r="I744">
        <f t="shared" si="33"/>
        <v>0</v>
      </c>
      <c r="J744">
        <f t="shared" si="34"/>
        <v>0</v>
      </c>
      <c r="K744" s="5">
        <v>0.82914572864321601</v>
      </c>
      <c r="L744" s="5">
        <v>0.17085427135678399</v>
      </c>
      <c r="N744" t="s">
        <v>10</v>
      </c>
      <c r="O744" t="b">
        <f t="shared" si="35"/>
        <v>0</v>
      </c>
    </row>
    <row r="745" spans="1:15" x14ac:dyDescent="0.25">
      <c r="A745">
        <v>744</v>
      </c>
      <c r="B745" t="s">
        <v>20</v>
      </c>
      <c r="C745" t="s">
        <v>10</v>
      </c>
      <c r="D745" t="s">
        <v>7</v>
      </c>
      <c r="E745">
        <v>22</v>
      </c>
      <c r="F745">
        <v>0</v>
      </c>
      <c r="G745">
        <v>0</v>
      </c>
      <c r="H745" t="s">
        <v>1</v>
      </c>
      <c r="I745">
        <f t="shared" si="33"/>
        <v>0</v>
      </c>
      <c r="J745">
        <f t="shared" si="34"/>
        <v>1</v>
      </c>
      <c r="K745" s="5">
        <v>0.27253218884120201</v>
      </c>
      <c r="L745" s="5">
        <v>0.72746781115879799</v>
      </c>
      <c r="N745" t="s">
        <v>1</v>
      </c>
      <c r="O745" t="b">
        <f t="shared" si="35"/>
        <v>0</v>
      </c>
    </row>
    <row r="746" spans="1:15" x14ac:dyDescent="0.25">
      <c r="A746">
        <v>745</v>
      </c>
      <c r="B746" t="s">
        <v>20</v>
      </c>
      <c r="C746" t="s">
        <v>10</v>
      </c>
      <c r="D746" t="s">
        <v>8</v>
      </c>
      <c r="E746">
        <v>19</v>
      </c>
      <c r="F746">
        <v>0</v>
      </c>
      <c r="G746">
        <v>0</v>
      </c>
      <c r="H746" t="s">
        <v>10</v>
      </c>
      <c r="I746">
        <f t="shared" si="33"/>
        <v>1</v>
      </c>
      <c r="J746">
        <f t="shared" si="34"/>
        <v>1</v>
      </c>
      <c r="K746" s="5">
        <v>0.82914572864321601</v>
      </c>
      <c r="L746" s="5">
        <v>0.17085427135678399</v>
      </c>
      <c r="N746" t="s">
        <v>10</v>
      </c>
      <c r="O746" t="b">
        <f t="shared" si="35"/>
        <v>1</v>
      </c>
    </row>
    <row r="747" spans="1:15" x14ac:dyDescent="0.25">
      <c r="A747">
        <v>746</v>
      </c>
      <c r="B747" t="s">
        <v>20</v>
      </c>
      <c r="C747" t="s">
        <v>1</v>
      </c>
      <c r="D747" t="s">
        <v>7</v>
      </c>
      <c r="E747">
        <v>30</v>
      </c>
      <c r="F747">
        <v>0</v>
      </c>
      <c r="G747">
        <v>0</v>
      </c>
      <c r="H747" t="s">
        <v>1</v>
      </c>
      <c r="I747">
        <f t="shared" si="33"/>
        <v>1</v>
      </c>
      <c r="J747">
        <f t="shared" si="34"/>
        <v>0</v>
      </c>
      <c r="K747" s="5">
        <v>0.27253218884120201</v>
      </c>
      <c r="L747" s="5">
        <v>0.72746781115879799</v>
      </c>
      <c r="N747" t="s">
        <v>1</v>
      </c>
      <c r="O747" t="b">
        <f t="shared" si="35"/>
        <v>1</v>
      </c>
    </row>
    <row r="748" spans="1:15" x14ac:dyDescent="0.25">
      <c r="A748">
        <v>747</v>
      </c>
      <c r="B748" t="s">
        <v>20</v>
      </c>
      <c r="C748" t="s">
        <v>1</v>
      </c>
      <c r="D748" t="s">
        <v>8</v>
      </c>
      <c r="E748">
        <v>29</v>
      </c>
      <c r="F748">
        <v>0</v>
      </c>
      <c r="G748">
        <v>0</v>
      </c>
      <c r="H748" t="s">
        <v>10</v>
      </c>
      <c r="I748">
        <f t="shared" si="33"/>
        <v>0</v>
      </c>
      <c r="J748">
        <f t="shared" si="34"/>
        <v>0</v>
      </c>
      <c r="K748" s="5">
        <v>0.82914572864321601</v>
      </c>
      <c r="L748" s="5">
        <v>0.17085427135678399</v>
      </c>
      <c r="N748" t="s">
        <v>10</v>
      </c>
      <c r="O748" t="b">
        <f t="shared" si="35"/>
        <v>0</v>
      </c>
    </row>
    <row r="749" spans="1:15" x14ac:dyDescent="0.25">
      <c r="A749">
        <v>748</v>
      </c>
      <c r="B749" t="s">
        <v>20</v>
      </c>
      <c r="C749" t="s">
        <v>10</v>
      </c>
      <c r="D749" t="s">
        <v>8</v>
      </c>
      <c r="E749" t="s">
        <v>24</v>
      </c>
      <c r="F749">
        <v>0</v>
      </c>
      <c r="G749">
        <v>2</v>
      </c>
      <c r="H749" t="s">
        <v>1</v>
      </c>
      <c r="I749">
        <f t="shared" si="33"/>
        <v>0</v>
      </c>
      <c r="J749">
        <f t="shared" si="34"/>
        <v>1</v>
      </c>
      <c r="K749" s="5">
        <v>0.11111111111111099</v>
      </c>
      <c r="L749" s="5">
        <v>0.88888888888888895</v>
      </c>
      <c r="N749" t="s">
        <v>10</v>
      </c>
      <c r="O749" t="b">
        <f t="shared" si="35"/>
        <v>1</v>
      </c>
    </row>
    <row r="750" spans="1:15" x14ac:dyDescent="0.25">
      <c r="A750">
        <v>749</v>
      </c>
      <c r="B750" t="s">
        <v>20</v>
      </c>
      <c r="C750" t="s">
        <v>10</v>
      </c>
      <c r="D750" t="s">
        <v>8</v>
      </c>
      <c r="E750">
        <v>34</v>
      </c>
      <c r="F750">
        <v>1</v>
      </c>
      <c r="G750">
        <v>1</v>
      </c>
      <c r="H750" t="s">
        <v>10</v>
      </c>
      <c r="I750">
        <f t="shared" si="33"/>
        <v>1</v>
      </c>
      <c r="J750">
        <f t="shared" si="34"/>
        <v>1</v>
      </c>
      <c r="K750" s="5">
        <v>0.82914572864321601</v>
      </c>
      <c r="L750" s="5">
        <v>0.17085427135678399</v>
      </c>
      <c r="N750" t="s">
        <v>10</v>
      </c>
      <c r="O750" t="b">
        <f t="shared" si="35"/>
        <v>1</v>
      </c>
    </row>
    <row r="751" spans="1:15" x14ac:dyDescent="0.25">
      <c r="A751">
        <v>750</v>
      </c>
      <c r="B751" t="s">
        <v>20</v>
      </c>
      <c r="C751" t="s">
        <v>10</v>
      </c>
      <c r="D751" t="s">
        <v>7</v>
      </c>
      <c r="E751">
        <v>28</v>
      </c>
      <c r="F751">
        <v>1</v>
      </c>
      <c r="G751">
        <v>1</v>
      </c>
      <c r="H751" t="s">
        <v>1</v>
      </c>
      <c r="I751">
        <f t="shared" si="33"/>
        <v>0</v>
      </c>
      <c r="J751">
        <f t="shared" si="34"/>
        <v>1</v>
      </c>
      <c r="K751" s="5">
        <v>0.27253218884120201</v>
      </c>
      <c r="L751" s="5">
        <v>0.72746781115879799</v>
      </c>
      <c r="N751" t="s">
        <v>1</v>
      </c>
      <c r="O751" t="b">
        <f t="shared" si="35"/>
        <v>0</v>
      </c>
    </row>
    <row r="752" spans="1:15" x14ac:dyDescent="0.25">
      <c r="A752">
        <v>751</v>
      </c>
      <c r="B752" t="s">
        <v>20</v>
      </c>
      <c r="C752" t="s">
        <v>10</v>
      </c>
      <c r="D752" t="s">
        <v>8</v>
      </c>
      <c r="E752">
        <v>27</v>
      </c>
      <c r="F752">
        <v>0</v>
      </c>
      <c r="G752">
        <v>0</v>
      </c>
      <c r="H752" t="s">
        <v>10</v>
      </c>
      <c r="I752">
        <f t="shared" si="33"/>
        <v>1</v>
      </c>
      <c r="J752">
        <f t="shared" si="34"/>
        <v>1</v>
      </c>
      <c r="K752" s="5">
        <v>0.82914572864321601</v>
      </c>
      <c r="L752" s="5">
        <v>0.17085427135678399</v>
      </c>
      <c r="N752" t="s">
        <v>10</v>
      </c>
      <c r="O752" t="b">
        <f t="shared" si="35"/>
        <v>1</v>
      </c>
    </row>
    <row r="753" spans="1:15" x14ac:dyDescent="0.25">
      <c r="A753">
        <v>752</v>
      </c>
      <c r="B753" t="s">
        <v>20</v>
      </c>
      <c r="C753" t="s">
        <v>10</v>
      </c>
      <c r="D753" t="s">
        <v>8</v>
      </c>
      <c r="E753">
        <v>25</v>
      </c>
      <c r="F753">
        <v>0</v>
      </c>
      <c r="G753">
        <v>0</v>
      </c>
      <c r="H753" t="s">
        <v>10</v>
      </c>
      <c r="I753">
        <f t="shared" si="33"/>
        <v>1</v>
      </c>
      <c r="J753">
        <f t="shared" si="34"/>
        <v>1</v>
      </c>
      <c r="K753" s="5">
        <v>0.82914572864321601</v>
      </c>
      <c r="L753" s="5">
        <v>0.17085427135678399</v>
      </c>
      <c r="N753" t="s">
        <v>10</v>
      </c>
      <c r="O753" t="b">
        <f t="shared" si="35"/>
        <v>1</v>
      </c>
    </row>
    <row r="754" spans="1:15" x14ac:dyDescent="0.25">
      <c r="A754">
        <v>753</v>
      </c>
      <c r="B754" t="s">
        <v>20</v>
      </c>
      <c r="C754" t="s">
        <v>10</v>
      </c>
      <c r="D754" t="s">
        <v>8</v>
      </c>
      <c r="E754">
        <v>24</v>
      </c>
      <c r="F754">
        <v>2</v>
      </c>
      <c r="G754">
        <v>0</v>
      </c>
      <c r="H754" t="s">
        <v>10</v>
      </c>
      <c r="I754">
        <f t="shared" si="33"/>
        <v>1</v>
      </c>
      <c r="J754">
        <f t="shared" si="34"/>
        <v>1</v>
      </c>
      <c r="K754" s="5">
        <v>0.82914572864321601</v>
      </c>
      <c r="L754" s="5">
        <v>0.17085427135678399</v>
      </c>
      <c r="N754" t="s">
        <v>10</v>
      </c>
      <c r="O754" t="b">
        <f t="shared" si="35"/>
        <v>1</v>
      </c>
    </row>
    <row r="755" spans="1:15" x14ac:dyDescent="0.25">
      <c r="A755">
        <v>754</v>
      </c>
      <c r="B755" t="s">
        <v>20</v>
      </c>
      <c r="C755" t="s">
        <v>10</v>
      </c>
      <c r="D755" t="s">
        <v>8</v>
      </c>
      <c r="E755">
        <v>22</v>
      </c>
      <c r="F755">
        <v>0</v>
      </c>
      <c r="G755">
        <v>0</v>
      </c>
      <c r="H755" t="s">
        <v>10</v>
      </c>
      <c r="I755">
        <f t="shared" si="33"/>
        <v>1</v>
      </c>
      <c r="J755">
        <f t="shared" si="34"/>
        <v>1</v>
      </c>
      <c r="K755" s="5">
        <v>0.82914572864321601</v>
      </c>
      <c r="L755" s="5">
        <v>0.17085427135678399</v>
      </c>
      <c r="N755" t="s">
        <v>10</v>
      </c>
      <c r="O755" t="b">
        <f t="shared" si="35"/>
        <v>1</v>
      </c>
    </row>
    <row r="756" spans="1:15" x14ac:dyDescent="0.25">
      <c r="A756">
        <v>755</v>
      </c>
      <c r="B756" t="s">
        <v>20</v>
      </c>
      <c r="C756" t="s">
        <v>10</v>
      </c>
      <c r="D756" t="s">
        <v>8</v>
      </c>
      <c r="E756">
        <v>21</v>
      </c>
      <c r="F756">
        <v>2</v>
      </c>
      <c r="G756">
        <v>0</v>
      </c>
      <c r="H756" t="s">
        <v>10</v>
      </c>
      <c r="I756">
        <f t="shared" si="33"/>
        <v>1</v>
      </c>
      <c r="J756">
        <f t="shared" si="34"/>
        <v>1</v>
      </c>
      <c r="K756" s="5">
        <v>0.82914572864321601</v>
      </c>
      <c r="L756" s="5">
        <v>0.17085427135678399</v>
      </c>
      <c r="N756" t="s">
        <v>10</v>
      </c>
      <c r="O756" t="b">
        <f t="shared" si="35"/>
        <v>1</v>
      </c>
    </row>
    <row r="757" spans="1:15" x14ac:dyDescent="0.25">
      <c r="A757">
        <v>756</v>
      </c>
      <c r="B757" t="s">
        <v>20</v>
      </c>
      <c r="C757" t="s">
        <v>10</v>
      </c>
      <c r="D757" t="s">
        <v>8</v>
      </c>
      <c r="E757">
        <v>17</v>
      </c>
      <c r="F757">
        <v>2</v>
      </c>
      <c r="G757">
        <v>0</v>
      </c>
      <c r="H757" t="s">
        <v>10</v>
      </c>
      <c r="I757">
        <f t="shared" si="33"/>
        <v>1</v>
      </c>
      <c r="J757">
        <f t="shared" si="34"/>
        <v>1</v>
      </c>
      <c r="K757" s="5">
        <v>0.82914572864321601</v>
      </c>
      <c r="L757" s="5">
        <v>0.17085427135678399</v>
      </c>
      <c r="N757" t="s">
        <v>10</v>
      </c>
      <c r="O757" t="b">
        <f t="shared" si="35"/>
        <v>1</v>
      </c>
    </row>
    <row r="758" spans="1:15" x14ac:dyDescent="0.25">
      <c r="A758">
        <v>757</v>
      </c>
      <c r="B758" t="s">
        <v>20</v>
      </c>
      <c r="C758" t="s">
        <v>10</v>
      </c>
      <c r="D758" t="s">
        <v>8</v>
      </c>
      <c r="E758" t="s">
        <v>11</v>
      </c>
      <c r="F758">
        <v>1</v>
      </c>
      <c r="G758">
        <v>0</v>
      </c>
      <c r="H758" t="s">
        <v>10</v>
      </c>
      <c r="I758">
        <f t="shared" si="33"/>
        <v>1</v>
      </c>
      <c r="J758">
        <f t="shared" si="34"/>
        <v>1</v>
      </c>
      <c r="K758" s="5">
        <v>0.82914572864321601</v>
      </c>
      <c r="L758" s="5">
        <v>0.17085427135678399</v>
      </c>
      <c r="N758" t="s">
        <v>10</v>
      </c>
      <c r="O758" t="b">
        <f t="shared" si="35"/>
        <v>1</v>
      </c>
    </row>
    <row r="759" spans="1:15" x14ac:dyDescent="0.25">
      <c r="A759">
        <v>758</v>
      </c>
      <c r="B759" t="s">
        <v>20</v>
      </c>
      <c r="C759" t="s">
        <v>1</v>
      </c>
      <c r="D759" t="s">
        <v>7</v>
      </c>
      <c r="E759" t="s">
        <v>11</v>
      </c>
      <c r="F759">
        <v>1</v>
      </c>
      <c r="G759">
        <v>0</v>
      </c>
      <c r="H759" t="s">
        <v>1</v>
      </c>
      <c r="I759">
        <f t="shared" si="33"/>
        <v>1</v>
      </c>
      <c r="J759">
        <f t="shared" si="34"/>
        <v>0</v>
      </c>
      <c r="K759" s="5">
        <v>0.27253218884120201</v>
      </c>
      <c r="L759" s="5">
        <v>0.72746781115879799</v>
      </c>
      <c r="N759" t="s">
        <v>1</v>
      </c>
      <c r="O759" t="b">
        <f t="shared" si="35"/>
        <v>1</v>
      </c>
    </row>
    <row r="760" spans="1:15" x14ac:dyDescent="0.25">
      <c r="A760">
        <v>759</v>
      </c>
      <c r="B760" t="s">
        <v>20</v>
      </c>
      <c r="C760" t="s">
        <v>1</v>
      </c>
      <c r="D760" t="s">
        <v>8</v>
      </c>
      <c r="E760" t="s">
        <v>18</v>
      </c>
      <c r="F760">
        <v>1</v>
      </c>
      <c r="G760">
        <v>0</v>
      </c>
      <c r="H760" t="s">
        <v>10</v>
      </c>
      <c r="I760">
        <f t="shared" si="33"/>
        <v>0</v>
      </c>
      <c r="J760">
        <f t="shared" si="34"/>
        <v>0</v>
      </c>
      <c r="K760" s="5">
        <v>0.82914572864321601</v>
      </c>
      <c r="L760" s="5">
        <v>0.17085427135678399</v>
      </c>
      <c r="N760" t="s">
        <v>10</v>
      </c>
      <c r="O760" t="b">
        <f t="shared" si="35"/>
        <v>0</v>
      </c>
    </row>
    <row r="761" spans="1:15" x14ac:dyDescent="0.25">
      <c r="A761">
        <v>760</v>
      </c>
      <c r="B761" t="s">
        <v>20</v>
      </c>
      <c r="C761" t="s">
        <v>1</v>
      </c>
      <c r="D761" t="s">
        <v>7</v>
      </c>
      <c r="E761">
        <v>36</v>
      </c>
      <c r="F761">
        <v>1</v>
      </c>
      <c r="G761">
        <v>0</v>
      </c>
      <c r="H761" t="s">
        <v>1</v>
      </c>
      <c r="I761">
        <f t="shared" si="33"/>
        <v>1</v>
      </c>
      <c r="J761">
        <f t="shared" si="34"/>
        <v>0</v>
      </c>
      <c r="K761" s="5">
        <v>0.27253218884120201</v>
      </c>
      <c r="L761" s="5">
        <v>0.72746781115879799</v>
      </c>
      <c r="N761" t="s">
        <v>1</v>
      </c>
      <c r="O761" t="b">
        <f t="shared" si="35"/>
        <v>1</v>
      </c>
    </row>
    <row r="762" spans="1:15" x14ac:dyDescent="0.25">
      <c r="A762">
        <v>761</v>
      </c>
      <c r="B762" t="s">
        <v>20</v>
      </c>
      <c r="C762" t="s">
        <v>1</v>
      </c>
      <c r="D762" t="s">
        <v>8</v>
      </c>
      <c r="E762">
        <v>30</v>
      </c>
      <c r="F762">
        <v>0</v>
      </c>
      <c r="G762">
        <v>0</v>
      </c>
      <c r="H762" t="s">
        <v>10</v>
      </c>
      <c r="I762">
        <f t="shared" si="33"/>
        <v>0</v>
      </c>
      <c r="J762">
        <f t="shared" si="34"/>
        <v>0</v>
      </c>
      <c r="K762" s="5">
        <v>0.82914572864321601</v>
      </c>
      <c r="L762" s="5">
        <v>0.17085427135678399</v>
      </c>
      <c r="N762" t="s">
        <v>10</v>
      </c>
      <c r="O762" t="b">
        <f t="shared" si="35"/>
        <v>0</v>
      </c>
    </row>
    <row r="763" spans="1:15" x14ac:dyDescent="0.25">
      <c r="A763">
        <v>762</v>
      </c>
      <c r="B763" t="s">
        <v>20</v>
      </c>
      <c r="C763" t="s">
        <v>10</v>
      </c>
      <c r="D763" t="s">
        <v>8</v>
      </c>
      <c r="E763">
        <v>16</v>
      </c>
      <c r="F763">
        <v>0</v>
      </c>
      <c r="G763">
        <v>0</v>
      </c>
      <c r="H763" t="s">
        <v>10</v>
      </c>
      <c r="I763">
        <f t="shared" si="33"/>
        <v>1</v>
      </c>
      <c r="J763">
        <f t="shared" si="34"/>
        <v>1</v>
      </c>
      <c r="K763" s="5">
        <v>0.82914572864321601</v>
      </c>
      <c r="L763" s="5">
        <v>0.17085427135678399</v>
      </c>
      <c r="N763" t="s">
        <v>10</v>
      </c>
      <c r="O763" t="b">
        <f t="shared" si="35"/>
        <v>1</v>
      </c>
    </row>
    <row r="764" spans="1:15" x14ac:dyDescent="0.25">
      <c r="A764">
        <v>763</v>
      </c>
      <c r="B764" t="s">
        <v>20</v>
      </c>
      <c r="C764" t="s">
        <v>1</v>
      </c>
      <c r="D764" t="s">
        <v>8</v>
      </c>
      <c r="E764">
        <v>1</v>
      </c>
      <c r="F764">
        <v>1</v>
      </c>
      <c r="G764">
        <v>2</v>
      </c>
      <c r="H764" t="s">
        <v>1</v>
      </c>
      <c r="I764">
        <f t="shared" si="33"/>
        <v>1</v>
      </c>
      <c r="J764">
        <f t="shared" si="34"/>
        <v>0</v>
      </c>
      <c r="K764" s="5">
        <v>0.11111111111111099</v>
      </c>
      <c r="L764" s="5">
        <v>0.88888888888888895</v>
      </c>
      <c r="N764" t="s">
        <v>10</v>
      </c>
      <c r="O764" t="b">
        <f t="shared" si="35"/>
        <v>0</v>
      </c>
    </row>
    <row r="765" spans="1:15" x14ac:dyDescent="0.25">
      <c r="A765">
        <v>764</v>
      </c>
      <c r="B765" t="s">
        <v>20</v>
      </c>
      <c r="C765" t="s">
        <v>1</v>
      </c>
      <c r="D765" t="s">
        <v>7</v>
      </c>
      <c r="E765" t="s">
        <v>25</v>
      </c>
      <c r="F765">
        <v>1</v>
      </c>
      <c r="G765">
        <v>2</v>
      </c>
      <c r="H765" t="s">
        <v>1</v>
      </c>
      <c r="I765">
        <f t="shared" si="33"/>
        <v>1</v>
      </c>
      <c r="J765">
        <f t="shared" si="34"/>
        <v>0</v>
      </c>
      <c r="K765" s="5">
        <v>0.27253218884120201</v>
      </c>
      <c r="L765" s="5">
        <v>0.72746781115879799</v>
      </c>
      <c r="N765" t="s">
        <v>1</v>
      </c>
      <c r="O765" t="b">
        <f t="shared" si="35"/>
        <v>1</v>
      </c>
    </row>
    <row r="766" spans="1:15" x14ac:dyDescent="0.25">
      <c r="A766">
        <v>765</v>
      </c>
      <c r="B766" t="s">
        <v>20</v>
      </c>
      <c r="C766" t="s">
        <v>10</v>
      </c>
      <c r="D766" t="s">
        <v>8</v>
      </c>
      <c r="E766">
        <v>26</v>
      </c>
      <c r="F766">
        <v>1</v>
      </c>
      <c r="G766">
        <v>2</v>
      </c>
      <c r="H766" t="s">
        <v>10</v>
      </c>
      <c r="I766">
        <f t="shared" si="33"/>
        <v>1</v>
      </c>
      <c r="J766">
        <f t="shared" si="34"/>
        <v>1</v>
      </c>
      <c r="K766" s="5">
        <v>0.82914572864321601</v>
      </c>
      <c r="L766" s="5">
        <v>0.17085427135678399</v>
      </c>
      <c r="N766" t="s">
        <v>10</v>
      </c>
      <c r="O766" t="b">
        <f t="shared" si="35"/>
        <v>1</v>
      </c>
    </row>
    <row r="767" spans="1:15" x14ac:dyDescent="0.25">
      <c r="A767">
        <v>766</v>
      </c>
      <c r="B767" t="s">
        <v>20</v>
      </c>
      <c r="C767" t="s">
        <v>1</v>
      </c>
      <c r="D767" t="s">
        <v>7</v>
      </c>
      <c r="E767">
        <v>33</v>
      </c>
      <c r="F767">
        <v>1</v>
      </c>
      <c r="G767">
        <v>2</v>
      </c>
      <c r="H767" t="s">
        <v>1</v>
      </c>
      <c r="I767">
        <f t="shared" si="33"/>
        <v>1</v>
      </c>
      <c r="J767">
        <f t="shared" si="34"/>
        <v>0</v>
      </c>
      <c r="K767" s="5">
        <v>0.27253218884120201</v>
      </c>
      <c r="L767" s="5">
        <v>0.72746781115879799</v>
      </c>
      <c r="N767" t="s">
        <v>1</v>
      </c>
      <c r="O767" t="b">
        <f t="shared" si="35"/>
        <v>1</v>
      </c>
    </row>
    <row r="768" spans="1:15" x14ac:dyDescent="0.25">
      <c r="A768">
        <v>767</v>
      </c>
      <c r="B768" t="s">
        <v>20</v>
      </c>
      <c r="C768" t="s">
        <v>10</v>
      </c>
      <c r="D768" t="s">
        <v>8</v>
      </c>
      <c r="E768">
        <v>25</v>
      </c>
      <c r="F768">
        <v>0</v>
      </c>
      <c r="G768">
        <v>0</v>
      </c>
      <c r="H768" t="s">
        <v>10</v>
      </c>
      <c r="I768">
        <f t="shared" si="33"/>
        <v>1</v>
      </c>
      <c r="J768">
        <f t="shared" si="34"/>
        <v>1</v>
      </c>
      <c r="K768" s="5">
        <v>0.82914572864321601</v>
      </c>
      <c r="L768" s="5">
        <v>0.17085427135678399</v>
      </c>
      <c r="N768" t="s">
        <v>10</v>
      </c>
      <c r="O768" t="b">
        <f t="shared" si="35"/>
        <v>1</v>
      </c>
    </row>
    <row r="769" spans="1:15" x14ac:dyDescent="0.25">
      <c r="A769">
        <v>768</v>
      </c>
      <c r="B769" t="s">
        <v>20</v>
      </c>
      <c r="C769" t="s">
        <v>10</v>
      </c>
      <c r="D769" t="s">
        <v>8</v>
      </c>
      <c r="E769" t="s">
        <v>11</v>
      </c>
      <c r="F769">
        <v>0</v>
      </c>
      <c r="G769">
        <v>0</v>
      </c>
      <c r="H769" t="s">
        <v>10</v>
      </c>
      <c r="I769">
        <f t="shared" si="33"/>
        <v>1</v>
      </c>
      <c r="J769">
        <f t="shared" si="34"/>
        <v>1</v>
      </c>
      <c r="K769" s="5">
        <v>0.82914572864321601</v>
      </c>
      <c r="L769" s="5">
        <v>0.17085427135678399</v>
      </c>
      <c r="N769" t="s">
        <v>10</v>
      </c>
      <c r="O769" t="b">
        <f t="shared" si="35"/>
        <v>1</v>
      </c>
    </row>
    <row r="770" spans="1:15" x14ac:dyDescent="0.25">
      <c r="A770">
        <v>769</v>
      </c>
      <c r="B770" t="s">
        <v>20</v>
      </c>
      <c r="C770" t="s">
        <v>10</v>
      </c>
      <c r="D770" t="s">
        <v>8</v>
      </c>
      <c r="E770" t="s">
        <v>11</v>
      </c>
      <c r="F770">
        <v>0</v>
      </c>
      <c r="G770">
        <v>0</v>
      </c>
      <c r="H770" t="s">
        <v>10</v>
      </c>
      <c r="I770">
        <f t="shared" si="33"/>
        <v>1</v>
      </c>
      <c r="J770">
        <f t="shared" si="34"/>
        <v>1</v>
      </c>
      <c r="K770" s="5">
        <v>0.82914572864321601</v>
      </c>
      <c r="L770" s="5">
        <v>0.17085427135678399</v>
      </c>
      <c r="N770" t="s">
        <v>10</v>
      </c>
      <c r="O770" t="b">
        <f t="shared" si="35"/>
        <v>1</v>
      </c>
    </row>
    <row r="771" spans="1:15" x14ac:dyDescent="0.25">
      <c r="A771">
        <v>770</v>
      </c>
      <c r="B771" t="s">
        <v>20</v>
      </c>
      <c r="C771" t="s">
        <v>10</v>
      </c>
      <c r="D771" t="s">
        <v>8</v>
      </c>
      <c r="E771">
        <v>22</v>
      </c>
      <c r="F771">
        <v>0</v>
      </c>
      <c r="G771">
        <v>0</v>
      </c>
      <c r="H771" t="s">
        <v>10</v>
      </c>
      <c r="I771">
        <f t="shared" ref="I771:I834" si="36">IF(H771=C771,1,0)</f>
        <v>1</v>
      </c>
      <c r="J771">
        <f t="shared" ref="J771:J834" si="37">IF(C771="died",1,0)</f>
        <v>1</v>
      </c>
      <c r="K771" s="5">
        <v>0.82914572864321601</v>
      </c>
      <c r="L771" s="5">
        <v>0.17085427135678399</v>
      </c>
      <c r="N771" t="s">
        <v>10</v>
      </c>
      <c r="O771" t="b">
        <f t="shared" ref="O771:O834" si="38">N771=C771</f>
        <v>1</v>
      </c>
    </row>
    <row r="772" spans="1:15" x14ac:dyDescent="0.25">
      <c r="A772">
        <v>771</v>
      </c>
      <c r="B772" t="s">
        <v>20</v>
      </c>
      <c r="C772" t="s">
        <v>10</v>
      </c>
      <c r="D772" t="s">
        <v>8</v>
      </c>
      <c r="E772">
        <v>36</v>
      </c>
      <c r="F772">
        <v>0</v>
      </c>
      <c r="G772">
        <v>0</v>
      </c>
      <c r="H772" t="s">
        <v>10</v>
      </c>
      <c r="I772">
        <f t="shared" si="36"/>
        <v>1</v>
      </c>
      <c r="J772">
        <f t="shared" si="37"/>
        <v>1</v>
      </c>
      <c r="K772" s="5">
        <v>0.82914572864321601</v>
      </c>
      <c r="L772" s="5">
        <v>0.17085427135678399</v>
      </c>
      <c r="N772" t="s">
        <v>10</v>
      </c>
      <c r="O772" t="b">
        <f t="shared" si="38"/>
        <v>1</v>
      </c>
    </row>
    <row r="773" spans="1:15" x14ac:dyDescent="0.25">
      <c r="A773">
        <v>772</v>
      </c>
      <c r="B773" t="s">
        <v>20</v>
      </c>
      <c r="C773" t="s">
        <v>1</v>
      </c>
      <c r="D773" t="s">
        <v>7</v>
      </c>
      <c r="E773">
        <v>19</v>
      </c>
      <c r="F773">
        <v>0</v>
      </c>
      <c r="G773">
        <v>0</v>
      </c>
      <c r="H773" t="s">
        <v>1</v>
      </c>
      <c r="I773">
        <f t="shared" si="36"/>
        <v>1</v>
      </c>
      <c r="J773">
        <f t="shared" si="37"/>
        <v>0</v>
      </c>
      <c r="K773" s="5">
        <v>0.27253218884120201</v>
      </c>
      <c r="L773" s="5">
        <v>0.72746781115879799</v>
      </c>
      <c r="N773" t="s">
        <v>1</v>
      </c>
      <c r="O773" t="b">
        <f t="shared" si="38"/>
        <v>1</v>
      </c>
    </row>
    <row r="774" spans="1:15" x14ac:dyDescent="0.25">
      <c r="A774">
        <v>773</v>
      </c>
      <c r="B774" t="s">
        <v>20</v>
      </c>
      <c r="C774" t="s">
        <v>10</v>
      </c>
      <c r="D774" t="s">
        <v>8</v>
      </c>
      <c r="E774">
        <v>17</v>
      </c>
      <c r="F774">
        <v>0</v>
      </c>
      <c r="G774">
        <v>0</v>
      </c>
      <c r="H774" t="s">
        <v>10</v>
      </c>
      <c r="I774">
        <f t="shared" si="36"/>
        <v>1</v>
      </c>
      <c r="J774">
        <f t="shared" si="37"/>
        <v>1</v>
      </c>
      <c r="K774" s="5">
        <v>0.82914572864321601</v>
      </c>
      <c r="L774" s="5">
        <v>0.17085427135678399</v>
      </c>
      <c r="N774" t="s">
        <v>10</v>
      </c>
      <c r="O774" t="b">
        <f t="shared" si="38"/>
        <v>1</v>
      </c>
    </row>
    <row r="775" spans="1:15" x14ac:dyDescent="0.25">
      <c r="A775">
        <v>774</v>
      </c>
      <c r="B775" t="s">
        <v>20</v>
      </c>
      <c r="C775" t="s">
        <v>10</v>
      </c>
      <c r="D775" t="s">
        <v>8</v>
      </c>
      <c r="E775">
        <v>42</v>
      </c>
      <c r="F775">
        <v>0</v>
      </c>
      <c r="G775">
        <v>0</v>
      </c>
      <c r="H775" t="s">
        <v>10</v>
      </c>
      <c r="I775">
        <f t="shared" si="36"/>
        <v>1</v>
      </c>
      <c r="J775">
        <f t="shared" si="37"/>
        <v>1</v>
      </c>
      <c r="K775" s="5">
        <v>0.82914572864321601</v>
      </c>
      <c r="L775" s="5">
        <v>0.17085427135678399</v>
      </c>
      <c r="N775" t="s">
        <v>10</v>
      </c>
      <c r="O775" t="b">
        <f t="shared" si="38"/>
        <v>1</v>
      </c>
    </row>
    <row r="776" spans="1:15" x14ac:dyDescent="0.25">
      <c r="A776">
        <v>775</v>
      </c>
      <c r="B776" t="s">
        <v>20</v>
      </c>
      <c r="C776" t="s">
        <v>10</v>
      </c>
      <c r="D776" t="s">
        <v>8</v>
      </c>
      <c r="E776">
        <v>43</v>
      </c>
      <c r="F776">
        <v>0</v>
      </c>
      <c r="G776">
        <v>0</v>
      </c>
      <c r="H776" t="s">
        <v>10</v>
      </c>
      <c r="I776">
        <f t="shared" si="36"/>
        <v>1</v>
      </c>
      <c r="J776">
        <f t="shared" si="37"/>
        <v>1</v>
      </c>
      <c r="K776" s="5">
        <v>0.82914572864321601</v>
      </c>
      <c r="L776" s="5">
        <v>0.17085427135678399</v>
      </c>
      <c r="N776" t="s">
        <v>10</v>
      </c>
      <c r="O776" t="b">
        <f t="shared" si="38"/>
        <v>1</v>
      </c>
    </row>
    <row r="777" spans="1:15" x14ac:dyDescent="0.25">
      <c r="A777">
        <v>776</v>
      </c>
      <c r="B777" t="s">
        <v>20</v>
      </c>
      <c r="C777" t="s">
        <v>10</v>
      </c>
      <c r="D777" t="s">
        <v>8</v>
      </c>
      <c r="E777" t="s">
        <v>11</v>
      </c>
      <c r="F777">
        <v>0</v>
      </c>
      <c r="G777">
        <v>0</v>
      </c>
      <c r="H777" t="s">
        <v>10</v>
      </c>
      <c r="I777">
        <f t="shared" si="36"/>
        <v>1</v>
      </c>
      <c r="J777">
        <f t="shared" si="37"/>
        <v>1</v>
      </c>
      <c r="K777" s="5">
        <v>0.82914572864321601</v>
      </c>
      <c r="L777" s="5">
        <v>0.17085427135678399</v>
      </c>
      <c r="N777" t="s">
        <v>10</v>
      </c>
      <c r="O777" t="b">
        <f t="shared" si="38"/>
        <v>1</v>
      </c>
    </row>
    <row r="778" spans="1:15" x14ac:dyDescent="0.25">
      <c r="A778">
        <v>777</v>
      </c>
      <c r="B778" t="s">
        <v>20</v>
      </c>
      <c r="C778" t="s">
        <v>10</v>
      </c>
      <c r="D778" t="s">
        <v>8</v>
      </c>
      <c r="E778">
        <v>32</v>
      </c>
      <c r="F778">
        <v>0</v>
      </c>
      <c r="G778">
        <v>0</v>
      </c>
      <c r="H778" t="s">
        <v>10</v>
      </c>
      <c r="I778">
        <f t="shared" si="36"/>
        <v>1</v>
      </c>
      <c r="J778">
        <f t="shared" si="37"/>
        <v>1</v>
      </c>
      <c r="K778" s="5">
        <v>0.82914572864321601</v>
      </c>
      <c r="L778" s="5">
        <v>0.17085427135678399</v>
      </c>
      <c r="N778" t="s">
        <v>10</v>
      </c>
      <c r="O778" t="b">
        <f t="shared" si="38"/>
        <v>1</v>
      </c>
    </row>
    <row r="779" spans="1:15" x14ac:dyDescent="0.25">
      <c r="A779">
        <v>778</v>
      </c>
      <c r="B779" t="s">
        <v>20</v>
      </c>
      <c r="C779" t="s">
        <v>1</v>
      </c>
      <c r="D779" t="s">
        <v>8</v>
      </c>
      <c r="E779">
        <v>19</v>
      </c>
      <c r="F779">
        <v>0</v>
      </c>
      <c r="G779">
        <v>0</v>
      </c>
      <c r="H779" t="s">
        <v>10</v>
      </c>
      <c r="I779">
        <f t="shared" si="36"/>
        <v>0</v>
      </c>
      <c r="J779">
        <f t="shared" si="37"/>
        <v>0</v>
      </c>
      <c r="K779" s="5">
        <v>0.82914572864321601</v>
      </c>
      <c r="L779" s="5">
        <v>0.17085427135678399</v>
      </c>
      <c r="N779" t="s">
        <v>10</v>
      </c>
      <c r="O779" t="b">
        <f t="shared" si="38"/>
        <v>0</v>
      </c>
    </row>
    <row r="780" spans="1:15" x14ac:dyDescent="0.25">
      <c r="A780">
        <v>779</v>
      </c>
      <c r="B780" t="s">
        <v>20</v>
      </c>
      <c r="C780" t="s">
        <v>1</v>
      </c>
      <c r="D780" t="s">
        <v>7</v>
      </c>
      <c r="E780">
        <v>30</v>
      </c>
      <c r="F780">
        <v>0</v>
      </c>
      <c r="G780">
        <v>0</v>
      </c>
      <c r="H780" t="s">
        <v>1</v>
      </c>
      <c r="I780">
        <f t="shared" si="36"/>
        <v>1</v>
      </c>
      <c r="J780">
        <f t="shared" si="37"/>
        <v>0</v>
      </c>
      <c r="K780" s="5">
        <v>0.27253218884120201</v>
      </c>
      <c r="L780" s="5">
        <v>0.72746781115879799</v>
      </c>
      <c r="N780" t="s">
        <v>1</v>
      </c>
      <c r="O780" t="b">
        <f t="shared" si="38"/>
        <v>1</v>
      </c>
    </row>
    <row r="781" spans="1:15" x14ac:dyDescent="0.25">
      <c r="A781">
        <v>780</v>
      </c>
      <c r="B781" t="s">
        <v>20</v>
      </c>
      <c r="C781" t="s">
        <v>10</v>
      </c>
      <c r="D781" t="s">
        <v>7</v>
      </c>
      <c r="E781">
        <v>24</v>
      </c>
      <c r="F781">
        <v>0</v>
      </c>
      <c r="G781">
        <v>0</v>
      </c>
      <c r="H781" t="s">
        <v>1</v>
      </c>
      <c r="I781">
        <f t="shared" si="36"/>
        <v>0</v>
      </c>
      <c r="J781">
        <f t="shared" si="37"/>
        <v>1</v>
      </c>
      <c r="K781" s="5">
        <v>0.27253218884120201</v>
      </c>
      <c r="L781" s="5">
        <v>0.72746781115879799</v>
      </c>
      <c r="N781" t="s">
        <v>1</v>
      </c>
      <c r="O781" t="b">
        <f t="shared" si="38"/>
        <v>0</v>
      </c>
    </row>
    <row r="782" spans="1:15" x14ac:dyDescent="0.25">
      <c r="A782">
        <v>781</v>
      </c>
      <c r="B782" t="s">
        <v>20</v>
      </c>
      <c r="C782" t="s">
        <v>1</v>
      </c>
      <c r="D782" t="s">
        <v>7</v>
      </c>
      <c r="E782">
        <v>23</v>
      </c>
      <c r="F782">
        <v>0</v>
      </c>
      <c r="G782">
        <v>0</v>
      </c>
      <c r="H782" t="s">
        <v>1</v>
      </c>
      <c r="I782">
        <f t="shared" si="36"/>
        <v>1</v>
      </c>
      <c r="J782">
        <f t="shared" si="37"/>
        <v>0</v>
      </c>
      <c r="K782" s="5">
        <v>0.27253218884120201</v>
      </c>
      <c r="L782" s="5">
        <v>0.72746781115879799</v>
      </c>
      <c r="N782" t="s">
        <v>1</v>
      </c>
      <c r="O782" t="b">
        <f t="shared" si="38"/>
        <v>1</v>
      </c>
    </row>
    <row r="783" spans="1:15" x14ac:dyDescent="0.25">
      <c r="A783">
        <v>782</v>
      </c>
      <c r="B783" t="s">
        <v>20</v>
      </c>
      <c r="C783" t="s">
        <v>10</v>
      </c>
      <c r="D783" t="s">
        <v>8</v>
      </c>
      <c r="E783">
        <v>33</v>
      </c>
      <c r="F783">
        <v>0</v>
      </c>
      <c r="G783">
        <v>0</v>
      </c>
      <c r="H783" t="s">
        <v>10</v>
      </c>
      <c r="I783">
        <f t="shared" si="36"/>
        <v>1</v>
      </c>
      <c r="J783">
        <f t="shared" si="37"/>
        <v>1</v>
      </c>
      <c r="K783" s="5">
        <v>0.82914572864321601</v>
      </c>
      <c r="L783" s="5">
        <v>0.17085427135678399</v>
      </c>
      <c r="N783" t="s">
        <v>10</v>
      </c>
      <c r="O783" t="b">
        <f t="shared" si="38"/>
        <v>1</v>
      </c>
    </row>
    <row r="784" spans="1:15" x14ac:dyDescent="0.25">
      <c r="A784">
        <v>783</v>
      </c>
      <c r="B784" t="s">
        <v>20</v>
      </c>
      <c r="C784" t="s">
        <v>10</v>
      </c>
      <c r="D784" t="s">
        <v>8</v>
      </c>
      <c r="E784">
        <v>65</v>
      </c>
      <c r="F784">
        <v>0</v>
      </c>
      <c r="G784">
        <v>0</v>
      </c>
      <c r="H784" t="s">
        <v>10</v>
      </c>
      <c r="I784">
        <f t="shared" si="36"/>
        <v>1</v>
      </c>
      <c r="J784">
        <f t="shared" si="37"/>
        <v>1</v>
      </c>
      <c r="K784" s="5">
        <v>0.82914572864321601</v>
      </c>
      <c r="L784" s="5">
        <v>0.17085427135678399</v>
      </c>
      <c r="N784" t="s">
        <v>10</v>
      </c>
      <c r="O784" t="b">
        <f t="shared" si="38"/>
        <v>1</v>
      </c>
    </row>
    <row r="785" spans="1:15" x14ac:dyDescent="0.25">
      <c r="A785">
        <v>784</v>
      </c>
      <c r="B785" t="s">
        <v>20</v>
      </c>
      <c r="C785" t="s">
        <v>1</v>
      </c>
      <c r="D785" t="s">
        <v>8</v>
      </c>
      <c r="E785">
        <v>24</v>
      </c>
      <c r="F785">
        <v>0</v>
      </c>
      <c r="G785">
        <v>0</v>
      </c>
      <c r="H785" t="s">
        <v>10</v>
      </c>
      <c r="I785">
        <f t="shared" si="36"/>
        <v>0</v>
      </c>
      <c r="J785">
        <f t="shared" si="37"/>
        <v>0</v>
      </c>
      <c r="K785" s="5">
        <v>0.82914572864321601</v>
      </c>
      <c r="L785" s="5">
        <v>0.17085427135678399</v>
      </c>
      <c r="N785" t="s">
        <v>10</v>
      </c>
      <c r="O785" t="b">
        <f t="shared" si="38"/>
        <v>0</v>
      </c>
    </row>
    <row r="786" spans="1:15" x14ac:dyDescent="0.25">
      <c r="A786">
        <v>785</v>
      </c>
      <c r="B786" t="s">
        <v>20</v>
      </c>
      <c r="C786" t="s">
        <v>10</v>
      </c>
      <c r="D786" t="s">
        <v>8</v>
      </c>
      <c r="E786">
        <v>23</v>
      </c>
      <c r="F786">
        <v>1</v>
      </c>
      <c r="G786">
        <v>0</v>
      </c>
      <c r="H786" t="s">
        <v>10</v>
      </c>
      <c r="I786">
        <f t="shared" si="36"/>
        <v>1</v>
      </c>
      <c r="J786">
        <f t="shared" si="37"/>
        <v>1</v>
      </c>
      <c r="K786" s="5">
        <v>0.82914572864321601</v>
      </c>
      <c r="L786" s="5">
        <v>0.17085427135678399</v>
      </c>
      <c r="N786" t="s">
        <v>10</v>
      </c>
      <c r="O786" t="b">
        <f t="shared" si="38"/>
        <v>1</v>
      </c>
    </row>
    <row r="787" spans="1:15" x14ac:dyDescent="0.25">
      <c r="A787">
        <v>786</v>
      </c>
      <c r="B787" t="s">
        <v>20</v>
      </c>
      <c r="C787" t="s">
        <v>1</v>
      </c>
      <c r="D787" t="s">
        <v>7</v>
      </c>
      <c r="E787">
        <v>22</v>
      </c>
      <c r="F787">
        <v>1</v>
      </c>
      <c r="G787">
        <v>0</v>
      </c>
      <c r="H787" t="s">
        <v>1</v>
      </c>
      <c r="I787">
        <f t="shared" si="36"/>
        <v>1</v>
      </c>
      <c r="J787">
        <f t="shared" si="37"/>
        <v>0</v>
      </c>
      <c r="K787" s="5">
        <v>0.27253218884120201</v>
      </c>
      <c r="L787" s="5">
        <v>0.72746781115879799</v>
      </c>
      <c r="N787" t="s">
        <v>1</v>
      </c>
      <c r="O787" t="b">
        <f t="shared" si="38"/>
        <v>1</v>
      </c>
    </row>
    <row r="788" spans="1:15" x14ac:dyDescent="0.25">
      <c r="A788">
        <v>787</v>
      </c>
      <c r="B788" t="s">
        <v>20</v>
      </c>
      <c r="C788" t="s">
        <v>10</v>
      </c>
      <c r="D788" t="s">
        <v>8</v>
      </c>
      <c r="E788">
        <v>18</v>
      </c>
      <c r="F788">
        <v>0</v>
      </c>
      <c r="G788">
        <v>0</v>
      </c>
      <c r="H788" t="s">
        <v>10</v>
      </c>
      <c r="I788">
        <f t="shared" si="36"/>
        <v>1</v>
      </c>
      <c r="J788">
        <f t="shared" si="37"/>
        <v>1</v>
      </c>
      <c r="K788" s="5">
        <v>0.82914572864321601</v>
      </c>
      <c r="L788" s="5">
        <v>0.17085427135678399</v>
      </c>
      <c r="N788" t="s">
        <v>10</v>
      </c>
      <c r="O788" t="b">
        <f t="shared" si="38"/>
        <v>1</v>
      </c>
    </row>
    <row r="789" spans="1:15" x14ac:dyDescent="0.25">
      <c r="A789">
        <v>788</v>
      </c>
      <c r="B789" t="s">
        <v>20</v>
      </c>
      <c r="C789" t="s">
        <v>10</v>
      </c>
      <c r="D789" t="s">
        <v>8</v>
      </c>
      <c r="E789">
        <v>16</v>
      </c>
      <c r="F789">
        <v>0</v>
      </c>
      <c r="G789">
        <v>0</v>
      </c>
      <c r="H789" t="s">
        <v>10</v>
      </c>
      <c r="I789">
        <f t="shared" si="36"/>
        <v>1</v>
      </c>
      <c r="J789">
        <f t="shared" si="37"/>
        <v>1</v>
      </c>
      <c r="K789" s="5">
        <v>0.82914572864321601</v>
      </c>
      <c r="L789" s="5">
        <v>0.17085427135678399</v>
      </c>
      <c r="N789" t="s">
        <v>10</v>
      </c>
      <c r="O789" t="b">
        <f t="shared" si="38"/>
        <v>1</v>
      </c>
    </row>
    <row r="790" spans="1:15" x14ac:dyDescent="0.25">
      <c r="A790">
        <v>789</v>
      </c>
      <c r="B790" t="s">
        <v>20</v>
      </c>
      <c r="C790" t="s">
        <v>10</v>
      </c>
      <c r="D790" t="s">
        <v>8</v>
      </c>
      <c r="E790">
        <v>45</v>
      </c>
      <c r="F790">
        <v>0</v>
      </c>
      <c r="G790">
        <v>0</v>
      </c>
      <c r="H790" t="s">
        <v>10</v>
      </c>
      <c r="I790">
        <f t="shared" si="36"/>
        <v>1</v>
      </c>
      <c r="J790">
        <f t="shared" si="37"/>
        <v>1</v>
      </c>
      <c r="K790" s="5">
        <v>0.82914572864321601</v>
      </c>
      <c r="L790" s="5">
        <v>0.17085427135678399</v>
      </c>
      <c r="N790" t="s">
        <v>10</v>
      </c>
      <c r="O790" t="b">
        <f t="shared" si="38"/>
        <v>1</v>
      </c>
    </row>
    <row r="791" spans="1:15" x14ac:dyDescent="0.25">
      <c r="A791">
        <v>790</v>
      </c>
      <c r="B791" t="s">
        <v>20</v>
      </c>
      <c r="C791" t="s">
        <v>10</v>
      </c>
      <c r="D791" t="s">
        <v>8</v>
      </c>
      <c r="E791" t="s">
        <v>11</v>
      </c>
      <c r="F791">
        <v>0</v>
      </c>
      <c r="G791">
        <v>0</v>
      </c>
      <c r="H791" t="s">
        <v>10</v>
      </c>
      <c r="I791">
        <f t="shared" si="36"/>
        <v>1</v>
      </c>
      <c r="J791">
        <f t="shared" si="37"/>
        <v>1</v>
      </c>
      <c r="K791" s="5">
        <v>0.82914572864321601</v>
      </c>
      <c r="L791" s="5">
        <v>0.17085427135678399</v>
      </c>
      <c r="N791" t="s">
        <v>10</v>
      </c>
      <c r="O791" t="b">
        <f t="shared" si="38"/>
        <v>1</v>
      </c>
    </row>
    <row r="792" spans="1:15" x14ac:dyDescent="0.25">
      <c r="A792">
        <v>791</v>
      </c>
      <c r="B792" t="s">
        <v>20</v>
      </c>
      <c r="C792" t="s">
        <v>10</v>
      </c>
      <c r="D792" t="s">
        <v>8</v>
      </c>
      <c r="E792">
        <v>39</v>
      </c>
      <c r="F792">
        <v>0</v>
      </c>
      <c r="G792">
        <v>2</v>
      </c>
      <c r="H792" t="s">
        <v>10</v>
      </c>
      <c r="I792">
        <f t="shared" si="36"/>
        <v>1</v>
      </c>
      <c r="J792">
        <f t="shared" si="37"/>
        <v>1</v>
      </c>
      <c r="K792" s="5">
        <v>0.82914572864321601</v>
      </c>
      <c r="L792" s="5">
        <v>0.17085427135678399</v>
      </c>
      <c r="N792" t="s">
        <v>10</v>
      </c>
      <c r="O792" t="b">
        <f t="shared" si="38"/>
        <v>1</v>
      </c>
    </row>
    <row r="793" spans="1:15" x14ac:dyDescent="0.25">
      <c r="A793">
        <v>792</v>
      </c>
      <c r="B793" t="s">
        <v>20</v>
      </c>
      <c r="C793" t="s">
        <v>10</v>
      </c>
      <c r="D793" t="s">
        <v>8</v>
      </c>
      <c r="E793">
        <v>17</v>
      </c>
      <c r="F793">
        <v>1</v>
      </c>
      <c r="G793">
        <v>1</v>
      </c>
      <c r="H793" t="s">
        <v>10</v>
      </c>
      <c r="I793">
        <f t="shared" si="36"/>
        <v>1</v>
      </c>
      <c r="J793">
        <f t="shared" si="37"/>
        <v>1</v>
      </c>
      <c r="K793" s="5">
        <v>0.82914572864321601</v>
      </c>
      <c r="L793" s="5">
        <v>0.17085427135678399</v>
      </c>
      <c r="N793" t="s">
        <v>10</v>
      </c>
      <c r="O793" t="b">
        <f t="shared" si="38"/>
        <v>1</v>
      </c>
    </row>
    <row r="794" spans="1:15" x14ac:dyDescent="0.25">
      <c r="A794">
        <v>793</v>
      </c>
      <c r="B794" t="s">
        <v>20</v>
      </c>
      <c r="C794" t="s">
        <v>10</v>
      </c>
      <c r="D794" t="s">
        <v>8</v>
      </c>
      <c r="E794">
        <v>15</v>
      </c>
      <c r="F794">
        <v>1</v>
      </c>
      <c r="G794">
        <v>1</v>
      </c>
      <c r="H794" t="s">
        <v>10</v>
      </c>
      <c r="I794">
        <f t="shared" si="36"/>
        <v>1</v>
      </c>
      <c r="J794">
        <f t="shared" si="37"/>
        <v>1</v>
      </c>
      <c r="K794" s="5">
        <v>0.82914572864321601</v>
      </c>
      <c r="L794" s="5">
        <v>0.17085427135678399</v>
      </c>
      <c r="N794" t="s">
        <v>10</v>
      </c>
      <c r="O794" t="b">
        <f t="shared" si="38"/>
        <v>1</v>
      </c>
    </row>
    <row r="795" spans="1:15" x14ac:dyDescent="0.25">
      <c r="A795">
        <v>794</v>
      </c>
      <c r="B795" t="s">
        <v>20</v>
      </c>
      <c r="C795" t="s">
        <v>10</v>
      </c>
      <c r="D795" t="s">
        <v>8</v>
      </c>
      <c r="E795">
        <v>47</v>
      </c>
      <c r="F795">
        <v>0</v>
      </c>
      <c r="G795">
        <v>0</v>
      </c>
      <c r="H795" t="s">
        <v>10</v>
      </c>
      <c r="I795">
        <f t="shared" si="36"/>
        <v>1</v>
      </c>
      <c r="J795">
        <f t="shared" si="37"/>
        <v>1</v>
      </c>
      <c r="K795" s="5">
        <v>0.82914572864321601</v>
      </c>
      <c r="L795" s="5">
        <v>0.17085427135678399</v>
      </c>
      <c r="N795" t="s">
        <v>10</v>
      </c>
      <c r="O795" t="b">
        <f t="shared" si="38"/>
        <v>1</v>
      </c>
    </row>
    <row r="796" spans="1:15" x14ac:dyDescent="0.25">
      <c r="A796">
        <v>795</v>
      </c>
      <c r="B796" t="s">
        <v>20</v>
      </c>
      <c r="C796" t="s">
        <v>1</v>
      </c>
      <c r="D796" t="s">
        <v>7</v>
      </c>
      <c r="E796">
        <v>5</v>
      </c>
      <c r="F796">
        <v>0</v>
      </c>
      <c r="G796">
        <v>0</v>
      </c>
      <c r="H796" t="s">
        <v>1</v>
      </c>
      <c r="I796">
        <f t="shared" si="36"/>
        <v>1</v>
      </c>
      <c r="J796">
        <f t="shared" si="37"/>
        <v>0</v>
      </c>
      <c r="K796" s="5">
        <v>0.27253218884120201</v>
      </c>
      <c r="L796" s="5">
        <v>0.72746781115879799</v>
      </c>
      <c r="N796" t="s">
        <v>1</v>
      </c>
      <c r="O796" t="b">
        <f t="shared" si="38"/>
        <v>1</v>
      </c>
    </row>
    <row r="797" spans="1:15" x14ac:dyDescent="0.25">
      <c r="A797">
        <v>796</v>
      </c>
      <c r="B797" t="s">
        <v>20</v>
      </c>
      <c r="C797" t="s">
        <v>10</v>
      </c>
      <c r="D797" t="s">
        <v>8</v>
      </c>
      <c r="E797" t="s">
        <v>11</v>
      </c>
      <c r="F797">
        <v>0</v>
      </c>
      <c r="G797">
        <v>0</v>
      </c>
      <c r="H797" t="s">
        <v>10</v>
      </c>
      <c r="I797">
        <f t="shared" si="36"/>
        <v>1</v>
      </c>
      <c r="J797">
        <f t="shared" si="37"/>
        <v>1</v>
      </c>
      <c r="K797" s="5">
        <v>0.82914572864321601</v>
      </c>
      <c r="L797" s="5">
        <v>0.17085427135678399</v>
      </c>
      <c r="N797" t="s">
        <v>10</v>
      </c>
      <c r="O797" t="b">
        <f t="shared" si="38"/>
        <v>1</v>
      </c>
    </row>
    <row r="798" spans="1:15" x14ac:dyDescent="0.25">
      <c r="A798">
        <v>797</v>
      </c>
      <c r="B798" t="s">
        <v>20</v>
      </c>
      <c r="C798" t="s">
        <v>10</v>
      </c>
      <c r="D798" t="s">
        <v>8</v>
      </c>
      <c r="E798" t="s">
        <v>26</v>
      </c>
      <c r="F798">
        <v>0</v>
      </c>
      <c r="G798">
        <v>0</v>
      </c>
      <c r="H798" t="s">
        <v>10</v>
      </c>
      <c r="I798">
        <f t="shared" si="36"/>
        <v>1</v>
      </c>
      <c r="J798">
        <f t="shared" si="37"/>
        <v>1</v>
      </c>
      <c r="K798" s="5">
        <v>0.82914572864321601</v>
      </c>
      <c r="L798" s="5">
        <v>0.17085427135678399</v>
      </c>
      <c r="N798" t="s">
        <v>10</v>
      </c>
      <c r="O798" t="b">
        <f t="shared" si="38"/>
        <v>1</v>
      </c>
    </row>
    <row r="799" spans="1:15" x14ac:dyDescent="0.25">
      <c r="A799">
        <v>798</v>
      </c>
      <c r="B799" t="s">
        <v>20</v>
      </c>
      <c r="C799" t="s">
        <v>10</v>
      </c>
      <c r="D799" t="s">
        <v>8</v>
      </c>
      <c r="E799" t="s">
        <v>26</v>
      </c>
      <c r="F799">
        <v>0</v>
      </c>
      <c r="G799">
        <v>0</v>
      </c>
      <c r="H799" t="s">
        <v>10</v>
      </c>
      <c r="I799">
        <f t="shared" si="36"/>
        <v>1</v>
      </c>
      <c r="J799">
        <f t="shared" si="37"/>
        <v>1</v>
      </c>
      <c r="K799" s="5">
        <v>0.82914572864321601</v>
      </c>
      <c r="L799" s="5">
        <v>0.17085427135678399</v>
      </c>
      <c r="N799" t="s">
        <v>10</v>
      </c>
      <c r="O799" t="b">
        <f t="shared" si="38"/>
        <v>1</v>
      </c>
    </row>
    <row r="800" spans="1:15" x14ac:dyDescent="0.25">
      <c r="A800">
        <v>799</v>
      </c>
      <c r="B800" t="s">
        <v>20</v>
      </c>
      <c r="C800" t="s">
        <v>1</v>
      </c>
      <c r="D800" t="s">
        <v>8</v>
      </c>
      <c r="E800" t="s">
        <v>11</v>
      </c>
      <c r="F800">
        <v>0</v>
      </c>
      <c r="G800">
        <v>0</v>
      </c>
      <c r="H800" t="s">
        <v>10</v>
      </c>
      <c r="I800">
        <f t="shared" si="36"/>
        <v>0</v>
      </c>
      <c r="J800">
        <f t="shared" si="37"/>
        <v>0</v>
      </c>
      <c r="K800" s="5">
        <v>0.82914572864321601</v>
      </c>
      <c r="L800" s="5">
        <v>0.17085427135678399</v>
      </c>
      <c r="N800" t="s">
        <v>10</v>
      </c>
      <c r="O800" t="b">
        <f t="shared" si="38"/>
        <v>0</v>
      </c>
    </row>
    <row r="801" spans="1:15" x14ac:dyDescent="0.25">
      <c r="A801">
        <v>800</v>
      </c>
      <c r="B801" t="s">
        <v>20</v>
      </c>
      <c r="C801" t="s">
        <v>10</v>
      </c>
      <c r="D801" t="s">
        <v>8</v>
      </c>
      <c r="E801">
        <v>18</v>
      </c>
      <c r="F801">
        <v>0</v>
      </c>
      <c r="G801">
        <v>0</v>
      </c>
      <c r="H801" t="s">
        <v>10</v>
      </c>
      <c r="I801">
        <f t="shared" si="36"/>
        <v>1</v>
      </c>
      <c r="J801">
        <f t="shared" si="37"/>
        <v>1</v>
      </c>
      <c r="K801" s="5">
        <v>0.82914572864321601</v>
      </c>
      <c r="L801" s="5">
        <v>0.17085427135678399</v>
      </c>
      <c r="N801" t="s">
        <v>10</v>
      </c>
      <c r="O801" t="b">
        <f t="shared" si="38"/>
        <v>1</v>
      </c>
    </row>
    <row r="802" spans="1:15" x14ac:dyDescent="0.25">
      <c r="A802">
        <v>801</v>
      </c>
      <c r="B802" t="s">
        <v>20</v>
      </c>
      <c r="C802" t="s">
        <v>10</v>
      </c>
      <c r="D802" t="s">
        <v>7</v>
      </c>
      <c r="E802" t="s">
        <v>11</v>
      </c>
      <c r="F802">
        <v>0</v>
      </c>
      <c r="G802">
        <v>0</v>
      </c>
      <c r="H802" t="s">
        <v>1</v>
      </c>
      <c r="I802">
        <f t="shared" si="36"/>
        <v>0</v>
      </c>
      <c r="J802">
        <f t="shared" si="37"/>
        <v>1</v>
      </c>
      <c r="K802" s="5">
        <v>0.27253218884120201</v>
      </c>
      <c r="L802" s="5">
        <v>0.72746781115879799</v>
      </c>
      <c r="N802" t="s">
        <v>1</v>
      </c>
      <c r="O802" t="b">
        <f t="shared" si="38"/>
        <v>0</v>
      </c>
    </row>
    <row r="803" spans="1:15" x14ac:dyDescent="0.25">
      <c r="A803">
        <v>802</v>
      </c>
      <c r="B803" t="s">
        <v>20</v>
      </c>
      <c r="C803" t="s">
        <v>10</v>
      </c>
      <c r="D803" t="s">
        <v>8</v>
      </c>
      <c r="E803" t="s">
        <v>11</v>
      </c>
      <c r="F803">
        <v>0</v>
      </c>
      <c r="G803">
        <v>0</v>
      </c>
      <c r="H803" t="s">
        <v>10</v>
      </c>
      <c r="I803">
        <f t="shared" si="36"/>
        <v>1</v>
      </c>
      <c r="J803">
        <f t="shared" si="37"/>
        <v>1</v>
      </c>
      <c r="K803" s="5">
        <v>0.82914572864321601</v>
      </c>
      <c r="L803" s="5">
        <v>0.17085427135678399</v>
      </c>
      <c r="N803" t="s">
        <v>10</v>
      </c>
      <c r="O803" t="b">
        <f t="shared" si="38"/>
        <v>1</v>
      </c>
    </row>
    <row r="804" spans="1:15" x14ac:dyDescent="0.25">
      <c r="A804">
        <v>803</v>
      </c>
      <c r="B804" t="s">
        <v>20</v>
      </c>
      <c r="C804" t="s">
        <v>10</v>
      </c>
      <c r="D804" t="s">
        <v>8</v>
      </c>
      <c r="E804" t="s">
        <v>11</v>
      </c>
      <c r="F804">
        <v>0</v>
      </c>
      <c r="G804">
        <v>0</v>
      </c>
      <c r="H804" t="s">
        <v>10</v>
      </c>
      <c r="I804">
        <f t="shared" si="36"/>
        <v>1</v>
      </c>
      <c r="J804">
        <f t="shared" si="37"/>
        <v>1</v>
      </c>
      <c r="K804" s="5">
        <v>0.82914572864321601</v>
      </c>
      <c r="L804" s="5">
        <v>0.17085427135678399</v>
      </c>
      <c r="N804" t="s">
        <v>10</v>
      </c>
      <c r="O804" t="b">
        <f t="shared" si="38"/>
        <v>1</v>
      </c>
    </row>
    <row r="805" spans="1:15" x14ac:dyDescent="0.25">
      <c r="A805">
        <v>804</v>
      </c>
      <c r="B805" t="s">
        <v>20</v>
      </c>
      <c r="C805" t="s">
        <v>10</v>
      </c>
      <c r="D805" t="s">
        <v>8</v>
      </c>
      <c r="E805">
        <v>26</v>
      </c>
      <c r="F805">
        <v>0</v>
      </c>
      <c r="G805">
        <v>0</v>
      </c>
      <c r="H805" t="s">
        <v>10</v>
      </c>
      <c r="I805">
        <f t="shared" si="36"/>
        <v>1</v>
      </c>
      <c r="J805">
        <f t="shared" si="37"/>
        <v>1</v>
      </c>
      <c r="K805" s="5">
        <v>0.82914572864321601</v>
      </c>
      <c r="L805" s="5">
        <v>0.17085427135678399</v>
      </c>
      <c r="N805" t="s">
        <v>10</v>
      </c>
      <c r="O805" t="b">
        <f t="shared" si="38"/>
        <v>1</v>
      </c>
    </row>
    <row r="806" spans="1:15" x14ac:dyDescent="0.25">
      <c r="A806">
        <v>805</v>
      </c>
      <c r="B806" t="s">
        <v>20</v>
      </c>
      <c r="C806" t="s">
        <v>10</v>
      </c>
      <c r="D806" t="s">
        <v>8</v>
      </c>
      <c r="E806" t="s">
        <v>11</v>
      </c>
      <c r="F806">
        <v>0</v>
      </c>
      <c r="G806">
        <v>0</v>
      </c>
      <c r="H806" t="s">
        <v>10</v>
      </c>
      <c r="I806">
        <f t="shared" si="36"/>
        <v>1</v>
      </c>
      <c r="J806">
        <f t="shared" si="37"/>
        <v>1</v>
      </c>
      <c r="K806" s="5">
        <v>0.82914572864321601</v>
      </c>
      <c r="L806" s="5">
        <v>0.17085427135678399</v>
      </c>
      <c r="N806" t="s">
        <v>10</v>
      </c>
      <c r="O806" t="b">
        <f t="shared" si="38"/>
        <v>1</v>
      </c>
    </row>
    <row r="807" spans="1:15" x14ac:dyDescent="0.25">
      <c r="A807">
        <v>806</v>
      </c>
      <c r="B807" t="s">
        <v>20</v>
      </c>
      <c r="C807" t="s">
        <v>1</v>
      </c>
      <c r="D807" t="s">
        <v>8</v>
      </c>
      <c r="E807" t="s">
        <v>11</v>
      </c>
      <c r="F807">
        <v>0</v>
      </c>
      <c r="G807">
        <v>0</v>
      </c>
      <c r="H807" t="s">
        <v>10</v>
      </c>
      <c r="I807">
        <f t="shared" si="36"/>
        <v>0</v>
      </c>
      <c r="J807">
        <f t="shared" si="37"/>
        <v>0</v>
      </c>
      <c r="K807" s="5">
        <v>0.82914572864321601</v>
      </c>
      <c r="L807" s="5">
        <v>0.17085427135678399</v>
      </c>
      <c r="N807" t="s">
        <v>10</v>
      </c>
      <c r="O807" t="b">
        <f t="shared" si="38"/>
        <v>0</v>
      </c>
    </row>
    <row r="808" spans="1:15" x14ac:dyDescent="0.25">
      <c r="A808">
        <v>807</v>
      </c>
      <c r="B808" t="s">
        <v>20</v>
      </c>
      <c r="C808" t="s">
        <v>10</v>
      </c>
      <c r="D808" t="s">
        <v>7</v>
      </c>
      <c r="E808">
        <v>21</v>
      </c>
      <c r="F808">
        <v>2</v>
      </c>
      <c r="G808">
        <v>2</v>
      </c>
      <c r="H808" t="s">
        <v>1</v>
      </c>
      <c r="I808">
        <f t="shared" si="36"/>
        <v>0</v>
      </c>
      <c r="J808">
        <f t="shared" si="37"/>
        <v>1</v>
      </c>
      <c r="K808" s="5">
        <v>0.27253218884120201</v>
      </c>
      <c r="L808" s="5">
        <v>0.72746781115879799</v>
      </c>
      <c r="N808" t="s">
        <v>10</v>
      </c>
      <c r="O808" t="b">
        <f t="shared" si="38"/>
        <v>1</v>
      </c>
    </row>
    <row r="809" spans="1:15" x14ac:dyDescent="0.25">
      <c r="A809">
        <v>808</v>
      </c>
      <c r="B809" t="s">
        <v>20</v>
      </c>
      <c r="C809" t="s">
        <v>10</v>
      </c>
      <c r="D809" t="s">
        <v>7</v>
      </c>
      <c r="E809">
        <v>9</v>
      </c>
      <c r="F809">
        <v>2</v>
      </c>
      <c r="G809">
        <v>2</v>
      </c>
      <c r="H809" t="s">
        <v>1</v>
      </c>
      <c r="I809">
        <f t="shared" si="36"/>
        <v>0</v>
      </c>
      <c r="J809">
        <f t="shared" si="37"/>
        <v>1</v>
      </c>
      <c r="K809" s="5">
        <v>0.27253218884120201</v>
      </c>
      <c r="L809" s="5">
        <v>0.72746781115879799</v>
      </c>
      <c r="N809" t="s">
        <v>10</v>
      </c>
      <c r="O809" t="b">
        <f t="shared" si="38"/>
        <v>1</v>
      </c>
    </row>
    <row r="810" spans="1:15" x14ac:dyDescent="0.25">
      <c r="A810">
        <v>809</v>
      </c>
      <c r="B810" t="s">
        <v>20</v>
      </c>
      <c r="C810" t="s">
        <v>10</v>
      </c>
      <c r="D810" t="s">
        <v>8</v>
      </c>
      <c r="E810" t="s">
        <v>11</v>
      </c>
      <c r="F810">
        <v>0</v>
      </c>
      <c r="G810">
        <v>0</v>
      </c>
      <c r="H810" t="s">
        <v>10</v>
      </c>
      <c r="I810">
        <f t="shared" si="36"/>
        <v>1</v>
      </c>
      <c r="J810">
        <f t="shared" si="37"/>
        <v>1</v>
      </c>
      <c r="K810" s="5">
        <v>0.82914572864321601</v>
      </c>
      <c r="L810" s="5">
        <v>0.17085427135678399</v>
      </c>
      <c r="N810" t="s">
        <v>10</v>
      </c>
      <c r="O810" t="b">
        <f t="shared" si="38"/>
        <v>1</v>
      </c>
    </row>
    <row r="811" spans="1:15" x14ac:dyDescent="0.25">
      <c r="A811">
        <v>810</v>
      </c>
      <c r="B811" t="s">
        <v>20</v>
      </c>
      <c r="C811" t="s">
        <v>10</v>
      </c>
      <c r="D811" t="s">
        <v>8</v>
      </c>
      <c r="E811">
        <v>18</v>
      </c>
      <c r="F811">
        <v>2</v>
      </c>
      <c r="G811">
        <v>2</v>
      </c>
      <c r="H811" t="s">
        <v>10</v>
      </c>
      <c r="I811">
        <f t="shared" si="36"/>
        <v>1</v>
      </c>
      <c r="J811">
        <f t="shared" si="37"/>
        <v>1</v>
      </c>
      <c r="K811" s="5">
        <v>0.82914572864321601</v>
      </c>
      <c r="L811" s="5">
        <v>0.17085427135678399</v>
      </c>
      <c r="N811" t="s">
        <v>10</v>
      </c>
      <c r="O811" t="b">
        <f t="shared" si="38"/>
        <v>1</v>
      </c>
    </row>
    <row r="812" spans="1:15" x14ac:dyDescent="0.25">
      <c r="A812">
        <v>811</v>
      </c>
      <c r="B812" t="s">
        <v>20</v>
      </c>
      <c r="C812" t="s">
        <v>10</v>
      </c>
      <c r="D812" t="s">
        <v>8</v>
      </c>
      <c r="E812">
        <v>16</v>
      </c>
      <c r="F812">
        <v>1</v>
      </c>
      <c r="G812">
        <v>3</v>
      </c>
      <c r="H812" t="s">
        <v>10</v>
      </c>
      <c r="I812">
        <f t="shared" si="36"/>
        <v>1</v>
      </c>
      <c r="J812">
        <f t="shared" si="37"/>
        <v>1</v>
      </c>
      <c r="K812" s="5">
        <v>0.82914572864321601</v>
      </c>
      <c r="L812" s="5">
        <v>0.17085427135678399</v>
      </c>
      <c r="N812" t="s">
        <v>10</v>
      </c>
      <c r="O812" t="b">
        <f t="shared" si="38"/>
        <v>1</v>
      </c>
    </row>
    <row r="813" spans="1:15" x14ac:dyDescent="0.25">
      <c r="A813">
        <v>812</v>
      </c>
      <c r="B813" t="s">
        <v>20</v>
      </c>
      <c r="C813" t="s">
        <v>10</v>
      </c>
      <c r="D813" t="s">
        <v>7</v>
      </c>
      <c r="E813">
        <v>48</v>
      </c>
      <c r="F813">
        <v>1</v>
      </c>
      <c r="G813">
        <v>3</v>
      </c>
      <c r="H813" t="s">
        <v>1</v>
      </c>
      <c r="I813">
        <f t="shared" si="36"/>
        <v>0</v>
      </c>
      <c r="J813">
        <f t="shared" si="37"/>
        <v>1</v>
      </c>
      <c r="K813" s="5">
        <v>0.27253218884120201</v>
      </c>
      <c r="L813" s="5">
        <v>0.72746781115879799</v>
      </c>
      <c r="N813" t="s">
        <v>10</v>
      </c>
      <c r="O813" t="b">
        <f t="shared" si="38"/>
        <v>1</v>
      </c>
    </row>
    <row r="814" spans="1:15" x14ac:dyDescent="0.25">
      <c r="A814">
        <v>813</v>
      </c>
      <c r="B814" t="s">
        <v>20</v>
      </c>
      <c r="C814" t="s">
        <v>10</v>
      </c>
      <c r="D814" t="s">
        <v>8</v>
      </c>
      <c r="E814" t="s">
        <v>11</v>
      </c>
      <c r="F814">
        <v>0</v>
      </c>
      <c r="G814">
        <v>0</v>
      </c>
      <c r="H814" t="s">
        <v>10</v>
      </c>
      <c r="I814">
        <f t="shared" si="36"/>
        <v>1</v>
      </c>
      <c r="J814">
        <f t="shared" si="37"/>
        <v>1</v>
      </c>
      <c r="K814" s="5">
        <v>0.82914572864321601</v>
      </c>
      <c r="L814" s="5">
        <v>0.17085427135678399</v>
      </c>
      <c r="N814" t="s">
        <v>10</v>
      </c>
      <c r="O814" t="b">
        <f t="shared" si="38"/>
        <v>1</v>
      </c>
    </row>
    <row r="815" spans="1:15" x14ac:dyDescent="0.25">
      <c r="A815">
        <v>814</v>
      </c>
      <c r="B815" t="s">
        <v>20</v>
      </c>
      <c r="C815" t="s">
        <v>10</v>
      </c>
      <c r="D815" t="s">
        <v>8</v>
      </c>
      <c r="E815" t="s">
        <v>11</v>
      </c>
      <c r="F815">
        <v>0</v>
      </c>
      <c r="G815">
        <v>0</v>
      </c>
      <c r="H815" t="s">
        <v>10</v>
      </c>
      <c r="I815">
        <f t="shared" si="36"/>
        <v>1</v>
      </c>
      <c r="J815">
        <f t="shared" si="37"/>
        <v>1</v>
      </c>
      <c r="K815" s="5">
        <v>0.82914572864321601</v>
      </c>
      <c r="L815" s="5">
        <v>0.17085427135678399</v>
      </c>
      <c r="N815" t="s">
        <v>10</v>
      </c>
      <c r="O815" t="b">
        <f t="shared" si="38"/>
        <v>1</v>
      </c>
    </row>
    <row r="816" spans="1:15" x14ac:dyDescent="0.25">
      <c r="A816">
        <v>815</v>
      </c>
      <c r="B816" t="s">
        <v>20</v>
      </c>
      <c r="C816" t="s">
        <v>10</v>
      </c>
      <c r="D816" t="s">
        <v>8</v>
      </c>
      <c r="E816">
        <v>25</v>
      </c>
      <c r="F816">
        <v>0</v>
      </c>
      <c r="G816">
        <v>0</v>
      </c>
      <c r="H816" t="s">
        <v>10</v>
      </c>
      <c r="I816">
        <f t="shared" si="36"/>
        <v>1</v>
      </c>
      <c r="J816">
        <f t="shared" si="37"/>
        <v>1</v>
      </c>
      <c r="K816" s="5">
        <v>0.82914572864321601</v>
      </c>
      <c r="L816" s="5">
        <v>0.17085427135678399</v>
      </c>
      <c r="N816" t="s">
        <v>10</v>
      </c>
      <c r="O816" t="b">
        <f t="shared" si="38"/>
        <v>1</v>
      </c>
    </row>
    <row r="817" spans="1:15" x14ac:dyDescent="0.25">
      <c r="A817">
        <v>816</v>
      </c>
      <c r="B817" t="s">
        <v>20</v>
      </c>
      <c r="C817" t="s">
        <v>10</v>
      </c>
      <c r="D817" t="s">
        <v>8</v>
      </c>
      <c r="E817" t="s">
        <v>11</v>
      </c>
      <c r="F817">
        <v>0</v>
      </c>
      <c r="G817">
        <v>0</v>
      </c>
      <c r="H817" t="s">
        <v>10</v>
      </c>
      <c r="I817">
        <f t="shared" si="36"/>
        <v>1</v>
      </c>
      <c r="J817">
        <f t="shared" si="37"/>
        <v>1</v>
      </c>
      <c r="K817" s="5">
        <v>0.82914572864321601</v>
      </c>
      <c r="L817" s="5">
        <v>0.17085427135678399</v>
      </c>
      <c r="N817" t="s">
        <v>10</v>
      </c>
      <c r="O817" t="b">
        <f t="shared" si="38"/>
        <v>1</v>
      </c>
    </row>
    <row r="818" spans="1:15" x14ac:dyDescent="0.25">
      <c r="A818">
        <v>817</v>
      </c>
      <c r="B818" t="s">
        <v>20</v>
      </c>
      <c r="C818" t="s">
        <v>10</v>
      </c>
      <c r="D818" t="s">
        <v>8</v>
      </c>
      <c r="E818" t="s">
        <v>11</v>
      </c>
      <c r="F818">
        <v>0</v>
      </c>
      <c r="G818">
        <v>0</v>
      </c>
      <c r="H818" t="s">
        <v>10</v>
      </c>
      <c r="I818">
        <f t="shared" si="36"/>
        <v>1</v>
      </c>
      <c r="J818">
        <f t="shared" si="37"/>
        <v>1</v>
      </c>
      <c r="K818" s="5">
        <v>0.82914572864321601</v>
      </c>
      <c r="L818" s="5">
        <v>0.17085427135678399</v>
      </c>
      <c r="N818" t="s">
        <v>10</v>
      </c>
      <c r="O818" t="b">
        <f t="shared" si="38"/>
        <v>1</v>
      </c>
    </row>
    <row r="819" spans="1:15" x14ac:dyDescent="0.25">
      <c r="A819">
        <v>818</v>
      </c>
      <c r="B819" t="s">
        <v>20</v>
      </c>
      <c r="C819" t="s">
        <v>10</v>
      </c>
      <c r="D819" t="s">
        <v>8</v>
      </c>
      <c r="E819">
        <v>22</v>
      </c>
      <c r="F819">
        <v>0</v>
      </c>
      <c r="G819">
        <v>0</v>
      </c>
      <c r="H819" t="s">
        <v>10</v>
      </c>
      <c r="I819">
        <f t="shared" si="36"/>
        <v>1</v>
      </c>
      <c r="J819">
        <f t="shared" si="37"/>
        <v>1</v>
      </c>
      <c r="K819" s="5">
        <v>0.82914572864321601</v>
      </c>
      <c r="L819" s="5">
        <v>0.17085427135678399</v>
      </c>
      <c r="N819" t="s">
        <v>10</v>
      </c>
      <c r="O819" t="b">
        <f t="shared" si="38"/>
        <v>1</v>
      </c>
    </row>
    <row r="820" spans="1:15" x14ac:dyDescent="0.25">
      <c r="A820">
        <v>819</v>
      </c>
      <c r="B820" t="s">
        <v>20</v>
      </c>
      <c r="C820" t="s">
        <v>1</v>
      </c>
      <c r="D820" t="s">
        <v>7</v>
      </c>
      <c r="E820">
        <v>16</v>
      </c>
      <c r="F820">
        <v>0</v>
      </c>
      <c r="G820">
        <v>0</v>
      </c>
      <c r="H820" t="s">
        <v>1</v>
      </c>
      <c r="I820">
        <f t="shared" si="36"/>
        <v>1</v>
      </c>
      <c r="J820">
        <f t="shared" si="37"/>
        <v>0</v>
      </c>
      <c r="K820" s="5">
        <v>0.27253218884120201</v>
      </c>
      <c r="L820" s="5">
        <v>0.72746781115879799</v>
      </c>
      <c r="N820" t="s">
        <v>1</v>
      </c>
      <c r="O820" t="b">
        <f t="shared" si="38"/>
        <v>1</v>
      </c>
    </row>
    <row r="821" spans="1:15" x14ac:dyDescent="0.25">
      <c r="A821">
        <v>820</v>
      </c>
      <c r="B821" t="s">
        <v>20</v>
      </c>
      <c r="C821" t="s">
        <v>1</v>
      </c>
      <c r="D821" t="s">
        <v>7</v>
      </c>
      <c r="E821" t="s">
        <v>11</v>
      </c>
      <c r="F821">
        <v>0</v>
      </c>
      <c r="G821">
        <v>0</v>
      </c>
      <c r="H821" t="s">
        <v>1</v>
      </c>
      <c r="I821">
        <f t="shared" si="36"/>
        <v>1</v>
      </c>
      <c r="J821">
        <f t="shared" si="37"/>
        <v>0</v>
      </c>
      <c r="K821" s="5">
        <v>0.27253218884120201</v>
      </c>
      <c r="L821" s="5">
        <v>0.72746781115879799</v>
      </c>
      <c r="N821" t="s">
        <v>1</v>
      </c>
      <c r="O821" t="b">
        <f t="shared" si="38"/>
        <v>1</v>
      </c>
    </row>
    <row r="822" spans="1:15" x14ac:dyDescent="0.25">
      <c r="A822">
        <v>821</v>
      </c>
      <c r="B822" t="s">
        <v>20</v>
      </c>
      <c r="C822" t="s">
        <v>1</v>
      </c>
      <c r="D822" t="s">
        <v>8</v>
      </c>
      <c r="E822">
        <v>9</v>
      </c>
      <c r="F822">
        <v>0</v>
      </c>
      <c r="G822">
        <v>2</v>
      </c>
      <c r="H822" t="s">
        <v>1</v>
      </c>
      <c r="I822">
        <f t="shared" si="36"/>
        <v>1</v>
      </c>
      <c r="J822">
        <f t="shared" si="37"/>
        <v>0</v>
      </c>
      <c r="K822" s="5">
        <v>0.11111111111111099</v>
      </c>
      <c r="L822" s="5">
        <v>0.88888888888888895</v>
      </c>
      <c r="N822" t="s">
        <v>10</v>
      </c>
      <c r="O822" t="b">
        <f t="shared" si="38"/>
        <v>0</v>
      </c>
    </row>
    <row r="823" spans="1:15" x14ac:dyDescent="0.25">
      <c r="A823">
        <v>822</v>
      </c>
      <c r="B823" t="s">
        <v>20</v>
      </c>
      <c r="C823" t="s">
        <v>10</v>
      </c>
      <c r="D823" t="s">
        <v>8</v>
      </c>
      <c r="E823">
        <v>33</v>
      </c>
      <c r="F823">
        <v>1</v>
      </c>
      <c r="G823">
        <v>1</v>
      </c>
      <c r="H823" t="s">
        <v>10</v>
      </c>
      <c r="I823">
        <f t="shared" si="36"/>
        <v>1</v>
      </c>
      <c r="J823">
        <f t="shared" si="37"/>
        <v>1</v>
      </c>
      <c r="K823" s="5">
        <v>0.82914572864321601</v>
      </c>
      <c r="L823" s="5">
        <v>0.17085427135678399</v>
      </c>
      <c r="N823" t="s">
        <v>10</v>
      </c>
      <c r="O823" t="b">
        <f t="shared" si="38"/>
        <v>1</v>
      </c>
    </row>
    <row r="824" spans="1:15" x14ac:dyDescent="0.25">
      <c r="A824">
        <v>823</v>
      </c>
      <c r="B824" t="s">
        <v>20</v>
      </c>
      <c r="C824" t="s">
        <v>10</v>
      </c>
      <c r="D824" t="s">
        <v>8</v>
      </c>
      <c r="E824">
        <v>41</v>
      </c>
      <c r="F824">
        <v>0</v>
      </c>
      <c r="G824">
        <v>0</v>
      </c>
      <c r="H824" t="s">
        <v>10</v>
      </c>
      <c r="I824">
        <f t="shared" si="36"/>
        <v>1</v>
      </c>
      <c r="J824">
        <f t="shared" si="37"/>
        <v>1</v>
      </c>
      <c r="K824" s="5">
        <v>0.82914572864321601</v>
      </c>
      <c r="L824" s="5">
        <v>0.17085427135678399</v>
      </c>
      <c r="N824" t="s">
        <v>10</v>
      </c>
      <c r="O824" t="b">
        <f t="shared" si="38"/>
        <v>1</v>
      </c>
    </row>
    <row r="825" spans="1:15" x14ac:dyDescent="0.25">
      <c r="A825">
        <v>824</v>
      </c>
      <c r="B825" t="s">
        <v>20</v>
      </c>
      <c r="C825" t="s">
        <v>1</v>
      </c>
      <c r="D825" t="s">
        <v>7</v>
      </c>
      <c r="E825">
        <v>31</v>
      </c>
      <c r="F825">
        <v>1</v>
      </c>
      <c r="G825">
        <v>1</v>
      </c>
      <c r="H825" t="s">
        <v>1</v>
      </c>
      <c r="I825">
        <f t="shared" si="36"/>
        <v>1</v>
      </c>
      <c r="J825">
        <f t="shared" si="37"/>
        <v>0</v>
      </c>
      <c r="K825" s="5">
        <v>0.27253218884120201</v>
      </c>
      <c r="L825" s="5">
        <v>0.72746781115879799</v>
      </c>
      <c r="N825" t="s">
        <v>1</v>
      </c>
      <c r="O825" t="b">
        <f t="shared" si="38"/>
        <v>1</v>
      </c>
    </row>
    <row r="826" spans="1:15" x14ac:dyDescent="0.25">
      <c r="A826">
        <v>825</v>
      </c>
      <c r="B826" t="s">
        <v>20</v>
      </c>
      <c r="C826" t="s">
        <v>10</v>
      </c>
      <c r="D826" t="s">
        <v>8</v>
      </c>
      <c r="E826">
        <v>38</v>
      </c>
      <c r="F826">
        <v>0</v>
      </c>
      <c r="G826">
        <v>0</v>
      </c>
      <c r="H826" t="s">
        <v>10</v>
      </c>
      <c r="I826">
        <f t="shared" si="36"/>
        <v>1</v>
      </c>
      <c r="J826">
        <f t="shared" si="37"/>
        <v>1</v>
      </c>
      <c r="K826" s="5">
        <v>0.82914572864321601</v>
      </c>
      <c r="L826" s="5">
        <v>0.17085427135678399</v>
      </c>
      <c r="N826" t="s">
        <v>10</v>
      </c>
      <c r="O826" t="b">
        <f t="shared" si="38"/>
        <v>1</v>
      </c>
    </row>
    <row r="827" spans="1:15" x14ac:dyDescent="0.25">
      <c r="A827">
        <v>826</v>
      </c>
      <c r="B827" t="s">
        <v>20</v>
      </c>
      <c r="C827" t="s">
        <v>10</v>
      </c>
      <c r="D827" t="s">
        <v>8</v>
      </c>
      <c r="E827">
        <v>9</v>
      </c>
      <c r="F827">
        <v>5</v>
      </c>
      <c r="G827">
        <v>2</v>
      </c>
      <c r="H827" t="s">
        <v>10</v>
      </c>
      <c r="I827">
        <f t="shared" si="36"/>
        <v>1</v>
      </c>
      <c r="J827">
        <f t="shared" si="37"/>
        <v>1</v>
      </c>
      <c r="K827" s="5">
        <v>0.95</v>
      </c>
      <c r="L827" s="5">
        <v>0.05</v>
      </c>
      <c r="N827" t="s">
        <v>10</v>
      </c>
      <c r="O827" t="b">
        <f t="shared" si="38"/>
        <v>1</v>
      </c>
    </row>
    <row r="828" spans="1:15" x14ac:dyDescent="0.25">
      <c r="A828">
        <v>827</v>
      </c>
      <c r="B828" t="s">
        <v>20</v>
      </c>
      <c r="C828" t="s">
        <v>10</v>
      </c>
      <c r="D828" t="s">
        <v>8</v>
      </c>
      <c r="E828">
        <v>1</v>
      </c>
      <c r="F828">
        <v>5</v>
      </c>
      <c r="G828">
        <v>2</v>
      </c>
      <c r="H828" t="s">
        <v>10</v>
      </c>
      <c r="I828">
        <f t="shared" si="36"/>
        <v>1</v>
      </c>
      <c r="J828">
        <f t="shared" si="37"/>
        <v>1</v>
      </c>
      <c r="K828" s="5">
        <v>0.95</v>
      </c>
      <c r="L828" s="5">
        <v>0.05</v>
      </c>
      <c r="N828" t="s">
        <v>10</v>
      </c>
      <c r="O828" t="b">
        <f t="shared" si="38"/>
        <v>1</v>
      </c>
    </row>
    <row r="829" spans="1:15" x14ac:dyDescent="0.25">
      <c r="A829">
        <v>828</v>
      </c>
      <c r="B829" t="s">
        <v>20</v>
      </c>
      <c r="C829" t="s">
        <v>10</v>
      </c>
      <c r="D829" t="s">
        <v>8</v>
      </c>
      <c r="E829">
        <v>11</v>
      </c>
      <c r="F829">
        <v>5</v>
      </c>
      <c r="G829">
        <v>2</v>
      </c>
      <c r="H829" t="s">
        <v>10</v>
      </c>
      <c r="I829">
        <f t="shared" si="36"/>
        <v>1</v>
      </c>
      <c r="J829">
        <f t="shared" si="37"/>
        <v>1</v>
      </c>
      <c r="K829" s="5">
        <v>0.82914572864321601</v>
      </c>
      <c r="L829" s="5">
        <v>0.17085427135678399</v>
      </c>
      <c r="N829" t="s">
        <v>10</v>
      </c>
      <c r="O829" t="b">
        <f t="shared" si="38"/>
        <v>1</v>
      </c>
    </row>
    <row r="830" spans="1:15" x14ac:dyDescent="0.25">
      <c r="A830">
        <v>829</v>
      </c>
      <c r="B830" t="s">
        <v>20</v>
      </c>
      <c r="C830" t="s">
        <v>10</v>
      </c>
      <c r="D830" t="s">
        <v>7</v>
      </c>
      <c r="E830">
        <v>10</v>
      </c>
      <c r="F830">
        <v>5</v>
      </c>
      <c r="G830">
        <v>2</v>
      </c>
      <c r="H830" t="s">
        <v>1</v>
      </c>
      <c r="I830">
        <f t="shared" si="36"/>
        <v>0</v>
      </c>
      <c r="J830">
        <f t="shared" si="37"/>
        <v>1</v>
      </c>
      <c r="K830" s="5">
        <v>0.27253218884120201</v>
      </c>
      <c r="L830" s="5">
        <v>0.72746781115879799</v>
      </c>
      <c r="N830" t="s">
        <v>10</v>
      </c>
      <c r="O830" t="b">
        <f t="shared" si="38"/>
        <v>1</v>
      </c>
    </row>
    <row r="831" spans="1:15" x14ac:dyDescent="0.25">
      <c r="A831">
        <v>830</v>
      </c>
      <c r="B831" t="s">
        <v>20</v>
      </c>
      <c r="C831" t="s">
        <v>10</v>
      </c>
      <c r="D831" t="s">
        <v>7</v>
      </c>
      <c r="E831">
        <v>16</v>
      </c>
      <c r="F831">
        <v>5</v>
      </c>
      <c r="G831">
        <v>2</v>
      </c>
      <c r="H831" t="s">
        <v>1</v>
      </c>
      <c r="I831">
        <f t="shared" si="36"/>
        <v>0</v>
      </c>
      <c r="J831">
        <f t="shared" si="37"/>
        <v>1</v>
      </c>
      <c r="K831" s="5">
        <v>0.27253218884120201</v>
      </c>
      <c r="L831" s="5">
        <v>0.72746781115879799</v>
      </c>
      <c r="N831" t="s">
        <v>10</v>
      </c>
      <c r="O831" t="b">
        <f t="shared" si="38"/>
        <v>1</v>
      </c>
    </row>
    <row r="832" spans="1:15" x14ac:dyDescent="0.25">
      <c r="A832">
        <v>831</v>
      </c>
      <c r="B832" t="s">
        <v>20</v>
      </c>
      <c r="C832" t="s">
        <v>10</v>
      </c>
      <c r="D832" t="s">
        <v>8</v>
      </c>
      <c r="E832">
        <v>14</v>
      </c>
      <c r="F832">
        <v>5</v>
      </c>
      <c r="G832">
        <v>2</v>
      </c>
      <c r="H832" t="s">
        <v>10</v>
      </c>
      <c r="I832">
        <f t="shared" si="36"/>
        <v>1</v>
      </c>
      <c r="J832">
        <f t="shared" si="37"/>
        <v>1</v>
      </c>
      <c r="K832" s="5">
        <v>0.82914572864321601</v>
      </c>
      <c r="L832" s="5">
        <v>0.17085427135678399</v>
      </c>
      <c r="N832" t="s">
        <v>10</v>
      </c>
      <c r="O832" t="b">
        <f t="shared" si="38"/>
        <v>1</v>
      </c>
    </row>
    <row r="833" spans="1:15" x14ac:dyDescent="0.25">
      <c r="A833">
        <v>832</v>
      </c>
      <c r="B833" t="s">
        <v>20</v>
      </c>
      <c r="C833" t="s">
        <v>10</v>
      </c>
      <c r="D833" t="s">
        <v>8</v>
      </c>
      <c r="E833">
        <v>40</v>
      </c>
      <c r="F833">
        <v>1</v>
      </c>
      <c r="G833">
        <v>6</v>
      </c>
      <c r="H833" t="s">
        <v>10</v>
      </c>
      <c r="I833">
        <f t="shared" si="36"/>
        <v>1</v>
      </c>
      <c r="J833">
        <f t="shared" si="37"/>
        <v>1</v>
      </c>
      <c r="K833" s="5">
        <v>0.82914572864321601</v>
      </c>
      <c r="L833" s="5">
        <v>0.17085427135678399</v>
      </c>
      <c r="N833" t="s">
        <v>10</v>
      </c>
      <c r="O833" t="b">
        <f t="shared" si="38"/>
        <v>1</v>
      </c>
    </row>
    <row r="834" spans="1:15" x14ac:dyDescent="0.25">
      <c r="A834">
        <v>833</v>
      </c>
      <c r="B834" t="s">
        <v>20</v>
      </c>
      <c r="C834" t="s">
        <v>10</v>
      </c>
      <c r="D834" t="s">
        <v>7</v>
      </c>
      <c r="E834">
        <v>43</v>
      </c>
      <c r="F834">
        <v>1</v>
      </c>
      <c r="G834">
        <v>6</v>
      </c>
      <c r="H834" t="s">
        <v>1</v>
      </c>
      <c r="I834">
        <f t="shared" si="36"/>
        <v>0</v>
      </c>
      <c r="J834">
        <f t="shared" si="37"/>
        <v>1</v>
      </c>
      <c r="K834" s="5">
        <v>0.27253218884120201</v>
      </c>
      <c r="L834" s="5">
        <v>0.72746781115879799</v>
      </c>
      <c r="N834" t="s">
        <v>10</v>
      </c>
      <c r="O834" t="b">
        <f t="shared" si="38"/>
        <v>1</v>
      </c>
    </row>
    <row r="835" spans="1:15" x14ac:dyDescent="0.25">
      <c r="A835">
        <v>834</v>
      </c>
      <c r="B835" t="s">
        <v>20</v>
      </c>
      <c r="C835" t="s">
        <v>10</v>
      </c>
      <c r="D835" t="s">
        <v>8</v>
      </c>
      <c r="E835">
        <v>51</v>
      </c>
      <c r="F835">
        <v>0</v>
      </c>
      <c r="G835">
        <v>0</v>
      </c>
      <c r="H835" t="s">
        <v>10</v>
      </c>
      <c r="I835">
        <f t="shared" ref="I835:I898" si="39">IF(H835=C835,1,0)</f>
        <v>1</v>
      </c>
      <c r="J835">
        <f t="shared" ref="J835:J898" si="40">IF(C835="died",1,0)</f>
        <v>1</v>
      </c>
      <c r="K835" s="5">
        <v>0.82914572864321601</v>
      </c>
      <c r="L835" s="5">
        <v>0.17085427135678399</v>
      </c>
      <c r="N835" t="s">
        <v>10</v>
      </c>
      <c r="O835" t="b">
        <f t="shared" ref="O835:O898" si="41">N835=C835</f>
        <v>1</v>
      </c>
    </row>
    <row r="836" spans="1:15" x14ac:dyDescent="0.25">
      <c r="A836">
        <v>835</v>
      </c>
      <c r="B836" t="s">
        <v>20</v>
      </c>
      <c r="C836" t="s">
        <v>10</v>
      </c>
      <c r="D836" t="s">
        <v>8</v>
      </c>
      <c r="E836">
        <v>32</v>
      </c>
      <c r="F836">
        <v>0</v>
      </c>
      <c r="G836">
        <v>0</v>
      </c>
      <c r="H836" t="s">
        <v>10</v>
      </c>
      <c r="I836">
        <f t="shared" si="39"/>
        <v>1</v>
      </c>
      <c r="J836">
        <f t="shared" si="40"/>
        <v>1</v>
      </c>
      <c r="K836" s="5">
        <v>0.82914572864321601</v>
      </c>
      <c r="L836" s="5">
        <v>0.17085427135678399</v>
      </c>
      <c r="N836" t="s">
        <v>10</v>
      </c>
      <c r="O836" t="b">
        <f t="shared" si="41"/>
        <v>1</v>
      </c>
    </row>
    <row r="837" spans="1:15" x14ac:dyDescent="0.25">
      <c r="A837">
        <v>836</v>
      </c>
      <c r="B837" t="s">
        <v>20</v>
      </c>
      <c r="C837" t="s">
        <v>10</v>
      </c>
      <c r="D837" t="s">
        <v>8</v>
      </c>
      <c r="E837" t="s">
        <v>11</v>
      </c>
      <c r="F837">
        <v>0</v>
      </c>
      <c r="G837">
        <v>0</v>
      </c>
      <c r="H837" t="s">
        <v>10</v>
      </c>
      <c r="I837">
        <f t="shared" si="39"/>
        <v>1</v>
      </c>
      <c r="J837">
        <f t="shared" si="40"/>
        <v>1</v>
      </c>
      <c r="K837" s="5">
        <v>0.82914572864321601</v>
      </c>
      <c r="L837" s="5">
        <v>0.17085427135678399</v>
      </c>
      <c r="N837" t="s">
        <v>10</v>
      </c>
      <c r="O837" t="b">
        <f t="shared" si="41"/>
        <v>1</v>
      </c>
    </row>
    <row r="838" spans="1:15" x14ac:dyDescent="0.25">
      <c r="A838">
        <v>837</v>
      </c>
      <c r="B838" t="s">
        <v>20</v>
      </c>
      <c r="C838" t="s">
        <v>10</v>
      </c>
      <c r="D838" t="s">
        <v>8</v>
      </c>
      <c r="E838">
        <v>20</v>
      </c>
      <c r="F838">
        <v>0</v>
      </c>
      <c r="G838">
        <v>0</v>
      </c>
      <c r="H838" t="s">
        <v>10</v>
      </c>
      <c r="I838">
        <f t="shared" si="39"/>
        <v>1</v>
      </c>
      <c r="J838">
        <f t="shared" si="40"/>
        <v>1</v>
      </c>
      <c r="K838" s="5">
        <v>0.82914572864321601</v>
      </c>
      <c r="L838" s="5">
        <v>0.17085427135678399</v>
      </c>
      <c r="N838" t="s">
        <v>10</v>
      </c>
      <c r="O838" t="b">
        <f t="shared" si="41"/>
        <v>1</v>
      </c>
    </row>
    <row r="839" spans="1:15" x14ac:dyDescent="0.25">
      <c r="A839">
        <v>838</v>
      </c>
      <c r="B839" t="s">
        <v>20</v>
      </c>
      <c r="C839" t="s">
        <v>10</v>
      </c>
      <c r="D839" t="s">
        <v>8</v>
      </c>
      <c r="E839">
        <v>37</v>
      </c>
      <c r="F839">
        <v>2</v>
      </c>
      <c r="G839">
        <v>0</v>
      </c>
      <c r="H839" t="s">
        <v>10</v>
      </c>
      <c r="I839">
        <f t="shared" si="39"/>
        <v>1</v>
      </c>
      <c r="J839">
        <f t="shared" si="40"/>
        <v>1</v>
      </c>
      <c r="K839" s="5">
        <v>0.82914572864321601</v>
      </c>
      <c r="L839" s="5">
        <v>0.17085427135678399</v>
      </c>
      <c r="N839" t="s">
        <v>10</v>
      </c>
      <c r="O839" t="b">
        <f t="shared" si="41"/>
        <v>1</v>
      </c>
    </row>
    <row r="840" spans="1:15" x14ac:dyDescent="0.25">
      <c r="A840">
        <v>839</v>
      </c>
      <c r="B840" t="s">
        <v>20</v>
      </c>
      <c r="C840" t="s">
        <v>10</v>
      </c>
      <c r="D840" t="s">
        <v>8</v>
      </c>
      <c r="E840">
        <v>28</v>
      </c>
      <c r="F840">
        <v>2</v>
      </c>
      <c r="G840">
        <v>0</v>
      </c>
      <c r="H840" t="s">
        <v>10</v>
      </c>
      <c r="I840">
        <f t="shared" si="39"/>
        <v>1</v>
      </c>
      <c r="J840">
        <f t="shared" si="40"/>
        <v>1</v>
      </c>
      <c r="K840" s="5">
        <v>0.82914572864321601</v>
      </c>
      <c r="L840" s="5">
        <v>0.17085427135678399</v>
      </c>
      <c r="N840" t="s">
        <v>10</v>
      </c>
      <c r="O840" t="b">
        <f t="shared" si="41"/>
        <v>1</v>
      </c>
    </row>
    <row r="841" spans="1:15" x14ac:dyDescent="0.25">
      <c r="A841">
        <v>840</v>
      </c>
      <c r="B841" t="s">
        <v>20</v>
      </c>
      <c r="C841" t="s">
        <v>10</v>
      </c>
      <c r="D841" t="s">
        <v>8</v>
      </c>
      <c r="E841">
        <v>19</v>
      </c>
      <c r="F841">
        <v>0</v>
      </c>
      <c r="G841">
        <v>0</v>
      </c>
      <c r="H841" t="s">
        <v>10</v>
      </c>
      <c r="I841">
        <f t="shared" si="39"/>
        <v>1</v>
      </c>
      <c r="J841">
        <f t="shared" si="40"/>
        <v>1</v>
      </c>
      <c r="K841" s="5">
        <v>0.82914572864321601</v>
      </c>
      <c r="L841" s="5">
        <v>0.17085427135678399</v>
      </c>
      <c r="N841" t="s">
        <v>10</v>
      </c>
      <c r="O841" t="b">
        <f t="shared" si="41"/>
        <v>1</v>
      </c>
    </row>
    <row r="842" spans="1:15" x14ac:dyDescent="0.25">
      <c r="A842">
        <v>841</v>
      </c>
      <c r="B842" t="s">
        <v>20</v>
      </c>
      <c r="C842" t="s">
        <v>10</v>
      </c>
      <c r="D842" t="s">
        <v>7</v>
      </c>
      <c r="E842">
        <v>24</v>
      </c>
      <c r="F842">
        <v>0</v>
      </c>
      <c r="G842">
        <v>0</v>
      </c>
      <c r="H842" t="s">
        <v>1</v>
      </c>
      <c r="I842">
        <f t="shared" si="39"/>
        <v>0</v>
      </c>
      <c r="J842">
        <f t="shared" si="40"/>
        <v>1</v>
      </c>
      <c r="K842" s="5">
        <v>0.27253218884120201</v>
      </c>
      <c r="L842" s="5">
        <v>0.72746781115879799</v>
      </c>
      <c r="N842" t="s">
        <v>1</v>
      </c>
      <c r="O842" t="b">
        <f t="shared" si="41"/>
        <v>0</v>
      </c>
    </row>
    <row r="843" spans="1:15" x14ac:dyDescent="0.25">
      <c r="A843">
        <v>842</v>
      </c>
      <c r="B843" t="s">
        <v>20</v>
      </c>
      <c r="C843" t="s">
        <v>10</v>
      </c>
      <c r="D843" t="s">
        <v>7</v>
      </c>
      <c r="E843">
        <v>17</v>
      </c>
      <c r="F843">
        <v>0</v>
      </c>
      <c r="G843">
        <v>0</v>
      </c>
      <c r="H843" t="s">
        <v>1</v>
      </c>
      <c r="I843">
        <f t="shared" si="39"/>
        <v>0</v>
      </c>
      <c r="J843">
        <f t="shared" si="40"/>
        <v>1</v>
      </c>
      <c r="K843" s="5">
        <v>0.27253218884120201</v>
      </c>
      <c r="L843" s="5">
        <v>0.72746781115879799</v>
      </c>
      <c r="N843" t="s">
        <v>1</v>
      </c>
      <c r="O843" t="b">
        <f t="shared" si="41"/>
        <v>0</v>
      </c>
    </row>
    <row r="844" spans="1:15" x14ac:dyDescent="0.25">
      <c r="A844">
        <v>843</v>
      </c>
      <c r="B844" t="s">
        <v>20</v>
      </c>
      <c r="C844" t="s">
        <v>10</v>
      </c>
      <c r="D844" t="s">
        <v>8</v>
      </c>
      <c r="E844" t="s">
        <v>11</v>
      </c>
      <c r="F844">
        <v>1</v>
      </c>
      <c r="G844">
        <v>0</v>
      </c>
      <c r="H844" t="s">
        <v>10</v>
      </c>
      <c r="I844">
        <f t="shared" si="39"/>
        <v>1</v>
      </c>
      <c r="J844">
        <f t="shared" si="40"/>
        <v>1</v>
      </c>
      <c r="K844" s="5">
        <v>0.82914572864321601</v>
      </c>
      <c r="L844" s="5">
        <v>0.17085427135678399</v>
      </c>
      <c r="N844" t="s">
        <v>10</v>
      </c>
      <c r="O844" t="b">
        <f t="shared" si="41"/>
        <v>1</v>
      </c>
    </row>
    <row r="845" spans="1:15" x14ac:dyDescent="0.25">
      <c r="A845">
        <v>844</v>
      </c>
      <c r="B845" t="s">
        <v>20</v>
      </c>
      <c r="C845" t="s">
        <v>10</v>
      </c>
      <c r="D845" t="s">
        <v>8</v>
      </c>
      <c r="E845" t="s">
        <v>11</v>
      </c>
      <c r="F845">
        <v>1</v>
      </c>
      <c r="G845">
        <v>0</v>
      </c>
      <c r="H845" t="s">
        <v>10</v>
      </c>
      <c r="I845">
        <f t="shared" si="39"/>
        <v>1</v>
      </c>
      <c r="J845">
        <f t="shared" si="40"/>
        <v>1</v>
      </c>
      <c r="K845" s="5">
        <v>0.82914572864321601</v>
      </c>
      <c r="L845" s="5">
        <v>0.17085427135678399</v>
      </c>
      <c r="N845" t="s">
        <v>10</v>
      </c>
      <c r="O845" t="b">
        <f t="shared" si="41"/>
        <v>1</v>
      </c>
    </row>
    <row r="846" spans="1:15" x14ac:dyDescent="0.25">
      <c r="A846">
        <v>845</v>
      </c>
      <c r="B846" t="s">
        <v>20</v>
      </c>
      <c r="C846" t="s">
        <v>10</v>
      </c>
      <c r="D846" t="s">
        <v>8</v>
      </c>
      <c r="E846">
        <v>28</v>
      </c>
      <c r="F846">
        <v>1</v>
      </c>
      <c r="G846">
        <v>0</v>
      </c>
      <c r="H846" t="s">
        <v>10</v>
      </c>
      <c r="I846">
        <f t="shared" si="39"/>
        <v>1</v>
      </c>
      <c r="J846">
        <f t="shared" si="40"/>
        <v>1</v>
      </c>
      <c r="K846" s="5">
        <v>0.82914572864321601</v>
      </c>
      <c r="L846" s="5">
        <v>0.17085427135678399</v>
      </c>
      <c r="N846" t="s">
        <v>10</v>
      </c>
      <c r="O846" t="b">
        <f t="shared" si="41"/>
        <v>1</v>
      </c>
    </row>
    <row r="847" spans="1:15" x14ac:dyDescent="0.25">
      <c r="A847">
        <v>846</v>
      </c>
      <c r="B847" t="s">
        <v>20</v>
      </c>
      <c r="C847" t="s">
        <v>1</v>
      </c>
      <c r="D847" t="s">
        <v>7</v>
      </c>
      <c r="E847">
        <v>24</v>
      </c>
      <c r="F847">
        <v>1</v>
      </c>
      <c r="G847">
        <v>0</v>
      </c>
      <c r="H847" t="s">
        <v>1</v>
      </c>
      <c r="I847">
        <f t="shared" si="39"/>
        <v>1</v>
      </c>
      <c r="J847">
        <f t="shared" si="40"/>
        <v>0</v>
      </c>
      <c r="K847" s="5">
        <v>0.27253218884120201</v>
      </c>
      <c r="L847" s="5">
        <v>0.72746781115879799</v>
      </c>
      <c r="N847" t="s">
        <v>1</v>
      </c>
      <c r="O847" t="b">
        <f t="shared" si="41"/>
        <v>1</v>
      </c>
    </row>
    <row r="848" spans="1:15" x14ac:dyDescent="0.25">
      <c r="A848">
        <v>847</v>
      </c>
      <c r="B848" t="s">
        <v>20</v>
      </c>
      <c r="C848" t="s">
        <v>10</v>
      </c>
      <c r="D848" t="s">
        <v>8</v>
      </c>
      <c r="E848">
        <v>20</v>
      </c>
      <c r="F848">
        <v>0</v>
      </c>
      <c r="G848">
        <v>0</v>
      </c>
      <c r="H848" t="s">
        <v>10</v>
      </c>
      <c r="I848">
        <f t="shared" si="39"/>
        <v>1</v>
      </c>
      <c r="J848">
        <f t="shared" si="40"/>
        <v>1</v>
      </c>
      <c r="K848" s="5">
        <v>0.82914572864321601</v>
      </c>
      <c r="L848" s="5">
        <v>0.17085427135678399</v>
      </c>
      <c r="N848" t="s">
        <v>10</v>
      </c>
      <c r="O848" t="b">
        <f t="shared" si="41"/>
        <v>1</v>
      </c>
    </row>
    <row r="849" spans="1:15" x14ac:dyDescent="0.25">
      <c r="A849">
        <v>848</v>
      </c>
      <c r="B849" t="s">
        <v>20</v>
      </c>
      <c r="C849" t="s">
        <v>10</v>
      </c>
      <c r="D849" t="s">
        <v>8</v>
      </c>
      <c r="E849" t="s">
        <v>27</v>
      </c>
      <c r="F849">
        <v>0</v>
      </c>
      <c r="G849">
        <v>0</v>
      </c>
      <c r="H849" t="s">
        <v>10</v>
      </c>
      <c r="I849">
        <f t="shared" si="39"/>
        <v>1</v>
      </c>
      <c r="J849">
        <f t="shared" si="40"/>
        <v>1</v>
      </c>
      <c r="K849" s="5">
        <v>0.82914572864321601</v>
      </c>
      <c r="L849" s="5">
        <v>0.17085427135678399</v>
      </c>
      <c r="N849" t="s">
        <v>10</v>
      </c>
      <c r="O849" t="b">
        <f t="shared" si="41"/>
        <v>1</v>
      </c>
    </row>
    <row r="850" spans="1:15" x14ac:dyDescent="0.25">
      <c r="A850">
        <v>849</v>
      </c>
      <c r="B850" t="s">
        <v>20</v>
      </c>
      <c r="C850" t="s">
        <v>10</v>
      </c>
      <c r="D850" t="s">
        <v>8</v>
      </c>
      <c r="E850">
        <v>41</v>
      </c>
      <c r="F850">
        <v>2</v>
      </c>
      <c r="G850">
        <v>0</v>
      </c>
      <c r="H850" t="s">
        <v>10</v>
      </c>
      <c r="I850">
        <f t="shared" si="39"/>
        <v>1</v>
      </c>
      <c r="J850">
        <f t="shared" si="40"/>
        <v>1</v>
      </c>
      <c r="K850" s="5">
        <v>0.82914572864321601</v>
      </c>
      <c r="L850" s="5">
        <v>0.17085427135678399</v>
      </c>
      <c r="N850" t="s">
        <v>10</v>
      </c>
      <c r="O850" t="b">
        <f t="shared" si="41"/>
        <v>1</v>
      </c>
    </row>
    <row r="851" spans="1:15" x14ac:dyDescent="0.25">
      <c r="A851">
        <v>850</v>
      </c>
      <c r="B851" t="s">
        <v>20</v>
      </c>
      <c r="C851" t="s">
        <v>10</v>
      </c>
      <c r="D851" t="s">
        <v>8</v>
      </c>
      <c r="E851">
        <v>26</v>
      </c>
      <c r="F851">
        <v>1</v>
      </c>
      <c r="G851">
        <v>0</v>
      </c>
      <c r="H851" t="s">
        <v>10</v>
      </c>
      <c r="I851">
        <f t="shared" si="39"/>
        <v>1</v>
      </c>
      <c r="J851">
        <f t="shared" si="40"/>
        <v>1</v>
      </c>
      <c r="K851" s="5">
        <v>0.82914572864321601</v>
      </c>
      <c r="L851" s="5">
        <v>0.17085427135678399</v>
      </c>
      <c r="N851" t="s">
        <v>10</v>
      </c>
      <c r="O851" t="b">
        <f t="shared" si="41"/>
        <v>1</v>
      </c>
    </row>
    <row r="852" spans="1:15" x14ac:dyDescent="0.25">
      <c r="A852">
        <v>851</v>
      </c>
      <c r="B852" t="s">
        <v>20</v>
      </c>
      <c r="C852" t="s">
        <v>10</v>
      </c>
      <c r="D852" t="s">
        <v>8</v>
      </c>
      <c r="E852">
        <v>21</v>
      </c>
      <c r="F852">
        <v>0</v>
      </c>
      <c r="G852">
        <v>0</v>
      </c>
      <c r="H852" t="s">
        <v>10</v>
      </c>
      <c r="I852">
        <f t="shared" si="39"/>
        <v>1</v>
      </c>
      <c r="J852">
        <f t="shared" si="40"/>
        <v>1</v>
      </c>
      <c r="K852" s="5">
        <v>0.82914572864321601</v>
      </c>
      <c r="L852" s="5">
        <v>0.17085427135678399</v>
      </c>
      <c r="N852" t="s">
        <v>10</v>
      </c>
      <c r="O852" t="b">
        <f t="shared" si="41"/>
        <v>1</v>
      </c>
    </row>
    <row r="853" spans="1:15" x14ac:dyDescent="0.25">
      <c r="A853">
        <v>852</v>
      </c>
      <c r="B853" t="s">
        <v>20</v>
      </c>
      <c r="C853" t="s">
        <v>1</v>
      </c>
      <c r="D853" t="s">
        <v>7</v>
      </c>
      <c r="E853">
        <v>45</v>
      </c>
      <c r="F853">
        <v>1</v>
      </c>
      <c r="G853">
        <v>0</v>
      </c>
      <c r="H853" t="s">
        <v>1</v>
      </c>
      <c r="I853">
        <f t="shared" si="39"/>
        <v>1</v>
      </c>
      <c r="J853">
        <f t="shared" si="40"/>
        <v>0</v>
      </c>
      <c r="K853" s="5">
        <v>0.27253218884120201</v>
      </c>
      <c r="L853" s="5">
        <v>0.72746781115879799</v>
      </c>
      <c r="N853" t="s">
        <v>1</v>
      </c>
      <c r="O853" t="b">
        <f t="shared" si="41"/>
        <v>1</v>
      </c>
    </row>
    <row r="854" spans="1:15" x14ac:dyDescent="0.25">
      <c r="A854">
        <v>853</v>
      </c>
      <c r="B854" t="s">
        <v>20</v>
      </c>
      <c r="C854" t="s">
        <v>10</v>
      </c>
      <c r="D854" t="s">
        <v>7</v>
      </c>
      <c r="E854" t="s">
        <v>11</v>
      </c>
      <c r="F854">
        <v>0</v>
      </c>
      <c r="G854">
        <v>0</v>
      </c>
      <c r="H854" t="s">
        <v>1</v>
      </c>
      <c r="I854">
        <f t="shared" si="39"/>
        <v>0</v>
      </c>
      <c r="J854">
        <f t="shared" si="40"/>
        <v>1</v>
      </c>
      <c r="K854" s="5">
        <v>0.27253218884120201</v>
      </c>
      <c r="L854" s="5">
        <v>0.72746781115879799</v>
      </c>
      <c r="N854" t="s">
        <v>1</v>
      </c>
      <c r="O854" t="b">
        <f t="shared" si="41"/>
        <v>0</v>
      </c>
    </row>
    <row r="855" spans="1:15" x14ac:dyDescent="0.25">
      <c r="A855">
        <v>854</v>
      </c>
      <c r="B855" t="s">
        <v>20</v>
      </c>
      <c r="C855" t="s">
        <v>10</v>
      </c>
      <c r="D855" t="s">
        <v>8</v>
      </c>
      <c r="E855">
        <v>25</v>
      </c>
      <c r="F855">
        <v>0</v>
      </c>
      <c r="G855">
        <v>0</v>
      </c>
      <c r="H855" t="s">
        <v>10</v>
      </c>
      <c r="I855">
        <f t="shared" si="39"/>
        <v>1</v>
      </c>
      <c r="J855">
        <f t="shared" si="40"/>
        <v>1</v>
      </c>
      <c r="K855" s="5">
        <v>0.82914572864321601</v>
      </c>
      <c r="L855" s="5">
        <v>0.17085427135678399</v>
      </c>
      <c r="N855" t="s">
        <v>10</v>
      </c>
      <c r="O855" t="b">
        <f t="shared" si="41"/>
        <v>1</v>
      </c>
    </row>
    <row r="856" spans="1:15" x14ac:dyDescent="0.25">
      <c r="A856">
        <v>855</v>
      </c>
      <c r="B856" t="s">
        <v>20</v>
      </c>
      <c r="C856" t="s">
        <v>10</v>
      </c>
      <c r="D856" t="s">
        <v>8</v>
      </c>
      <c r="E856" t="s">
        <v>11</v>
      </c>
      <c r="F856">
        <v>0</v>
      </c>
      <c r="G856">
        <v>0</v>
      </c>
      <c r="H856" t="s">
        <v>10</v>
      </c>
      <c r="I856">
        <f t="shared" si="39"/>
        <v>1</v>
      </c>
      <c r="J856">
        <f t="shared" si="40"/>
        <v>1</v>
      </c>
      <c r="K856" s="5">
        <v>0.82914572864321601</v>
      </c>
      <c r="L856" s="5">
        <v>0.17085427135678399</v>
      </c>
      <c r="N856" t="s">
        <v>10</v>
      </c>
      <c r="O856" t="b">
        <f t="shared" si="41"/>
        <v>1</v>
      </c>
    </row>
    <row r="857" spans="1:15" x14ac:dyDescent="0.25">
      <c r="A857">
        <v>856</v>
      </c>
      <c r="B857" t="s">
        <v>20</v>
      </c>
      <c r="C857" t="s">
        <v>10</v>
      </c>
      <c r="D857" t="s">
        <v>8</v>
      </c>
      <c r="E857">
        <v>11</v>
      </c>
      <c r="F857">
        <v>0</v>
      </c>
      <c r="G857">
        <v>0</v>
      </c>
      <c r="H857" t="s">
        <v>10</v>
      </c>
      <c r="I857">
        <f t="shared" si="39"/>
        <v>1</v>
      </c>
      <c r="J857">
        <f t="shared" si="40"/>
        <v>1</v>
      </c>
      <c r="K857" s="5">
        <v>0.82914572864321601</v>
      </c>
      <c r="L857" s="5">
        <v>0.17085427135678399</v>
      </c>
      <c r="N857" t="s">
        <v>10</v>
      </c>
      <c r="O857" t="b">
        <f t="shared" si="41"/>
        <v>1</v>
      </c>
    </row>
    <row r="858" spans="1:15" x14ac:dyDescent="0.25">
      <c r="A858">
        <v>857</v>
      </c>
      <c r="B858" t="s">
        <v>20</v>
      </c>
      <c r="C858" t="s">
        <v>1</v>
      </c>
      <c r="D858" t="s">
        <v>7</v>
      </c>
      <c r="E858" t="s">
        <v>11</v>
      </c>
      <c r="F858">
        <v>0</v>
      </c>
      <c r="G858">
        <v>0</v>
      </c>
      <c r="H858" t="s">
        <v>1</v>
      </c>
      <c r="I858">
        <f t="shared" si="39"/>
        <v>1</v>
      </c>
      <c r="J858">
        <f t="shared" si="40"/>
        <v>0</v>
      </c>
      <c r="K858" s="5">
        <v>0.27253218884120201</v>
      </c>
      <c r="L858" s="5">
        <v>0.72746781115879799</v>
      </c>
      <c r="N858" t="s">
        <v>1</v>
      </c>
      <c r="O858" t="b">
        <f t="shared" si="41"/>
        <v>1</v>
      </c>
    </row>
    <row r="859" spans="1:15" x14ac:dyDescent="0.25">
      <c r="A859">
        <v>858</v>
      </c>
      <c r="B859" t="s">
        <v>20</v>
      </c>
      <c r="C859" t="s">
        <v>1</v>
      </c>
      <c r="D859" t="s">
        <v>8</v>
      </c>
      <c r="E859">
        <v>27</v>
      </c>
      <c r="F859">
        <v>0</v>
      </c>
      <c r="G859">
        <v>0</v>
      </c>
      <c r="H859" t="s">
        <v>10</v>
      </c>
      <c r="I859">
        <f t="shared" si="39"/>
        <v>0</v>
      </c>
      <c r="J859">
        <f t="shared" si="40"/>
        <v>0</v>
      </c>
      <c r="K859" s="5">
        <v>0.82914572864321601</v>
      </c>
      <c r="L859" s="5">
        <v>0.17085427135678399</v>
      </c>
      <c r="N859" t="s">
        <v>10</v>
      </c>
      <c r="O859" t="b">
        <f t="shared" si="41"/>
        <v>0</v>
      </c>
    </row>
    <row r="860" spans="1:15" x14ac:dyDescent="0.25">
      <c r="A860">
        <v>859</v>
      </c>
      <c r="B860" t="s">
        <v>20</v>
      </c>
      <c r="C860" t="s">
        <v>1</v>
      </c>
      <c r="D860" t="s">
        <v>8</v>
      </c>
      <c r="E860" t="s">
        <v>11</v>
      </c>
      <c r="F860">
        <v>0</v>
      </c>
      <c r="G860">
        <v>0</v>
      </c>
      <c r="H860" t="s">
        <v>10</v>
      </c>
      <c r="I860">
        <f t="shared" si="39"/>
        <v>0</v>
      </c>
      <c r="J860">
        <f t="shared" si="40"/>
        <v>0</v>
      </c>
      <c r="K860" s="5">
        <v>0.82914572864321601</v>
      </c>
      <c r="L860" s="5">
        <v>0.17085427135678399</v>
      </c>
      <c r="N860" t="s">
        <v>10</v>
      </c>
      <c r="O860" t="b">
        <f t="shared" si="41"/>
        <v>0</v>
      </c>
    </row>
    <row r="861" spans="1:15" x14ac:dyDescent="0.25">
      <c r="A861">
        <v>860</v>
      </c>
      <c r="B861" t="s">
        <v>20</v>
      </c>
      <c r="C861" t="s">
        <v>10</v>
      </c>
      <c r="D861" t="s">
        <v>7</v>
      </c>
      <c r="E861">
        <v>18</v>
      </c>
      <c r="F861">
        <v>0</v>
      </c>
      <c r="G861">
        <v>0</v>
      </c>
      <c r="H861" t="s">
        <v>1</v>
      </c>
      <c r="I861">
        <f t="shared" si="39"/>
        <v>0</v>
      </c>
      <c r="J861">
        <f t="shared" si="40"/>
        <v>1</v>
      </c>
      <c r="K861" s="5">
        <v>0.27253218884120201</v>
      </c>
      <c r="L861" s="5">
        <v>0.72746781115879799</v>
      </c>
      <c r="N861" t="s">
        <v>1</v>
      </c>
      <c r="O861" t="b">
        <f t="shared" si="41"/>
        <v>0</v>
      </c>
    </row>
    <row r="862" spans="1:15" x14ac:dyDescent="0.25">
      <c r="A862">
        <v>861</v>
      </c>
      <c r="B862" t="s">
        <v>20</v>
      </c>
      <c r="C862" t="s">
        <v>1</v>
      </c>
      <c r="D862" t="s">
        <v>7</v>
      </c>
      <c r="E862">
        <v>26</v>
      </c>
      <c r="F862">
        <v>0</v>
      </c>
      <c r="G862">
        <v>0</v>
      </c>
      <c r="H862" t="s">
        <v>1</v>
      </c>
      <c r="I862">
        <f t="shared" si="39"/>
        <v>1</v>
      </c>
      <c r="J862">
        <f t="shared" si="40"/>
        <v>0</v>
      </c>
      <c r="K862" s="5">
        <v>0.27253218884120201</v>
      </c>
      <c r="L862" s="5">
        <v>0.72746781115879799</v>
      </c>
      <c r="N862" t="s">
        <v>1</v>
      </c>
      <c r="O862" t="b">
        <f t="shared" si="41"/>
        <v>1</v>
      </c>
    </row>
    <row r="863" spans="1:15" x14ac:dyDescent="0.25">
      <c r="A863">
        <v>862</v>
      </c>
      <c r="B863" t="s">
        <v>20</v>
      </c>
      <c r="C863" t="s">
        <v>10</v>
      </c>
      <c r="D863" t="s">
        <v>7</v>
      </c>
      <c r="E863">
        <v>23</v>
      </c>
      <c r="F863">
        <v>0</v>
      </c>
      <c r="G863">
        <v>0</v>
      </c>
      <c r="H863" t="s">
        <v>1</v>
      </c>
      <c r="I863">
        <f t="shared" si="39"/>
        <v>0</v>
      </c>
      <c r="J863">
        <f t="shared" si="40"/>
        <v>1</v>
      </c>
      <c r="K863" s="5">
        <v>0.27253218884120201</v>
      </c>
      <c r="L863" s="5">
        <v>0.72746781115879799</v>
      </c>
      <c r="N863" t="s">
        <v>1</v>
      </c>
      <c r="O863" t="b">
        <f t="shared" si="41"/>
        <v>0</v>
      </c>
    </row>
    <row r="864" spans="1:15" x14ac:dyDescent="0.25">
      <c r="A864">
        <v>863</v>
      </c>
      <c r="B864" t="s">
        <v>20</v>
      </c>
      <c r="C864" t="s">
        <v>1</v>
      </c>
      <c r="D864" t="s">
        <v>7</v>
      </c>
      <c r="E864">
        <v>22</v>
      </c>
      <c r="F864">
        <v>0</v>
      </c>
      <c r="G864">
        <v>0</v>
      </c>
      <c r="H864" t="s">
        <v>1</v>
      </c>
      <c r="I864">
        <f t="shared" si="39"/>
        <v>1</v>
      </c>
      <c r="J864">
        <f t="shared" si="40"/>
        <v>0</v>
      </c>
      <c r="K864" s="5">
        <v>0.27253218884120201</v>
      </c>
      <c r="L864" s="5">
        <v>0.72746781115879799</v>
      </c>
      <c r="N864" t="s">
        <v>1</v>
      </c>
      <c r="O864" t="b">
        <f t="shared" si="41"/>
        <v>1</v>
      </c>
    </row>
    <row r="865" spans="1:15" x14ac:dyDescent="0.25">
      <c r="A865">
        <v>864</v>
      </c>
      <c r="B865" t="s">
        <v>20</v>
      </c>
      <c r="C865" t="s">
        <v>10</v>
      </c>
      <c r="D865" t="s">
        <v>8</v>
      </c>
      <c r="E865">
        <v>28</v>
      </c>
      <c r="F865">
        <v>0</v>
      </c>
      <c r="G865">
        <v>0</v>
      </c>
      <c r="H865" t="s">
        <v>10</v>
      </c>
      <c r="I865">
        <f t="shared" si="39"/>
        <v>1</v>
      </c>
      <c r="J865">
        <f t="shared" si="40"/>
        <v>1</v>
      </c>
      <c r="K865" s="5">
        <v>0.82914572864321601</v>
      </c>
      <c r="L865" s="5">
        <v>0.17085427135678399</v>
      </c>
      <c r="N865" t="s">
        <v>10</v>
      </c>
      <c r="O865" t="b">
        <f t="shared" si="41"/>
        <v>1</v>
      </c>
    </row>
    <row r="866" spans="1:15" x14ac:dyDescent="0.25">
      <c r="A866">
        <v>865</v>
      </c>
      <c r="B866" t="s">
        <v>20</v>
      </c>
      <c r="C866" t="s">
        <v>10</v>
      </c>
      <c r="D866" t="s">
        <v>7</v>
      </c>
      <c r="E866">
        <v>28</v>
      </c>
      <c r="F866">
        <v>0</v>
      </c>
      <c r="G866">
        <v>0</v>
      </c>
      <c r="H866" t="s">
        <v>1</v>
      </c>
      <c r="I866">
        <f t="shared" si="39"/>
        <v>0</v>
      </c>
      <c r="J866">
        <f t="shared" si="40"/>
        <v>1</v>
      </c>
      <c r="K866" s="5">
        <v>0.27253218884120201</v>
      </c>
      <c r="L866" s="5">
        <v>0.72746781115879799</v>
      </c>
      <c r="N866" t="s">
        <v>1</v>
      </c>
      <c r="O866" t="b">
        <f t="shared" si="41"/>
        <v>0</v>
      </c>
    </row>
    <row r="867" spans="1:15" x14ac:dyDescent="0.25">
      <c r="A867">
        <v>866</v>
      </c>
      <c r="B867" t="s">
        <v>20</v>
      </c>
      <c r="C867" t="s">
        <v>10</v>
      </c>
      <c r="D867" t="s">
        <v>7</v>
      </c>
      <c r="E867" t="s">
        <v>11</v>
      </c>
      <c r="F867">
        <v>0</v>
      </c>
      <c r="G867">
        <v>0</v>
      </c>
      <c r="H867" t="s">
        <v>1</v>
      </c>
      <c r="I867">
        <f t="shared" si="39"/>
        <v>0</v>
      </c>
      <c r="J867">
        <f t="shared" si="40"/>
        <v>1</v>
      </c>
      <c r="K867" s="5">
        <v>0.27253218884120201</v>
      </c>
      <c r="L867" s="5">
        <v>0.72746781115879799</v>
      </c>
      <c r="N867" t="s">
        <v>1</v>
      </c>
      <c r="O867" t="b">
        <f t="shared" si="41"/>
        <v>0</v>
      </c>
    </row>
    <row r="868" spans="1:15" x14ac:dyDescent="0.25">
      <c r="A868">
        <v>867</v>
      </c>
      <c r="B868" t="s">
        <v>20</v>
      </c>
      <c r="C868" t="s">
        <v>1</v>
      </c>
      <c r="D868" t="s">
        <v>7</v>
      </c>
      <c r="E868">
        <v>2</v>
      </c>
      <c r="F868">
        <v>0</v>
      </c>
      <c r="G868">
        <v>1</v>
      </c>
      <c r="H868" t="s">
        <v>1</v>
      </c>
      <c r="I868">
        <f t="shared" si="39"/>
        <v>1</v>
      </c>
      <c r="J868">
        <f t="shared" si="40"/>
        <v>0</v>
      </c>
      <c r="K868" s="5">
        <v>0.27253218884120201</v>
      </c>
      <c r="L868" s="5">
        <v>0.72746781115879799</v>
      </c>
      <c r="N868" t="s">
        <v>1</v>
      </c>
      <c r="O868" t="b">
        <f t="shared" si="41"/>
        <v>1</v>
      </c>
    </row>
    <row r="869" spans="1:15" x14ac:dyDescent="0.25">
      <c r="A869">
        <v>868</v>
      </c>
      <c r="B869" t="s">
        <v>20</v>
      </c>
      <c r="C869" t="s">
        <v>1</v>
      </c>
      <c r="D869" t="s">
        <v>7</v>
      </c>
      <c r="E869">
        <v>22</v>
      </c>
      <c r="F869">
        <v>1</v>
      </c>
      <c r="G869">
        <v>1</v>
      </c>
      <c r="H869" t="s">
        <v>1</v>
      </c>
      <c r="I869">
        <f t="shared" si="39"/>
        <v>1</v>
      </c>
      <c r="J869">
        <f t="shared" si="40"/>
        <v>0</v>
      </c>
      <c r="K869" s="5">
        <v>0.27253218884120201</v>
      </c>
      <c r="L869" s="5">
        <v>0.72746781115879799</v>
      </c>
      <c r="N869" t="s">
        <v>1</v>
      </c>
      <c r="O869" t="b">
        <f t="shared" si="41"/>
        <v>1</v>
      </c>
    </row>
    <row r="870" spans="1:15" x14ac:dyDescent="0.25">
      <c r="A870">
        <v>869</v>
      </c>
      <c r="B870" t="s">
        <v>20</v>
      </c>
      <c r="C870" t="s">
        <v>10</v>
      </c>
      <c r="D870" t="s">
        <v>8</v>
      </c>
      <c r="E870">
        <v>43</v>
      </c>
      <c r="F870">
        <v>0</v>
      </c>
      <c r="G870">
        <v>0</v>
      </c>
      <c r="H870" t="s">
        <v>10</v>
      </c>
      <c r="I870">
        <f t="shared" si="39"/>
        <v>1</v>
      </c>
      <c r="J870">
        <f t="shared" si="40"/>
        <v>1</v>
      </c>
      <c r="K870" s="5">
        <v>0.82914572864321601</v>
      </c>
      <c r="L870" s="5">
        <v>0.17085427135678399</v>
      </c>
      <c r="N870" t="s">
        <v>10</v>
      </c>
      <c r="O870" t="b">
        <f t="shared" si="41"/>
        <v>1</v>
      </c>
    </row>
    <row r="871" spans="1:15" x14ac:dyDescent="0.25">
      <c r="A871">
        <v>870</v>
      </c>
      <c r="B871" t="s">
        <v>20</v>
      </c>
      <c r="C871" t="s">
        <v>10</v>
      </c>
      <c r="D871" t="s">
        <v>8</v>
      </c>
      <c r="E871">
        <v>28</v>
      </c>
      <c r="F871">
        <v>0</v>
      </c>
      <c r="G871">
        <v>0</v>
      </c>
      <c r="H871" t="s">
        <v>10</v>
      </c>
      <c r="I871">
        <f t="shared" si="39"/>
        <v>1</v>
      </c>
      <c r="J871">
        <f t="shared" si="40"/>
        <v>1</v>
      </c>
      <c r="K871" s="5">
        <v>0.82914572864321601</v>
      </c>
      <c r="L871" s="5">
        <v>0.17085427135678399</v>
      </c>
      <c r="N871" t="s">
        <v>10</v>
      </c>
      <c r="O871" t="b">
        <f t="shared" si="41"/>
        <v>1</v>
      </c>
    </row>
    <row r="872" spans="1:15" x14ac:dyDescent="0.25">
      <c r="A872">
        <v>871</v>
      </c>
      <c r="B872" t="s">
        <v>20</v>
      </c>
      <c r="C872" t="s">
        <v>1</v>
      </c>
      <c r="D872" t="s">
        <v>7</v>
      </c>
      <c r="E872">
        <v>27</v>
      </c>
      <c r="F872">
        <v>0</v>
      </c>
      <c r="G872">
        <v>0</v>
      </c>
      <c r="H872" t="s">
        <v>1</v>
      </c>
      <c r="I872">
        <f t="shared" si="39"/>
        <v>1</v>
      </c>
      <c r="J872">
        <f t="shared" si="40"/>
        <v>0</v>
      </c>
      <c r="K872" s="5">
        <v>0.27253218884120201</v>
      </c>
      <c r="L872" s="5">
        <v>0.72746781115879799</v>
      </c>
      <c r="N872" t="s">
        <v>1</v>
      </c>
      <c r="O872" t="b">
        <f t="shared" si="41"/>
        <v>1</v>
      </c>
    </row>
    <row r="873" spans="1:15" x14ac:dyDescent="0.25">
      <c r="A873">
        <v>872</v>
      </c>
      <c r="B873" t="s">
        <v>20</v>
      </c>
      <c r="C873" t="s">
        <v>10</v>
      </c>
      <c r="D873" t="s">
        <v>8</v>
      </c>
      <c r="E873" t="s">
        <v>11</v>
      </c>
      <c r="F873">
        <v>0</v>
      </c>
      <c r="G873">
        <v>0</v>
      </c>
      <c r="H873" t="s">
        <v>10</v>
      </c>
      <c r="I873">
        <f t="shared" si="39"/>
        <v>1</v>
      </c>
      <c r="J873">
        <f t="shared" si="40"/>
        <v>1</v>
      </c>
      <c r="K873" s="5">
        <v>0.82914572864321601</v>
      </c>
      <c r="L873" s="5">
        <v>0.17085427135678399</v>
      </c>
      <c r="N873" t="s">
        <v>10</v>
      </c>
      <c r="O873" t="b">
        <f t="shared" si="41"/>
        <v>1</v>
      </c>
    </row>
    <row r="874" spans="1:15" x14ac:dyDescent="0.25">
      <c r="A874">
        <v>873</v>
      </c>
      <c r="B874" t="s">
        <v>20</v>
      </c>
      <c r="C874" t="s">
        <v>1</v>
      </c>
      <c r="D874" t="s">
        <v>7</v>
      </c>
      <c r="E874" t="s">
        <v>11</v>
      </c>
      <c r="F874">
        <v>0</v>
      </c>
      <c r="G874">
        <v>0</v>
      </c>
      <c r="H874" t="s">
        <v>1</v>
      </c>
      <c r="I874">
        <f t="shared" si="39"/>
        <v>1</v>
      </c>
      <c r="J874">
        <f t="shared" si="40"/>
        <v>0</v>
      </c>
      <c r="K874" s="5">
        <v>0.27253218884120201</v>
      </c>
      <c r="L874" s="5">
        <v>0.72746781115879799</v>
      </c>
      <c r="N874" t="s">
        <v>1</v>
      </c>
      <c r="O874" t="b">
        <f t="shared" si="41"/>
        <v>1</v>
      </c>
    </row>
    <row r="875" spans="1:15" x14ac:dyDescent="0.25">
      <c r="A875">
        <v>874</v>
      </c>
      <c r="B875" t="s">
        <v>20</v>
      </c>
      <c r="C875" t="s">
        <v>10</v>
      </c>
      <c r="D875" t="s">
        <v>8</v>
      </c>
      <c r="E875">
        <v>42</v>
      </c>
      <c r="F875">
        <v>0</v>
      </c>
      <c r="G875">
        <v>0</v>
      </c>
      <c r="H875" t="s">
        <v>10</v>
      </c>
      <c r="I875">
        <f t="shared" si="39"/>
        <v>1</v>
      </c>
      <c r="J875">
        <f t="shared" si="40"/>
        <v>1</v>
      </c>
      <c r="K875" s="5">
        <v>0.82914572864321601</v>
      </c>
      <c r="L875" s="5">
        <v>0.17085427135678399</v>
      </c>
      <c r="N875" t="s">
        <v>10</v>
      </c>
      <c r="O875" t="b">
        <f t="shared" si="41"/>
        <v>1</v>
      </c>
    </row>
    <row r="876" spans="1:15" x14ac:dyDescent="0.25">
      <c r="A876">
        <v>875</v>
      </c>
      <c r="B876" t="s">
        <v>20</v>
      </c>
      <c r="C876" t="s">
        <v>1</v>
      </c>
      <c r="D876" t="s">
        <v>8</v>
      </c>
      <c r="E876" t="s">
        <v>11</v>
      </c>
      <c r="F876">
        <v>0</v>
      </c>
      <c r="G876">
        <v>0</v>
      </c>
      <c r="H876" t="s">
        <v>10</v>
      </c>
      <c r="I876">
        <f t="shared" si="39"/>
        <v>0</v>
      </c>
      <c r="J876">
        <f t="shared" si="40"/>
        <v>0</v>
      </c>
      <c r="K876" s="5">
        <v>0.82914572864321601</v>
      </c>
      <c r="L876" s="5">
        <v>0.17085427135678399</v>
      </c>
      <c r="N876" t="s">
        <v>10</v>
      </c>
      <c r="O876" t="b">
        <f t="shared" si="41"/>
        <v>0</v>
      </c>
    </row>
    <row r="877" spans="1:15" x14ac:dyDescent="0.25">
      <c r="A877">
        <v>876</v>
      </c>
      <c r="B877" t="s">
        <v>20</v>
      </c>
      <c r="C877" t="s">
        <v>10</v>
      </c>
      <c r="D877" t="s">
        <v>8</v>
      </c>
      <c r="E877">
        <v>30</v>
      </c>
      <c r="F877">
        <v>0</v>
      </c>
      <c r="G877">
        <v>0</v>
      </c>
      <c r="H877" t="s">
        <v>10</v>
      </c>
      <c r="I877">
        <f t="shared" si="39"/>
        <v>1</v>
      </c>
      <c r="J877">
        <f t="shared" si="40"/>
        <v>1</v>
      </c>
      <c r="K877" s="5">
        <v>0.82914572864321601</v>
      </c>
      <c r="L877" s="5">
        <v>0.17085427135678399</v>
      </c>
      <c r="N877" t="s">
        <v>10</v>
      </c>
      <c r="O877" t="b">
        <f t="shared" si="41"/>
        <v>1</v>
      </c>
    </row>
    <row r="878" spans="1:15" x14ac:dyDescent="0.25">
      <c r="A878">
        <v>877</v>
      </c>
      <c r="B878" t="s">
        <v>20</v>
      </c>
      <c r="C878" t="s">
        <v>10</v>
      </c>
      <c r="D878" t="s">
        <v>8</v>
      </c>
      <c r="E878" t="s">
        <v>11</v>
      </c>
      <c r="F878">
        <v>0</v>
      </c>
      <c r="G878">
        <v>0</v>
      </c>
      <c r="H878" t="s">
        <v>10</v>
      </c>
      <c r="I878">
        <f t="shared" si="39"/>
        <v>1</v>
      </c>
      <c r="J878">
        <f t="shared" si="40"/>
        <v>1</v>
      </c>
      <c r="K878" s="5">
        <v>0.82914572864321601</v>
      </c>
      <c r="L878" s="5">
        <v>0.17085427135678399</v>
      </c>
      <c r="N878" t="s">
        <v>10</v>
      </c>
      <c r="O878" t="b">
        <f t="shared" si="41"/>
        <v>1</v>
      </c>
    </row>
    <row r="879" spans="1:15" x14ac:dyDescent="0.25">
      <c r="A879">
        <v>878</v>
      </c>
      <c r="B879" t="s">
        <v>20</v>
      </c>
      <c r="C879" t="s">
        <v>10</v>
      </c>
      <c r="D879" t="s">
        <v>7</v>
      </c>
      <c r="E879">
        <v>27</v>
      </c>
      <c r="F879">
        <v>1</v>
      </c>
      <c r="G879">
        <v>0</v>
      </c>
      <c r="H879" t="s">
        <v>1</v>
      </c>
      <c r="I879">
        <f t="shared" si="39"/>
        <v>0</v>
      </c>
      <c r="J879">
        <f t="shared" si="40"/>
        <v>1</v>
      </c>
      <c r="K879" s="5">
        <v>0.27253218884120201</v>
      </c>
      <c r="L879" s="5">
        <v>0.72746781115879799</v>
      </c>
      <c r="N879" t="s">
        <v>1</v>
      </c>
      <c r="O879" t="b">
        <f t="shared" si="41"/>
        <v>0</v>
      </c>
    </row>
    <row r="880" spans="1:15" x14ac:dyDescent="0.25">
      <c r="A880">
        <v>879</v>
      </c>
      <c r="B880" t="s">
        <v>20</v>
      </c>
      <c r="C880" t="s">
        <v>10</v>
      </c>
      <c r="D880" t="s">
        <v>7</v>
      </c>
      <c r="E880">
        <v>25</v>
      </c>
      <c r="F880">
        <v>1</v>
      </c>
      <c r="G880">
        <v>0</v>
      </c>
      <c r="H880" t="s">
        <v>1</v>
      </c>
      <c r="I880">
        <f t="shared" si="39"/>
        <v>0</v>
      </c>
      <c r="J880">
        <f t="shared" si="40"/>
        <v>1</v>
      </c>
      <c r="K880" s="5">
        <v>0.27253218884120201</v>
      </c>
      <c r="L880" s="5">
        <v>0.72746781115879799</v>
      </c>
      <c r="N880" t="s">
        <v>1</v>
      </c>
      <c r="O880" t="b">
        <f t="shared" si="41"/>
        <v>0</v>
      </c>
    </row>
    <row r="881" spans="1:15" x14ac:dyDescent="0.25">
      <c r="A881">
        <v>880</v>
      </c>
      <c r="B881" t="s">
        <v>20</v>
      </c>
      <c r="C881" t="s">
        <v>10</v>
      </c>
      <c r="D881" t="s">
        <v>8</v>
      </c>
      <c r="E881" t="s">
        <v>11</v>
      </c>
      <c r="F881">
        <v>0</v>
      </c>
      <c r="G881">
        <v>0</v>
      </c>
      <c r="H881" t="s">
        <v>10</v>
      </c>
      <c r="I881">
        <f t="shared" si="39"/>
        <v>1</v>
      </c>
      <c r="J881">
        <f t="shared" si="40"/>
        <v>1</v>
      </c>
      <c r="K881" s="5">
        <v>0.82914572864321601</v>
      </c>
      <c r="L881" s="5">
        <v>0.17085427135678399</v>
      </c>
      <c r="N881" t="s">
        <v>10</v>
      </c>
      <c r="O881" t="b">
        <f t="shared" si="41"/>
        <v>1</v>
      </c>
    </row>
    <row r="882" spans="1:15" x14ac:dyDescent="0.25">
      <c r="A882">
        <v>881</v>
      </c>
      <c r="B882" t="s">
        <v>20</v>
      </c>
      <c r="C882" t="s">
        <v>1</v>
      </c>
      <c r="D882" t="s">
        <v>8</v>
      </c>
      <c r="E882">
        <v>29</v>
      </c>
      <c r="F882">
        <v>0</v>
      </c>
      <c r="G882">
        <v>0</v>
      </c>
      <c r="H882" t="s">
        <v>10</v>
      </c>
      <c r="I882">
        <f t="shared" si="39"/>
        <v>0</v>
      </c>
      <c r="J882">
        <f t="shared" si="40"/>
        <v>0</v>
      </c>
      <c r="K882" s="5">
        <v>0.82914572864321601</v>
      </c>
      <c r="L882" s="5">
        <v>0.17085427135678399</v>
      </c>
      <c r="N882" t="s">
        <v>10</v>
      </c>
      <c r="O882" t="b">
        <f t="shared" si="41"/>
        <v>0</v>
      </c>
    </row>
    <row r="883" spans="1:15" x14ac:dyDescent="0.25">
      <c r="A883">
        <v>882</v>
      </c>
      <c r="B883" t="s">
        <v>20</v>
      </c>
      <c r="C883" t="s">
        <v>1</v>
      </c>
      <c r="D883" t="s">
        <v>8</v>
      </c>
      <c r="E883">
        <v>21</v>
      </c>
      <c r="F883">
        <v>0</v>
      </c>
      <c r="G883">
        <v>0</v>
      </c>
      <c r="H883" t="s">
        <v>10</v>
      </c>
      <c r="I883">
        <f t="shared" si="39"/>
        <v>0</v>
      </c>
      <c r="J883">
        <f t="shared" si="40"/>
        <v>0</v>
      </c>
      <c r="K883" s="5">
        <v>0.82914572864321601</v>
      </c>
      <c r="L883" s="5">
        <v>0.17085427135678399</v>
      </c>
      <c r="N883" t="s">
        <v>10</v>
      </c>
      <c r="O883" t="b">
        <f t="shared" si="41"/>
        <v>0</v>
      </c>
    </row>
    <row r="884" spans="1:15" x14ac:dyDescent="0.25">
      <c r="A884">
        <v>883</v>
      </c>
      <c r="B884" t="s">
        <v>20</v>
      </c>
      <c r="C884" t="s">
        <v>10</v>
      </c>
      <c r="D884" t="s">
        <v>8</v>
      </c>
      <c r="E884" t="s">
        <v>11</v>
      </c>
      <c r="F884">
        <v>0</v>
      </c>
      <c r="G884">
        <v>0</v>
      </c>
      <c r="H884" t="s">
        <v>10</v>
      </c>
      <c r="I884">
        <f t="shared" si="39"/>
        <v>1</v>
      </c>
      <c r="J884">
        <f t="shared" si="40"/>
        <v>1</v>
      </c>
      <c r="K884" s="5">
        <v>0.82914572864321601</v>
      </c>
      <c r="L884" s="5">
        <v>0.17085427135678399</v>
      </c>
      <c r="N884" t="s">
        <v>10</v>
      </c>
      <c r="O884" t="b">
        <f t="shared" si="41"/>
        <v>1</v>
      </c>
    </row>
    <row r="885" spans="1:15" x14ac:dyDescent="0.25">
      <c r="A885">
        <v>884</v>
      </c>
      <c r="B885" t="s">
        <v>20</v>
      </c>
      <c r="C885" t="s">
        <v>10</v>
      </c>
      <c r="D885" t="s">
        <v>8</v>
      </c>
      <c r="E885">
        <v>20</v>
      </c>
      <c r="F885">
        <v>0</v>
      </c>
      <c r="G885">
        <v>0</v>
      </c>
      <c r="H885" t="s">
        <v>10</v>
      </c>
      <c r="I885">
        <f t="shared" si="39"/>
        <v>1</v>
      </c>
      <c r="J885">
        <f t="shared" si="40"/>
        <v>1</v>
      </c>
      <c r="K885" s="5">
        <v>0.82914572864321601</v>
      </c>
      <c r="L885" s="5">
        <v>0.17085427135678399</v>
      </c>
      <c r="N885" t="s">
        <v>10</v>
      </c>
      <c r="O885" t="b">
        <f t="shared" si="41"/>
        <v>1</v>
      </c>
    </row>
    <row r="886" spans="1:15" x14ac:dyDescent="0.25">
      <c r="A886">
        <v>885</v>
      </c>
      <c r="B886" t="s">
        <v>20</v>
      </c>
      <c r="C886" t="s">
        <v>10</v>
      </c>
      <c r="D886" t="s">
        <v>8</v>
      </c>
      <c r="E886">
        <v>48</v>
      </c>
      <c r="F886">
        <v>0</v>
      </c>
      <c r="G886">
        <v>0</v>
      </c>
      <c r="H886" t="s">
        <v>10</v>
      </c>
      <c r="I886">
        <f t="shared" si="39"/>
        <v>1</v>
      </c>
      <c r="J886">
        <f t="shared" si="40"/>
        <v>1</v>
      </c>
      <c r="K886" s="5">
        <v>0.82914572864321601</v>
      </c>
      <c r="L886" s="5">
        <v>0.17085427135678399</v>
      </c>
      <c r="N886" t="s">
        <v>10</v>
      </c>
      <c r="O886" t="b">
        <f t="shared" si="41"/>
        <v>1</v>
      </c>
    </row>
    <row r="887" spans="1:15" x14ac:dyDescent="0.25">
      <c r="A887">
        <v>886</v>
      </c>
      <c r="B887" t="s">
        <v>20</v>
      </c>
      <c r="C887" t="s">
        <v>10</v>
      </c>
      <c r="D887" t="s">
        <v>8</v>
      </c>
      <c r="E887">
        <v>17</v>
      </c>
      <c r="F887">
        <v>1</v>
      </c>
      <c r="G887">
        <v>0</v>
      </c>
      <c r="H887" t="s">
        <v>10</v>
      </c>
      <c r="I887">
        <f t="shared" si="39"/>
        <v>1</v>
      </c>
      <c r="J887">
        <f t="shared" si="40"/>
        <v>1</v>
      </c>
      <c r="K887" s="5">
        <v>0.82914572864321601</v>
      </c>
      <c r="L887" s="5">
        <v>0.17085427135678399</v>
      </c>
      <c r="N887" t="s">
        <v>10</v>
      </c>
      <c r="O887" t="b">
        <f t="shared" si="41"/>
        <v>1</v>
      </c>
    </row>
    <row r="888" spans="1:15" x14ac:dyDescent="0.25">
      <c r="A888">
        <v>887</v>
      </c>
      <c r="B888" t="s">
        <v>20</v>
      </c>
      <c r="C888" t="s">
        <v>1</v>
      </c>
      <c r="D888" t="s">
        <v>7</v>
      </c>
      <c r="E888" t="s">
        <v>11</v>
      </c>
      <c r="F888">
        <v>0</v>
      </c>
      <c r="G888">
        <v>0</v>
      </c>
      <c r="H888" t="s">
        <v>1</v>
      </c>
      <c r="I888">
        <f t="shared" si="39"/>
        <v>1</v>
      </c>
      <c r="J888">
        <f t="shared" si="40"/>
        <v>0</v>
      </c>
      <c r="K888" s="5">
        <v>0.27253218884120201</v>
      </c>
      <c r="L888" s="5">
        <v>0.72746781115879799</v>
      </c>
      <c r="N888" t="s">
        <v>1</v>
      </c>
      <c r="O888" t="b">
        <f t="shared" si="41"/>
        <v>1</v>
      </c>
    </row>
    <row r="889" spans="1:15" x14ac:dyDescent="0.25">
      <c r="A889">
        <v>888</v>
      </c>
      <c r="B889" t="s">
        <v>20</v>
      </c>
      <c r="C889" t="s">
        <v>1</v>
      </c>
      <c r="D889" t="s">
        <v>8</v>
      </c>
      <c r="E889" t="s">
        <v>11</v>
      </c>
      <c r="F889">
        <v>0</v>
      </c>
      <c r="G889">
        <v>0</v>
      </c>
      <c r="H889" t="s">
        <v>10</v>
      </c>
      <c r="I889">
        <f t="shared" si="39"/>
        <v>0</v>
      </c>
      <c r="J889">
        <f t="shared" si="40"/>
        <v>0</v>
      </c>
      <c r="K889" s="5">
        <v>0.82914572864321601</v>
      </c>
      <c r="L889" s="5">
        <v>0.17085427135678399</v>
      </c>
      <c r="N889" t="s">
        <v>10</v>
      </c>
      <c r="O889" t="b">
        <f t="shared" si="41"/>
        <v>0</v>
      </c>
    </row>
    <row r="890" spans="1:15" x14ac:dyDescent="0.25">
      <c r="A890">
        <v>889</v>
      </c>
      <c r="B890" t="s">
        <v>20</v>
      </c>
      <c r="C890" t="s">
        <v>10</v>
      </c>
      <c r="D890" t="s">
        <v>8</v>
      </c>
      <c r="E890">
        <v>34</v>
      </c>
      <c r="F890">
        <v>0</v>
      </c>
      <c r="G890">
        <v>0</v>
      </c>
      <c r="H890" t="s">
        <v>10</v>
      </c>
      <c r="I890">
        <f t="shared" si="39"/>
        <v>1</v>
      </c>
      <c r="J890">
        <f t="shared" si="40"/>
        <v>1</v>
      </c>
      <c r="K890" s="5">
        <v>0.82914572864321601</v>
      </c>
      <c r="L890" s="5">
        <v>0.17085427135678399</v>
      </c>
      <c r="N890" t="s">
        <v>10</v>
      </c>
      <c r="O890" t="b">
        <f t="shared" si="41"/>
        <v>1</v>
      </c>
    </row>
    <row r="891" spans="1:15" x14ac:dyDescent="0.25">
      <c r="A891">
        <v>890</v>
      </c>
      <c r="B891" t="s">
        <v>20</v>
      </c>
      <c r="C891" t="s">
        <v>1</v>
      </c>
      <c r="D891" t="s">
        <v>8</v>
      </c>
      <c r="E891">
        <v>26</v>
      </c>
      <c r="F891">
        <v>0</v>
      </c>
      <c r="G891">
        <v>0</v>
      </c>
      <c r="H891" t="s">
        <v>10</v>
      </c>
      <c r="I891">
        <f t="shared" si="39"/>
        <v>0</v>
      </c>
      <c r="J891">
        <f t="shared" si="40"/>
        <v>0</v>
      </c>
      <c r="K891" s="5">
        <v>0.82914572864321601</v>
      </c>
      <c r="L891" s="5">
        <v>0.17085427135678399</v>
      </c>
      <c r="N891" t="s">
        <v>10</v>
      </c>
      <c r="O891" t="b">
        <f t="shared" si="41"/>
        <v>0</v>
      </c>
    </row>
    <row r="892" spans="1:15" x14ac:dyDescent="0.25">
      <c r="A892">
        <v>891</v>
      </c>
      <c r="B892" t="s">
        <v>20</v>
      </c>
      <c r="C892" t="s">
        <v>10</v>
      </c>
      <c r="D892" t="s">
        <v>8</v>
      </c>
      <c r="E892">
        <v>22</v>
      </c>
      <c r="F892">
        <v>0</v>
      </c>
      <c r="G892">
        <v>0</v>
      </c>
      <c r="H892" t="s">
        <v>10</v>
      </c>
      <c r="I892">
        <f t="shared" si="39"/>
        <v>1</v>
      </c>
      <c r="J892">
        <f t="shared" si="40"/>
        <v>1</v>
      </c>
      <c r="K892" s="5">
        <v>0.82914572864321601</v>
      </c>
      <c r="L892" s="5">
        <v>0.17085427135678399</v>
      </c>
      <c r="N892" t="s">
        <v>10</v>
      </c>
      <c r="O892" t="b">
        <f t="shared" si="41"/>
        <v>1</v>
      </c>
    </row>
    <row r="893" spans="1:15" x14ac:dyDescent="0.25">
      <c r="A893">
        <v>892</v>
      </c>
      <c r="B893" t="s">
        <v>20</v>
      </c>
      <c r="C893" t="s">
        <v>10</v>
      </c>
      <c r="D893" t="s">
        <v>8</v>
      </c>
      <c r="E893">
        <v>33</v>
      </c>
      <c r="F893">
        <v>0</v>
      </c>
      <c r="G893">
        <v>0</v>
      </c>
      <c r="H893" t="s">
        <v>10</v>
      </c>
      <c r="I893">
        <f t="shared" si="39"/>
        <v>1</v>
      </c>
      <c r="J893">
        <f t="shared" si="40"/>
        <v>1</v>
      </c>
      <c r="K893" s="5">
        <v>0.82914572864321601</v>
      </c>
      <c r="L893" s="5">
        <v>0.17085427135678399</v>
      </c>
      <c r="N893" t="s">
        <v>10</v>
      </c>
      <c r="O893" t="b">
        <f t="shared" si="41"/>
        <v>1</v>
      </c>
    </row>
    <row r="894" spans="1:15" x14ac:dyDescent="0.25">
      <c r="A894">
        <v>893</v>
      </c>
      <c r="B894" t="s">
        <v>20</v>
      </c>
      <c r="C894" t="s">
        <v>10</v>
      </c>
      <c r="D894" t="s">
        <v>8</v>
      </c>
      <c r="E894">
        <v>31</v>
      </c>
      <c r="F894">
        <v>0</v>
      </c>
      <c r="G894">
        <v>0</v>
      </c>
      <c r="H894" t="s">
        <v>10</v>
      </c>
      <c r="I894">
        <f t="shared" si="39"/>
        <v>1</v>
      </c>
      <c r="J894">
        <f t="shared" si="40"/>
        <v>1</v>
      </c>
      <c r="K894" s="5">
        <v>0.82914572864321601</v>
      </c>
      <c r="L894" s="5">
        <v>0.17085427135678399</v>
      </c>
      <c r="N894" t="s">
        <v>10</v>
      </c>
      <c r="O894" t="b">
        <f t="shared" si="41"/>
        <v>1</v>
      </c>
    </row>
    <row r="895" spans="1:15" x14ac:dyDescent="0.25">
      <c r="A895">
        <v>894</v>
      </c>
      <c r="B895" t="s">
        <v>20</v>
      </c>
      <c r="C895" t="s">
        <v>10</v>
      </c>
      <c r="D895" t="s">
        <v>8</v>
      </c>
      <c r="E895">
        <v>29</v>
      </c>
      <c r="F895">
        <v>0</v>
      </c>
      <c r="G895">
        <v>0</v>
      </c>
      <c r="H895" t="s">
        <v>10</v>
      </c>
      <c r="I895">
        <f t="shared" si="39"/>
        <v>1</v>
      </c>
      <c r="J895">
        <f t="shared" si="40"/>
        <v>1</v>
      </c>
      <c r="K895" s="5">
        <v>0.82914572864321601</v>
      </c>
      <c r="L895" s="5">
        <v>0.17085427135678399</v>
      </c>
      <c r="N895" t="s">
        <v>10</v>
      </c>
      <c r="O895" t="b">
        <f t="shared" si="41"/>
        <v>1</v>
      </c>
    </row>
    <row r="896" spans="1:15" x14ac:dyDescent="0.25">
      <c r="A896">
        <v>895</v>
      </c>
      <c r="B896" t="s">
        <v>20</v>
      </c>
      <c r="C896" t="s">
        <v>1</v>
      </c>
      <c r="D896" t="s">
        <v>8</v>
      </c>
      <c r="E896">
        <v>4</v>
      </c>
      <c r="F896">
        <v>1</v>
      </c>
      <c r="G896">
        <v>1</v>
      </c>
      <c r="H896" t="s">
        <v>1</v>
      </c>
      <c r="I896">
        <f t="shared" si="39"/>
        <v>1</v>
      </c>
      <c r="J896">
        <f t="shared" si="40"/>
        <v>0</v>
      </c>
      <c r="K896" s="5">
        <v>0.11111111111111099</v>
      </c>
      <c r="L896" s="5">
        <v>0.88888888888888895</v>
      </c>
      <c r="N896" t="s">
        <v>10</v>
      </c>
      <c r="O896" t="b">
        <f t="shared" si="41"/>
        <v>0</v>
      </c>
    </row>
    <row r="897" spans="1:15" x14ac:dyDescent="0.25">
      <c r="A897">
        <v>896</v>
      </c>
      <c r="B897" t="s">
        <v>20</v>
      </c>
      <c r="C897" t="s">
        <v>1</v>
      </c>
      <c r="D897" t="s">
        <v>7</v>
      </c>
      <c r="E897">
        <v>1</v>
      </c>
      <c r="F897">
        <v>1</v>
      </c>
      <c r="G897">
        <v>1</v>
      </c>
      <c r="H897" t="s">
        <v>1</v>
      </c>
      <c r="I897">
        <f t="shared" si="39"/>
        <v>1</v>
      </c>
      <c r="J897">
        <f t="shared" si="40"/>
        <v>0</v>
      </c>
      <c r="K897" s="5">
        <v>0.27253218884120201</v>
      </c>
      <c r="L897" s="5">
        <v>0.72746781115879799</v>
      </c>
      <c r="N897" t="s">
        <v>1</v>
      </c>
      <c r="O897" t="b">
        <f t="shared" si="41"/>
        <v>1</v>
      </c>
    </row>
    <row r="898" spans="1:15" x14ac:dyDescent="0.25">
      <c r="A898">
        <v>897</v>
      </c>
      <c r="B898" t="s">
        <v>20</v>
      </c>
      <c r="C898" t="s">
        <v>10</v>
      </c>
      <c r="D898" t="s">
        <v>8</v>
      </c>
      <c r="E898">
        <v>49</v>
      </c>
      <c r="F898">
        <v>0</v>
      </c>
      <c r="G898">
        <v>0</v>
      </c>
      <c r="H898" t="s">
        <v>10</v>
      </c>
      <c r="I898">
        <f t="shared" si="39"/>
        <v>1</v>
      </c>
      <c r="J898">
        <f t="shared" si="40"/>
        <v>1</v>
      </c>
      <c r="K898" s="5">
        <v>0.82914572864321601</v>
      </c>
      <c r="L898" s="5">
        <v>0.17085427135678399</v>
      </c>
      <c r="N898" t="s">
        <v>10</v>
      </c>
      <c r="O898" t="b">
        <f t="shared" si="41"/>
        <v>1</v>
      </c>
    </row>
    <row r="899" spans="1:15" x14ac:dyDescent="0.25">
      <c r="A899">
        <v>898</v>
      </c>
      <c r="B899" t="s">
        <v>20</v>
      </c>
      <c r="C899" t="s">
        <v>10</v>
      </c>
      <c r="D899" t="s">
        <v>8</v>
      </c>
      <c r="E899">
        <v>33</v>
      </c>
      <c r="F899">
        <v>0</v>
      </c>
      <c r="G899">
        <v>0</v>
      </c>
      <c r="H899" t="s">
        <v>10</v>
      </c>
      <c r="I899">
        <f t="shared" ref="I899:I962" si="42">IF(H899=C899,1,0)</f>
        <v>1</v>
      </c>
      <c r="J899">
        <f t="shared" ref="J899:J962" si="43">IF(C899="died",1,0)</f>
        <v>1</v>
      </c>
      <c r="K899" s="5">
        <v>0.82914572864321601</v>
      </c>
      <c r="L899" s="5">
        <v>0.17085427135678399</v>
      </c>
      <c r="N899" t="s">
        <v>10</v>
      </c>
      <c r="O899" t="b">
        <f t="shared" ref="O899:O962" si="44">N899=C899</f>
        <v>1</v>
      </c>
    </row>
    <row r="900" spans="1:15" x14ac:dyDescent="0.25">
      <c r="A900">
        <v>899</v>
      </c>
      <c r="B900" t="s">
        <v>20</v>
      </c>
      <c r="C900" t="s">
        <v>10</v>
      </c>
      <c r="D900" t="s">
        <v>8</v>
      </c>
      <c r="E900">
        <v>19</v>
      </c>
      <c r="F900">
        <v>0</v>
      </c>
      <c r="G900">
        <v>0</v>
      </c>
      <c r="H900" t="s">
        <v>10</v>
      </c>
      <c r="I900">
        <f t="shared" si="42"/>
        <v>1</v>
      </c>
      <c r="J900">
        <f t="shared" si="43"/>
        <v>1</v>
      </c>
      <c r="K900" s="5">
        <v>0.82914572864321601</v>
      </c>
      <c r="L900" s="5">
        <v>0.17085427135678399</v>
      </c>
      <c r="N900" t="s">
        <v>10</v>
      </c>
      <c r="O900" t="b">
        <f t="shared" si="44"/>
        <v>1</v>
      </c>
    </row>
    <row r="901" spans="1:15" x14ac:dyDescent="0.25">
      <c r="A901">
        <v>900</v>
      </c>
      <c r="B901" t="s">
        <v>20</v>
      </c>
      <c r="C901" t="s">
        <v>1</v>
      </c>
      <c r="D901" t="s">
        <v>7</v>
      </c>
      <c r="E901">
        <v>27</v>
      </c>
      <c r="F901">
        <v>0</v>
      </c>
      <c r="G901">
        <v>2</v>
      </c>
      <c r="H901" t="s">
        <v>1</v>
      </c>
      <c r="I901">
        <f t="shared" si="42"/>
        <v>1</v>
      </c>
      <c r="J901">
        <f t="shared" si="43"/>
        <v>0</v>
      </c>
      <c r="K901" s="5">
        <v>0.27253218884120201</v>
      </c>
      <c r="L901" s="5">
        <v>0.72746781115879799</v>
      </c>
      <c r="N901" t="s">
        <v>1</v>
      </c>
      <c r="O901" t="b">
        <f t="shared" si="44"/>
        <v>1</v>
      </c>
    </row>
    <row r="902" spans="1:15" x14ac:dyDescent="0.25">
      <c r="A902">
        <v>901</v>
      </c>
      <c r="B902" t="s">
        <v>20</v>
      </c>
      <c r="C902" t="s">
        <v>10</v>
      </c>
      <c r="D902" t="s">
        <v>8</v>
      </c>
      <c r="E902" t="s">
        <v>11</v>
      </c>
      <c r="F902">
        <v>1</v>
      </c>
      <c r="G902">
        <v>2</v>
      </c>
      <c r="H902" t="s">
        <v>10</v>
      </c>
      <c r="I902">
        <f t="shared" si="42"/>
        <v>1</v>
      </c>
      <c r="J902">
        <f t="shared" si="43"/>
        <v>1</v>
      </c>
      <c r="K902" s="5">
        <v>0.82914572864321601</v>
      </c>
      <c r="L902" s="5">
        <v>0.17085427135678399</v>
      </c>
      <c r="N902" t="s">
        <v>10</v>
      </c>
      <c r="O902" t="b">
        <f t="shared" si="44"/>
        <v>1</v>
      </c>
    </row>
    <row r="903" spans="1:15" x14ac:dyDescent="0.25">
      <c r="A903">
        <v>902</v>
      </c>
      <c r="B903" t="s">
        <v>20</v>
      </c>
      <c r="C903" t="s">
        <v>10</v>
      </c>
      <c r="D903" t="s">
        <v>7</v>
      </c>
      <c r="E903" t="s">
        <v>11</v>
      </c>
      <c r="F903">
        <v>1</v>
      </c>
      <c r="G903">
        <v>2</v>
      </c>
      <c r="H903" t="s">
        <v>1</v>
      </c>
      <c r="I903">
        <f t="shared" si="42"/>
        <v>0</v>
      </c>
      <c r="J903">
        <f t="shared" si="43"/>
        <v>1</v>
      </c>
      <c r="K903" s="5">
        <v>0.27253218884120201</v>
      </c>
      <c r="L903" s="5">
        <v>0.72746781115879799</v>
      </c>
      <c r="N903" t="s">
        <v>1</v>
      </c>
      <c r="O903" t="b">
        <f t="shared" si="44"/>
        <v>0</v>
      </c>
    </row>
    <row r="904" spans="1:15" x14ac:dyDescent="0.25">
      <c r="A904">
        <v>903</v>
      </c>
      <c r="B904" t="s">
        <v>20</v>
      </c>
      <c r="C904" t="s">
        <v>10</v>
      </c>
      <c r="D904" t="s">
        <v>8</v>
      </c>
      <c r="E904" t="s">
        <v>11</v>
      </c>
      <c r="F904">
        <v>1</v>
      </c>
      <c r="G904">
        <v>2</v>
      </c>
      <c r="H904" t="s">
        <v>10</v>
      </c>
      <c r="I904">
        <f t="shared" si="42"/>
        <v>1</v>
      </c>
      <c r="J904">
        <f t="shared" si="43"/>
        <v>1</v>
      </c>
      <c r="K904" s="5">
        <v>0.82914572864321601</v>
      </c>
      <c r="L904" s="5">
        <v>0.17085427135678399</v>
      </c>
      <c r="N904" t="s">
        <v>10</v>
      </c>
      <c r="O904" t="b">
        <f t="shared" si="44"/>
        <v>1</v>
      </c>
    </row>
    <row r="905" spans="1:15" x14ac:dyDescent="0.25">
      <c r="A905">
        <v>904</v>
      </c>
      <c r="B905" t="s">
        <v>20</v>
      </c>
      <c r="C905" t="s">
        <v>10</v>
      </c>
      <c r="D905" t="s">
        <v>7</v>
      </c>
      <c r="E905" t="s">
        <v>11</v>
      </c>
      <c r="F905">
        <v>1</v>
      </c>
      <c r="G905">
        <v>2</v>
      </c>
      <c r="H905" t="s">
        <v>1</v>
      </c>
      <c r="I905">
        <f t="shared" si="42"/>
        <v>0</v>
      </c>
      <c r="J905">
        <f t="shared" si="43"/>
        <v>1</v>
      </c>
      <c r="K905" s="5">
        <v>0.27253218884120201</v>
      </c>
      <c r="L905" s="5">
        <v>0.72746781115879799</v>
      </c>
      <c r="N905" t="s">
        <v>1</v>
      </c>
      <c r="O905" t="b">
        <f t="shared" si="44"/>
        <v>0</v>
      </c>
    </row>
    <row r="906" spans="1:15" x14ac:dyDescent="0.25">
      <c r="A906">
        <v>905</v>
      </c>
      <c r="B906" t="s">
        <v>20</v>
      </c>
      <c r="C906" t="s">
        <v>10</v>
      </c>
      <c r="D906" t="s">
        <v>8</v>
      </c>
      <c r="E906">
        <v>23</v>
      </c>
      <c r="F906">
        <v>0</v>
      </c>
      <c r="G906">
        <v>0</v>
      </c>
      <c r="H906" t="s">
        <v>10</v>
      </c>
      <c r="I906">
        <f t="shared" si="42"/>
        <v>1</v>
      </c>
      <c r="J906">
        <f t="shared" si="43"/>
        <v>1</v>
      </c>
      <c r="K906" s="5">
        <v>0.82914572864321601</v>
      </c>
      <c r="L906" s="5">
        <v>0.17085427135678399</v>
      </c>
      <c r="N906" t="s">
        <v>10</v>
      </c>
      <c r="O906" t="b">
        <f t="shared" si="44"/>
        <v>1</v>
      </c>
    </row>
    <row r="907" spans="1:15" x14ac:dyDescent="0.25">
      <c r="A907">
        <v>906</v>
      </c>
      <c r="B907" t="s">
        <v>20</v>
      </c>
      <c r="C907" t="s">
        <v>1</v>
      </c>
      <c r="D907" t="s">
        <v>8</v>
      </c>
      <c r="E907">
        <v>32</v>
      </c>
      <c r="F907">
        <v>0</v>
      </c>
      <c r="G907">
        <v>0</v>
      </c>
      <c r="H907" t="s">
        <v>10</v>
      </c>
      <c r="I907">
        <f t="shared" si="42"/>
        <v>0</v>
      </c>
      <c r="J907">
        <f t="shared" si="43"/>
        <v>0</v>
      </c>
      <c r="K907" s="5">
        <v>0.82914572864321601</v>
      </c>
      <c r="L907" s="5">
        <v>0.17085427135678399</v>
      </c>
      <c r="N907" t="s">
        <v>10</v>
      </c>
      <c r="O907" t="b">
        <f t="shared" si="44"/>
        <v>0</v>
      </c>
    </row>
    <row r="908" spans="1:15" x14ac:dyDescent="0.25">
      <c r="A908">
        <v>907</v>
      </c>
      <c r="B908" t="s">
        <v>20</v>
      </c>
      <c r="C908" t="s">
        <v>10</v>
      </c>
      <c r="D908" t="s">
        <v>8</v>
      </c>
      <c r="E908">
        <v>27</v>
      </c>
      <c r="F908">
        <v>0</v>
      </c>
      <c r="G908">
        <v>0</v>
      </c>
      <c r="H908" t="s">
        <v>10</v>
      </c>
      <c r="I908">
        <f t="shared" si="42"/>
        <v>1</v>
      </c>
      <c r="J908">
        <f t="shared" si="43"/>
        <v>1</v>
      </c>
      <c r="K908" s="5">
        <v>0.82914572864321601</v>
      </c>
      <c r="L908" s="5">
        <v>0.17085427135678399</v>
      </c>
      <c r="N908" t="s">
        <v>10</v>
      </c>
      <c r="O908" t="b">
        <f t="shared" si="44"/>
        <v>1</v>
      </c>
    </row>
    <row r="909" spans="1:15" x14ac:dyDescent="0.25">
      <c r="A909">
        <v>908</v>
      </c>
      <c r="B909" t="s">
        <v>20</v>
      </c>
      <c r="C909" t="s">
        <v>10</v>
      </c>
      <c r="D909" t="s">
        <v>7</v>
      </c>
      <c r="E909">
        <v>20</v>
      </c>
      <c r="F909">
        <v>1</v>
      </c>
      <c r="G909">
        <v>0</v>
      </c>
      <c r="H909" t="s">
        <v>1</v>
      </c>
      <c r="I909">
        <f t="shared" si="42"/>
        <v>0</v>
      </c>
      <c r="J909">
        <f t="shared" si="43"/>
        <v>1</v>
      </c>
      <c r="K909" s="5">
        <v>0.27253218884120201</v>
      </c>
      <c r="L909" s="5">
        <v>0.72746781115879799</v>
      </c>
      <c r="N909" t="s">
        <v>1</v>
      </c>
      <c r="O909" t="b">
        <f t="shared" si="44"/>
        <v>0</v>
      </c>
    </row>
    <row r="910" spans="1:15" x14ac:dyDescent="0.25">
      <c r="A910">
        <v>909</v>
      </c>
      <c r="B910" t="s">
        <v>20</v>
      </c>
      <c r="C910" t="s">
        <v>10</v>
      </c>
      <c r="D910" t="s">
        <v>7</v>
      </c>
      <c r="E910">
        <v>21</v>
      </c>
      <c r="F910">
        <v>1</v>
      </c>
      <c r="G910">
        <v>0</v>
      </c>
      <c r="H910" t="s">
        <v>1</v>
      </c>
      <c r="I910">
        <f t="shared" si="42"/>
        <v>0</v>
      </c>
      <c r="J910">
        <f t="shared" si="43"/>
        <v>1</v>
      </c>
      <c r="K910" s="5">
        <v>0.27253218884120201</v>
      </c>
      <c r="L910" s="5">
        <v>0.72746781115879799</v>
      </c>
      <c r="N910" t="s">
        <v>1</v>
      </c>
      <c r="O910" t="b">
        <f t="shared" si="44"/>
        <v>0</v>
      </c>
    </row>
    <row r="911" spans="1:15" x14ac:dyDescent="0.25">
      <c r="A911">
        <v>910</v>
      </c>
      <c r="B911" t="s">
        <v>20</v>
      </c>
      <c r="C911" t="s">
        <v>1</v>
      </c>
      <c r="D911" t="s">
        <v>8</v>
      </c>
      <c r="E911">
        <v>32</v>
      </c>
      <c r="F911">
        <v>0</v>
      </c>
      <c r="G911">
        <v>0</v>
      </c>
      <c r="H911" t="s">
        <v>10</v>
      </c>
      <c r="I911">
        <f t="shared" si="42"/>
        <v>0</v>
      </c>
      <c r="J911">
        <f t="shared" si="43"/>
        <v>0</v>
      </c>
      <c r="K911" s="5">
        <v>0.82914572864321601</v>
      </c>
      <c r="L911" s="5">
        <v>0.17085427135678399</v>
      </c>
      <c r="N911" t="s">
        <v>10</v>
      </c>
      <c r="O911" t="b">
        <f t="shared" si="44"/>
        <v>0</v>
      </c>
    </row>
    <row r="912" spans="1:15" x14ac:dyDescent="0.25">
      <c r="A912">
        <v>911</v>
      </c>
      <c r="B912" t="s">
        <v>20</v>
      </c>
      <c r="C912" t="s">
        <v>10</v>
      </c>
      <c r="D912" t="s">
        <v>8</v>
      </c>
      <c r="E912">
        <v>17</v>
      </c>
      <c r="F912">
        <v>0</v>
      </c>
      <c r="G912">
        <v>0</v>
      </c>
      <c r="H912" t="s">
        <v>10</v>
      </c>
      <c r="I912">
        <f t="shared" si="42"/>
        <v>1</v>
      </c>
      <c r="J912">
        <f t="shared" si="43"/>
        <v>1</v>
      </c>
      <c r="K912" s="5">
        <v>0.82914572864321601</v>
      </c>
      <c r="L912" s="5">
        <v>0.17085427135678399</v>
      </c>
      <c r="N912" t="s">
        <v>10</v>
      </c>
      <c r="O912" t="b">
        <f t="shared" si="44"/>
        <v>1</v>
      </c>
    </row>
    <row r="913" spans="1:15" x14ac:dyDescent="0.25">
      <c r="A913">
        <v>912</v>
      </c>
      <c r="B913" t="s">
        <v>20</v>
      </c>
      <c r="C913" t="s">
        <v>10</v>
      </c>
      <c r="D913" t="s">
        <v>8</v>
      </c>
      <c r="E913">
        <v>21</v>
      </c>
      <c r="F913">
        <v>0</v>
      </c>
      <c r="G913">
        <v>0</v>
      </c>
      <c r="H913" t="s">
        <v>10</v>
      </c>
      <c r="I913">
        <f t="shared" si="42"/>
        <v>1</v>
      </c>
      <c r="J913">
        <f t="shared" si="43"/>
        <v>1</v>
      </c>
      <c r="K913" s="5">
        <v>0.82914572864321601</v>
      </c>
      <c r="L913" s="5">
        <v>0.17085427135678399</v>
      </c>
      <c r="N913" t="s">
        <v>10</v>
      </c>
      <c r="O913" t="b">
        <f t="shared" si="44"/>
        <v>1</v>
      </c>
    </row>
    <row r="914" spans="1:15" x14ac:dyDescent="0.25">
      <c r="A914">
        <v>913</v>
      </c>
      <c r="B914" t="s">
        <v>20</v>
      </c>
      <c r="C914" t="s">
        <v>10</v>
      </c>
      <c r="D914" t="s">
        <v>8</v>
      </c>
      <c r="E914">
        <v>30</v>
      </c>
      <c r="F914">
        <v>0</v>
      </c>
      <c r="G914">
        <v>0</v>
      </c>
      <c r="H914" t="s">
        <v>10</v>
      </c>
      <c r="I914">
        <f t="shared" si="42"/>
        <v>1</v>
      </c>
      <c r="J914">
        <f t="shared" si="43"/>
        <v>1</v>
      </c>
      <c r="K914" s="5">
        <v>0.82914572864321601</v>
      </c>
      <c r="L914" s="5">
        <v>0.17085427135678399</v>
      </c>
      <c r="N914" t="s">
        <v>10</v>
      </c>
      <c r="O914" t="b">
        <f t="shared" si="44"/>
        <v>1</v>
      </c>
    </row>
    <row r="915" spans="1:15" x14ac:dyDescent="0.25">
      <c r="A915">
        <v>914</v>
      </c>
      <c r="B915" t="s">
        <v>20</v>
      </c>
      <c r="C915" t="s">
        <v>1</v>
      </c>
      <c r="D915" t="s">
        <v>8</v>
      </c>
      <c r="E915">
        <v>21</v>
      </c>
      <c r="F915">
        <v>0</v>
      </c>
      <c r="G915">
        <v>0</v>
      </c>
      <c r="H915" t="s">
        <v>10</v>
      </c>
      <c r="I915">
        <f t="shared" si="42"/>
        <v>0</v>
      </c>
      <c r="J915">
        <f t="shared" si="43"/>
        <v>0</v>
      </c>
      <c r="K915" s="5">
        <v>0.82914572864321601</v>
      </c>
      <c r="L915" s="5">
        <v>0.17085427135678399</v>
      </c>
      <c r="N915" t="s">
        <v>10</v>
      </c>
      <c r="O915" t="b">
        <f t="shared" si="44"/>
        <v>0</v>
      </c>
    </row>
    <row r="916" spans="1:15" x14ac:dyDescent="0.25">
      <c r="A916">
        <v>915</v>
      </c>
      <c r="B916" t="s">
        <v>20</v>
      </c>
      <c r="C916" t="s">
        <v>10</v>
      </c>
      <c r="D916" t="s">
        <v>8</v>
      </c>
      <c r="E916">
        <v>33</v>
      </c>
      <c r="F916">
        <v>0</v>
      </c>
      <c r="G916">
        <v>0</v>
      </c>
      <c r="H916" t="s">
        <v>10</v>
      </c>
      <c r="I916">
        <f t="shared" si="42"/>
        <v>1</v>
      </c>
      <c r="J916">
        <f t="shared" si="43"/>
        <v>1</v>
      </c>
      <c r="K916" s="5">
        <v>0.82914572864321601</v>
      </c>
      <c r="L916" s="5">
        <v>0.17085427135678399</v>
      </c>
      <c r="N916" t="s">
        <v>10</v>
      </c>
      <c r="O916" t="b">
        <f t="shared" si="44"/>
        <v>1</v>
      </c>
    </row>
    <row r="917" spans="1:15" x14ac:dyDescent="0.25">
      <c r="A917">
        <v>916</v>
      </c>
      <c r="B917" t="s">
        <v>20</v>
      </c>
      <c r="C917" t="s">
        <v>10</v>
      </c>
      <c r="D917" t="s">
        <v>8</v>
      </c>
      <c r="E917">
        <v>22</v>
      </c>
      <c r="F917">
        <v>0</v>
      </c>
      <c r="G917">
        <v>0</v>
      </c>
      <c r="H917" t="s">
        <v>10</v>
      </c>
      <c r="I917">
        <f t="shared" si="42"/>
        <v>1</v>
      </c>
      <c r="J917">
        <f t="shared" si="43"/>
        <v>1</v>
      </c>
      <c r="K917" s="5">
        <v>0.82914572864321601</v>
      </c>
      <c r="L917" s="5">
        <v>0.17085427135678399</v>
      </c>
      <c r="N917" t="s">
        <v>10</v>
      </c>
      <c r="O917" t="b">
        <f t="shared" si="44"/>
        <v>1</v>
      </c>
    </row>
    <row r="918" spans="1:15" x14ac:dyDescent="0.25">
      <c r="A918">
        <v>917</v>
      </c>
      <c r="B918" t="s">
        <v>20</v>
      </c>
      <c r="C918" t="s">
        <v>1</v>
      </c>
      <c r="D918" t="s">
        <v>7</v>
      </c>
      <c r="E918">
        <v>4</v>
      </c>
      <c r="F918">
        <v>0</v>
      </c>
      <c r="G918">
        <v>1</v>
      </c>
      <c r="H918" t="s">
        <v>1</v>
      </c>
      <c r="I918">
        <f t="shared" si="42"/>
        <v>1</v>
      </c>
      <c r="J918">
        <f t="shared" si="43"/>
        <v>0</v>
      </c>
      <c r="K918" s="5">
        <v>0.27253218884120201</v>
      </c>
      <c r="L918" s="5">
        <v>0.72746781115879799</v>
      </c>
      <c r="N918" t="s">
        <v>1</v>
      </c>
      <c r="O918" t="b">
        <f t="shared" si="44"/>
        <v>1</v>
      </c>
    </row>
    <row r="919" spans="1:15" x14ac:dyDescent="0.25">
      <c r="A919">
        <v>918</v>
      </c>
      <c r="B919" t="s">
        <v>20</v>
      </c>
      <c r="C919" t="s">
        <v>1</v>
      </c>
      <c r="D919" t="s">
        <v>8</v>
      </c>
      <c r="E919">
        <v>39</v>
      </c>
      <c r="F919">
        <v>0</v>
      </c>
      <c r="G919">
        <v>1</v>
      </c>
      <c r="H919" t="s">
        <v>10</v>
      </c>
      <c r="I919">
        <f t="shared" si="42"/>
        <v>0</v>
      </c>
      <c r="J919">
        <f t="shared" si="43"/>
        <v>0</v>
      </c>
      <c r="K919" s="5">
        <v>0.82914572864321601</v>
      </c>
      <c r="L919" s="5">
        <v>0.17085427135678399</v>
      </c>
      <c r="N919" t="s">
        <v>10</v>
      </c>
      <c r="O919" t="b">
        <f t="shared" si="44"/>
        <v>0</v>
      </c>
    </row>
    <row r="920" spans="1:15" x14ac:dyDescent="0.25">
      <c r="A920">
        <v>919</v>
      </c>
      <c r="B920" t="s">
        <v>20</v>
      </c>
      <c r="C920" t="s">
        <v>10</v>
      </c>
      <c r="D920" t="s">
        <v>8</v>
      </c>
      <c r="E920" t="s">
        <v>11</v>
      </c>
      <c r="F920">
        <v>0</v>
      </c>
      <c r="G920">
        <v>0</v>
      </c>
      <c r="H920" t="s">
        <v>10</v>
      </c>
      <c r="I920">
        <f t="shared" si="42"/>
        <v>1</v>
      </c>
      <c r="J920">
        <f t="shared" si="43"/>
        <v>1</v>
      </c>
      <c r="K920" s="5">
        <v>0.82914572864321601</v>
      </c>
      <c r="L920" s="5">
        <v>0.17085427135678399</v>
      </c>
      <c r="N920" t="s">
        <v>10</v>
      </c>
      <c r="O920" t="b">
        <f t="shared" si="44"/>
        <v>1</v>
      </c>
    </row>
    <row r="921" spans="1:15" x14ac:dyDescent="0.25">
      <c r="A921">
        <v>920</v>
      </c>
      <c r="B921" t="s">
        <v>20</v>
      </c>
      <c r="C921" t="s">
        <v>10</v>
      </c>
      <c r="D921" t="s">
        <v>8</v>
      </c>
      <c r="E921" t="s">
        <v>19</v>
      </c>
      <c r="F921">
        <v>0</v>
      </c>
      <c r="G921">
        <v>0</v>
      </c>
      <c r="H921" t="s">
        <v>10</v>
      </c>
      <c r="I921">
        <f t="shared" si="42"/>
        <v>1</v>
      </c>
      <c r="J921">
        <f t="shared" si="43"/>
        <v>1</v>
      </c>
      <c r="K921" s="5">
        <v>0.82914572864321601</v>
      </c>
      <c r="L921" s="5">
        <v>0.17085427135678399</v>
      </c>
      <c r="N921" t="s">
        <v>10</v>
      </c>
      <c r="O921" t="b">
        <f t="shared" si="44"/>
        <v>1</v>
      </c>
    </row>
    <row r="922" spans="1:15" x14ac:dyDescent="0.25">
      <c r="A922">
        <v>921</v>
      </c>
      <c r="B922" t="s">
        <v>20</v>
      </c>
      <c r="C922" t="s">
        <v>10</v>
      </c>
      <c r="D922" t="s">
        <v>8</v>
      </c>
      <c r="E922" t="s">
        <v>11</v>
      </c>
      <c r="F922">
        <v>0</v>
      </c>
      <c r="G922">
        <v>0</v>
      </c>
      <c r="H922" t="s">
        <v>10</v>
      </c>
      <c r="I922">
        <f t="shared" si="42"/>
        <v>1</v>
      </c>
      <c r="J922">
        <f t="shared" si="43"/>
        <v>1</v>
      </c>
      <c r="K922" s="5">
        <v>0.82914572864321601</v>
      </c>
      <c r="L922" s="5">
        <v>0.17085427135678399</v>
      </c>
      <c r="N922" t="s">
        <v>10</v>
      </c>
      <c r="O922" t="b">
        <f t="shared" si="44"/>
        <v>1</v>
      </c>
    </row>
    <row r="923" spans="1:15" x14ac:dyDescent="0.25">
      <c r="A923">
        <v>922</v>
      </c>
      <c r="B923" t="s">
        <v>20</v>
      </c>
      <c r="C923" t="s">
        <v>10</v>
      </c>
      <c r="D923" t="s">
        <v>8</v>
      </c>
      <c r="E923" t="s">
        <v>11</v>
      </c>
      <c r="F923">
        <v>0</v>
      </c>
      <c r="G923">
        <v>0</v>
      </c>
      <c r="H923" t="s">
        <v>10</v>
      </c>
      <c r="I923">
        <f t="shared" si="42"/>
        <v>1</v>
      </c>
      <c r="J923">
        <f t="shared" si="43"/>
        <v>1</v>
      </c>
      <c r="K923" s="5">
        <v>0.82914572864321601</v>
      </c>
      <c r="L923" s="5">
        <v>0.17085427135678399</v>
      </c>
      <c r="N923" t="s">
        <v>10</v>
      </c>
      <c r="O923" t="b">
        <f t="shared" si="44"/>
        <v>1</v>
      </c>
    </row>
    <row r="924" spans="1:15" x14ac:dyDescent="0.25">
      <c r="A924">
        <v>923</v>
      </c>
      <c r="B924" t="s">
        <v>20</v>
      </c>
      <c r="C924" t="s">
        <v>1</v>
      </c>
      <c r="D924" t="s">
        <v>7</v>
      </c>
      <c r="E924" t="s">
        <v>11</v>
      </c>
      <c r="F924">
        <v>0</v>
      </c>
      <c r="G924">
        <v>0</v>
      </c>
      <c r="H924" t="s">
        <v>1</v>
      </c>
      <c r="I924">
        <f t="shared" si="42"/>
        <v>1</v>
      </c>
      <c r="J924">
        <f t="shared" si="43"/>
        <v>0</v>
      </c>
      <c r="K924" s="5">
        <v>0.27253218884120201</v>
      </c>
      <c r="L924" s="5">
        <v>0.72746781115879799</v>
      </c>
      <c r="N924" t="s">
        <v>1</v>
      </c>
      <c r="O924" t="b">
        <f t="shared" si="44"/>
        <v>1</v>
      </c>
    </row>
    <row r="925" spans="1:15" x14ac:dyDescent="0.25">
      <c r="A925">
        <v>924</v>
      </c>
      <c r="B925" t="s">
        <v>20</v>
      </c>
      <c r="C925" t="s">
        <v>1</v>
      </c>
      <c r="D925" t="s">
        <v>7</v>
      </c>
      <c r="E925" t="s">
        <v>11</v>
      </c>
      <c r="F925">
        <v>0</v>
      </c>
      <c r="G925">
        <v>0</v>
      </c>
      <c r="H925" t="s">
        <v>1</v>
      </c>
      <c r="I925">
        <f t="shared" si="42"/>
        <v>1</v>
      </c>
      <c r="J925">
        <f t="shared" si="43"/>
        <v>0</v>
      </c>
      <c r="K925" s="5">
        <v>0.27253218884120201</v>
      </c>
      <c r="L925" s="5">
        <v>0.72746781115879799</v>
      </c>
      <c r="N925" t="s">
        <v>1</v>
      </c>
      <c r="O925" t="b">
        <f t="shared" si="44"/>
        <v>1</v>
      </c>
    </row>
    <row r="926" spans="1:15" x14ac:dyDescent="0.25">
      <c r="A926">
        <v>925</v>
      </c>
      <c r="B926" t="s">
        <v>20</v>
      </c>
      <c r="C926" t="s">
        <v>10</v>
      </c>
      <c r="D926" t="s">
        <v>8</v>
      </c>
      <c r="E926" t="s">
        <v>28</v>
      </c>
      <c r="F926">
        <v>0</v>
      </c>
      <c r="G926">
        <v>0</v>
      </c>
      <c r="H926" t="s">
        <v>10</v>
      </c>
      <c r="I926">
        <f t="shared" si="42"/>
        <v>1</v>
      </c>
      <c r="J926">
        <f t="shared" si="43"/>
        <v>1</v>
      </c>
      <c r="K926" s="5">
        <v>0.82914572864321601</v>
      </c>
      <c r="L926" s="5">
        <v>0.17085427135678399</v>
      </c>
      <c r="N926" t="s">
        <v>10</v>
      </c>
      <c r="O926" t="b">
        <f t="shared" si="44"/>
        <v>1</v>
      </c>
    </row>
    <row r="927" spans="1:15" x14ac:dyDescent="0.25">
      <c r="A927">
        <v>926</v>
      </c>
      <c r="B927" t="s">
        <v>20</v>
      </c>
      <c r="C927" t="s">
        <v>10</v>
      </c>
      <c r="D927" t="s">
        <v>8</v>
      </c>
      <c r="E927">
        <v>44</v>
      </c>
      <c r="F927">
        <v>0</v>
      </c>
      <c r="G927">
        <v>0</v>
      </c>
      <c r="H927" t="s">
        <v>10</v>
      </c>
      <c r="I927">
        <f t="shared" si="42"/>
        <v>1</v>
      </c>
      <c r="J927">
        <f t="shared" si="43"/>
        <v>1</v>
      </c>
      <c r="K927" s="5">
        <v>0.82914572864321601</v>
      </c>
      <c r="L927" s="5">
        <v>0.17085427135678399</v>
      </c>
      <c r="N927" t="s">
        <v>10</v>
      </c>
      <c r="O927" t="b">
        <f t="shared" si="44"/>
        <v>1</v>
      </c>
    </row>
    <row r="928" spans="1:15" x14ac:dyDescent="0.25">
      <c r="A928">
        <v>927</v>
      </c>
      <c r="B928" t="s">
        <v>20</v>
      </c>
      <c r="C928" t="s">
        <v>1</v>
      </c>
      <c r="D928" t="s">
        <v>8</v>
      </c>
      <c r="E928" t="s">
        <v>11</v>
      </c>
      <c r="F928">
        <v>0</v>
      </c>
      <c r="G928">
        <v>0</v>
      </c>
      <c r="H928" t="s">
        <v>10</v>
      </c>
      <c r="I928">
        <f t="shared" si="42"/>
        <v>0</v>
      </c>
      <c r="J928">
        <f t="shared" si="43"/>
        <v>0</v>
      </c>
      <c r="K928" s="5">
        <v>0.82914572864321601</v>
      </c>
      <c r="L928" s="5">
        <v>0.17085427135678399</v>
      </c>
      <c r="N928" t="s">
        <v>10</v>
      </c>
      <c r="O928" t="b">
        <f t="shared" si="44"/>
        <v>0</v>
      </c>
    </row>
    <row r="929" spans="1:15" x14ac:dyDescent="0.25">
      <c r="A929">
        <v>928</v>
      </c>
      <c r="B929" t="s">
        <v>20</v>
      </c>
      <c r="C929" t="s">
        <v>10</v>
      </c>
      <c r="D929" t="s">
        <v>8</v>
      </c>
      <c r="E929" t="s">
        <v>11</v>
      </c>
      <c r="F929">
        <v>1</v>
      </c>
      <c r="G929">
        <v>0</v>
      </c>
      <c r="H929" t="s">
        <v>10</v>
      </c>
      <c r="I929">
        <f t="shared" si="42"/>
        <v>1</v>
      </c>
      <c r="J929">
        <f t="shared" si="43"/>
        <v>1</v>
      </c>
      <c r="K929" s="5">
        <v>0.82914572864321601</v>
      </c>
      <c r="L929" s="5">
        <v>0.17085427135678399</v>
      </c>
      <c r="N929" t="s">
        <v>10</v>
      </c>
      <c r="O929" t="b">
        <f t="shared" si="44"/>
        <v>1</v>
      </c>
    </row>
    <row r="930" spans="1:15" x14ac:dyDescent="0.25">
      <c r="A930">
        <v>929</v>
      </c>
      <c r="B930" t="s">
        <v>20</v>
      </c>
      <c r="C930" t="s">
        <v>10</v>
      </c>
      <c r="D930" t="s">
        <v>7</v>
      </c>
      <c r="E930" t="s">
        <v>11</v>
      </c>
      <c r="F930">
        <v>1</v>
      </c>
      <c r="G930">
        <v>0</v>
      </c>
      <c r="H930" t="s">
        <v>1</v>
      </c>
      <c r="I930">
        <f t="shared" si="42"/>
        <v>0</v>
      </c>
      <c r="J930">
        <f t="shared" si="43"/>
        <v>1</v>
      </c>
      <c r="K930" s="5">
        <v>0.27253218884120201</v>
      </c>
      <c r="L930" s="5">
        <v>0.72746781115879799</v>
      </c>
      <c r="N930" t="s">
        <v>1</v>
      </c>
      <c r="O930" t="b">
        <f t="shared" si="44"/>
        <v>0</v>
      </c>
    </row>
    <row r="931" spans="1:15" x14ac:dyDescent="0.25">
      <c r="A931">
        <v>930</v>
      </c>
      <c r="B931" t="s">
        <v>20</v>
      </c>
      <c r="C931" t="s">
        <v>10</v>
      </c>
      <c r="D931" t="s">
        <v>8</v>
      </c>
      <c r="E931" t="s">
        <v>11</v>
      </c>
      <c r="F931">
        <v>1</v>
      </c>
      <c r="G931">
        <v>0</v>
      </c>
      <c r="H931" t="s">
        <v>10</v>
      </c>
      <c r="I931">
        <f t="shared" si="42"/>
        <v>1</v>
      </c>
      <c r="J931">
        <f t="shared" si="43"/>
        <v>1</v>
      </c>
      <c r="K931" s="5">
        <v>0.82914572864321601</v>
      </c>
      <c r="L931" s="5">
        <v>0.17085427135678399</v>
      </c>
      <c r="N931" t="s">
        <v>10</v>
      </c>
      <c r="O931" t="b">
        <f t="shared" si="44"/>
        <v>1</v>
      </c>
    </row>
    <row r="932" spans="1:15" x14ac:dyDescent="0.25">
      <c r="A932">
        <v>931</v>
      </c>
      <c r="B932" t="s">
        <v>20</v>
      </c>
      <c r="C932" t="s">
        <v>10</v>
      </c>
      <c r="D932" t="s">
        <v>8</v>
      </c>
      <c r="E932" t="s">
        <v>11</v>
      </c>
      <c r="F932">
        <v>1</v>
      </c>
      <c r="G932">
        <v>0</v>
      </c>
      <c r="H932" t="s">
        <v>10</v>
      </c>
      <c r="I932">
        <f t="shared" si="42"/>
        <v>1</v>
      </c>
      <c r="J932">
        <f t="shared" si="43"/>
        <v>1</v>
      </c>
      <c r="K932" s="5">
        <v>0.82914572864321601</v>
      </c>
      <c r="L932" s="5">
        <v>0.17085427135678399</v>
      </c>
      <c r="N932" t="s">
        <v>10</v>
      </c>
      <c r="O932" t="b">
        <f t="shared" si="44"/>
        <v>1</v>
      </c>
    </row>
    <row r="933" spans="1:15" x14ac:dyDescent="0.25">
      <c r="A933">
        <v>932</v>
      </c>
      <c r="B933" t="s">
        <v>20</v>
      </c>
      <c r="C933" t="s">
        <v>10</v>
      </c>
      <c r="D933" t="s">
        <v>8</v>
      </c>
      <c r="E933" t="s">
        <v>11</v>
      </c>
      <c r="F933">
        <v>0</v>
      </c>
      <c r="G933">
        <v>0</v>
      </c>
      <c r="H933" t="s">
        <v>10</v>
      </c>
      <c r="I933">
        <f t="shared" si="42"/>
        <v>1</v>
      </c>
      <c r="J933">
        <f t="shared" si="43"/>
        <v>1</v>
      </c>
      <c r="K933" s="5">
        <v>0.82914572864321601</v>
      </c>
      <c r="L933" s="5">
        <v>0.17085427135678399</v>
      </c>
      <c r="N933" t="s">
        <v>10</v>
      </c>
      <c r="O933" t="b">
        <f t="shared" si="44"/>
        <v>1</v>
      </c>
    </row>
    <row r="934" spans="1:15" x14ac:dyDescent="0.25">
      <c r="A934">
        <v>933</v>
      </c>
      <c r="B934" t="s">
        <v>20</v>
      </c>
      <c r="C934" t="s">
        <v>10</v>
      </c>
      <c r="D934" t="s">
        <v>7</v>
      </c>
      <c r="E934">
        <v>22</v>
      </c>
      <c r="F934">
        <v>2</v>
      </c>
      <c r="G934">
        <v>0</v>
      </c>
      <c r="H934" t="s">
        <v>1</v>
      </c>
      <c r="I934">
        <f t="shared" si="42"/>
        <v>0</v>
      </c>
      <c r="J934">
        <f t="shared" si="43"/>
        <v>1</v>
      </c>
      <c r="K934" s="5">
        <v>0.27253218884120201</v>
      </c>
      <c r="L934" s="5">
        <v>0.72746781115879799</v>
      </c>
      <c r="N934" t="s">
        <v>10</v>
      </c>
      <c r="O934" t="b">
        <f t="shared" si="44"/>
        <v>1</v>
      </c>
    </row>
    <row r="935" spans="1:15" x14ac:dyDescent="0.25">
      <c r="A935">
        <v>934</v>
      </c>
      <c r="B935" t="s">
        <v>20</v>
      </c>
      <c r="C935" t="s">
        <v>10</v>
      </c>
      <c r="D935" t="s">
        <v>8</v>
      </c>
      <c r="E935">
        <v>26</v>
      </c>
      <c r="F935">
        <v>2</v>
      </c>
      <c r="G935">
        <v>0</v>
      </c>
      <c r="H935" t="s">
        <v>10</v>
      </c>
      <c r="I935">
        <f t="shared" si="42"/>
        <v>1</v>
      </c>
      <c r="J935">
        <f t="shared" si="43"/>
        <v>1</v>
      </c>
      <c r="K935" s="5">
        <v>0.82914572864321601</v>
      </c>
      <c r="L935" s="5">
        <v>0.17085427135678399</v>
      </c>
      <c r="N935" t="s">
        <v>10</v>
      </c>
      <c r="O935" t="b">
        <f t="shared" si="44"/>
        <v>1</v>
      </c>
    </row>
    <row r="936" spans="1:15" x14ac:dyDescent="0.25">
      <c r="A936">
        <v>935</v>
      </c>
      <c r="B936" t="s">
        <v>20</v>
      </c>
      <c r="C936" t="s">
        <v>1</v>
      </c>
      <c r="D936" t="s">
        <v>7</v>
      </c>
      <c r="E936">
        <v>4</v>
      </c>
      <c r="F936">
        <v>0</v>
      </c>
      <c r="G936">
        <v>2</v>
      </c>
      <c r="H936" t="s">
        <v>1</v>
      </c>
      <c r="I936">
        <f t="shared" si="42"/>
        <v>1</v>
      </c>
      <c r="J936">
        <f t="shared" si="43"/>
        <v>0</v>
      </c>
      <c r="K936" s="5">
        <v>0.27253218884120201</v>
      </c>
      <c r="L936" s="5">
        <v>0.72746781115879799</v>
      </c>
      <c r="N936" t="s">
        <v>1</v>
      </c>
      <c r="O936" t="b">
        <f t="shared" si="44"/>
        <v>1</v>
      </c>
    </row>
    <row r="937" spans="1:15" x14ac:dyDescent="0.25">
      <c r="A937">
        <v>936</v>
      </c>
      <c r="B937" t="s">
        <v>20</v>
      </c>
      <c r="C937" t="s">
        <v>1</v>
      </c>
      <c r="D937" t="s">
        <v>8</v>
      </c>
      <c r="E937">
        <v>29</v>
      </c>
      <c r="F937">
        <v>3</v>
      </c>
      <c r="G937">
        <v>1</v>
      </c>
      <c r="H937" t="s">
        <v>10</v>
      </c>
      <c r="I937">
        <f t="shared" si="42"/>
        <v>0</v>
      </c>
      <c r="J937">
        <f t="shared" si="43"/>
        <v>0</v>
      </c>
      <c r="K937" s="5">
        <v>0.82914572864321601</v>
      </c>
      <c r="L937" s="5">
        <v>0.17085427135678399</v>
      </c>
      <c r="N937" t="s">
        <v>10</v>
      </c>
      <c r="O937" t="b">
        <f t="shared" si="44"/>
        <v>0</v>
      </c>
    </row>
    <row r="938" spans="1:15" x14ac:dyDescent="0.25">
      <c r="A938">
        <v>937</v>
      </c>
      <c r="B938" t="s">
        <v>20</v>
      </c>
      <c r="C938" t="s">
        <v>1</v>
      </c>
      <c r="D938" t="s">
        <v>7</v>
      </c>
      <c r="E938">
        <v>26</v>
      </c>
      <c r="F938">
        <v>1</v>
      </c>
      <c r="G938">
        <v>1</v>
      </c>
      <c r="H938" t="s">
        <v>1</v>
      </c>
      <c r="I938">
        <f t="shared" si="42"/>
        <v>1</v>
      </c>
      <c r="J938">
        <f t="shared" si="43"/>
        <v>0</v>
      </c>
      <c r="K938" s="5">
        <v>0.27253218884120201</v>
      </c>
      <c r="L938" s="5">
        <v>0.72746781115879799</v>
      </c>
      <c r="N938" t="s">
        <v>1</v>
      </c>
      <c r="O938" t="b">
        <f t="shared" si="44"/>
        <v>1</v>
      </c>
    </row>
    <row r="939" spans="1:15" x14ac:dyDescent="0.25">
      <c r="A939">
        <v>938</v>
      </c>
      <c r="B939" t="s">
        <v>20</v>
      </c>
      <c r="C939" t="s">
        <v>10</v>
      </c>
      <c r="D939" t="s">
        <v>7</v>
      </c>
      <c r="E939">
        <v>1</v>
      </c>
      <c r="F939">
        <v>1</v>
      </c>
      <c r="G939">
        <v>1</v>
      </c>
      <c r="H939" t="s">
        <v>1</v>
      </c>
      <c r="I939">
        <f t="shared" si="42"/>
        <v>0</v>
      </c>
      <c r="J939">
        <f t="shared" si="43"/>
        <v>1</v>
      </c>
      <c r="K939" s="5">
        <v>0.27253218884120201</v>
      </c>
      <c r="L939" s="5">
        <v>0.72746781115879799</v>
      </c>
      <c r="N939" t="s">
        <v>1</v>
      </c>
      <c r="O939" t="b">
        <f t="shared" si="44"/>
        <v>0</v>
      </c>
    </row>
    <row r="940" spans="1:15" x14ac:dyDescent="0.25">
      <c r="A940">
        <v>939</v>
      </c>
      <c r="B940" t="s">
        <v>20</v>
      </c>
      <c r="C940" t="s">
        <v>10</v>
      </c>
      <c r="D940" t="s">
        <v>8</v>
      </c>
      <c r="E940">
        <v>18</v>
      </c>
      <c r="F940">
        <v>1</v>
      </c>
      <c r="G940">
        <v>1</v>
      </c>
      <c r="H940" t="s">
        <v>10</v>
      </c>
      <c r="I940">
        <f t="shared" si="42"/>
        <v>1</v>
      </c>
      <c r="J940">
        <f t="shared" si="43"/>
        <v>1</v>
      </c>
      <c r="K940" s="5">
        <v>0.82914572864321601</v>
      </c>
      <c r="L940" s="5">
        <v>0.17085427135678399</v>
      </c>
      <c r="N940" t="s">
        <v>10</v>
      </c>
      <c r="O940" t="b">
        <f t="shared" si="44"/>
        <v>1</v>
      </c>
    </row>
    <row r="941" spans="1:15" x14ac:dyDescent="0.25">
      <c r="A941">
        <v>940</v>
      </c>
      <c r="B941" t="s">
        <v>20</v>
      </c>
      <c r="C941" t="s">
        <v>10</v>
      </c>
      <c r="D941" t="s">
        <v>7</v>
      </c>
      <c r="E941">
        <v>36</v>
      </c>
      <c r="F941">
        <v>0</v>
      </c>
      <c r="G941">
        <v>2</v>
      </c>
      <c r="H941" t="s">
        <v>1</v>
      </c>
      <c r="I941">
        <f t="shared" si="42"/>
        <v>0</v>
      </c>
      <c r="J941">
        <f t="shared" si="43"/>
        <v>1</v>
      </c>
      <c r="K941" s="5">
        <v>0.27253218884120201</v>
      </c>
      <c r="L941" s="5">
        <v>0.72746781115879799</v>
      </c>
      <c r="N941" t="s">
        <v>1</v>
      </c>
      <c r="O941" t="b">
        <f t="shared" si="44"/>
        <v>0</v>
      </c>
    </row>
    <row r="942" spans="1:15" x14ac:dyDescent="0.25">
      <c r="A942">
        <v>941</v>
      </c>
      <c r="B942" t="s">
        <v>20</v>
      </c>
      <c r="C942" t="s">
        <v>10</v>
      </c>
      <c r="D942" t="s">
        <v>8</v>
      </c>
      <c r="E942" t="s">
        <v>11</v>
      </c>
      <c r="F942">
        <v>0</v>
      </c>
      <c r="G942">
        <v>0</v>
      </c>
      <c r="H942" t="s">
        <v>10</v>
      </c>
      <c r="I942">
        <f t="shared" si="42"/>
        <v>1</v>
      </c>
      <c r="J942">
        <f t="shared" si="43"/>
        <v>1</v>
      </c>
      <c r="K942" s="5">
        <v>0.82914572864321601</v>
      </c>
      <c r="L942" s="5">
        <v>0.17085427135678399</v>
      </c>
      <c r="N942" t="s">
        <v>10</v>
      </c>
      <c r="O942" t="b">
        <f t="shared" si="44"/>
        <v>1</v>
      </c>
    </row>
    <row r="943" spans="1:15" x14ac:dyDescent="0.25">
      <c r="A943">
        <v>942</v>
      </c>
      <c r="B943" t="s">
        <v>20</v>
      </c>
      <c r="C943" t="s">
        <v>1</v>
      </c>
      <c r="D943" t="s">
        <v>8</v>
      </c>
      <c r="E943">
        <v>25</v>
      </c>
      <c r="F943">
        <v>0</v>
      </c>
      <c r="G943">
        <v>0</v>
      </c>
      <c r="H943" t="s">
        <v>10</v>
      </c>
      <c r="I943">
        <f t="shared" si="42"/>
        <v>0</v>
      </c>
      <c r="J943">
        <f t="shared" si="43"/>
        <v>0</v>
      </c>
      <c r="K943" s="5">
        <v>0.82914572864321601</v>
      </c>
      <c r="L943" s="5">
        <v>0.17085427135678399</v>
      </c>
      <c r="N943" t="s">
        <v>10</v>
      </c>
      <c r="O943" t="b">
        <f t="shared" si="44"/>
        <v>0</v>
      </c>
    </row>
    <row r="944" spans="1:15" x14ac:dyDescent="0.25">
      <c r="A944">
        <v>943</v>
      </c>
      <c r="B944" t="s">
        <v>20</v>
      </c>
      <c r="C944" t="s">
        <v>10</v>
      </c>
      <c r="D944" t="s">
        <v>8</v>
      </c>
      <c r="E944" t="s">
        <v>11</v>
      </c>
      <c r="F944">
        <v>0</v>
      </c>
      <c r="G944">
        <v>0</v>
      </c>
      <c r="H944" t="s">
        <v>10</v>
      </c>
      <c r="I944">
        <f t="shared" si="42"/>
        <v>1</v>
      </c>
      <c r="J944">
        <f t="shared" si="43"/>
        <v>1</v>
      </c>
      <c r="K944" s="5">
        <v>0.82914572864321601</v>
      </c>
      <c r="L944" s="5">
        <v>0.17085427135678399</v>
      </c>
      <c r="N944" t="s">
        <v>10</v>
      </c>
      <c r="O944" t="b">
        <f t="shared" si="44"/>
        <v>1</v>
      </c>
    </row>
    <row r="945" spans="1:15" x14ac:dyDescent="0.25">
      <c r="A945">
        <v>944</v>
      </c>
      <c r="B945" t="s">
        <v>20</v>
      </c>
      <c r="C945" t="s">
        <v>10</v>
      </c>
      <c r="D945" t="s">
        <v>7</v>
      </c>
      <c r="E945">
        <v>37</v>
      </c>
      <c r="F945">
        <v>0</v>
      </c>
      <c r="G945">
        <v>0</v>
      </c>
      <c r="H945" t="s">
        <v>1</v>
      </c>
      <c r="I945">
        <f t="shared" si="42"/>
        <v>0</v>
      </c>
      <c r="J945">
        <f t="shared" si="43"/>
        <v>1</v>
      </c>
      <c r="K945" s="5">
        <v>0.27253218884120201</v>
      </c>
      <c r="L945" s="5">
        <v>0.72746781115879799</v>
      </c>
      <c r="N945" t="s">
        <v>1</v>
      </c>
      <c r="O945" t="b">
        <f t="shared" si="44"/>
        <v>0</v>
      </c>
    </row>
    <row r="946" spans="1:15" x14ac:dyDescent="0.25">
      <c r="A946">
        <v>945</v>
      </c>
      <c r="B946" t="s">
        <v>20</v>
      </c>
      <c r="C946" t="s">
        <v>10</v>
      </c>
      <c r="D946" t="s">
        <v>8</v>
      </c>
      <c r="E946" t="s">
        <v>11</v>
      </c>
      <c r="F946">
        <v>0</v>
      </c>
      <c r="G946">
        <v>0</v>
      </c>
      <c r="H946" t="s">
        <v>10</v>
      </c>
      <c r="I946">
        <f t="shared" si="42"/>
        <v>1</v>
      </c>
      <c r="J946">
        <f t="shared" si="43"/>
        <v>1</v>
      </c>
      <c r="K946" s="5">
        <v>0.82914572864321601</v>
      </c>
      <c r="L946" s="5">
        <v>0.17085427135678399</v>
      </c>
      <c r="N946" t="s">
        <v>10</v>
      </c>
      <c r="O946" t="b">
        <f t="shared" si="44"/>
        <v>1</v>
      </c>
    </row>
    <row r="947" spans="1:15" x14ac:dyDescent="0.25">
      <c r="A947">
        <v>946</v>
      </c>
      <c r="B947" t="s">
        <v>20</v>
      </c>
      <c r="C947" t="s">
        <v>1</v>
      </c>
      <c r="D947" t="s">
        <v>8</v>
      </c>
      <c r="E947" t="s">
        <v>11</v>
      </c>
      <c r="F947">
        <v>0</v>
      </c>
      <c r="G947">
        <v>0</v>
      </c>
      <c r="H947" t="s">
        <v>10</v>
      </c>
      <c r="I947">
        <f t="shared" si="42"/>
        <v>0</v>
      </c>
      <c r="J947">
        <f t="shared" si="43"/>
        <v>0</v>
      </c>
      <c r="K947" s="5">
        <v>0.82914572864321601</v>
      </c>
      <c r="L947" s="5">
        <v>0.17085427135678399</v>
      </c>
      <c r="N947" t="s">
        <v>10</v>
      </c>
      <c r="O947" t="b">
        <f t="shared" si="44"/>
        <v>0</v>
      </c>
    </row>
    <row r="948" spans="1:15" x14ac:dyDescent="0.25">
      <c r="A948">
        <v>947</v>
      </c>
      <c r="B948" t="s">
        <v>20</v>
      </c>
      <c r="C948" t="s">
        <v>10</v>
      </c>
      <c r="D948" t="s">
        <v>8</v>
      </c>
      <c r="E948" t="s">
        <v>11</v>
      </c>
      <c r="F948">
        <v>0</v>
      </c>
      <c r="G948">
        <v>0</v>
      </c>
      <c r="H948" t="s">
        <v>10</v>
      </c>
      <c r="I948">
        <f t="shared" si="42"/>
        <v>1</v>
      </c>
      <c r="J948">
        <f t="shared" si="43"/>
        <v>1</v>
      </c>
      <c r="K948" s="5">
        <v>0.82914572864321601</v>
      </c>
      <c r="L948" s="5">
        <v>0.17085427135678399</v>
      </c>
      <c r="N948" t="s">
        <v>10</v>
      </c>
      <c r="O948" t="b">
        <f t="shared" si="44"/>
        <v>1</v>
      </c>
    </row>
    <row r="949" spans="1:15" x14ac:dyDescent="0.25">
      <c r="A949">
        <v>948</v>
      </c>
      <c r="B949" t="s">
        <v>20</v>
      </c>
      <c r="C949" t="s">
        <v>1</v>
      </c>
      <c r="D949" t="s">
        <v>7</v>
      </c>
      <c r="E949">
        <v>22</v>
      </c>
      <c r="F949">
        <v>0</v>
      </c>
      <c r="G949">
        <v>0</v>
      </c>
      <c r="H949" t="s">
        <v>1</v>
      </c>
      <c r="I949">
        <f t="shared" si="42"/>
        <v>1</v>
      </c>
      <c r="J949">
        <f t="shared" si="43"/>
        <v>0</v>
      </c>
      <c r="K949" s="5">
        <v>0.27253218884120201</v>
      </c>
      <c r="L949" s="5">
        <v>0.72746781115879799</v>
      </c>
      <c r="N949" t="s">
        <v>1</v>
      </c>
      <c r="O949" t="b">
        <f t="shared" si="44"/>
        <v>1</v>
      </c>
    </row>
    <row r="950" spans="1:15" x14ac:dyDescent="0.25">
      <c r="A950">
        <v>949</v>
      </c>
      <c r="B950" t="s">
        <v>20</v>
      </c>
      <c r="C950" t="s">
        <v>10</v>
      </c>
      <c r="D950" t="s">
        <v>8</v>
      </c>
      <c r="E950" t="s">
        <v>11</v>
      </c>
      <c r="F950">
        <v>0</v>
      </c>
      <c r="G950">
        <v>0</v>
      </c>
      <c r="H950" t="s">
        <v>10</v>
      </c>
      <c r="I950">
        <f t="shared" si="42"/>
        <v>1</v>
      </c>
      <c r="J950">
        <f t="shared" si="43"/>
        <v>1</v>
      </c>
      <c r="K950" s="5">
        <v>0.82914572864321601</v>
      </c>
      <c r="L950" s="5">
        <v>0.17085427135678399</v>
      </c>
      <c r="N950" t="s">
        <v>10</v>
      </c>
      <c r="O950" t="b">
        <f t="shared" si="44"/>
        <v>1</v>
      </c>
    </row>
    <row r="951" spans="1:15" x14ac:dyDescent="0.25">
      <c r="A951">
        <v>950</v>
      </c>
      <c r="B951" t="s">
        <v>20</v>
      </c>
      <c r="C951" t="s">
        <v>1</v>
      </c>
      <c r="D951" t="s">
        <v>8</v>
      </c>
      <c r="E951">
        <v>26</v>
      </c>
      <c r="F951">
        <v>0</v>
      </c>
      <c r="G951">
        <v>0</v>
      </c>
      <c r="H951" t="s">
        <v>10</v>
      </c>
      <c r="I951">
        <f t="shared" si="42"/>
        <v>0</v>
      </c>
      <c r="J951">
        <f t="shared" si="43"/>
        <v>0</v>
      </c>
      <c r="K951" s="5">
        <v>0.82914572864321601</v>
      </c>
      <c r="L951" s="5">
        <v>0.17085427135678399</v>
      </c>
      <c r="N951" t="s">
        <v>10</v>
      </c>
      <c r="O951" t="b">
        <f t="shared" si="44"/>
        <v>0</v>
      </c>
    </row>
    <row r="952" spans="1:15" x14ac:dyDescent="0.25">
      <c r="A952">
        <v>951</v>
      </c>
      <c r="B952" t="s">
        <v>20</v>
      </c>
      <c r="C952" t="s">
        <v>10</v>
      </c>
      <c r="D952" t="s">
        <v>8</v>
      </c>
      <c r="E952">
        <v>29</v>
      </c>
      <c r="F952">
        <v>0</v>
      </c>
      <c r="G952">
        <v>0</v>
      </c>
      <c r="H952" t="s">
        <v>10</v>
      </c>
      <c r="I952">
        <f t="shared" si="42"/>
        <v>1</v>
      </c>
      <c r="J952">
        <f t="shared" si="43"/>
        <v>1</v>
      </c>
      <c r="K952" s="5">
        <v>0.82914572864321601</v>
      </c>
      <c r="L952" s="5">
        <v>0.17085427135678399</v>
      </c>
      <c r="N952" t="s">
        <v>10</v>
      </c>
      <c r="O952" t="b">
        <f t="shared" si="44"/>
        <v>1</v>
      </c>
    </row>
    <row r="953" spans="1:15" x14ac:dyDescent="0.25">
      <c r="A953">
        <v>952</v>
      </c>
      <c r="B953" t="s">
        <v>20</v>
      </c>
      <c r="C953" t="s">
        <v>10</v>
      </c>
      <c r="D953" t="s">
        <v>8</v>
      </c>
      <c r="E953">
        <v>29</v>
      </c>
      <c r="F953">
        <v>0</v>
      </c>
      <c r="G953">
        <v>0</v>
      </c>
      <c r="H953" t="s">
        <v>10</v>
      </c>
      <c r="I953">
        <f t="shared" si="42"/>
        <v>1</v>
      </c>
      <c r="J953">
        <f t="shared" si="43"/>
        <v>1</v>
      </c>
      <c r="K953" s="5">
        <v>0.82914572864321601</v>
      </c>
      <c r="L953" s="5">
        <v>0.17085427135678399</v>
      </c>
      <c r="N953" t="s">
        <v>10</v>
      </c>
      <c r="O953" t="b">
        <f t="shared" si="44"/>
        <v>1</v>
      </c>
    </row>
    <row r="954" spans="1:15" x14ac:dyDescent="0.25">
      <c r="A954">
        <v>953</v>
      </c>
      <c r="B954" t="s">
        <v>20</v>
      </c>
      <c r="C954" t="s">
        <v>10</v>
      </c>
      <c r="D954" t="s">
        <v>8</v>
      </c>
      <c r="E954">
        <v>22</v>
      </c>
      <c r="F954">
        <v>0</v>
      </c>
      <c r="G954">
        <v>0</v>
      </c>
      <c r="H954" t="s">
        <v>10</v>
      </c>
      <c r="I954">
        <f t="shared" si="42"/>
        <v>1</v>
      </c>
      <c r="J954">
        <f t="shared" si="43"/>
        <v>1</v>
      </c>
      <c r="K954" s="5">
        <v>0.82914572864321601</v>
      </c>
      <c r="L954" s="5">
        <v>0.17085427135678399</v>
      </c>
      <c r="N954" t="s">
        <v>10</v>
      </c>
      <c r="O954" t="b">
        <f t="shared" si="44"/>
        <v>1</v>
      </c>
    </row>
    <row r="955" spans="1:15" x14ac:dyDescent="0.25">
      <c r="A955">
        <v>954</v>
      </c>
      <c r="B955" t="s">
        <v>20</v>
      </c>
      <c r="C955" t="s">
        <v>1</v>
      </c>
      <c r="D955" t="s">
        <v>8</v>
      </c>
      <c r="E955">
        <v>22</v>
      </c>
      <c r="F955">
        <v>0</v>
      </c>
      <c r="G955">
        <v>0</v>
      </c>
      <c r="H955" t="s">
        <v>10</v>
      </c>
      <c r="I955">
        <f t="shared" si="42"/>
        <v>0</v>
      </c>
      <c r="J955">
        <f t="shared" si="43"/>
        <v>0</v>
      </c>
      <c r="K955" s="5">
        <v>0.82914572864321601</v>
      </c>
      <c r="L955" s="5">
        <v>0.17085427135678399</v>
      </c>
      <c r="N955" t="s">
        <v>10</v>
      </c>
      <c r="O955" t="b">
        <f t="shared" si="44"/>
        <v>0</v>
      </c>
    </row>
    <row r="956" spans="1:15" x14ac:dyDescent="0.25">
      <c r="A956">
        <v>955</v>
      </c>
      <c r="B956" t="s">
        <v>20</v>
      </c>
      <c r="C956" t="s">
        <v>10</v>
      </c>
      <c r="D956" t="s">
        <v>8</v>
      </c>
      <c r="E956" t="s">
        <v>11</v>
      </c>
      <c r="F956">
        <v>3</v>
      </c>
      <c r="G956">
        <v>1</v>
      </c>
      <c r="H956" t="s">
        <v>10</v>
      </c>
      <c r="I956">
        <f t="shared" si="42"/>
        <v>1</v>
      </c>
      <c r="J956">
        <f t="shared" si="43"/>
        <v>1</v>
      </c>
      <c r="K956" s="5">
        <v>0.82914572864321601</v>
      </c>
      <c r="L956" s="5">
        <v>0.17085427135678399</v>
      </c>
      <c r="N956" t="s">
        <v>10</v>
      </c>
      <c r="O956" t="b">
        <f t="shared" si="44"/>
        <v>1</v>
      </c>
    </row>
    <row r="957" spans="1:15" x14ac:dyDescent="0.25">
      <c r="A957">
        <v>956</v>
      </c>
      <c r="B957" t="s">
        <v>20</v>
      </c>
      <c r="C957" t="s">
        <v>10</v>
      </c>
      <c r="D957" t="s">
        <v>7</v>
      </c>
      <c r="E957" t="s">
        <v>11</v>
      </c>
      <c r="F957">
        <v>3</v>
      </c>
      <c r="G957">
        <v>1</v>
      </c>
      <c r="H957" t="s">
        <v>1</v>
      </c>
      <c r="I957">
        <f t="shared" si="42"/>
        <v>0</v>
      </c>
      <c r="J957">
        <f t="shared" si="43"/>
        <v>1</v>
      </c>
      <c r="K957" s="5">
        <v>0.27253218884120201</v>
      </c>
      <c r="L957" s="5">
        <v>0.72746781115879799</v>
      </c>
      <c r="N957" t="s">
        <v>10</v>
      </c>
      <c r="O957" t="b">
        <f t="shared" si="44"/>
        <v>1</v>
      </c>
    </row>
    <row r="958" spans="1:15" x14ac:dyDescent="0.25">
      <c r="A958">
        <v>957</v>
      </c>
      <c r="B958" t="s">
        <v>20</v>
      </c>
      <c r="C958" t="s">
        <v>10</v>
      </c>
      <c r="D958" t="s">
        <v>7</v>
      </c>
      <c r="E958" t="s">
        <v>11</v>
      </c>
      <c r="F958">
        <v>3</v>
      </c>
      <c r="G958">
        <v>1</v>
      </c>
      <c r="H958" t="s">
        <v>1</v>
      </c>
      <c r="I958">
        <f t="shared" si="42"/>
        <v>0</v>
      </c>
      <c r="J958">
        <f t="shared" si="43"/>
        <v>1</v>
      </c>
      <c r="K958" s="5">
        <v>0.27253218884120201</v>
      </c>
      <c r="L958" s="5">
        <v>0.72746781115879799</v>
      </c>
      <c r="N958" t="s">
        <v>10</v>
      </c>
      <c r="O958" t="b">
        <f t="shared" si="44"/>
        <v>1</v>
      </c>
    </row>
    <row r="959" spans="1:15" x14ac:dyDescent="0.25">
      <c r="A959">
        <v>958</v>
      </c>
      <c r="B959" t="s">
        <v>20</v>
      </c>
      <c r="C959" t="s">
        <v>10</v>
      </c>
      <c r="D959" t="s">
        <v>7</v>
      </c>
      <c r="E959" t="s">
        <v>11</v>
      </c>
      <c r="F959">
        <v>3</v>
      </c>
      <c r="G959">
        <v>1</v>
      </c>
      <c r="H959" t="s">
        <v>1</v>
      </c>
      <c r="I959">
        <f t="shared" si="42"/>
        <v>0</v>
      </c>
      <c r="J959">
        <f t="shared" si="43"/>
        <v>1</v>
      </c>
      <c r="K959" s="5">
        <v>0.27253218884120201</v>
      </c>
      <c r="L959" s="5">
        <v>0.72746781115879799</v>
      </c>
      <c r="N959" t="s">
        <v>10</v>
      </c>
      <c r="O959" t="b">
        <f t="shared" si="44"/>
        <v>1</v>
      </c>
    </row>
    <row r="960" spans="1:15" x14ac:dyDescent="0.25">
      <c r="A960">
        <v>959</v>
      </c>
      <c r="B960" t="s">
        <v>20</v>
      </c>
      <c r="C960" t="s">
        <v>10</v>
      </c>
      <c r="D960" t="s">
        <v>7</v>
      </c>
      <c r="E960" t="s">
        <v>11</v>
      </c>
      <c r="F960">
        <v>0</v>
      </c>
      <c r="G960">
        <v>4</v>
      </c>
      <c r="H960" t="s">
        <v>1</v>
      </c>
      <c r="I960">
        <f t="shared" si="42"/>
        <v>0</v>
      </c>
      <c r="J960">
        <f t="shared" si="43"/>
        <v>1</v>
      </c>
      <c r="K960" s="5">
        <v>0.27253218884120201</v>
      </c>
      <c r="L960" s="5">
        <v>0.72746781115879799</v>
      </c>
      <c r="N960" t="s">
        <v>10</v>
      </c>
      <c r="O960" t="b">
        <f t="shared" si="44"/>
        <v>1</v>
      </c>
    </row>
    <row r="961" spans="1:15" x14ac:dyDescent="0.25">
      <c r="A961">
        <v>960</v>
      </c>
      <c r="B961" t="s">
        <v>20</v>
      </c>
      <c r="C961" t="s">
        <v>10</v>
      </c>
      <c r="D961" t="s">
        <v>8</v>
      </c>
      <c r="E961">
        <v>32</v>
      </c>
      <c r="F961">
        <v>0</v>
      </c>
      <c r="G961">
        <v>0</v>
      </c>
      <c r="H961" t="s">
        <v>10</v>
      </c>
      <c r="I961">
        <f t="shared" si="42"/>
        <v>1</v>
      </c>
      <c r="J961">
        <f t="shared" si="43"/>
        <v>1</v>
      </c>
      <c r="K961" s="5">
        <v>0.82914572864321601</v>
      </c>
      <c r="L961" s="5">
        <v>0.17085427135678399</v>
      </c>
      <c r="N961" t="s">
        <v>10</v>
      </c>
      <c r="O961" t="b">
        <f t="shared" si="44"/>
        <v>1</v>
      </c>
    </row>
    <row r="962" spans="1:15" x14ac:dyDescent="0.25">
      <c r="A962">
        <v>961</v>
      </c>
      <c r="B962" t="s">
        <v>20</v>
      </c>
      <c r="C962" t="s">
        <v>10</v>
      </c>
      <c r="D962" t="s">
        <v>8</v>
      </c>
      <c r="E962" t="s">
        <v>28</v>
      </c>
      <c r="F962">
        <v>0</v>
      </c>
      <c r="G962">
        <v>0</v>
      </c>
      <c r="H962" t="s">
        <v>10</v>
      </c>
      <c r="I962">
        <f t="shared" si="42"/>
        <v>1</v>
      </c>
      <c r="J962">
        <f t="shared" si="43"/>
        <v>1</v>
      </c>
      <c r="K962" s="5">
        <v>0.82914572864321601</v>
      </c>
      <c r="L962" s="5">
        <v>0.17085427135678399</v>
      </c>
      <c r="N962" t="s">
        <v>10</v>
      </c>
      <c r="O962" t="b">
        <f t="shared" si="44"/>
        <v>1</v>
      </c>
    </row>
    <row r="963" spans="1:15" x14ac:dyDescent="0.25">
      <c r="A963">
        <v>962</v>
      </c>
      <c r="B963" t="s">
        <v>20</v>
      </c>
      <c r="C963" t="s">
        <v>10</v>
      </c>
      <c r="D963" t="s">
        <v>7</v>
      </c>
      <c r="E963" t="s">
        <v>11</v>
      </c>
      <c r="F963">
        <v>1</v>
      </c>
      <c r="G963">
        <v>0</v>
      </c>
      <c r="H963" t="s">
        <v>1</v>
      </c>
      <c r="I963">
        <f t="shared" ref="I963:I1026" si="45">IF(H963=C963,1,0)</f>
        <v>0</v>
      </c>
      <c r="J963">
        <f t="shared" ref="J963:J1026" si="46">IF(C963="died",1,0)</f>
        <v>1</v>
      </c>
      <c r="K963" s="5">
        <v>0.27253218884120201</v>
      </c>
      <c r="L963" s="5">
        <v>0.72746781115879799</v>
      </c>
      <c r="N963" t="s">
        <v>1</v>
      </c>
      <c r="O963" t="b">
        <f t="shared" ref="O963:O1026" si="47">N963=C963</f>
        <v>0</v>
      </c>
    </row>
    <row r="964" spans="1:15" x14ac:dyDescent="0.25">
      <c r="A964">
        <v>963</v>
      </c>
      <c r="B964" t="s">
        <v>20</v>
      </c>
      <c r="C964" t="s">
        <v>10</v>
      </c>
      <c r="D964" t="s">
        <v>8</v>
      </c>
      <c r="E964" t="s">
        <v>11</v>
      </c>
      <c r="F964">
        <v>1</v>
      </c>
      <c r="G964">
        <v>0</v>
      </c>
      <c r="H964" t="s">
        <v>10</v>
      </c>
      <c r="I964">
        <f t="shared" si="45"/>
        <v>1</v>
      </c>
      <c r="J964">
        <f t="shared" si="46"/>
        <v>1</v>
      </c>
      <c r="K964" s="5">
        <v>0.82914572864321601</v>
      </c>
      <c r="L964" s="5">
        <v>0.17085427135678399</v>
      </c>
      <c r="N964" t="s">
        <v>10</v>
      </c>
      <c r="O964" t="b">
        <f t="shared" si="47"/>
        <v>1</v>
      </c>
    </row>
    <row r="965" spans="1:15" x14ac:dyDescent="0.25">
      <c r="A965">
        <v>964</v>
      </c>
      <c r="B965" t="s">
        <v>20</v>
      </c>
      <c r="C965" t="s">
        <v>10</v>
      </c>
      <c r="D965" t="s">
        <v>8</v>
      </c>
      <c r="E965">
        <v>36</v>
      </c>
      <c r="F965">
        <v>0</v>
      </c>
      <c r="G965">
        <v>0</v>
      </c>
      <c r="H965" t="s">
        <v>10</v>
      </c>
      <c r="I965">
        <f t="shared" si="45"/>
        <v>1</v>
      </c>
      <c r="J965">
        <f t="shared" si="46"/>
        <v>1</v>
      </c>
      <c r="K965" s="5">
        <v>0.82914572864321601</v>
      </c>
      <c r="L965" s="5">
        <v>0.17085427135678399</v>
      </c>
      <c r="N965" t="s">
        <v>10</v>
      </c>
      <c r="O965" t="b">
        <f t="shared" si="47"/>
        <v>1</v>
      </c>
    </row>
    <row r="966" spans="1:15" x14ac:dyDescent="0.25">
      <c r="A966">
        <v>965</v>
      </c>
      <c r="B966" t="s">
        <v>20</v>
      </c>
      <c r="C966" t="s">
        <v>10</v>
      </c>
      <c r="D966" t="s">
        <v>8</v>
      </c>
      <c r="E966">
        <v>39</v>
      </c>
      <c r="F966">
        <v>0</v>
      </c>
      <c r="G966">
        <v>0</v>
      </c>
      <c r="H966" t="s">
        <v>10</v>
      </c>
      <c r="I966">
        <f t="shared" si="45"/>
        <v>1</v>
      </c>
      <c r="J966">
        <f t="shared" si="46"/>
        <v>1</v>
      </c>
      <c r="K966" s="5">
        <v>0.82914572864321601</v>
      </c>
      <c r="L966" s="5">
        <v>0.17085427135678399</v>
      </c>
      <c r="N966" t="s">
        <v>10</v>
      </c>
      <c r="O966" t="b">
        <f t="shared" si="47"/>
        <v>1</v>
      </c>
    </row>
    <row r="967" spans="1:15" x14ac:dyDescent="0.25">
      <c r="A967">
        <v>966</v>
      </c>
      <c r="B967" t="s">
        <v>20</v>
      </c>
      <c r="C967" t="s">
        <v>10</v>
      </c>
      <c r="D967" t="s">
        <v>8</v>
      </c>
      <c r="E967">
        <v>24</v>
      </c>
      <c r="F967">
        <v>0</v>
      </c>
      <c r="G967">
        <v>0</v>
      </c>
      <c r="H967" t="s">
        <v>10</v>
      </c>
      <c r="I967">
        <f t="shared" si="45"/>
        <v>1</v>
      </c>
      <c r="J967">
        <f t="shared" si="46"/>
        <v>1</v>
      </c>
      <c r="K967" s="5">
        <v>0.82914572864321601</v>
      </c>
      <c r="L967" s="5">
        <v>0.17085427135678399</v>
      </c>
      <c r="N967" t="s">
        <v>10</v>
      </c>
      <c r="O967" t="b">
        <f t="shared" si="47"/>
        <v>1</v>
      </c>
    </row>
    <row r="968" spans="1:15" x14ac:dyDescent="0.25">
      <c r="A968">
        <v>967</v>
      </c>
      <c r="B968" t="s">
        <v>20</v>
      </c>
      <c r="C968" t="s">
        <v>10</v>
      </c>
      <c r="D968" t="s">
        <v>7</v>
      </c>
      <c r="E968">
        <v>25</v>
      </c>
      <c r="F968">
        <v>0</v>
      </c>
      <c r="G968">
        <v>0</v>
      </c>
      <c r="H968" t="s">
        <v>1</v>
      </c>
      <c r="I968">
        <f t="shared" si="45"/>
        <v>0</v>
      </c>
      <c r="J968">
        <f t="shared" si="46"/>
        <v>1</v>
      </c>
      <c r="K968" s="5">
        <v>0.27253218884120201</v>
      </c>
      <c r="L968" s="5">
        <v>0.72746781115879799</v>
      </c>
      <c r="N968" t="s">
        <v>1</v>
      </c>
      <c r="O968" t="b">
        <f t="shared" si="47"/>
        <v>0</v>
      </c>
    </row>
    <row r="969" spans="1:15" x14ac:dyDescent="0.25">
      <c r="A969">
        <v>968</v>
      </c>
      <c r="B969" t="s">
        <v>20</v>
      </c>
      <c r="C969" t="s">
        <v>10</v>
      </c>
      <c r="D969" t="s">
        <v>7</v>
      </c>
      <c r="E969">
        <v>45</v>
      </c>
      <c r="F969">
        <v>0</v>
      </c>
      <c r="G969">
        <v>0</v>
      </c>
      <c r="H969" t="s">
        <v>1</v>
      </c>
      <c r="I969">
        <f t="shared" si="45"/>
        <v>0</v>
      </c>
      <c r="J969">
        <f t="shared" si="46"/>
        <v>1</v>
      </c>
      <c r="K969" s="5">
        <v>0.27253218884120201</v>
      </c>
      <c r="L969" s="5">
        <v>0.72746781115879799</v>
      </c>
      <c r="N969" t="s">
        <v>1</v>
      </c>
      <c r="O969" t="b">
        <f t="shared" si="47"/>
        <v>0</v>
      </c>
    </row>
    <row r="970" spans="1:15" x14ac:dyDescent="0.25">
      <c r="A970">
        <v>969</v>
      </c>
      <c r="B970" t="s">
        <v>20</v>
      </c>
      <c r="C970" t="s">
        <v>10</v>
      </c>
      <c r="D970" t="s">
        <v>8</v>
      </c>
      <c r="E970">
        <v>36</v>
      </c>
      <c r="F970">
        <v>1</v>
      </c>
      <c r="G970">
        <v>0</v>
      </c>
      <c r="H970" t="s">
        <v>10</v>
      </c>
      <c r="I970">
        <f t="shared" si="45"/>
        <v>1</v>
      </c>
      <c r="J970">
        <f t="shared" si="46"/>
        <v>1</v>
      </c>
      <c r="K970" s="5">
        <v>0.82914572864321601</v>
      </c>
      <c r="L970" s="5">
        <v>0.17085427135678399</v>
      </c>
      <c r="N970" t="s">
        <v>10</v>
      </c>
      <c r="O970" t="b">
        <f t="shared" si="47"/>
        <v>1</v>
      </c>
    </row>
    <row r="971" spans="1:15" x14ac:dyDescent="0.25">
      <c r="A971">
        <v>970</v>
      </c>
      <c r="B971" t="s">
        <v>20</v>
      </c>
      <c r="C971" t="s">
        <v>10</v>
      </c>
      <c r="D971" t="s">
        <v>7</v>
      </c>
      <c r="E971">
        <v>30</v>
      </c>
      <c r="F971">
        <v>1</v>
      </c>
      <c r="G971">
        <v>0</v>
      </c>
      <c r="H971" t="s">
        <v>1</v>
      </c>
      <c r="I971">
        <f t="shared" si="45"/>
        <v>0</v>
      </c>
      <c r="J971">
        <f t="shared" si="46"/>
        <v>1</v>
      </c>
      <c r="K971" s="5">
        <v>0.27253218884120201</v>
      </c>
      <c r="L971" s="5">
        <v>0.72746781115879799</v>
      </c>
      <c r="N971" t="s">
        <v>1</v>
      </c>
      <c r="O971" t="b">
        <f t="shared" si="47"/>
        <v>0</v>
      </c>
    </row>
    <row r="972" spans="1:15" x14ac:dyDescent="0.25">
      <c r="A972">
        <v>971</v>
      </c>
      <c r="B972" t="s">
        <v>20</v>
      </c>
      <c r="C972" t="s">
        <v>1</v>
      </c>
      <c r="D972" t="s">
        <v>8</v>
      </c>
      <c r="E972">
        <v>20</v>
      </c>
      <c r="F972">
        <v>1</v>
      </c>
      <c r="G972">
        <v>0</v>
      </c>
      <c r="H972" t="s">
        <v>10</v>
      </c>
      <c r="I972">
        <f t="shared" si="45"/>
        <v>0</v>
      </c>
      <c r="J972">
        <f t="shared" si="46"/>
        <v>0</v>
      </c>
      <c r="K972" s="5">
        <v>0.82914572864321601</v>
      </c>
      <c r="L972" s="5">
        <v>0.17085427135678399</v>
      </c>
      <c r="N972" t="s">
        <v>10</v>
      </c>
      <c r="O972" t="b">
        <f t="shared" si="47"/>
        <v>0</v>
      </c>
    </row>
    <row r="973" spans="1:15" x14ac:dyDescent="0.25">
      <c r="A973">
        <v>972</v>
      </c>
      <c r="B973" t="s">
        <v>20</v>
      </c>
      <c r="C973" t="s">
        <v>10</v>
      </c>
      <c r="D973" t="s">
        <v>8</v>
      </c>
      <c r="E973" t="s">
        <v>11</v>
      </c>
      <c r="F973">
        <v>0</v>
      </c>
      <c r="G973">
        <v>0</v>
      </c>
      <c r="H973" t="s">
        <v>10</v>
      </c>
      <c r="I973">
        <f t="shared" si="45"/>
        <v>1</v>
      </c>
      <c r="J973">
        <f t="shared" si="46"/>
        <v>1</v>
      </c>
      <c r="K973" s="5">
        <v>0.82914572864321601</v>
      </c>
      <c r="L973" s="5">
        <v>0.17085427135678399</v>
      </c>
      <c r="N973" t="s">
        <v>10</v>
      </c>
      <c r="O973" t="b">
        <f t="shared" si="47"/>
        <v>1</v>
      </c>
    </row>
    <row r="974" spans="1:15" x14ac:dyDescent="0.25">
      <c r="A974">
        <v>973</v>
      </c>
      <c r="B974" t="s">
        <v>20</v>
      </c>
      <c r="C974" t="s">
        <v>10</v>
      </c>
      <c r="D974" t="s">
        <v>8</v>
      </c>
      <c r="E974">
        <v>28</v>
      </c>
      <c r="F974">
        <v>0</v>
      </c>
      <c r="G974">
        <v>0</v>
      </c>
      <c r="H974" t="s">
        <v>10</v>
      </c>
      <c r="I974">
        <f t="shared" si="45"/>
        <v>1</v>
      </c>
      <c r="J974">
        <f t="shared" si="46"/>
        <v>1</v>
      </c>
      <c r="K974" s="5">
        <v>0.82914572864321601</v>
      </c>
      <c r="L974" s="5">
        <v>0.17085427135678399</v>
      </c>
      <c r="N974" t="s">
        <v>10</v>
      </c>
      <c r="O974" t="b">
        <f t="shared" si="47"/>
        <v>1</v>
      </c>
    </row>
    <row r="975" spans="1:15" x14ac:dyDescent="0.25">
      <c r="A975">
        <v>974</v>
      </c>
      <c r="B975" t="s">
        <v>20</v>
      </c>
      <c r="C975" t="s">
        <v>10</v>
      </c>
      <c r="D975" t="s">
        <v>8</v>
      </c>
      <c r="E975" t="s">
        <v>11</v>
      </c>
      <c r="F975">
        <v>0</v>
      </c>
      <c r="G975">
        <v>0</v>
      </c>
      <c r="H975" t="s">
        <v>10</v>
      </c>
      <c r="I975">
        <f t="shared" si="45"/>
        <v>1</v>
      </c>
      <c r="J975">
        <f t="shared" si="46"/>
        <v>1</v>
      </c>
      <c r="K975" s="5">
        <v>0.82914572864321601</v>
      </c>
      <c r="L975" s="5">
        <v>0.17085427135678399</v>
      </c>
      <c r="N975" t="s">
        <v>10</v>
      </c>
      <c r="O975" t="b">
        <f t="shared" si="47"/>
        <v>1</v>
      </c>
    </row>
    <row r="976" spans="1:15" x14ac:dyDescent="0.25">
      <c r="A976">
        <v>975</v>
      </c>
      <c r="B976" t="s">
        <v>20</v>
      </c>
      <c r="C976" t="s">
        <v>10</v>
      </c>
      <c r="D976" t="s">
        <v>8</v>
      </c>
      <c r="E976">
        <v>30</v>
      </c>
      <c r="F976">
        <v>1</v>
      </c>
      <c r="G976">
        <v>0</v>
      </c>
      <c r="H976" t="s">
        <v>10</v>
      </c>
      <c r="I976">
        <f t="shared" si="45"/>
        <v>1</v>
      </c>
      <c r="J976">
        <f t="shared" si="46"/>
        <v>1</v>
      </c>
      <c r="K976" s="5">
        <v>0.82914572864321601</v>
      </c>
      <c r="L976" s="5">
        <v>0.17085427135678399</v>
      </c>
      <c r="N976" t="s">
        <v>10</v>
      </c>
      <c r="O976" t="b">
        <f t="shared" si="47"/>
        <v>1</v>
      </c>
    </row>
    <row r="977" spans="1:15" x14ac:dyDescent="0.25">
      <c r="A977">
        <v>976</v>
      </c>
      <c r="B977" t="s">
        <v>20</v>
      </c>
      <c r="C977" t="s">
        <v>10</v>
      </c>
      <c r="D977" t="s">
        <v>7</v>
      </c>
      <c r="E977">
        <v>26</v>
      </c>
      <c r="F977">
        <v>1</v>
      </c>
      <c r="G977">
        <v>0</v>
      </c>
      <c r="H977" t="s">
        <v>1</v>
      </c>
      <c r="I977">
        <f t="shared" si="45"/>
        <v>0</v>
      </c>
      <c r="J977">
        <f t="shared" si="46"/>
        <v>1</v>
      </c>
      <c r="K977" s="5">
        <v>0.27253218884120201</v>
      </c>
      <c r="L977" s="5">
        <v>0.72746781115879799</v>
      </c>
      <c r="N977" t="s">
        <v>1</v>
      </c>
      <c r="O977" t="b">
        <f t="shared" si="47"/>
        <v>0</v>
      </c>
    </row>
    <row r="978" spans="1:15" x14ac:dyDescent="0.25">
      <c r="A978">
        <v>977</v>
      </c>
      <c r="B978" t="s">
        <v>20</v>
      </c>
      <c r="C978" t="s">
        <v>10</v>
      </c>
      <c r="D978" t="s">
        <v>8</v>
      </c>
      <c r="E978" t="s">
        <v>11</v>
      </c>
      <c r="F978">
        <v>0</v>
      </c>
      <c r="G978">
        <v>0</v>
      </c>
      <c r="H978" t="s">
        <v>10</v>
      </c>
      <c r="I978">
        <f t="shared" si="45"/>
        <v>1</v>
      </c>
      <c r="J978">
        <f t="shared" si="46"/>
        <v>1</v>
      </c>
      <c r="K978" s="5">
        <v>0.82914572864321601</v>
      </c>
      <c r="L978" s="5">
        <v>0.17085427135678399</v>
      </c>
      <c r="N978" t="s">
        <v>10</v>
      </c>
      <c r="O978" t="b">
        <f t="shared" si="47"/>
        <v>1</v>
      </c>
    </row>
    <row r="979" spans="1:15" x14ac:dyDescent="0.25">
      <c r="A979">
        <v>978</v>
      </c>
      <c r="B979" t="s">
        <v>20</v>
      </c>
      <c r="C979" t="s">
        <v>10</v>
      </c>
      <c r="D979" t="s">
        <v>8</v>
      </c>
      <c r="E979" t="s">
        <v>29</v>
      </c>
      <c r="F979">
        <v>0</v>
      </c>
      <c r="G979">
        <v>0</v>
      </c>
      <c r="H979" t="s">
        <v>10</v>
      </c>
      <c r="I979">
        <f t="shared" si="45"/>
        <v>1</v>
      </c>
      <c r="J979">
        <f t="shared" si="46"/>
        <v>1</v>
      </c>
      <c r="K979" s="5">
        <v>0.82914572864321601</v>
      </c>
      <c r="L979" s="5">
        <v>0.17085427135678399</v>
      </c>
      <c r="N979" t="s">
        <v>10</v>
      </c>
      <c r="O979" t="b">
        <f t="shared" si="47"/>
        <v>1</v>
      </c>
    </row>
    <row r="980" spans="1:15" x14ac:dyDescent="0.25">
      <c r="A980">
        <v>979</v>
      </c>
      <c r="B980" t="s">
        <v>20</v>
      </c>
      <c r="C980" t="s">
        <v>1</v>
      </c>
      <c r="D980" t="s">
        <v>8</v>
      </c>
      <c r="E980">
        <v>27</v>
      </c>
      <c r="F980">
        <v>0</v>
      </c>
      <c r="G980">
        <v>0</v>
      </c>
      <c r="H980" t="s">
        <v>10</v>
      </c>
      <c r="I980">
        <f t="shared" si="45"/>
        <v>0</v>
      </c>
      <c r="J980">
        <f t="shared" si="46"/>
        <v>0</v>
      </c>
      <c r="K980" s="5">
        <v>0.82914572864321601</v>
      </c>
      <c r="L980" s="5">
        <v>0.17085427135678399</v>
      </c>
      <c r="N980" t="s">
        <v>10</v>
      </c>
      <c r="O980" t="b">
        <f t="shared" si="47"/>
        <v>0</v>
      </c>
    </row>
    <row r="981" spans="1:15" x14ac:dyDescent="0.25">
      <c r="A981">
        <v>980</v>
      </c>
      <c r="B981" t="s">
        <v>20</v>
      </c>
      <c r="C981" t="s">
        <v>10</v>
      </c>
      <c r="D981" t="s">
        <v>8</v>
      </c>
      <c r="E981">
        <v>51</v>
      </c>
      <c r="F981">
        <v>0</v>
      </c>
      <c r="G981">
        <v>0</v>
      </c>
      <c r="H981" t="s">
        <v>10</v>
      </c>
      <c r="I981">
        <f t="shared" si="45"/>
        <v>1</v>
      </c>
      <c r="J981">
        <f t="shared" si="46"/>
        <v>1</v>
      </c>
      <c r="K981" s="5">
        <v>0.82914572864321601</v>
      </c>
      <c r="L981" s="5">
        <v>0.17085427135678399</v>
      </c>
      <c r="N981" t="s">
        <v>10</v>
      </c>
      <c r="O981" t="b">
        <f t="shared" si="47"/>
        <v>1</v>
      </c>
    </row>
    <row r="982" spans="1:15" x14ac:dyDescent="0.25">
      <c r="A982">
        <v>981</v>
      </c>
      <c r="B982" t="s">
        <v>20</v>
      </c>
      <c r="C982" t="s">
        <v>1</v>
      </c>
      <c r="D982" t="s">
        <v>7</v>
      </c>
      <c r="E982">
        <v>23</v>
      </c>
      <c r="F982">
        <v>0</v>
      </c>
      <c r="G982">
        <v>0</v>
      </c>
      <c r="H982" t="s">
        <v>1</v>
      </c>
      <c r="I982">
        <f t="shared" si="45"/>
        <v>1</v>
      </c>
      <c r="J982">
        <f t="shared" si="46"/>
        <v>0</v>
      </c>
      <c r="K982" s="5">
        <v>0.27253218884120201</v>
      </c>
      <c r="L982" s="5">
        <v>0.72746781115879799</v>
      </c>
      <c r="N982" t="s">
        <v>1</v>
      </c>
      <c r="O982" t="b">
        <f t="shared" si="47"/>
        <v>1</v>
      </c>
    </row>
    <row r="983" spans="1:15" x14ac:dyDescent="0.25">
      <c r="A983">
        <v>982</v>
      </c>
      <c r="B983" t="s">
        <v>20</v>
      </c>
      <c r="C983" t="s">
        <v>1</v>
      </c>
      <c r="D983" t="s">
        <v>8</v>
      </c>
      <c r="E983">
        <v>32</v>
      </c>
      <c r="F983">
        <v>0</v>
      </c>
      <c r="G983">
        <v>0</v>
      </c>
      <c r="H983" t="s">
        <v>10</v>
      </c>
      <c r="I983">
        <f t="shared" si="45"/>
        <v>0</v>
      </c>
      <c r="J983">
        <f t="shared" si="46"/>
        <v>0</v>
      </c>
      <c r="K983" s="5">
        <v>0.82914572864321601</v>
      </c>
      <c r="L983" s="5">
        <v>0.17085427135678399</v>
      </c>
      <c r="N983" t="s">
        <v>10</v>
      </c>
      <c r="O983" t="b">
        <f t="shared" si="47"/>
        <v>0</v>
      </c>
    </row>
    <row r="984" spans="1:15" x14ac:dyDescent="0.25">
      <c r="A984">
        <v>983</v>
      </c>
      <c r="B984" t="s">
        <v>20</v>
      </c>
      <c r="C984" t="s">
        <v>10</v>
      </c>
      <c r="D984" t="s">
        <v>8</v>
      </c>
      <c r="E984" t="s">
        <v>11</v>
      </c>
      <c r="F984">
        <v>0</v>
      </c>
      <c r="G984">
        <v>0</v>
      </c>
      <c r="H984" t="s">
        <v>10</v>
      </c>
      <c r="I984">
        <f t="shared" si="45"/>
        <v>1</v>
      </c>
      <c r="J984">
        <f t="shared" si="46"/>
        <v>1</v>
      </c>
      <c r="K984" s="5">
        <v>0.82914572864321601</v>
      </c>
      <c r="L984" s="5">
        <v>0.17085427135678399</v>
      </c>
      <c r="N984" t="s">
        <v>10</v>
      </c>
      <c r="O984" t="b">
        <f t="shared" si="47"/>
        <v>1</v>
      </c>
    </row>
    <row r="985" spans="1:15" x14ac:dyDescent="0.25">
      <c r="A985">
        <v>984</v>
      </c>
      <c r="B985" t="s">
        <v>20</v>
      </c>
      <c r="C985" t="s">
        <v>10</v>
      </c>
      <c r="D985" t="s">
        <v>8</v>
      </c>
      <c r="E985" t="s">
        <v>11</v>
      </c>
      <c r="F985">
        <v>0</v>
      </c>
      <c r="G985">
        <v>0</v>
      </c>
      <c r="H985" t="s">
        <v>10</v>
      </c>
      <c r="I985">
        <f t="shared" si="45"/>
        <v>1</v>
      </c>
      <c r="J985">
        <f t="shared" si="46"/>
        <v>1</v>
      </c>
      <c r="K985" s="5">
        <v>0.82914572864321601</v>
      </c>
      <c r="L985" s="5">
        <v>0.17085427135678399</v>
      </c>
      <c r="N985" t="s">
        <v>10</v>
      </c>
      <c r="O985" t="b">
        <f t="shared" si="47"/>
        <v>1</v>
      </c>
    </row>
    <row r="986" spans="1:15" x14ac:dyDescent="0.25">
      <c r="A986">
        <v>985</v>
      </c>
      <c r="B986" t="s">
        <v>20</v>
      </c>
      <c r="C986" t="s">
        <v>1</v>
      </c>
      <c r="D986" t="s">
        <v>7</v>
      </c>
      <c r="E986" t="s">
        <v>11</v>
      </c>
      <c r="F986">
        <v>0</v>
      </c>
      <c r="G986">
        <v>0</v>
      </c>
      <c r="H986" t="s">
        <v>1</v>
      </c>
      <c r="I986">
        <f t="shared" si="45"/>
        <v>1</v>
      </c>
      <c r="J986">
        <f t="shared" si="46"/>
        <v>0</v>
      </c>
      <c r="K986" s="5">
        <v>0.27253218884120201</v>
      </c>
      <c r="L986" s="5">
        <v>0.72746781115879799</v>
      </c>
      <c r="N986" t="s">
        <v>1</v>
      </c>
      <c r="O986" t="b">
        <f t="shared" si="47"/>
        <v>1</v>
      </c>
    </row>
    <row r="987" spans="1:15" x14ac:dyDescent="0.25">
      <c r="A987">
        <v>986</v>
      </c>
      <c r="B987" t="s">
        <v>20</v>
      </c>
      <c r="C987" t="s">
        <v>1</v>
      </c>
      <c r="D987" t="s">
        <v>8</v>
      </c>
      <c r="E987">
        <v>24</v>
      </c>
      <c r="F987">
        <v>0</v>
      </c>
      <c r="G987">
        <v>0</v>
      </c>
      <c r="H987" t="s">
        <v>10</v>
      </c>
      <c r="I987">
        <f t="shared" si="45"/>
        <v>0</v>
      </c>
      <c r="J987">
        <f t="shared" si="46"/>
        <v>0</v>
      </c>
      <c r="K987" s="5">
        <v>0.82914572864321601</v>
      </c>
      <c r="L987" s="5">
        <v>0.17085427135678399</v>
      </c>
      <c r="N987" t="s">
        <v>10</v>
      </c>
      <c r="O987" t="b">
        <f t="shared" si="47"/>
        <v>0</v>
      </c>
    </row>
    <row r="988" spans="1:15" x14ac:dyDescent="0.25">
      <c r="A988">
        <v>987</v>
      </c>
      <c r="B988" t="s">
        <v>20</v>
      </c>
      <c r="C988" t="s">
        <v>10</v>
      </c>
      <c r="D988" t="s">
        <v>8</v>
      </c>
      <c r="E988">
        <v>22</v>
      </c>
      <c r="F988">
        <v>0</v>
      </c>
      <c r="G988">
        <v>0</v>
      </c>
      <c r="H988" t="s">
        <v>10</v>
      </c>
      <c r="I988">
        <f t="shared" si="45"/>
        <v>1</v>
      </c>
      <c r="J988">
        <f t="shared" si="46"/>
        <v>1</v>
      </c>
      <c r="K988" s="5">
        <v>0.82914572864321601</v>
      </c>
      <c r="L988" s="5">
        <v>0.17085427135678399</v>
      </c>
      <c r="N988" t="s">
        <v>10</v>
      </c>
      <c r="O988" t="b">
        <f t="shared" si="47"/>
        <v>1</v>
      </c>
    </row>
    <row r="989" spans="1:15" x14ac:dyDescent="0.25">
      <c r="A989">
        <v>988</v>
      </c>
      <c r="B989" t="s">
        <v>20</v>
      </c>
      <c r="C989" t="s">
        <v>10</v>
      </c>
      <c r="D989" t="s">
        <v>7</v>
      </c>
      <c r="E989" t="s">
        <v>11</v>
      </c>
      <c r="F989">
        <v>0</v>
      </c>
      <c r="G989">
        <v>0</v>
      </c>
      <c r="H989" t="s">
        <v>1</v>
      </c>
      <c r="I989">
        <f t="shared" si="45"/>
        <v>0</v>
      </c>
      <c r="J989">
        <f t="shared" si="46"/>
        <v>1</v>
      </c>
      <c r="K989" s="5">
        <v>0.27253218884120201</v>
      </c>
      <c r="L989" s="5">
        <v>0.72746781115879799</v>
      </c>
      <c r="N989" t="s">
        <v>1</v>
      </c>
      <c r="O989" t="b">
        <f t="shared" si="47"/>
        <v>0</v>
      </c>
    </row>
    <row r="990" spans="1:15" x14ac:dyDescent="0.25">
      <c r="A990">
        <v>989</v>
      </c>
      <c r="B990" t="s">
        <v>20</v>
      </c>
      <c r="C990" t="s">
        <v>10</v>
      </c>
      <c r="D990" t="s">
        <v>8</v>
      </c>
      <c r="E990" t="s">
        <v>11</v>
      </c>
      <c r="F990">
        <v>0</v>
      </c>
      <c r="G990">
        <v>0</v>
      </c>
      <c r="H990" t="s">
        <v>10</v>
      </c>
      <c r="I990">
        <f t="shared" si="45"/>
        <v>1</v>
      </c>
      <c r="J990">
        <f t="shared" si="46"/>
        <v>1</v>
      </c>
      <c r="K990" s="5">
        <v>0.82914572864321601</v>
      </c>
      <c r="L990" s="5">
        <v>0.17085427135678399</v>
      </c>
      <c r="N990" t="s">
        <v>10</v>
      </c>
      <c r="O990" t="b">
        <f t="shared" si="47"/>
        <v>1</v>
      </c>
    </row>
    <row r="991" spans="1:15" x14ac:dyDescent="0.25">
      <c r="A991">
        <v>990</v>
      </c>
      <c r="B991" t="s">
        <v>20</v>
      </c>
      <c r="C991" t="s">
        <v>10</v>
      </c>
      <c r="D991" t="s">
        <v>8</v>
      </c>
      <c r="E991" t="s">
        <v>11</v>
      </c>
      <c r="F991">
        <v>0</v>
      </c>
      <c r="G991">
        <v>0</v>
      </c>
      <c r="H991" t="s">
        <v>10</v>
      </c>
      <c r="I991">
        <f t="shared" si="45"/>
        <v>1</v>
      </c>
      <c r="J991">
        <f t="shared" si="46"/>
        <v>1</v>
      </c>
      <c r="K991" s="5">
        <v>0.82914572864321601</v>
      </c>
      <c r="L991" s="5">
        <v>0.17085427135678399</v>
      </c>
      <c r="N991" t="s">
        <v>10</v>
      </c>
      <c r="O991" t="b">
        <f t="shared" si="47"/>
        <v>1</v>
      </c>
    </row>
    <row r="992" spans="1:15" x14ac:dyDescent="0.25">
      <c r="A992">
        <v>991</v>
      </c>
      <c r="B992" t="s">
        <v>20</v>
      </c>
      <c r="C992" t="s">
        <v>10</v>
      </c>
      <c r="D992" t="s">
        <v>8</v>
      </c>
      <c r="E992">
        <v>29</v>
      </c>
      <c r="F992">
        <v>0</v>
      </c>
      <c r="G992">
        <v>0</v>
      </c>
      <c r="H992" t="s">
        <v>10</v>
      </c>
      <c r="I992">
        <f t="shared" si="45"/>
        <v>1</v>
      </c>
      <c r="J992">
        <f t="shared" si="46"/>
        <v>1</v>
      </c>
      <c r="K992" s="5">
        <v>0.82914572864321601</v>
      </c>
      <c r="L992" s="5">
        <v>0.17085427135678399</v>
      </c>
      <c r="N992" t="s">
        <v>10</v>
      </c>
      <c r="O992" t="b">
        <f t="shared" si="47"/>
        <v>1</v>
      </c>
    </row>
    <row r="993" spans="1:15" x14ac:dyDescent="0.25">
      <c r="A993">
        <v>992</v>
      </c>
      <c r="B993" t="s">
        <v>20</v>
      </c>
      <c r="C993" t="s">
        <v>1</v>
      </c>
      <c r="D993" t="s">
        <v>8</v>
      </c>
      <c r="E993" t="s">
        <v>11</v>
      </c>
      <c r="F993">
        <v>0</v>
      </c>
      <c r="G993">
        <v>0</v>
      </c>
      <c r="H993" t="s">
        <v>10</v>
      </c>
      <c r="I993">
        <f t="shared" si="45"/>
        <v>0</v>
      </c>
      <c r="J993">
        <f t="shared" si="46"/>
        <v>0</v>
      </c>
      <c r="K993" s="5">
        <v>0.82914572864321601</v>
      </c>
      <c r="L993" s="5">
        <v>0.17085427135678399</v>
      </c>
      <c r="N993" t="s">
        <v>10</v>
      </c>
      <c r="O993" t="b">
        <f t="shared" si="47"/>
        <v>0</v>
      </c>
    </row>
    <row r="994" spans="1:15" x14ac:dyDescent="0.25">
      <c r="A994">
        <v>993</v>
      </c>
      <c r="B994" t="s">
        <v>20</v>
      </c>
      <c r="C994" t="s">
        <v>10</v>
      </c>
      <c r="D994" t="s">
        <v>7</v>
      </c>
      <c r="E994" t="s">
        <v>30</v>
      </c>
      <c r="F994">
        <v>0</v>
      </c>
      <c r="G994">
        <v>0</v>
      </c>
      <c r="H994" t="s">
        <v>1</v>
      </c>
      <c r="I994">
        <f t="shared" si="45"/>
        <v>0</v>
      </c>
      <c r="J994">
        <f t="shared" si="46"/>
        <v>1</v>
      </c>
      <c r="K994" s="5">
        <v>0.27253218884120201</v>
      </c>
      <c r="L994" s="5">
        <v>0.72746781115879799</v>
      </c>
      <c r="N994" t="s">
        <v>1</v>
      </c>
      <c r="O994" t="b">
        <f t="shared" si="47"/>
        <v>0</v>
      </c>
    </row>
    <row r="995" spans="1:15" x14ac:dyDescent="0.25">
      <c r="A995">
        <v>994</v>
      </c>
      <c r="B995" t="s">
        <v>20</v>
      </c>
      <c r="C995" t="s">
        <v>1</v>
      </c>
      <c r="D995" t="s">
        <v>7</v>
      </c>
      <c r="E995" t="s">
        <v>11</v>
      </c>
      <c r="F995">
        <v>0</v>
      </c>
      <c r="G995">
        <v>0</v>
      </c>
      <c r="H995" t="s">
        <v>1</v>
      </c>
      <c r="I995">
        <f t="shared" si="45"/>
        <v>1</v>
      </c>
      <c r="J995">
        <f t="shared" si="46"/>
        <v>0</v>
      </c>
      <c r="K995" s="5">
        <v>0.27253218884120201</v>
      </c>
      <c r="L995" s="5">
        <v>0.72746781115879799</v>
      </c>
      <c r="N995" t="s">
        <v>1</v>
      </c>
      <c r="O995" t="b">
        <f t="shared" si="47"/>
        <v>1</v>
      </c>
    </row>
    <row r="996" spans="1:15" x14ac:dyDescent="0.25">
      <c r="A996">
        <v>995</v>
      </c>
      <c r="B996" t="s">
        <v>20</v>
      </c>
      <c r="C996" t="s">
        <v>10</v>
      </c>
      <c r="D996" t="s">
        <v>8</v>
      </c>
      <c r="E996" t="s">
        <v>11</v>
      </c>
      <c r="F996">
        <v>0</v>
      </c>
      <c r="G996">
        <v>0</v>
      </c>
      <c r="H996" t="s">
        <v>10</v>
      </c>
      <c r="I996">
        <f t="shared" si="45"/>
        <v>1</v>
      </c>
      <c r="J996">
        <f t="shared" si="46"/>
        <v>1</v>
      </c>
      <c r="K996" s="5">
        <v>0.82914572864321601</v>
      </c>
      <c r="L996" s="5">
        <v>0.17085427135678399</v>
      </c>
      <c r="N996" t="s">
        <v>10</v>
      </c>
      <c r="O996" t="b">
        <f t="shared" si="47"/>
        <v>1</v>
      </c>
    </row>
    <row r="997" spans="1:15" x14ac:dyDescent="0.25">
      <c r="A997">
        <v>996</v>
      </c>
      <c r="B997" t="s">
        <v>20</v>
      </c>
      <c r="C997" t="s">
        <v>10</v>
      </c>
      <c r="D997" t="s">
        <v>8</v>
      </c>
      <c r="E997">
        <v>35</v>
      </c>
      <c r="F997">
        <v>0</v>
      </c>
      <c r="G997">
        <v>0</v>
      </c>
      <c r="H997" t="s">
        <v>10</v>
      </c>
      <c r="I997">
        <f t="shared" si="45"/>
        <v>1</v>
      </c>
      <c r="J997">
        <f t="shared" si="46"/>
        <v>1</v>
      </c>
      <c r="K997" s="5">
        <v>0.82914572864321601</v>
      </c>
      <c r="L997" s="5">
        <v>0.17085427135678399</v>
      </c>
      <c r="N997" t="s">
        <v>10</v>
      </c>
      <c r="O997" t="b">
        <f t="shared" si="47"/>
        <v>1</v>
      </c>
    </row>
    <row r="998" spans="1:15" x14ac:dyDescent="0.25">
      <c r="A998">
        <v>997</v>
      </c>
      <c r="B998" t="s">
        <v>20</v>
      </c>
      <c r="C998" t="s">
        <v>10</v>
      </c>
      <c r="D998" t="s">
        <v>8</v>
      </c>
      <c r="E998">
        <v>33</v>
      </c>
      <c r="F998">
        <v>0</v>
      </c>
      <c r="G998">
        <v>0</v>
      </c>
      <c r="H998" t="s">
        <v>10</v>
      </c>
      <c r="I998">
        <f t="shared" si="45"/>
        <v>1</v>
      </c>
      <c r="J998">
        <f t="shared" si="46"/>
        <v>1</v>
      </c>
      <c r="K998" s="5">
        <v>0.82914572864321601</v>
      </c>
      <c r="L998" s="5">
        <v>0.17085427135678399</v>
      </c>
      <c r="N998" t="s">
        <v>10</v>
      </c>
      <c r="O998" t="b">
        <f t="shared" si="47"/>
        <v>1</v>
      </c>
    </row>
    <row r="999" spans="1:15" x14ac:dyDescent="0.25">
      <c r="A999">
        <v>998</v>
      </c>
      <c r="B999" t="s">
        <v>20</v>
      </c>
      <c r="C999" t="s">
        <v>1</v>
      </c>
      <c r="D999" t="s">
        <v>7</v>
      </c>
      <c r="E999" t="s">
        <v>11</v>
      </c>
      <c r="F999">
        <v>0</v>
      </c>
      <c r="G999">
        <v>0</v>
      </c>
      <c r="H999" t="s">
        <v>1</v>
      </c>
      <c r="I999">
        <f t="shared" si="45"/>
        <v>1</v>
      </c>
      <c r="J999">
        <f t="shared" si="46"/>
        <v>0</v>
      </c>
      <c r="K999" s="5">
        <v>0.27253218884120201</v>
      </c>
      <c r="L999" s="5">
        <v>0.72746781115879799</v>
      </c>
      <c r="N999" t="s">
        <v>1</v>
      </c>
      <c r="O999" t="b">
        <f t="shared" si="47"/>
        <v>1</v>
      </c>
    </row>
    <row r="1000" spans="1:15" x14ac:dyDescent="0.25">
      <c r="A1000">
        <v>999</v>
      </c>
      <c r="B1000" t="s">
        <v>20</v>
      </c>
      <c r="C1000" t="s">
        <v>10</v>
      </c>
      <c r="D1000" t="s">
        <v>8</v>
      </c>
      <c r="E1000" t="s">
        <v>11</v>
      </c>
      <c r="F1000">
        <v>0</v>
      </c>
      <c r="G1000">
        <v>0</v>
      </c>
      <c r="H1000" t="s">
        <v>10</v>
      </c>
      <c r="I1000">
        <f t="shared" si="45"/>
        <v>1</v>
      </c>
      <c r="J1000">
        <f t="shared" si="46"/>
        <v>1</v>
      </c>
      <c r="K1000" s="5">
        <v>0.82914572864321601</v>
      </c>
      <c r="L1000" s="5">
        <v>0.17085427135678399</v>
      </c>
      <c r="N1000" t="s">
        <v>10</v>
      </c>
      <c r="O1000" t="b">
        <f t="shared" si="47"/>
        <v>1</v>
      </c>
    </row>
    <row r="1001" spans="1:15" x14ac:dyDescent="0.25">
      <c r="A1001">
        <v>1000</v>
      </c>
      <c r="B1001" t="s">
        <v>20</v>
      </c>
      <c r="C1001" t="s">
        <v>1</v>
      </c>
      <c r="D1001" t="s">
        <v>7</v>
      </c>
      <c r="E1001" t="s">
        <v>11</v>
      </c>
      <c r="F1001">
        <v>0</v>
      </c>
      <c r="G1001">
        <v>0</v>
      </c>
      <c r="H1001" t="s">
        <v>1</v>
      </c>
      <c r="I1001">
        <f t="shared" si="45"/>
        <v>1</v>
      </c>
      <c r="J1001">
        <f t="shared" si="46"/>
        <v>0</v>
      </c>
      <c r="K1001" s="5">
        <v>0.27253218884120201</v>
      </c>
      <c r="L1001" s="5">
        <v>0.72746781115879799</v>
      </c>
      <c r="N1001" t="s">
        <v>1</v>
      </c>
      <c r="O1001" t="b">
        <f t="shared" si="47"/>
        <v>1</v>
      </c>
    </row>
    <row r="1002" spans="1:15" x14ac:dyDescent="0.25">
      <c r="A1002">
        <v>1001</v>
      </c>
      <c r="B1002" t="s">
        <v>20</v>
      </c>
      <c r="C1002" t="s">
        <v>1</v>
      </c>
      <c r="D1002" t="s">
        <v>8</v>
      </c>
      <c r="E1002" t="s">
        <v>11</v>
      </c>
      <c r="F1002">
        <v>0</v>
      </c>
      <c r="G1002">
        <v>0</v>
      </c>
      <c r="H1002" t="s">
        <v>10</v>
      </c>
      <c r="I1002">
        <f t="shared" si="45"/>
        <v>0</v>
      </c>
      <c r="J1002">
        <f t="shared" si="46"/>
        <v>0</v>
      </c>
      <c r="K1002" s="5">
        <v>0.82914572864321601</v>
      </c>
      <c r="L1002" s="5">
        <v>0.17085427135678399</v>
      </c>
      <c r="N1002" t="s">
        <v>10</v>
      </c>
      <c r="O1002" t="b">
        <f t="shared" si="47"/>
        <v>0</v>
      </c>
    </row>
    <row r="1003" spans="1:15" x14ac:dyDescent="0.25">
      <c r="A1003">
        <v>1002</v>
      </c>
      <c r="B1003" t="s">
        <v>20</v>
      </c>
      <c r="C1003" t="s">
        <v>1</v>
      </c>
      <c r="D1003" t="s">
        <v>7</v>
      </c>
      <c r="E1003" t="s">
        <v>11</v>
      </c>
      <c r="F1003">
        <v>2</v>
      </c>
      <c r="G1003">
        <v>0</v>
      </c>
      <c r="H1003" t="s">
        <v>1</v>
      </c>
      <c r="I1003">
        <f t="shared" si="45"/>
        <v>1</v>
      </c>
      <c r="J1003">
        <f t="shared" si="46"/>
        <v>0</v>
      </c>
      <c r="K1003" s="5">
        <v>0.27253218884120201</v>
      </c>
      <c r="L1003" s="5">
        <v>0.72746781115879799</v>
      </c>
      <c r="N1003" t="s">
        <v>10</v>
      </c>
      <c r="O1003" t="b">
        <f t="shared" si="47"/>
        <v>0</v>
      </c>
    </row>
    <row r="1004" spans="1:15" x14ac:dyDescent="0.25">
      <c r="A1004">
        <v>1003</v>
      </c>
      <c r="B1004" t="s">
        <v>20</v>
      </c>
      <c r="C1004" t="s">
        <v>1</v>
      </c>
      <c r="D1004" t="s">
        <v>7</v>
      </c>
      <c r="E1004" t="s">
        <v>11</v>
      </c>
      <c r="F1004">
        <v>2</v>
      </c>
      <c r="G1004">
        <v>0</v>
      </c>
      <c r="H1004" t="s">
        <v>1</v>
      </c>
      <c r="I1004">
        <f t="shared" si="45"/>
        <v>1</v>
      </c>
      <c r="J1004">
        <f t="shared" si="46"/>
        <v>0</v>
      </c>
      <c r="K1004" s="5">
        <v>0.27253218884120201</v>
      </c>
      <c r="L1004" s="5">
        <v>0.72746781115879799</v>
      </c>
      <c r="N1004" t="s">
        <v>10</v>
      </c>
      <c r="O1004" t="b">
        <f t="shared" si="47"/>
        <v>0</v>
      </c>
    </row>
    <row r="1005" spans="1:15" x14ac:dyDescent="0.25">
      <c r="A1005">
        <v>1004</v>
      </c>
      <c r="B1005" t="s">
        <v>20</v>
      </c>
      <c r="C1005" t="s">
        <v>1</v>
      </c>
      <c r="D1005" t="s">
        <v>8</v>
      </c>
      <c r="E1005" t="s">
        <v>11</v>
      </c>
      <c r="F1005">
        <v>2</v>
      </c>
      <c r="G1005">
        <v>0</v>
      </c>
      <c r="H1005" t="s">
        <v>10</v>
      </c>
      <c r="I1005">
        <f t="shared" si="45"/>
        <v>0</v>
      </c>
      <c r="J1005">
        <f t="shared" si="46"/>
        <v>0</v>
      </c>
      <c r="K1005" s="5">
        <v>0.82914572864321601</v>
      </c>
      <c r="L1005" s="5">
        <v>0.17085427135678399</v>
      </c>
      <c r="N1005" t="s">
        <v>10</v>
      </c>
      <c r="O1005" t="b">
        <f t="shared" si="47"/>
        <v>0</v>
      </c>
    </row>
    <row r="1006" spans="1:15" x14ac:dyDescent="0.25">
      <c r="A1006">
        <v>1005</v>
      </c>
      <c r="B1006" t="s">
        <v>20</v>
      </c>
      <c r="C1006" t="s">
        <v>1</v>
      </c>
      <c r="D1006" t="s">
        <v>7</v>
      </c>
      <c r="E1006" t="s">
        <v>11</v>
      </c>
      <c r="F1006">
        <v>0</v>
      </c>
      <c r="G1006">
        <v>0</v>
      </c>
      <c r="H1006" t="s">
        <v>1</v>
      </c>
      <c r="I1006">
        <f t="shared" si="45"/>
        <v>1</v>
      </c>
      <c r="J1006">
        <f t="shared" si="46"/>
        <v>0</v>
      </c>
      <c r="K1006" s="5">
        <v>0.27253218884120201</v>
      </c>
      <c r="L1006" s="5">
        <v>0.72746781115879799</v>
      </c>
      <c r="N1006" t="s">
        <v>1</v>
      </c>
      <c r="O1006" t="b">
        <f t="shared" si="47"/>
        <v>1</v>
      </c>
    </row>
    <row r="1007" spans="1:15" x14ac:dyDescent="0.25">
      <c r="A1007">
        <v>1006</v>
      </c>
      <c r="B1007" t="s">
        <v>20</v>
      </c>
      <c r="C1007" t="s">
        <v>10</v>
      </c>
      <c r="D1007" t="s">
        <v>8</v>
      </c>
      <c r="E1007" t="s">
        <v>11</v>
      </c>
      <c r="F1007">
        <v>0</v>
      </c>
      <c r="G1007">
        <v>0</v>
      </c>
      <c r="H1007" t="s">
        <v>10</v>
      </c>
      <c r="I1007">
        <f t="shared" si="45"/>
        <v>1</v>
      </c>
      <c r="J1007">
        <f t="shared" si="46"/>
        <v>1</v>
      </c>
      <c r="K1007" s="5">
        <v>0.82914572864321601</v>
      </c>
      <c r="L1007" s="5">
        <v>0.17085427135678399</v>
      </c>
      <c r="N1007" t="s">
        <v>10</v>
      </c>
      <c r="O1007" t="b">
        <f t="shared" si="47"/>
        <v>1</v>
      </c>
    </row>
    <row r="1008" spans="1:15" x14ac:dyDescent="0.25">
      <c r="A1008">
        <v>1007</v>
      </c>
      <c r="B1008" t="s">
        <v>20</v>
      </c>
      <c r="C1008" t="s">
        <v>1</v>
      </c>
      <c r="D1008" t="s">
        <v>7</v>
      </c>
      <c r="E1008" t="s">
        <v>11</v>
      </c>
      <c r="F1008">
        <v>0</v>
      </c>
      <c r="G1008">
        <v>0</v>
      </c>
      <c r="H1008" t="s">
        <v>1</v>
      </c>
      <c r="I1008">
        <f t="shared" si="45"/>
        <v>1</v>
      </c>
      <c r="J1008">
        <f t="shared" si="46"/>
        <v>0</v>
      </c>
      <c r="K1008" s="5">
        <v>0.27253218884120201</v>
      </c>
      <c r="L1008" s="5">
        <v>0.72746781115879799</v>
      </c>
      <c r="N1008" t="s">
        <v>1</v>
      </c>
      <c r="O1008" t="b">
        <f t="shared" si="47"/>
        <v>1</v>
      </c>
    </row>
    <row r="1009" spans="1:15" x14ac:dyDescent="0.25">
      <c r="A1009">
        <v>1008</v>
      </c>
      <c r="B1009" t="s">
        <v>20</v>
      </c>
      <c r="C1009" t="s">
        <v>1</v>
      </c>
      <c r="D1009" t="s">
        <v>7</v>
      </c>
      <c r="E1009">
        <v>15</v>
      </c>
      <c r="F1009">
        <v>0</v>
      </c>
      <c r="G1009">
        <v>0</v>
      </c>
      <c r="H1009" t="s">
        <v>1</v>
      </c>
      <c r="I1009">
        <f t="shared" si="45"/>
        <v>1</v>
      </c>
      <c r="J1009">
        <f t="shared" si="46"/>
        <v>0</v>
      </c>
      <c r="K1009" s="5">
        <v>0.27253218884120201</v>
      </c>
      <c r="L1009" s="5">
        <v>0.72746781115879799</v>
      </c>
      <c r="N1009" t="s">
        <v>1</v>
      </c>
      <c r="O1009" t="b">
        <f t="shared" si="47"/>
        <v>1</v>
      </c>
    </row>
    <row r="1010" spans="1:15" x14ac:dyDescent="0.25">
      <c r="A1010">
        <v>1009</v>
      </c>
      <c r="B1010" t="s">
        <v>20</v>
      </c>
      <c r="C1010" t="s">
        <v>10</v>
      </c>
      <c r="D1010" t="s">
        <v>7</v>
      </c>
      <c r="E1010">
        <v>35</v>
      </c>
      <c r="F1010">
        <v>0</v>
      </c>
      <c r="G1010">
        <v>0</v>
      </c>
      <c r="H1010" t="s">
        <v>1</v>
      </c>
      <c r="I1010">
        <f t="shared" si="45"/>
        <v>0</v>
      </c>
      <c r="J1010">
        <f t="shared" si="46"/>
        <v>1</v>
      </c>
      <c r="K1010" s="5">
        <v>0.27253218884120201</v>
      </c>
      <c r="L1010" s="5">
        <v>0.72746781115879799</v>
      </c>
      <c r="N1010" t="s">
        <v>1</v>
      </c>
      <c r="O1010" t="b">
        <f t="shared" si="47"/>
        <v>0</v>
      </c>
    </row>
    <row r="1011" spans="1:15" x14ac:dyDescent="0.25">
      <c r="A1011">
        <v>1010</v>
      </c>
      <c r="B1011" t="s">
        <v>20</v>
      </c>
      <c r="C1011" t="s">
        <v>10</v>
      </c>
      <c r="D1011" t="s">
        <v>8</v>
      </c>
      <c r="E1011" t="s">
        <v>11</v>
      </c>
      <c r="F1011">
        <v>0</v>
      </c>
      <c r="G1011">
        <v>0</v>
      </c>
      <c r="H1011" t="s">
        <v>10</v>
      </c>
      <c r="I1011">
        <f t="shared" si="45"/>
        <v>1</v>
      </c>
      <c r="J1011">
        <f t="shared" si="46"/>
        <v>1</v>
      </c>
      <c r="K1011" s="5">
        <v>0.82914572864321601</v>
      </c>
      <c r="L1011" s="5">
        <v>0.17085427135678399</v>
      </c>
      <c r="N1011" t="s">
        <v>10</v>
      </c>
      <c r="O1011" t="b">
        <f t="shared" si="47"/>
        <v>1</v>
      </c>
    </row>
    <row r="1012" spans="1:15" x14ac:dyDescent="0.25">
      <c r="A1012">
        <v>1011</v>
      </c>
      <c r="B1012" t="s">
        <v>20</v>
      </c>
      <c r="C1012" t="s">
        <v>10</v>
      </c>
      <c r="D1012" t="s">
        <v>8</v>
      </c>
      <c r="E1012">
        <v>24</v>
      </c>
      <c r="F1012">
        <v>1</v>
      </c>
      <c r="G1012">
        <v>0</v>
      </c>
      <c r="H1012" t="s">
        <v>10</v>
      </c>
      <c r="I1012">
        <f t="shared" si="45"/>
        <v>1</v>
      </c>
      <c r="J1012">
        <f t="shared" si="46"/>
        <v>1</v>
      </c>
      <c r="K1012" s="5">
        <v>0.82914572864321601</v>
      </c>
      <c r="L1012" s="5">
        <v>0.17085427135678399</v>
      </c>
      <c r="N1012" t="s">
        <v>10</v>
      </c>
      <c r="O1012" t="b">
        <f t="shared" si="47"/>
        <v>1</v>
      </c>
    </row>
    <row r="1013" spans="1:15" x14ac:dyDescent="0.25">
      <c r="A1013">
        <v>1012</v>
      </c>
      <c r="B1013" t="s">
        <v>20</v>
      </c>
      <c r="C1013" t="s">
        <v>10</v>
      </c>
      <c r="D1013" t="s">
        <v>7</v>
      </c>
      <c r="E1013">
        <v>19</v>
      </c>
      <c r="F1013">
        <v>1</v>
      </c>
      <c r="G1013">
        <v>0</v>
      </c>
      <c r="H1013" t="s">
        <v>1</v>
      </c>
      <c r="I1013">
        <f t="shared" si="45"/>
        <v>0</v>
      </c>
      <c r="J1013">
        <f t="shared" si="46"/>
        <v>1</v>
      </c>
      <c r="K1013" s="5">
        <v>0.27253218884120201</v>
      </c>
      <c r="L1013" s="5">
        <v>0.72746781115879799</v>
      </c>
      <c r="N1013" t="s">
        <v>1</v>
      </c>
      <c r="O1013" t="b">
        <f t="shared" si="47"/>
        <v>0</v>
      </c>
    </row>
    <row r="1014" spans="1:15" x14ac:dyDescent="0.25">
      <c r="A1014">
        <v>1013</v>
      </c>
      <c r="B1014" t="s">
        <v>20</v>
      </c>
      <c r="C1014" t="s">
        <v>10</v>
      </c>
      <c r="D1014" t="s">
        <v>7</v>
      </c>
      <c r="E1014" t="s">
        <v>11</v>
      </c>
      <c r="F1014">
        <v>0</v>
      </c>
      <c r="G1014">
        <v>0</v>
      </c>
      <c r="H1014" t="s">
        <v>1</v>
      </c>
      <c r="I1014">
        <f t="shared" si="45"/>
        <v>0</v>
      </c>
      <c r="J1014">
        <f t="shared" si="46"/>
        <v>1</v>
      </c>
      <c r="K1014" s="5">
        <v>0.27253218884120201</v>
      </c>
      <c r="L1014" s="5">
        <v>0.72746781115879799</v>
      </c>
      <c r="N1014" t="s">
        <v>1</v>
      </c>
      <c r="O1014" t="b">
        <f t="shared" si="47"/>
        <v>0</v>
      </c>
    </row>
    <row r="1015" spans="1:15" x14ac:dyDescent="0.25">
      <c r="A1015">
        <v>1014</v>
      </c>
      <c r="B1015" t="s">
        <v>20</v>
      </c>
      <c r="C1015" t="s">
        <v>10</v>
      </c>
      <c r="D1015" t="s">
        <v>7</v>
      </c>
      <c r="E1015" t="s">
        <v>11</v>
      </c>
      <c r="F1015">
        <v>0</v>
      </c>
      <c r="G1015">
        <v>0</v>
      </c>
      <c r="H1015" t="s">
        <v>1</v>
      </c>
      <c r="I1015">
        <f t="shared" si="45"/>
        <v>0</v>
      </c>
      <c r="J1015">
        <f t="shared" si="46"/>
        <v>1</v>
      </c>
      <c r="K1015" s="5">
        <v>0.27253218884120201</v>
      </c>
      <c r="L1015" s="5">
        <v>0.72746781115879799</v>
      </c>
      <c r="N1015" t="s">
        <v>1</v>
      </c>
      <c r="O1015" t="b">
        <f t="shared" si="47"/>
        <v>0</v>
      </c>
    </row>
    <row r="1016" spans="1:15" x14ac:dyDescent="0.25">
      <c r="A1016">
        <v>1015</v>
      </c>
      <c r="B1016" t="s">
        <v>20</v>
      </c>
      <c r="C1016" t="s">
        <v>10</v>
      </c>
      <c r="D1016" t="s">
        <v>7</v>
      </c>
      <c r="E1016" t="s">
        <v>11</v>
      </c>
      <c r="F1016">
        <v>0</v>
      </c>
      <c r="G1016">
        <v>0</v>
      </c>
      <c r="H1016" t="s">
        <v>1</v>
      </c>
      <c r="I1016">
        <f t="shared" si="45"/>
        <v>0</v>
      </c>
      <c r="J1016">
        <f t="shared" si="46"/>
        <v>1</v>
      </c>
      <c r="K1016" s="5">
        <v>0.27253218884120201</v>
      </c>
      <c r="L1016" s="5">
        <v>0.72746781115879799</v>
      </c>
      <c r="N1016" t="s">
        <v>1</v>
      </c>
      <c r="O1016" t="b">
        <f t="shared" si="47"/>
        <v>0</v>
      </c>
    </row>
    <row r="1017" spans="1:15" x14ac:dyDescent="0.25">
      <c r="A1017">
        <v>1016</v>
      </c>
      <c r="B1017" t="s">
        <v>20</v>
      </c>
      <c r="C1017" t="s">
        <v>10</v>
      </c>
      <c r="D1017" t="s">
        <v>8</v>
      </c>
      <c r="E1017" t="s">
        <v>31</v>
      </c>
      <c r="F1017">
        <v>0</v>
      </c>
      <c r="G1017">
        <v>0</v>
      </c>
      <c r="H1017" t="s">
        <v>10</v>
      </c>
      <c r="I1017">
        <f t="shared" si="45"/>
        <v>1</v>
      </c>
      <c r="J1017">
        <f t="shared" si="46"/>
        <v>1</v>
      </c>
      <c r="K1017" s="5">
        <v>0.82914572864321601</v>
      </c>
      <c r="L1017" s="5">
        <v>0.17085427135678399</v>
      </c>
      <c r="N1017" t="s">
        <v>10</v>
      </c>
      <c r="O1017" t="b">
        <f t="shared" si="47"/>
        <v>1</v>
      </c>
    </row>
    <row r="1018" spans="1:15" x14ac:dyDescent="0.25">
      <c r="A1018">
        <v>1017</v>
      </c>
      <c r="B1018" t="s">
        <v>20</v>
      </c>
      <c r="C1018" t="s">
        <v>10</v>
      </c>
      <c r="D1018" t="s">
        <v>8</v>
      </c>
      <c r="E1018" t="s">
        <v>11</v>
      </c>
      <c r="F1018">
        <v>0</v>
      </c>
      <c r="G1018">
        <v>0</v>
      </c>
      <c r="H1018" t="s">
        <v>10</v>
      </c>
      <c r="I1018">
        <f t="shared" si="45"/>
        <v>1</v>
      </c>
      <c r="J1018">
        <f t="shared" si="46"/>
        <v>1</v>
      </c>
      <c r="K1018" s="5">
        <v>0.82914572864321601</v>
      </c>
      <c r="L1018" s="5">
        <v>0.17085427135678399</v>
      </c>
      <c r="N1018" t="s">
        <v>10</v>
      </c>
      <c r="O1018" t="b">
        <f t="shared" si="47"/>
        <v>1</v>
      </c>
    </row>
    <row r="1019" spans="1:15" x14ac:dyDescent="0.25">
      <c r="A1019">
        <v>1018</v>
      </c>
      <c r="B1019" t="s">
        <v>20</v>
      </c>
      <c r="C1019" t="s">
        <v>1</v>
      </c>
      <c r="D1019" t="s">
        <v>8</v>
      </c>
      <c r="E1019">
        <v>21</v>
      </c>
      <c r="F1019">
        <v>0</v>
      </c>
      <c r="G1019">
        <v>0</v>
      </c>
      <c r="H1019" t="s">
        <v>10</v>
      </c>
      <c r="I1019">
        <f t="shared" si="45"/>
        <v>0</v>
      </c>
      <c r="J1019">
        <f t="shared" si="46"/>
        <v>0</v>
      </c>
      <c r="K1019" s="5">
        <v>0.82914572864321601</v>
      </c>
      <c r="L1019" s="5">
        <v>0.17085427135678399</v>
      </c>
      <c r="N1019" t="s">
        <v>10</v>
      </c>
      <c r="O1019" t="b">
        <f t="shared" si="47"/>
        <v>0</v>
      </c>
    </row>
    <row r="1020" spans="1:15" x14ac:dyDescent="0.25">
      <c r="A1020">
        <v>1019</v>
      </c>
      <c r="B1020" t="s">
        <v>20</v>
      </c>
      <c r="C1020" t="s">
        <v>10</v>
      </c>
      <c r="D1020" t="s">
        <v>8</v>
      </c>
      <c r="E1020" t="s">
        <v>11</v>
      </c>
      <c r="F1020">
        <v>0</v>
      </c>
      <c r="G1020">
        <v>0</v>
      </c>
      <c r="H1020" t="s">
        <v>10</v>
      </c>
      <c r="I1020">
        <f t="shared" si="45"/>
        <v>1</v>
      </c>
      <c r="J1020">
        <f t="shared" si="46"/>
        <v>1</v>
      </c>
      <c r="K1020" s="5">
        <v>0.82914572864321601</v>
      </c>
      <c r="L1020" s="5">
        <v>0.17085427135678399</v>
      </c>
      <c r="N1020" t="s">
        <v>10</v>
      </c>
      <c r="O1020" t="b">
        <f t="shared" si="47"/>
        <v>1</v>
      </c>
    </row>
    <row r="1021" spans="1:15" x14ac:dyDescent="0.25">
      <c r="A1021">
        <v>1020</v>
      </c>
      <c r="B1021" t="s">
        <v>20</v>
      </c>
      <c r="C1021" t="s">
        <v>10</v>
      </c>
      <c r="D1021" t="s">
        <v>8</v>
      </c>
      <c r="E1021">
        <v>24</v>
      </c>
      <c r="F1021">
        <v>0</v>
      </c>
      <c r="G1021">
        <v>0</v>
      </c>
      <c r="H1021" t="s">
        <v>10</v>
      </c>
      <c r="I1021">
        <f t="shared" si="45"/>
        <v>1</v>
      </c>
      <c r="J1021">
        <f t="shared" si="46"/>
        <v>1</v>
      </c>
      <c r="K1021" s="5">
        <v>0.82914572864321601</v>
      </c>
      <c r="L1021" s="5">
        <v>0.17085427135678399</v>
      </c>
      <c r="N1021" t="s">
        <v>10</v>
      </c>
      <c r="O1021" t="b">
        <f t="shared" si="47"/>
        <v>1</v>
      </c>
    </row>
    <row r="1022" spans="1:15" x14ac:dyDescent="0.25">
      <c r="A1022">
        <v>1021</v>
      </c>
      <c r="B1022" t="s">
        <v>20</v>
      </c>
      <c r="C1022" t="s">
        <v>10</v>
      </c>
      <c r="D1022" t="s">
        <v>8</v>
      </c>
      <c r="E1022">
        <v>21</v>
      </c>
      <c r="F1022">
        <v>0</v>
      </c>
      <c r="G1022">
        <v>0</v>
      </c>
      <c r="H1022" t="s">
        <v>10</v>
      </c>
      <c r="I1022">
        <f t="shared" si="45"/>
        <v>1</v>
      </c>
      <c r="J1022">
        <f t="shared" si="46"/>
        <v>1</v>
      </c>
      <c r="K1022" s="5">
        <v>0.82914572864321601</v>
      </c>
      <c r="L1022" s="5">
        <v>0.17085427135678399</v>
      </c>
      <c r="N1022" t="s">
        <v>10</v>
      </c>
      <c r="O1022" t="b">
        <f t="shared" si="47"/>
        <v>1</v>
      </c>
    </row>
    <row r="1023" spans="1:15" x14ac:dyDescent="0.25">
      <c r="A1023">
        <v>1022</v>
      </c>
      <c r="B1023" t="s">
        <v>20</v>
      </c>
      <c r="C1023" t="s">
        <v>10</v>
      </c>
      <c r="D1023" t="s">
        <v>8</v>
      </c>
      <c r="E1023">
        <v>28</v>
      </c>
      <c r="F1023">
        <v>0</v>
      </c>
      <c r="G1023">
        <v>0</v>
      </c>
      <c r="H1023" t="s">
        <v>10</v>
      </c>
      <c r="I1023">
        <f t="shared" si="45"/>
        <v>1</v>
      </c>
      <c r="J1023">
        <f t="shared" si="46"/>
        <v>1</v>
      </c>
      <c r="K1023" s="5">
        <v>0.82914572864321601</v>
      </c>
      <c r="L1023" s="5">
        <v>0.17085427135678399</v>
      </c>
      <c r="N1023" t="s">
        <v>10</v>
      </c>
      <c r="O1023" t="b">
        <f t="shared" si="47"/>
        <v>1</v>
      </c>
    </row>
    <row r="1024" spans="1:15" x14ac:dyDescent="0.25">
      <c r="A1024">
        <v>1023</v>
      </c>
      <c r="B1024" t="s">
        <v>20</v>
      </c>
      <c r="C1024" t="s">
        <v>10</v>
      </c>
      <c r="D1024" t="s">
        <v>8</v>
      </c>
      <c r="E1024" t="s">
        <v>11</v>
      </c>
      <c r="F1024">
        <v>0</v>
      </c>
      <c r="G1024">
        <v>0</v>
      </c>
      <c r="H1024" t="s">
        <v>10</v>
      </c>
      <c r="I1024">
        <f t="shared" si="45"/>
        <v>1</v>
      </c>
      <c r="J1024">
        <f t="shared" si="46"/>
        <v>1</v>
      </c>
      <c r="K1024" s="5">
        <v>0.82914572864321601</v>
      </c>
      <c r="L1024" s="5">
        <v>0.17085427135678399</v>
      </c>
      <c r="N1024" t="s">
        <v>10</v>
      </c>
      <c r="O1024" t="b">
        <f t="shared" si="47"/>
        <v>1</v>
      </c>
    </row>
    <row r="1025" spans="1:15" x14ac:dyDescent="0.25">
      <c r="A1025">
        <v>1024</v>
      </c>
      <c r="B1025" t="s">
        <v>20</v>
      </c>
      <c r="C1025" t="s">
        <v>1</v>
      </c>
      <c r="D1025" t="s">
        <v>7</v>
      </c>
      <c r="E1025" t="s">
        <v>11</v>
      </c>
      <c r="F1025">
        <v>0</v>
      </c>
      <c r="G1025">
        <v>0</v>
      </c>
      <c r="H1025" t="s">
        <v>1</v>
      </c>
      <c r="I1025">
        <f t="shared" si="45"/>
        <v>1</v>
      </c>
      <c r="J1025">
        <f t="shared" si="46"/>
        <v>0</v>
      </c>
      <c r="K1025" s="5">
        <v>0.27253218884120201</v>
      </c>
      <c r="L1025" s="5">
        <v>0.72746781115879799</v>
      </c>
      <c r="N1025" t="s">
        <v>1</v>
      </c>
      <c r="O1025" t="b">
        <f t="shared" si="47"/>
        <v>1</v>
      </c>
    </row>
    <row r="1026" spans="1:15" x14ac:dyDescent="0.25">
      <c r="A1026">
        <v>1025</v>
      </c>
      <c r="B1026" t="s">
        <v>20</v>
      </c>
      <c r="C1026" t="s">
        <v>10</v>
      </c>
      <c r="D1026" t="s">
        <v>8</v>
      </c>
      <c r="E1026">
        <v>25</v>
      </c>
      <c r="F1026">
        <v>0</v>
      </c>
      <c r="G1026">
        <v>0</v>
      </c>
      <c r="H1026" t="s">
        <v>10</v>
      </c>
      <c r="I1026">
        <f t="shared" si="45"/>
        <v>1</v>
      </c>
      <c r="J1026">
        <f t="shared" si="46"/>
        <v>1</v>
      </c>
      <c r="K1026" s="5">
        <v>0.82914572864321601</v>
      </c>
      <c r="L1026" s="5">
        <v>0.17085427135678399</v>
      </c>
      <c r="N1026" t="s">
        <v>10</v>
      </c>
      <c r="O1026" t="b">
        <f t="shared" si="47"/>
        <v>1</v>
      </c>
    </row>
    <row r="1027" spans="1:15" x14ac:dyDescent="0.25">
      <c r="A1027">
        <v>1026</v>
      </c>
      <c r="B1027" t="s">
        <v>20</v>
      </c>
      <c r="C1027" t="s">
        <v>1</v>
      </c>
      <c r="D1027" t="s">
        <v>8</v>
      </c>
      <c r="E1027">
        <v>6</v>
      </c>
      <c r="F1027">
        <v>0</v>
      </c>
      <c r="G1027">
        <v>1</v>
      </c>
      <c r="H1027" t="s">
        <v>1</v>
      </c>
      <c r="I1027">
        <f t="shared" ref="I1027:I1090" si="48">IF(H1027=C1027,1,0)</f>
        <v>1</v>
      </c>
      <c r="J1027">
        <f t="shared" ref="J1027:J1090" si="49">IF(C1027="died",1,0)</f>
        <v>0</v>
      </c>
      <c r="K1027" s="5">
        <v>0.11111111111111099</v>
      </c>
      <c r="L1027" s="5">
        <v>0.88888888888888895</v>
      </c>
      <c r="N1027" t="s">
        <v>10</v>
      </c>
      <c r="O1027" t="b">
        <f t="shared" ref="O1027:O1090" si="50">N1027=C1027</f>
        <v>0</v>
      </c>
    </row>
    <row r="1028" spans="1:15" x14ac:dyDescent="0.25">
      <c r="A1028">
        <v>1027</v>
      </c>
      <c r="B1028" t="s">
        <v>20</v>
      </c>
      <c r="C1028" t="s">
        <v>1</v>
      </c>
      <c r="D1028" t="s">
        <v>7</v>
      </c>
      <c r="E1028">
        <v>27</v>
      </c>
      <c r="F1028">
        <v>0</v>
      </c>
      <c r="G1028">
        <v>1</v>
      </c>
      <c r="H1028" t="s">
        <v>1</v>
      </c>
      <c r="I1028">
        <f t="shared" si="48"/>
        <v>1</v>
      </c>
      <c r="J1028">
        <f t="shared" si="49"/>
        <v>0</v>
      </c>
      <c r="K1028" s="5">
        <v>0.27253218884120201</v>
      </c>
      <c r="L1028" s="5">
        <v>0.72746781115879799</v>
      </c>
      <c r="N1028" t="s">
        <v>1</v>
      </c>
      <c r="O1028" t="b">
        <f t="shared" si="50"/>
        <v>1</v>
      </c>
    </row>
    <row r="1029" spans="1:15" x14ac:dyDescent="0.25">
      <c r="A1029">
        <v>1028</v>
      </c>
      <c r="B1029" t="s">
        <v>20</v>
      </c>
      <c r="C1029" t="s">
        <v>10</v>
      </c>
      <c r="D1029" t="s">
        <v>8</v>
      </c>
      <c r="E1029" t="s">
        <v>11</v>
      </c>
      <c r="F1029">
        <v>0</v>
      </c>
      <c r="G1029">
        <v>0</v>
      </c>
      <c r="H1029" t="s">
        <v>10</v>
      </c>
      <c r="I1029">
        <f t="shared" si="48"/>
        <v>1</v>
      </c>
      <c r="J1029">
        <f t="shared" si="49"/>
        <v>1</v>
      </c>
      <c r="K1029" s="5">
        <v>0.82914572864321601</v>
      </c>
      <c r="L1029" s="5">
        <v>0.17085427135678399</v>
      </c>
      <c r="N1029" t="s">
        <v>10</v>
      </c>
      <c r="O1029" t="b">
        <f t="shared" si="50"/>
        <v>1</v>
      </c>
    </row>
    <row r="1030" spans="1:15" x14ac:dyDescent="0.25">
      <c r="A1030">
        <v>1029</v>
      </c>
      <c r="B1030" t="s">
        <v>20</v>
      </c>
      <c r="C1030" t="s">
        <v>1</v>
      </c>
      <c r="D1030" t="s">
        <v>7</v>
      </c>
      <c r="E1030" t="s">
        <v>11</v>
      </c>
      <c r="F1030">
        <v>1</v>
      </c>
      <c r="G1030">
        <v>0</v>
      </c>
      <c r="H1030" t="s">
        <v>1</v>
      </c>
      <c r="I1030">
        <f t="shared" si="48"/>
        <v>1</v>
      </c>
      <c r="J1030">
        <f t="shared" si="49"/>
        <v>0</v>
      </c>
      <c r="K1030" s="5">
        <v>0.27253218884120201</v>
      </c>
      <c r="L1030" s="5">
        <v>0.72746781115879799</v>
      </c>
      <c r="N1030" t="s">
        <v>1</v>
      </c>
      <c r="O1030" t="b">
        <f t="shared" si="50"/>
        <v>1</v>
      </c>
    </row>
    <row r="1031" spans="1:15" x14ac:dyDescent="0.25">
      <c r="A1031">
        <v>1030</v>
      </c>
      <c r="B1031" t="s">
        <v>20</v>
      </c>
      <c r="C1031" t="s">
        <v>10</v>
      </c>
      <c r="D1031" t="s">
        <v>8</v>
      </c>
      <c r="E1031" t="s">
        <v>11</v>
      </c>
      <c r="F1031">
        <v>1</v>
      </c>
      <c r="G1031">
        <v>0</v>
      </c>
      <c r="H1031" t="s">
        <v>10</v>
      </c>
      <c r="I1031">
        <f t="shared" si="48"/>
        <v>1</v>
      </c>
      <c r="J1031">
        <f t="shared" si="49"/>
        <v>1</v>
      </c>
      <c r="K1031" s="5">
        <v>0.82914572864321601</v>
      </c>
      <c r="L1031" s="5">
        <v>0.17085427135678399</v>
      </c>
      <c r="N1031" t="s">
        <v>10</v>
      </c>
      <c r="O1031" t="b">
        <f t="shared" si="50"/>
        <v>1</v>
      </c>
    </row>
    <row r="1032" spans="1:15" x14ac:dyDescent="0.25">
      <c r="A1032">
        <v>1031</v>
      </c>
      <c r="B1032" t="s">
        <v>20</v>
      </c>
      <c r="C1032" t="s">
        <v>10</v>
      </c>
      <c r="D1032" t="s">
        <v>8</v>
      </c>
      <c r="E1032" t="s">
        <v>11</v>
      </c>
      <c r="F1032">
        <v>0</v>
      </c>
      <c r="G1032">
        <v>0</v>
      </c>
      <c r="H1032" t="s">
        <v>10</v>
      </c>
      <c r="I1032">
        <f t="shared" si="48"/>
        <v>1</v>
      </c>
      <c r="J1032">
        <f t="shared" si="49"/>
        <v>1</v>
      </c>
      <c r="K1032" s="5">
        <v>0.82914572864321601</v>
      </c>
      <c r="L1032" s="5">
        <v>0.17085427135678399</v>
      </c>
      <c r="N1032" t="s">
        <v>10</v>
      </c>
      <c r="O1032" t="b">
        <f t="shared" si="50"/>
        <v>1</v>
      </c>
    </row>
    <row r="1033" spans="1:15" x14ac:dyDescent="0.25">
      <c r="A1033">
        <v>1032</v>
      </c>
      <c r="B1033" t="s">
        <v>20</v>
      </c>
      <c r="C1033" t="s">
        <v>10</v>
      </c>
      <c r="D1033" t="s">
        <v>8</v>
      </c>
      <c r="E1033">
        <v>34</v>
      </c>
      <c r="F1033">
        <v>0</v>
      </c>
      <c r="G1033">
        <v>0</v>
      </c>
      <c r="H1033" t="s">
        <v>10</v>
      </c>
      <c r="I1033">
        <f t="shared" si="48"/>
        <v>1</v>
      </c>
      <c r="J1033">
        <f t="shared" si="49"/>
        <v>1</v>
      </c>
      <c r="K1033" s="5">
        <v>0.82914572864321601</v>
      </c>
      <c r="L1033" s="5">
        <v>0.17085427135678399</v>
      </c>
      <c r="N1033" t="s">
        <v>10</v>
      </c>
      <c r="O1033" t="b">
        <f t="shared" si="50"/>
        <v>1</v>
      </c>
    </row>
    <row r="1034" spans="1:15" x14ac:dyDescent="0.25">
      <c r="A1034">
        <v>1033</v>
      </c>
      <c r="B1034" t="s">
        <v>20</v>
      </c>
      <c r="C1034" t="s">
        <v>10</v>
      </c>
      <c r="D1034" t="s">
        <v>8</v>
      </c>
      <c r="E1034" t="s">
        <v>11</v>
      </c>
      <c r="F1034">
        <v>0</v>
      </c>
      <c r="G1034">
        <v>0</v>
      </c>
      <c r="H1034" t="s">
        <v>10</v>
      </c>
      <c r="I1034">
        <f t="shared" si="48"/>
        <v>1</v>
      </c>
      <c r="J1034">
        <f t="shared" si="49"/>
        <v>1</v>
      </c>
      <c r="K1034" s="5">
        <v>0.82914572864321601</v>
      </c>
      <c r="L1034" s="5">
        <v>0.17085427135678399</v>
      </c>
      <c r="N1034" t="s">
        <v>10</v>
      </c>
      <c r="O1034" t="b">
        <f t="shared" si="50"/>
        <v>1</v>
      </c>
    </row>
    <row r="1035" spans="1:15" x14ac:dyDescent="0.25">
      <c r="A1035">
        <v>1034</v>
      </c>
      <c r="B1035" t="s">
        <v>20</v>
      </c>
      <c r="C1035" t="s">
        <v>1</v>
      </c>
      <c r="D1035" t="s">
        <v>8</v>
      </c>
      <c r="E1035" t="s">
        <v>11</v>
      </c>
      <c r="F1035">
        <v>0</v>
      </c>
      <c r="G1035">
        <v>0</v>
      </c>
      <c r="H1035" t="s">
        <v>10</v>
      </c>
      <c r="I1035">
        <f t="shared" si="48"/>
        <v>0</v>
      </c>
      <c r="J1035">
        <f t="shared" si="49"/>
        <v>0</v>
      </c>
      <c r="K1035" s="5">
        <v>0.82914572864321601</v>
      </c>
      <c r="L1035" s="5">
        <v>0.17085427135678399</v>
      </c>
      <c r="N1035" t="s">
        <v>10</v>
      </c>
      <c r="O1035" t="b">
        <f t="shared" si="50"/>
        <v>0</v>
      </c>
    </row>
    <row r="1036" spans="1:15" x14ac:dyDescent="0.25">
      <c r="A1036">
        <v>1035</v>
      </c>
      <c r="B1036" t="s">
        <v>20</v>
      </c>
      <c r="C1036" t="s">
        <v>1</v>
      </c>
      <c r="D1036" t="s">
        <v>8</v>
      </c>
      <c r="E1036" t="s">
        <v>11</v>
      </c>
      <c r="F1036">
        <v>1</v>
      </c>
      <c r="G1036">
        <v>1</v>
      </c>
      <c r="H1036" t="s">
        <v>10</v>
      </c>
      <c r="I1036">
        <f t="shared" si="48"/>
        <v>0</v>
      </c>
      <c r="J1036">
        <f t="shared" si="49"/>
        <v>0</v>
      </c>
      <c r="K1036" s="5">
        <v>0.82914572864321601</v>
      </c>
      <c r="L1036" s="5">
        <v>0.17085427135678399</v>
      </c>
      <c r="N1036" t="s">
        <v>10</v>
      </c>
      <c r="O1036" t="b">
        <f t="shared" si="50"/>
        <v>0</v>
      </c>
    </row>
    <row r="1037" spans="1:15" x14ac:dyDescent="0.25">
      <c r="A1037">
        <v>1036</v>
      </c>
      <c r="B1037" t="s">
        <v>20</v>
      </c>
      <c r="C1037" t="s">
        <v>1</v>
      </c>
      <c r="D1037" t="s">
        <v>8</v>
      </c>
      <c r="E1037" t="s">
        <v>11</v>
      </c>
      <c r="F1037">
        <v>1</v>
      </c>
      <c r="G1037">
        <v>1</v>
      </c>
      <c r="H1037" t="s">
        <v>10</v>
      </c>
      <c r="I1037">
        <f t="shared" si="48"/>
        <v>0</v>
      </c>
      <c r="J1037">
        <f t="shared" si="49"/>
        <v>0</v>
      </c>
      <c r="K1037" s="5">
        <v>0.82914572864321601</v>
      </c>
      <c r="L1037" s="5">
        <v>0.17085427135678399</v>
      </c>
      <c r="N1037" t="s">
        <v>10</v>
      </c>
      <c r="O1037" t="b">
        <f t="shared" si="50"/>
        <v>0</v>
      </c>
    </row>
    <row r="1038" spans="1:15" x14ac:dyDescent="0.25">
      <c r="A1038">
        <v>1037</v>
      </c>
      <c r="B1038" t="s">
        <v>20</v>
      </c>
      <c r="C1038" t="s">
        <v>1</v>
      </c>
      <c r="D1038" t="s">
        <v>7</v>
      </c>
      <c r="E1038" t="s">
        <v>11</v>
      </c>
      <c r="F1038">
        <v>0</v>
      </c>
      <c r="G1038">
        <v>2</v>
      </c>
      <c r="H1038" t="s">
        <v>1</v>
      </c>
      <c r="I1038">
        <f t="shared" si="48"/>
        <v>1</v>
      </c>
      <c r="J1038">
        <f t="shared" si="49"/>
        <v>0</v>
      </c>
      <c r="K1038" s="5">
        <v>0.27253218884120201</v>
      </c>
      <c r="L1038" s="5">
        <v>0.72746781115879799</v>
      </c>
      <c r="N1038" t="s">
        <v>1</v>
      </c>
      <c r="O1038" t="b">
        <f t="shared" si="50"/>
        <v>1</v>
      </c>
    </row>
    <row r="1039" spans="1:15" x14ac:dyDescent="0.25">
      <c r="A1039">
        <v>1038</v>
      </c>
      <c r="B1039" t="s">
        <v>20</v>
      </c>
      <c r="C1039" t="s">
        <v>1</v>
      </c>
      <c r="D1039" t="s">
        <v>7</v>
      </c>
      <c r="E1039" t="s">
        <v>11</v>
      </c>
      <c r="F1039">
        <v>0</v>
      </c>
      <c r="G1039">
        <v>0</v>
      </c>
      <c r="H1039" t="s">
        <v>1</v>
      </c>
      <c r="I1039">
        <f t="shared" si="48"/>
        <v>1</v>
      </c>
      <c r="J1039">
        <f t="shared" si="49"/>
        <v>0</v>
      </c>
      <c r="K1039" s="5">
        <v>0.27253218884120201</v>
      </c>
      <c r="L1039" s="5">
        <v>0.72746781115879799</v>
      </c>
      <c r="N1039" t="s">
        <v>1</v>
      </c>
      <c r="O1039" t="b">
        <f t="shared" si="50"/>
        <v>1</v>
      </c>
    </row>
    <row r="1040" spans="1:15" x14ac:dyDescent="0.25">
      <c r="A1040">
        <v>1039</v>
      </c>
      <c r="B1040" t="s">
        <v>20</v>
      </c>
      <c r="C1040" t="s">
        <v>10</v>
      </c>
      <c r="D1040" t="s">
        <v>8</v>
      </c>
      <c r="E1040" t="s">
        <v>11</v>
      </c>
      <c r="F1040">
        <v>0</v>
      </c>
      <c r="G1040">
        <v>0</v>
      </c>
      <c r="H1040" t="s">
        <v>10</v>
      </c>
      <c r="I1040">
        <f t="shared" si="48"/>
        <v>1</v>
      </c>
      <c r="J1040">
        <f t="shared" si="49"/>
        <v>1</v>
      </c>
      <c r="K1040" s="5">
        <v>0.82914572864321601</v>
      </c>
      <c r="L1040" s="5">
        <v>0.17085427135678399</v>
      </c>
      <c r="N1040" t="s">
        <v>10</v>
      </c>
      <c r="O1040" t="b">
        <f t="shared" si="50"/>
        <v>1</v>
      </c>
    </row>
    <row r="1041" spans="1:15" x14ac:dyDescent="0.25">
      <c r="A1041">
        <v>1040</v>
      </c>
      <c r="B1041" t="s">
        <v>20</v>
      </c>
      <c r="C1041" t="s">
        <v>1</v>
      </c>
      <c r="D1041" t="s">
        <v>7</v>
      </c>
      <c r="E1041" t="s">
        <v>11</v>
      </c>
      <c r="F1041">
        <v>0</v>
      </c>
      <c r="G1041">
        <v>0</v>
      </c>
      <c r="H1041" t="s">
        <v>1</v>
      </c>
      <c r="I1041">
        <f t="shared" si="48"/>
        <v>1</v>
      </c>
      <c r="J1041">
        <f t="shared" si="49"/>
        <v>0</v>
      </c>
      <c r="K1041" s="5">
        <v>0.27253218884120201</v>
      </c>
      <c r="L1041" s="5">
        <v>0.72746781115879799</v>
      </c>
      <c r="N1041" t="s">
        <v>1</v>
      </c>
      <c r="O1041" t="b">
        <f t="shared" si="50"/>
        <v>1</v>
      </c>
    </row>
    <row r="1042" spans="1:15" x14ac:dyDescent="0.25">
      <c r="A1042">
        <v>1041</v>
      </c>
      <c r="B1042" t="s">
        <v>20</v>
      </c>
      <c r="C1042" t="s">
        <v>1</v>
      </c>
      <c r="D1042" t="s">
        <v>7</v>
      </c>
      <c r="E1042">
        <v>24</v>
      </c>
      <c r="F1042">
        <v>0</v>
      </c>
      <c r="G1042">
        <v>0</v>
      </c>
      <c r="H1042" t="s">
        <v>1</v>
      </c>
      <c r="I1042">
        <f t="shared" si="48"/>
        <v>1</v>
      </c>
      <c r="J1042">
        <f t="shared" si="49"/>
        <v>0</v>
      </c>
      <c r="K1042" s="5">
        <v>0.27253218884120201</v>
      </c>
      <c r="L1042" s="5">
        <v>0.72746781115879799</v>
      </c>
      <c r="N1042" t="s">
        <v>1</v>
      </c>
      <c r="O1042" t="b">
        <f t="shared" si="50"/>
        <v>1</v>
      </c>
    </row>
    <row r="1043" spans="1:15" x14ac:dyDescent="0.25">
      <c r="A1043">
        <v>1042</v>
      </c>
      <c r="B1043" t="s">
        <v>20</v>
      </c>
      <c r="C1043" t="s">
        <v>10</v>
      </c>
      <c r="D1043" t="s">
        <v>8</v>
      </c>
      <c r="E1043" t="s">
        <v>11</v>
      </c>
      <c r="F1043">
        <v>0</v>
      </c>
      <c r="G1043">
        <v>0</v>
      </c>
      <c r="H1043" t="s">
        <v>10</v>
      </c>
      <c r="I1043">
        <f t="shared" si="48"/>
        <v>1</v>
      </c>
      <c r="J1043">
        <f t="shared" si="49"/>
        <v>1</v>
      </c>
      <c r="K1043" s="5">
        <v>0.82914572864321601</v>
      </c>
      <c r="L1043" s="5">
        <v>0.17085427135678399</v>
      </c>
      <c r="N1043" t="s">
        <v>10</v>
      </c>
      <c r="O1043" t="b">
        <f t="shared" si="50"/>
        <v>1</v>
      </c>
    </row>
    <row r="1044" spans="1:15" x14ac:dyDescent="0.25">
      <c r="A1044">
        <v>1043</v>
      </c>
      <c r="B1044" t="s">
        <v>20</v>
      </c>
      <c r="C1044" t="s">
        <v>1</v>
      </c>
      <c r="D1044" t="s">
        <v>7</v>
      </c>
      <c r="E1044" t="s">
        <v>11</v>
      </c>
      <c r="F1044">
        <v>1</v>
      </c>
      <c r="G1044">
        <v>0</v>
      </c>
      <c r="H1044" t="s">
        <v>1</v>
      </c>
      <c r="I1044">
        <f t="shared" si="48"/>
        <v>1</v>
      </c>
      <c r="J1044">
        <f t="shared" si="49"/>
        <v>0</v>
      </c>
      <c r="K1044" s="5">
        <v>0.27253218884120201</v>
      </c>
      <c r="L1044" s="5">
        <v>0.72746781115879799</v>
      </c>
      <c r="N1044" t="s">
        <v>1</v>
      </c>
      <c r="O1044" t="b">
        <f t="shared" si="50"/>
        <v>1</v>
      </c>
    </row>
    <row r="1045" spans="1:15" x14ac:dyDescent="0.25">
      <c r="A1045">
        <v>1044</v>
      </c>
      <c r="B1045" t="s">
        <v>20</v>
      </c>
      <c r="C1045" t="s">
        <v>1</v>
      </c>
      <c r="D1045" t="s">
        <v>7</v>
      </c>
      <c r="E1045" t="s">
        <v>11</v>
      </c>
      <c r="F1045">
        <v>1</v>
      </c>
      <c r="G1045">
        <v>0</v>
      </c>
      <c r="H1045" t="s">
        <v>1</v>
      </c>
      <c r="I1045">
        <f t="shared" si="48"/>
        <v>1</v>
      </c>
      <c r="J1045">
        <f t="shared" si="49"/>
        <v>0</v>
      </c>
      <c r="K1045" s="5">
        <v>0.27253218884120201</v>
      </c>
      <c r="L1045" s="5">
        <v>0.72746781115879799</v>
      </c>
      <c r="N1045" t="s">
        <v>1</v>
      </c>
      <c r="O1045" t="b">
        <f t="shared" si="50"/>
        <v>1</v>
      </c>
    </row>
    <row r="1046" spans="1:15" x14ac:dyDescent="0.25">
      <c r="A1046">
        <v>1045</v>
      </c>
      <c r="B1046" t="s">
        <v>20</v>
      </c>
      <c r="C1046" t="s">
        <v>1</v>
      </c>
      <c r="D1046" t="s">
        <v>7</v>
      </c>
      <c r="E1046" t="s">
        <v>11</v>
      </c>
      <c r="F1046">
        <v>0</v>
      </c>
      <c r="G1046">
        <v>0</v>
      </c>
      <c r="H1046" t="s">
        <v>1</v>
      </c>
      <c r="I1046">
        <f t="shared" si="48"/>
        <v>1</v>
      </c>
      <c r="J1046">
        <f t="shared" si="49"/>
        <v>0</v>
      </c>
      <c r="K1046" s="5">
        <v>0.27253218884120201</v>
      </c>
      <c r="L1046" s="5">
        <v>0.72746781115879799</v>
      </c>
      <c r="N1046" t="s">
        <v>1</v>
      </c>
      <c r="O1046" t="b">
        <f t="shared" si="50"/>
        <v>1</v>
      </c>
    </row>
    <row r="1047" spans="1:15" x14ac:dyDescent="0.25">
      <c r="A1047">
        <v>1046</v>
      </c>
      <c r="B1047" t="s">
        <v>20</v>
      </c>
      <c r="C1047" t="s">
        <v>10</v>
      </c>
      <c r="D1047" t="s">
        <v>8</v>
      </c>
      <c r="E1047">
        <v>18</v>
      </c>
      <c r="F1047">
        <v>0</v>
      </c>
      <c r="G1047">
        <v>0</v>
      </c>
      <c r="H1047" t="s">
        <v>10</v>
      </c>
      <c r="I1047">
        <f t="shared" si="48"/>
        <v>1</v>
      </c>
      <c r="J1047">
        <f t="shared" si="49"/>
        <v>1</v>
      </c>
      <c r="K1047" s="5">
        <v>0.82914572864321601</v>
      </c>
      <c r="L1047" s="5">
        <v>0.17085427135678399</v>
      </c>
      <c r="N1047" t="s">
        <v>10</v>
      </c>
      <c r="O1047" t="b">
        <f t="shared" si="50"/>
        <v>1</v>
      </c>
    </row>
    <row r="1048" spans="1:15" x14ac:dyDescent="0.25">
      <c r="A1048">
        <v>1047</v>
      </c>
      <c r="B1048" t="s">
        <v>20</v>
      </c>
      <c r="C1048" t="s">
        <v>10</v>
      </c>
      <c r="D1048" t="s">
        <v>8</v>
      </c>
      <c r="E1048">
        <v>22</v>
      </c>
      <c r="F1048">
        <v>0</v>
      </c>
      <c r="G1048">
        <v>0</v>
      </c>
      <c r="H1048" t="s">
        <v>10</v>
      </c>
      <c r="I1048">
        <f t="shared" si="48"/>
        <v>1</v>
      </c>
      <c r="J1048">
        <f t="shared" si="49"/>
        <v>1</v>
      </c>
      <c r="K1048" s="5">
        <v>0.82914572864321601</v>
      </c>
      <c r="L1048" s="5">
        <v>0.17085427135678399</v>
      </c>
      <c r="N1048" t="s">
        <v>10</v>
      </c>
      <c r="O1048" t="b">
        <f t="shared" si="50"/>
        <v>1</v>
      </c>
    </row>
    <row r="1049" spans="1:15" x14ac:dyDescent="0.25">
      <c r="A1049">
        <v>1048</v>
      </c>
      <c r="B1049" t="s">
        <v>20</v>
      </c>
      <c r="C1049" t="s">
        <v>1</v>
      </c>
      <c r="D1049" t="s">
        <v>7</v>
      </c>
      <c r="E1049">
        <v>15</v>
      </c>
      <c r="F1049">
        <v>0</v>
      </c>
      <c r="G1049">
        <v>0</v>
      </c>
      <c r="H1049" t="s">
        <v>1</v>
      </c>
      <c r="I1049">
        <f t="shared" si="48"/>
        <v>1</v>
      </c>
      <c r="J1049">
        <f t="shared" si="49"/>
        <v>0</v>
      </c>
      <c r="K1049" s="5">
        <v>0.27253218884120201</v>
      </c>
      <c r="L1049" s="5">
        <v>0.72746781115879799</v>
      </c>
      <c r="N1049" t="s">
        <v>1</v>
      </c>
      <c r="O1049" t="b">
        <f t="shared" si="50"/>
        <v>1</v>
      </c>
    </row>
    <row r="1050" spans="1:15" x14ac:dyDescent="0.25">
      <c r="A1050">
        <v>1049</v>
      </c>
      <c r="B1050" t="s">
        <v>20</v>
      </c>
      <c r="C1050" t="s">
        <v>1</v>
      </c>
      <c r="D1050" t="s">
        <v>7</v>
      </c>
      <c r="E1050">
        <v>1</v>
      </c>
      <c r="F1050">
        <v>0</v>
      </c>
      <c r="G1050">
        <v>2</v>
      </c>
      <c r="H1050" t="s">
        <v>1</v>
      </c>
      <c r="I1050">
        <f t="shared" si="48"/>
        <v>1</v>
      </c>
      <c r="J1050">
        <f t="shared" si="49"/>
        <v>0</v>
      </c>
      <c r="K1050" s="5">
        <v>0.27253218884120201</v>
      </c>
      <c r="L1050" s="5">
        <v>0.72746781115879799</v>
      </c>
      <c r="N1050" t="s">
        <v>1</v>
      </c>
      <c r="O1050" t="b">
        <f t="shared" si="50"/>
        <v>1</v>
      </c>
    </row>
    <row r="1051" spans="1:15" x14ac:dyDescent="0.25">
      <c r="A1051">
        <v>1050</v>
      </c>
      <c r="B1051" t="s">
        <v>20</v>
      </c>
      <c r="C1051" t="s">
        <v>1</v>
      </c>
      <c r="D1051" t="s">
        <v>8</v>
      </c>
      <c r="E1051">
        <v>20</v>
      </c>
      <c r="F1051">
        <v>1</v>
      </c>
      <c r="G1051">
        <v>1</v>
      </c>
      <c r="H1051" t="s">
        <v>10</v>
      </c>
      <c r="I1051">
        <f t="shared" si="48"/>
        <v>0</v>
      </c>
      <c r="J1051">
        <f t="shared" si="49"/>
        <v>0</v>
      </c>
      <c r="K1051" s="5">
        <v>0.82914572864321601</v>
      </c>
      <c r="L1051" s="5">
        <v>0.17085427135678399</v>
      </c>
      <c r="N1051" t="s">
        <v>10</v>
      </c>
      <c r="O1051" t="b">
        <f t="shared" si="50"/>
        <v>0</v>
      </c>
    </row>
    <row r="1052" spans="1:15" x14ac:dyDescent="0.25">
      <c r="A1052">
        <v>1051</v>
      </c>
      <c r="B1052" t="s">
        <v>20</v>
      </c>
      <c r="C1052" t="s">
        <v>1</v>
      </c>
      <c r="D1052" t="s">
        <v>7</v>
      </c>
      <c r="E1052">
        <v>19</v>
      </c>
      <c r="F1052">
        <v>1</v>
      </c>
      <c r="G1052">
        <v>1</v>
      </c>
      <c r="H1052" t="s">
        <v>1</v>
      </c>
      <c r="I1052">
        <f t="shared" si="48"/>
        <v>1</v>
      </c>
      <c r="J1052">
        <f t="shared" si="49"/>
        <v>0</v>
      </c>
      <c r="K1052" s="5">
        <v>0.27253218884120201</v>
      </c>
      <c r="L1052" s="5">
        <v>0.72746781115879799</v>
      </c>
      <c r="N1052" t="s">
        <v>1</v>
      </c>
      <c r="O1052" t="b">
        <f t="shared" si="50"/>
        <v>1</v>
      </c>
    </row>
    <row r="1053" spans="1:15" x14ac:dyDescent="0.25">
      <c r="A1053">
        <v>1052</v>
      </c>
      <c r="B1053" t="s">
        <v>20</v>
      </c>
      <c r="C1053" t="s">
        <v>10</v>
      </c>
      <c r="D1053" t="s">
        <v>8</v>
      </c>
      <c r="E1053">
        <v>33</v>
      </c>
      <c r="F1053">
        <v>0</v>
      </c>
      <c r="G1053">
        <v>0</v>
      </c>
      <c r="H1053" t="s">
        <v>10</v>
      </c>
      <c r="I1053">
        <f t="shared" si="48"/>
        <v>1</v>
      </c>
      <c r="J1053">
        <f t="shared" si="49"/>
        <v>1</v>
      </c>
      <c r="K1053" s="5">
        <v>0.82914572864321601</v>
      </c>
      <c r="L1053" s="5">
        <v>0.17085427135678399</v>
      </c>
      <c r="N1053" t="s">
        <v>10</v>
      </c>
      <c r="O1053" t="b">
        <f t="shared" si="50"/>
        <v>1</v>
      </c>
    </row>
    <row r="1054" spans="1:15" x14ac:dyDescent="0.25">
      <c r="A1054">
        <v>1053</v>
      </c>
      <c r="B1054" t="s">
        <v>20</v>
      </c>
      <c r="C1054" t="s">
        <v>10</v>
      </c>
      <c r="D1054" t="s">
        <v>8</v>
      </c>
      <c r="E1054" t="s">
        <v>11</v>
      </c>
      <c r="F1054">
        <v>0</v>
      </c>
      <c r="G1054">
        <v>0</v>
      </c>
      <c r="H1054" t="s">
        <v>10</v>
      </c>
      <c r="I1054">
        <f t="shared" si="48"/>
        <v>1</v>
      </c>
      <c r="J1054">
        <f t="shared" si="49"/>
        <v>1</v>
      </c>
      <c r="K1054" s="5">
        <v>0.82914572864321601</v>
      </c>
      <c r="L1054" s="5">
        <v>0.17085427135678399</v>
      </c>
      <c r="N1054" t="s">
        <v>10</v>
      </c>
      <c r="O1054" t="b">
        <f t="shared" si="50"/>
        <v>1</v>
      </c>
    </row>
    <row r="1055" spans="1:15" x14ac:dyDescent="0.25">
      <c r="A1055">
        <v>1054</v>
      </c>
      <c r="B1055" t="s">
        <v>20</v>
      </c>
      <c r="C1055" t="s">
        <v>10</v>
      </c>
      <c r="D1055" t="s">
        <v>8</v>
      </c>
      <c r="E1055" t="s">
        <v>11</v>
      </c>
      <c r="F1055">
        <v>0</v>
      </c>
      <c r="G1055">
        <v>0</v>
      </c>
      <c r="H1055" t="s">
        <v>10</v>
      </c>
      <c r="I1055">
        <f t="shared" si="48"/>
        <v>1</v>
      </c>
      <c r="J1055">
        <f t="shared" si="49"/>
        <v>1</v>
      </c>
      <c r="K1055" s="5">
        <v>0.82914572864321601</v>
      </c>
      <c r="L1055" s="5">
        <v>0.17085427135678399</v>
      </c>
      <c r="N1055" t="s">
        <v>10</v>
      </c>
      <c r="O1055" t="b">
        <f t="shared" si="50"/>
        <v>1</v>
      </c>
    </row>
    <row r="1056" spans="1:15" x14ac:dyDescent="0.25">
      <c r="A1056">
        <v>1055</v>
      </c>
      <c r="B1056" t="s">
        <v>20</v>
      </c>
      <c r="C1056" t="s">
        <v>10</v>
      </c>
      <c r="D1056" t="s">
        <v>7</v>
      </c>
      <c r="E1056" t="s">
        <v>11</v>
      </c>
      <c r="F1056">
        <v>0</v>
      </c>
      <c r="G1056">
        <v>0</v>
      </c>
      <c r="H1056" t="s">
        <v>1</v>
      </c>
      <c r="I1056">
        <f t="shared" si="48"/>
        <v>0</v>
      </c>
      <c r="J1056">
        <f t="shared" si="49"/>
        <v>1</v>
      </c>
      <c r="K1056" s="5">
        <v>0.27253218884120201</v>
      </c>
      <c r="L1056" s="5">
        <v>0.72746781115879799</v>
      </c>
      <c r="N1056" t="s">
        <v>1</v>
      </c>
      <c r="O1056" t="b">
        <f t="shared" si="50"/>
        <v>0</v>
      </c>
    </row>
    <row r="1057" spans="1:15" x14ac:dyDescent="0.25">
      <c r="A1057">
        <v>1056</v>
      </c>
      <c r="B1057" t="s">
        <v>20</v>
      </c>
      <c r="C1057" t="s">
        <v>10</v>
      </c>
      <c r="D1057" t="s">
        <v>8</v>
      </c>
      <c r="E1057" t="s">
        <v>11</v>
      </c>
      <c r="F1057">
        <v>0</v>
      </c>
      <c r="G1057">
        <v>0</v>
      </c>
      <c r="H1057" t="s">
        <v>10</v>
      </c>
      <c r="I1057">
        <f t="shared" si="48"/>
        <v>1</v>
      </c>
      <c r="J1057">
        <f t="shared" si="49"/>
        <v>1</v>
      </c>
      <c r="K1057" s="5">
        <v>0.82914572864321601</v>
      </c>
      <c r="L1057" s="5">
        <v>0.17085427135678399</v>
      </c>
      <c r="N1057" t="s">
        <v>10</v>
      </c>
      <c r="O1057" t="b">
        <f t="shared" si="50"/>
        <v>1</v>
      </c>
    </row>
    <row r="1058" spans="1:15" x14ac:dyDescent="0.25">
      <c r="A1058">
        <v>1057</v>
      </c>
      <c r="B1058" t="s">
        <v>20</v>
      </c>
      <c r="C1058" t="s">
        <v>1</v>
      </c>
      <c r="D1058" t="s">
        <v>8</v>
      </c>
      <c r="E1058">
        <v>12</v>
      </c>
      <c r="F1058">
        <v>1</v>
      </c>
      <c r="G1058">
        <v>0</v>
      </c>
      <c r="H1058" t="s">
        <v>10</v>
      </c>
      <c r="I1058">
        <f t="shared" si="48"/>
        <v>0</v>
      </c>
      <c r="J1058">
        <f t="shared" si="49"/>
        <v>0</v>
      </c>
      <c r="K1058" s="5">
        <v>0.82914572864321601</v>
      </c>
      <c r="L1058" s="5">
        <v>0.17085427135678399</v>
      </c>
      <c r="N1058" t="s">
        <v>10</v>
      </c>
      <c r="O1058" t="b">
        <f t="shared" si="50"/>
        <v>0</v>
      </c>
    </row>
    <row r="1059" spans="1:15" x14ac:dyDescent="0.25">
      <c r="A1059">
        <v>1058</v>
      </c>
      <c r="B1059" t="s">
        <v>20</v>
      </c>
      <c r="C1059" t="s">
        <v>1</v>
      </c>
      <c r="D1059" t="s">
        <v>7</v>
      </c>
      <c r="E1059">
        <v>14</v>
      </c>
      <c r="F1059">
        <v>1</v>
      </c>
      <c r="G1059">
        <v>0</v>
      </c>
      <c r="H1059" t="s">
        <v>1</v>
      </c>
      <c r="I1059">
        <f t="shared" si="48"/>
        <v>1</v>
      </c>
      <c r="J1059">
        <f t="shared" si="49"/>
        <v>0</v>
      </c>
      <c r="K1059" s="5">
        <v>0.27253218884120201</v>
      </c>
      <c r="L1059" s="5">
        <v>0.72746781115879799</v>
      </c>
      <c r="N1059" t="s">
        <v>1</v>
      </c>
      <c r="O1059" t="b">
        <f t="shared" si="50"/>
        <v>1</v>
      </c>
    </row>
    <row r="1060" spans="1:15" x14ac:dyDescent="0.25">
      <c r="A1060">
        <v>1059</v>
      </c>
      <c r="B1060" t="s">
        <v>20</v>
      </c>
      <c r="C1060" t="s">
        <v>10</v>
      </c>
      <c r="D1060" t="s">
        <v>7</v>
      </c>
      <c r="E1060">
        <v>29</v>
      </c>
      <c r="F1060">
        <v>0</v>
      </c>
      <c r="G1060">
        <v>0</v>
      </c>
      <c r="H1060" t="s">
        <v>1</v>
      </c>
      <c r="I1060">
        <f t="shared" si="48"/>
        <v>0</v>
      </c>
      <c r="J1060">
        <f t="shared" si="49"/>
        <v>1</v>
      </c>
      <c r="K1060" s="5">
        <v>0.27253218884120201</v>
      </c>
      <c r="L1060" s="5">
        <v>0.72746781115879799</v>
      </c>
      <c r="N1060" t="s">
        <v>1</v>
      </c>
      <c r="O1060" t="b">
        <f t="shared" si="50"/>
        <v>0</v>
      </c>
    </row>
    <row r="1061" spans="1:15" x14ac:dyDescent="0.25">
      <c r="A1061">
        <v>1060</v>
      </c>
      <c r="B1061" t="s">
        <v>20</v>
      </c>
      <c r="C1061" t="s">
        <v>10</v>
      </c>
      <c r="D1061" t="s">
        <v>8</v>
      </c>
      <c r="E1061">
        <v>28</v>
      </c>
      <c r="F1061">
        <v>0</v>
      </c>
      <c r="G1061">
        <v>0</v>
      </c>
      <c r="H1061" t="s">
        <v>10</v>
      </c>
      <c r="I1061">
        <f t="shared" si="48"/>
        <v>1</v>
      </c>
      <c r="J1061">
        <f t="shared" si="49"/>
        <v>1</v>
      </c>
      <c r="K1061" s="5">
        <v>0.82914572864321601</v>
      </c>
      <c r="L1061" s="5">
        <v>0.17085427135678399</v>
      </c>
      <c r="N1061" t="s">
        <v>10</v>
      </c>
      <c r="O1061" t="b">
        <f t="shared" si="50"/>
        <v>1</v>
      </c>
    </row>
    <row r="1062" spans="1:15" x14ac:dyDescent="0.25">
      <c r="A1062">
        <v>1061</v>
      </c>
      <c r="B1062" t="s">
        <v>20</v>
      </c>
      <c r="C1062" t="s">
        <v>1</v>
      </c>
      <c r="D1062" t="s">
        <v>7</v>
      </c>
      <c r="E1062">
        <v>18</v>
      </c>
      <c r="F1062">
        <v>0</v>
      </c>
      <c r="G1062">
        <v>0</v>
      </c>
      <c r="H1062" t="s">
        <v>1</v>
      </c>
      <c r="I1062">
        <f t="shared" si="48"/>
        <v>1</v>
      </c>
      <c r="J1062">
        <f t="shared" si="49"/>
        <v>0</v>
      </c>
      <c r="K1062" s="5">
        <v>0.27253218884120201</v>
      </c>
      <c r="L1062" s="5">
        <v>0.72746781115879799</v>
      </c>
      <c r="N1062" t="s">
        <v>1</v>
      </c>
      <c r="O1062" t="b">
        <f t="shared" si="50"/>
        <v>1</v>
      </c>
    </row>
    <row r="1063" spans="1:15" x14ac:dyDescent="0.25">
      <c r="A1063">
        <v>1062</v>
      </c>
      <c r="B1063" t="s">
        <v>20</v>
      </c>
      <c r="C1063" t="s">
        <v>1</v>
      </c>
      <c r="D1063" t="s">
        <v>7</v>
      </c>
      <c r="E1063">
        <v>26</v>
      </c>
      <c r="F1063">
        <v>0</v>
      </c>
      <c r="G1063">
        <v>0</v>
      </c>
      <c r="H1063" t="s">
        <v>1</v>
      </c>
      <c r="I1063">
        <f t="shared" si="48"/>
        <v>1</v>
      </c>
      <c r="J1063">
        <f t="shared" si="49"/>
        <v>0</v>
      </c>
      <c r="K1063" s="5">
        <v>0.27253218884120201</v>
      </c>
      <c r="L1063" s="5">
        <v>0.72746781115879799</v>
      </c>
      <c r="N1063" t="s">
        <v>1</v>
      </c>
      <c r="O1063" t="b">
        <f t="shared" si="50"/>
        <v>1</v>
      </c>
    </row>
    <row r="1064" spans="1:15" x14ac:dyDescent="0.25">
      <c r="A1064">
        <v>1063</v>
      </c>
      <c r="B1064" t="s">
        <v>20</v>
      </c>
      <c r="C1064" t="s">
        <v>10</v>
      </c>
      <c r="D1064" t="s">
        <v>8</v>
      </c>
      <c r="E1064">
        <v>21</v>
      </c>
      <c r="F1064">
        <v>0</v>
      </c>
      <c r="G1064">
        <v>0</v>
      </c>
      <c r="H1064" t="s">
        <v>10</v>
      </c>
      <c r="I1064">
        <f t="shared" si="48"/>
        <v>1</v>
      </c>
      <c r="J1064">
        <f t="shared" si="49"/>
        <v>1</v>
      </c>
      <c r="K1064" s="5">
        <v>0.82914572864321601</v>
      </c>
      <c r="L1064" s="5">
        <v>0.17085427135678399</v>
      </c>
      <c r="N1064" t="s">
        <v>10</v>
      </c>
      <c r="O1064" t="b">
        <f t="shared" si="50"/>
        <v>1</v>
      </c>
    </row>
    <row r="1065" spans="1:15" x14ac:dyDescent="0.25">
      <c r="A1065">
        <v>1064</v>
      </c>
      <c r="B1065" t="s">
        <v>20</v>
      </c>
      <c r="C1065" t="s">
        <v>10</v>
      </c>
      <c r="D1065" t="s">
        <v>8</v>
      </c>
      <c r="E1065">
        <v>41</v>
      </c>
      <c r="F1065">
        <v>0</v>
      </c>
      <c r="G1065">
        <v>0</v>
      </c>
      <c r="H1065" t="s">
        <v>10</v>
      </c>
      <c r="I1065">
        <f t="shared" si="48"/>
        <v>1</v>
      </c>
      <c r="J1065">
        <f t="shared" si="49"/>
        <v>1</v>
      </c>
      <c r="K1065" s="5">
        <v>0.82914572864321601</v>
      </c>
      <c r="L1065" s="5">
        <v>0.17085427135678399</v>
      </c>
      <c r="N1065" t="s">
        <v>10</v>
      </c>
      <c r="O1065" t="b">
        <f t="shared" si="50"/>
        <v>1</v>
      </c>
    </row>
    <row r="1066" spans="1:15" x14ac:dyDescent="0.25">
      <c r="A1066">
        <v>1065</v>
      </c>
      <c r="B1066" t="s">
        <v>20</v>
      </c>
      <c r="C1066" t="s">
        <v>1</v>
      </c>
      <c r="D1066" t="s">
        <v>8</v>
      </c>
      <c r="E1066">
        <v>39</v>
      </c>
      <c r="F1066">
        <v>0</v>
      </c>
      <c r="G1066">
        <v>0</v>
      </c>
      <c r="H1066" t="s">
        <v>10</v>
      </c>
      <c r="I1066">
        <f t="shared" si="48"/>
        <v>0</v>
      </c>
      <c r="J1066">
        <f t="shared" si="49"/>
        <v>0</v>
      </c>
      <c r="K1066" s="5">
        <v>0.82914572864321601</v>
      </c>
      <c r="L1066" s="5">
        <v>0.17085427135678399</v>
      </c>
      <c r="N1066" t="s">
        <v>10</v>
      </c>
      <c r="O1066" t="b">
        <f t="shared" si="50"/>
        <v>0</v>
      </c>
    </row>
    <row r="1067" spans="1:15" x14ac:dyDescent="0.25">
      <c r="A1067">
        <v>1066</v>
      </c>
      <c r="B1067" t="s">
        <v>20</v>
      </c>
      <c r="C1067" t="s">
        <v>10</v>
      </c>
      <c r="D1067" t="s">
        <v>8</v>
      </c>
      <c r="E1067">
        <v>21</v>
      </c>
      <c r="F1067">
        <v>0</v>
      </c>
      <c r="G1067">
        <v>0</v>
      </c>
      <c r="H1067" t="s">
        <v>10</v>
      </c>
      <c r="I1067">
        <f t="shared" si="48"/>
        <v>1</v>
      </c>
      <c r="J1067">
        <f t="shared" si="49"/>
        <v>1</v>
      </c>
      <c r="K1067" s="5">
        <v>0.82914572864321601</v>
      </c>
      <c r="L1067" s="5">
        <v>0.17085427135678399</v>
      </c>
      <c r="N1067" t="s">
        <v>10</v>
      </c>
      <c r="O1067" t="b">
        <f t="shared" si="50"/>
        <v>1</v>
      </c>
    </row>
    <row r="1068" spans="1:15" x14ac:dyDescent="0.25">
      <c r="A1068">
        <v>1067</v>
      </c>
      <c r="B1068" t="s">
        <v>20</v>
      </c>
      <c r="C1068" t="s">
        <v>10</v>
      </c>
      <c r="D1068" t="s">
        <v>8</v>
      </c>
      <c r="E1068" t="s">
        <v>13</v>
      </c>
      <c r="F1068">
        <v>0</v>
      </c>
      <c r="G1068">
        <v>0</v>
      </c>
      <c r="H1068" t="s">
        <v>10</v>
      </c>
      <c r="I1068">
        <f t="shared" si="48"/>
        <v>1</v>
      </c>
      <c r="J1068">
        <f t="shared" si="49"/>
        <v>1</v>
      </c>
      <c r="K1068" s="5">
        <v>0.82914572864321601</v>
      </c>
      <c r="L1068" s="5">
        <v>0.17085427135678399</v>
      </c>
      <c r="N1068" t="s">
        <v>10</v>
      </c>
      <c r="O1068" t="b">
        <f t="shared" si="50"/>
        <v>1</v>
      </c>
    </row>
    <row r="1069" spans="1:15" x14ac:dyDescent="0.25">
      <c r="A1069">
        <v>1068</v>
      </c>
      <c r="B1069" t="s">
        <v>20</v>
      </c>
      <c r="C1069" t="s">
        <v>1</v>
      </c>
      <c r="D1069" t="s">
        <v>7</v>
      </c>
      <c r="E1069">
        <v>22</v>
      </c>
      <c r="F1069">
        <v>0</v>
      </c>
      <c r="G1069">
        <v>0</v>
      </c>
      <c r="H1069" t="s">
        <v>1</v>
      </c>
      <c r="I1069">
        <f t="shared" si="48"/>
        <v>1</v>
      </c>
      <c r="J1069">
        <f t="shared" si="49"/>
        <v>0</v>
      </c>
      <c r="K1069" s="5">
        <v>0.27253218884120201</v>
      </c>
      <c r="L1069" s="5">
        <v>0.72746781115879799</v>
      </c>
      <c r="N1069" t="s">
        <v>1</v>
      </c>
      <c r="O1069" t="b">
        <f t="shared" si="50"/>
        <v>1</v>
      </c>
    </row>
    <row r="1070" spans="1:15" x14ac:dyDescent="0.25">
      <c r="A1070">
        <v>1069</v>
      </c>
      <c r="B1070" t="s">
        <v>20</v>
      </c>
      <c r="C1070" t="s">
        <v>10</v>
      </c>
      <c r="D1070" t="s">
        <v>8</v>
      </c>
      <c r="E1070">
        <v>61</v>
      </c>
      <c r="F1070">
        <v>0</v>
      </c>
      <c r="G1070">
        <v>0</v>
      </c>
      <c r="H1070" t="s">
        <v>10</v>
      </c>
      <c r="I1070">
        <f t="shared" si="48"/>
        <v>1</v>
      </c>
      <c r="J1070">
        <f t="shared" si="49"/>
        <v>1</v>
      </c>
      <c r="K1070" s="5">
        <v>0.82914572864321601</v>
      </c>
      <c r="L1070" s="5">
        <v>0.17085427135678399</v>
      </c>
      <c r="N1070" t="s">
        <v>10</v>
      </c>
      <c r="O1070" t="b">
        <f t="shared" si="50"/>
        <v>1</v>
      </c>
    </row>
    <row r="1071" spans="1:15" x14ac:dyDescent="0.25">
      <c r="A1071">
        <v>1070</v>
      </c>
      <c r="B1071" t="s">
        <v>20</v>
      </c>
      <c r="C1071" t="s">
        <v>10</v>
      </c>
      <c r="D1071" t="s">
        <v>8</v>
      </c>
      <c r="E1071" t="s">
        <v>11</v>
      </c>
      <c r="F1071">
        <v>1</v>
      </c>
      <c r="G1071">
        <v>0</v>
      </c>
      <c r="H1071" t="s">
        <v>10</v>
      </c>
      <c r="I1071">
        <f t="shared" si="48"/>
        <v>1</v>
      </c>
      <c r="J1071">
        <f t="shared" si="49"/>
        <v>1</v>
      </c>
      <c r="K1071" s="5">
        <v>0.82914572864321601</v>
      </c>
      <c r="L1071" s="5">
        <v>0.17085427135678399</v>
      </c>
      <c r="N1071" t="s">
        <v>10</v>
      </c>
      <c r="O1071" t="b">
        <f t="shared" si="50"/>
        <v>1</v>
      </c>
    </row>
    <row r="1072" spans="1:15" x14ac:dyDescent="0.25">
      <c r="A1072">
        <v>1071</v>
      </c>
      <c r="B1072" t="s">
        <v>20</v>
      </c>
      <c r="C1072" t="s">
        <v>10</v>
      </c>
      <c r="D1072" t="s">
        <v>8</v>
      </c>
      <c r="E1072" t="s">
        <v>11</v>
      </c>
      <c r="F1072">
        <v>0</v>
      </c>
      <c r="G1072">
        <v>0</v>
      </c>
      <c r="H1072" t="s">
        <v>10</v>
      </c>
      <c r="I1072">
        <f t="shared" si="48"/>
        <v>1</v>
      </c>
      <c r="J1072">
        <f t="shared" si="49"/>
        <v>1</v>
      </c>
      <c r="K1072" s="5">
        <v>0.82914572864321601</v>
      </c>
      <c r="L1072" s="5">
        <v>0.17085427135678399</v>
      </c>
      <c r="N1072" t="s">
        <v>10</v>
      </c>
      <c r="O1072" t="b">
        <f t="shared" si="50"/>
        <v>1</v>
      </c>
    </row>
    <row r="1073" spans="1:15" x14ac:dyDescent="0.25">
      <c r="A1073">
        <v>1072</v>
      </c>
      <c r="B1073" t="s">
        <v>20</v>
      </c>
      <c r="C1073" t="s">
        <v>1</v>
      </c>
      <c r="D1073" t="s">
        <v>7</v>
      </c>
      <c r="E1073" t="s">
        <v>11</v>
      </c>
      <c r="F1073">
        <v>1</v>
      </c>
      <c r="G1073">
        <v>0</v>
      </c>
      <c r="H1073" t="s">
        <v>1</v>
      </c>
      <c r="I1073">
        <f t="shared" si="48"/>
        <v>1</v>
      </c>
      <c r="J1073">
        <f t="shared" si="49"/>
        <v>0</v>
      </c>
      <c r="K1073" s="5">
        <v>0.27253218884120201</v>
      </c>
      <c r="L1073" s="5">
        <v>0.72746781115879799</v>
      </c>
      <c r="N1073" t="s">
        <v>1</v>
      </c>
      <c r="O1073" t="b">
        <f t="shared" si="50"/>
        <v>1</v>
      </c>
    </row>
    <row r="1074" spans="1:15" x14ac:dyDescent="0.25">
      <c r="A1074">
        <v>1073</v>
      </c>
      <c r="B1074" t="s">
        <v>20</v>
      </c>
      <c r="C1074" t="s">
        <v>10</v>
      </c>
      <c r="D1074" t="s">
        <v>8</v>
      </c>
      <c r="E1074" t="s">
        <v>11</v>
      </c>
      <c r="F1074">
        <v>0</v>
      </c>
      <c r="G1074">
        <v>0</v>
      </c>
      <c r="H1074" t="s">
        <v>10</v>
      </c>
      <c r="I1074">
        <f t="shared" si="48"/>
        <v>1</v>
      </c>
      <c r="J1074">
        <f t="shared" si="49"/>
        <v>1</v>
      </c>
      <c r="K1074" s="5">
        <v>0.82914572864321601</v>
      </c>
      <c r="L1074" s="5">
        <v>0.17085427135678399</v>
      </c>
      <c r="N1074" t="s">
        <v>10</v>
      </c>
      <c r="O1074" t="b">
        <f t="shared" si="50"/>
        <v>1</v>
      </c>
    </row>
    <row r="1075" spans="1:15" x14ac:dyDescent="0.25">
      <c r="A1075">
        <v>1074</v>
      </c>
      <c r="B1075" t="s">
        <v>20</v>
      </c>
      <c r="C1075" t="s">
        <v>10</v>
      </c>
      <c r="D1075" t="s">
        <v>8</v>
      </c>
      <c r="E1075" t="s">
        <v>11</v>
      </c>
      <c r="F1075">
        <v>0</v>
      </c>
      <c r="G1075">
        <v>0</v>
      </c>
      <c r="H1075" t="s">
        <v>10</v>
      </c>
      <c r="I1075">
        <f t="shared" si="48"/>
        <v>1</v>
      </c>
      <c r="J1075">
        <f t="shared" si="49"/>
        <v>1</v>
      </c>
      <c r="K1075" s="5">
        <v>0.82914572864321601</v>
      </c>
      <c r="L1075" s="5">
        <v>0.17085427135678399</v>
      </c>
      <c r="N1075" t="s">
        <v>10</v>
      </c>
      <c r="O1075" t="b">
        <f t="shared" si="50"/>
        <v>1</v>
      </c>
    </row>
    <row r="1076" spans="1:15" x14ac:dyDescent="0.25">
      <c r="A1076">
        <v>1075</v>
      </c>
      <c r="B1076" t="s">
        <v>20</v>
      </c>
      <c r="C1076" t="s">
        <v>10</v>
      </c>
      <c r="D1076" t="s">
        <v>8</v>
      </c>
      <c r="E1076" t="s">
        <v>11</v>
      </c>
      <c r="F1076">
        <v>0</v>
      </c>
      <c r="G1076">
        <v>0</v>
      </c>
      <c r="H1076" t="s">
        <v>10</v>
      </c>
      <c r="I1076">
        <f t="shared" si="48"/>
        <v>1</v>
      </c>
      <c r="J1076">
        <f t="shared" si="49"/>
        <v>1</v>
      </c>
      <c r="K1076" s="5">
        <v>0.82914572864321601</v>
      </c>
      <c r="L1076" s="5">
        <v>0.17085427135678399</v>
      </c>
      <c r="N1076" t="s">
        <v>10</v>
      </c>
      <c r="O1076" t="b">
        <f t="shared" si="50"/>
        <v>1</v>
      </c>
    </row>
    <row r="1077" spans="1:15" x14ac:dyDescent="0.25">
      <c r="A1077">
        <v>1076</v>
      </c>
      <c r="B1077" t="s">
        <v>20</v>
      </c>
      <c r="C1077" t="s">
        <v>10</v>
      </c>
      <c r="D1077" t="s">
        <v>8</v>
      </c>
      <c r="E1077">
        <v>23</v>
      </c>
      <c r="F1077">
        <v>0</v>
      </c>
      <c r="G1077">
        <v>0</v>
      </c>
      <c r="H1077" t="s">
        <v>10</v>
      </c>
      <c r="I1077">
        <f t="shared" si="48"/>
        <v>1</v>
      </c>
      <c r="J1077">
        <f t="shared" si="49"/>
        <v>1</v>
      </c>
      <c r="K1077" s="5">
        <v>0.82914572864321601</v>
      </c>
      <c r="L1077" s="5">
        <v>0.17085427135678399</v>
      </c>
      <c r="N1077" t="s">
        <v>10</v>
      </c>
      <c r="O1077" t="b">
        <f t="shared" si="50"/>
        <v>1</v>
      </c>
    </row>
    <row r="1078" spans="1:15" x14ac:dyDescent="0.25">
      <c r="A1078">
        <v>1077</v>
      </c>
      <c r="B1078" t="s">
        <v>20</v>
      </c>
      <c r="C1078" t="s">
        <v>10</v>
      </c>
      <c r="D1078" t="s">
        <v>7</v>
      </c>
      <c r="E1078" t="s">
        <v>11</v>
      </c>
      <c r="F1078">
        <v>0</v>
      </c>
      <c r="G1078">
        <v>0</v>
      </c>
      <c r="H1078" t="s">
        <v>1</v>
      </c>
      <c r="I1078">
        <f t="shared" si="48"/>
        <v>0</v>
      </c>
      <c r="J1078">
        <f t="shared" si="49"/>
        <v>1</v>
      </c>
      <c r="K1078" s="5">
        <v>0.27253218884120201</v>
      </c>
      <c r="L1078" s="5">
        <v>0.72746781115879799</v>
      </c>
      <c r="N1078" t="s">
        <v>1</v>
      </c>
      <c r="O1078" t="b">
        <f t="shared" si="50"/>
        <v>0</v>
      </c>
    </row>
    <row r="1079" spans="1:15" x14ac:dyDescent="0.25">
      <c r="A1079">
        <v>1078</v>
      </c>
      <c r="B1079" t="s">
        <v>20</v>
      </c>
      <c r="C1079" t="s">
        <v>1</v>
      </c>
      <c r="D1079" t="s">
        <v>7</v>
      </c>
      <c r="E1079" t="s">
        <v>11</v>
      </c>
      <c r="F1079">
        <v>0</v>
      </c>
      <c r="G1079">
        <v>0</v>
      </c>
      <c r="H1079" t="s">
        <v>1</v>
      </c>
      <c r="I1079">
        <f t="shared" si="48"/>
        <v>1</v>
      </c>
      <c r="J1079">
        <f t="shared" si="49"/>
        <v>0</v>
      </c>
      <c r="K1079" s="5">
        <v>0.27253218884120201</v>
      </c>
      <c r="L1079" s="5">
        <v>0.72746781115879799</v>
      </c>
      <c r="N1079" t="s">
        <v>1</v>
      </c>
      <c r="O1079" t="b">
        <f t="shared" si="50"/>
        <v>1</v>
      </c>
    </row>
    <row r="1080" spans="1:15" x14ac:dyDescent="0.25">
      <c r="A1080">
        <v>1079</v>
      </c>
      <c r="B1080" t="s">
        <v>20</v>
      </c>
      <c r="C1080" t="s">
        <v>1</v>
      </c>
      <c r="D1080" t="s">
        <v>7</v>
      </c>
      <c r="E1080" t="s">
        <v>11</v>
      </c>
      <c r="F1080">
        <v>0</v>
      </c>
      <c r="G1080">
        <v>0</v>
      </c>
      <c r="H1080" t="s">
        <v>1</v>
      </c>
      <c r="I1080">
        <f t="shared" si="48"/>
        <v>1</v>
      </c>
      <c r="J1080">
        <f t="shared" si="49"/>
        <v>0</v>
      </c>
      <c r="K1080" s="5">
        <v>0.27253218884120201</v>
      </c>
      <c r="L1080" s="5">
        <v>0.72746781115879799</v>
      </c>
      <c r="N1080" t="s">
        <v>1</v>
      </c>
      <c r="O1080" t="b">
        <f t="shared" si="50"/>
        <v>1</v>
      </c>
    </row>
    <row r="1081" spans="1:15" x14ac:dyDescent="0.25">
      <c r="A1081">
        <v>1080</v>
      </c>
      <c r="B1081" t="s">
        <v>20</v>
      </c>
      <c r="C1081" t="s">
        <v>1</v>
      </c>
      <c r="D1081" t="s">
        <v>7</v>
      </c>
      <c r="E1081">
        <v>22</v>
      </c>
      <c r="F1081">
        <v>0</v>
      </c>
      <c r="G1081">
        <v>0</v>
      </c>
      <c r="H1081" t="s">
        <v>1</v>
      </c>
      <c r="I1081">
        <f t="shared" si="48"/>
        <v>1</v>
      </c>
      <c r="J1081">
        <f t="shared" si="49"/>
        <v>0</v>
      </c>
      <c r="K1081" s="5">
        <v>0.27253218884120201</v>
      </c>
      <c r="L1081" s="5">
        <v>0.72746781115879799</v>
      </c>
      <c r="N1081" t="s">
        <v>1</v>
      </c>
      <c r="O1081" t="b">
        <f t="shared" si="50"/>
        <v>1</v>
      </c>
    </row>
    <row r="1082" spans="1:15" x14ac:dyDescent="0.25">
      <c r="A1082">
        <v>1081</v>
      </c>
      <c r="B1082" t="s">
        <v>20</v>
      </c>
      <c r="C1082" t="s">
        <v>1</v>
      </c>
      <c r="D1082" t="s">
        <v>8</v>
      </c>
      <c r="E1082" t="s">
        <v>11</v>
      </c>
      <c r="F1082">
        <v>0</v>
      </c>
      <c r="G1082">
        <v>0</v>
      </c>
      <c r="H1082" t="s">
        <v>10</v>
      </c>
      <c r="I1082">
        <f t="shared" si="48"/>
        <v>0</v>
      </c>
      <c r="J1082">
        <f t="shared" si="49"/>
        <v>0</v>
      </c>
      <c r="K1082" s="5">
        <v>0.82914572864321601</v>
      </c>
      <c r="L1082" s="5">
        <v>0.17085427135678399</v>
      </c>
      <c r="N1082" t="s">
        <v>10</v>
      </c>
      <c r="O1082" t="b">
        <f t="shared" si="50"/>
        <v>0</v>
      </c>
    </row>
    <row r="1083" spans="1:15" x14ac:dyDescent="0.25">
      <c r="A1083">
        <v>1082</v>
      </c>
      <c r="B1083" t="s">
        <v>20</v>
      </c>
      <c r="C1083" t="s">
        <v>1</v>
      </c>
      <c r="D1083" t="s">
        <v>7</v>
      </c>
      <c r="E1083" t="s">
        <v>11</v>
      </c>
      <c r="F1083">
        <v>0</v>
      </c>
      <c r="G1083">
        <v>0</v>
      </c>
      <c r="H1083" t="s">
        <v>1</v>
      </c>
      <c r="I1083">
        <f t="shared" si="48"/>
        <v>1</v>
      </c>
      <c r="J1083">
        <f t="shared" si="49"/>
        <v>0</v>
      </c>
      <c r="K1083" s="5">
        <v>0.27253218884120201</v>
      </c>
      <c r="L1083" s="5">
        <v>0.72746781115879799</v>
      </c>
      <c r="N1083" t="s">
        <v>1</v>
      </c>
      <c r="O1083" t="b">
        <f t="shared" si="50"/>
        <v>1</v>
      </c>
    </row>
    <row r="1084" spans="1:15" x14ac:dyDescent="0.25">
      <c r="A1084">
        <v>1083</v>
      </c>
      <c r="B1084" t="s">
        <v>20</v>
      </c>
      <c r="C1084" t="s">
        <v>1</v>
      </c>
      <c r="D1084" t="s">
        <v>8</v>
      </c>
      <c r="E1084">
        <v>9</v>
      </c>
      <c r="F1084">
        <v>0</v>
      </c>
      <c r="G1084">
        <v>1</v>
      </c>
      <c r="H1084" t="s">
        <v>1</v>
      </c>
      <c r="I1084">
        <f t="shared" si="48"/>
        <v>1</v>
      </c>
      <c r="J1084">
        <f t="shared" si="49"/>
        <v>0</v>
      </c>
      <c r="K1084" s="5">
        <v>0.11111111111111099</v>
      </c>
      <c r="L1084" s="5">
        <v>0.88888888888888895</v>
      </c>
      <c r="N1084" t="s">
        <v>10</v>
      </c>
      <c r="O1084" t="b">
        <f t="shared" si="50"/>
        <v>0</v>
      </c>
    </row>
    <row r="1085" spans="1:15" x14ac:dyDescent="0.25">
      <c r="A1085">
        <v>1084</v>
      </c>
      <c r="B1085" t="s">
        <v>20</v>
      </c>
      <c r="C1085" t="s">
        <v>10</v>
      </c>
      <c r="D1085" t="s">
        <v>8</v>
      </c>
      <c r="E1085">
        <v>28</v>
      </c>
      <c r="F1085">
        <v>0</v>
      </c>
      <c r="G1085">
        <v>0</v>
      </c>
      <c r="H1085" t="s">
        <v>10</v>
      </c>
      <c r="I1085">
        <f t="shared" si="48"/>
        <v>1</v>
      </c>
      <c r="J1085">
        <f t="shared" si="49"/>
        <v>1</v>
      </c>
      <c r="K1085" s="5">
        <v>0.82914572864321601</v>
      </c>
      <c r="L1085" s="5">
        <v>0.17085427135678399</v>
      </c>
      <c r="N1085" t="s">
        <v>10</v>
      </c>
      <c r="O1085" t="b">
        <f t="shared" si="50"/>
        <v>1</v>
      </c>
    </row>
    <row r="1086" spans="1:15" x14ac:dyDescent="0.25">
      <c r="A1086">
        <v>1085</v>
      </c>
      <c r="B1086" t="s">
        <v>20</v>
      </c>
      <c r="C1086" t="s">
        <v>10</v>
      </c>
      <c r="D1086" t="s">
        <v>8</v>
      </c>
      <c r="E1086">
        <v>42</v>
      </c>
      <c r="F1086">
        <v>0</v>
      </c>
      <c r="G1086">
        <v>1</v>
      </c>
      <c r="H1086" t="s">
        <v>10</v>
      </c>
      <c r="I1086">
        <f t="shared" si="48"/>
        <v>1</v>
      </c>
      <c r="J1086">
        <f t="shared" si="49"/>
        <v>1</v>
      </c>
      <c r="K1086" s="5">
        <v>0.82914572864321601</v>
      </c>
      <c r="L1086" s="5">
        <v>0.17085427135678399</v>
      </c>
      <c r="N1086" t="s">
        <v>10</v>
      </c>
      <c r="O1086" t="b">
        <f t="shared" si="50"/>
        <v>1</v>
      </c>
    </row>
    <row r="1087" spans="1:15" x14ac:dyDescent="0.25">
      <c r="A1087">
        <v>1086</v>
      </c>
      <c r="B1087" t="s">
        <v>20</v>
      </c>
      <c r="C1087" t="s">
        <v>10</v>
      </c>
      <c r="D1087" t="s">
        <v>8</v>
      </c>
      <c r="E1087" t="s">
        <v>11</v>
      </c>
      <c r="F1087">
        <v>0</v>
      </c>
      <c r="G1087">
        <v>0</v>
      </c>
      <c r="H1087" t="s">
        <v>10</v>
      </c>
      <c r="I1087">
        <f t="shared" si="48"/>
        <v>1</v>
      </c>
      <c r="J1087">
        <f t="shared" si="49"/>
        <v>1</v>
      </c>
      <c r="K1087" s="5">
        <v>0.82914572864321601</v>
      </c>
      <c r="L1087" s="5">
        <v>0.17085427135678399</v>
      </c>
      <c r="N1087" t="s">
        <v>10</v>
      </c>
      <c r="O1087" t="b">
        <f t="shared" si="50"/>
        <v>1</v>
      </c>
    </row>
    <row r="1088" spans="1:15" x14ac:dyDescent="0.25">
      <c r="A1088">
        <v>1087</v>
      </c>
      <c r="B1088" t="s">
        <v>20</v>
      </c>
      <c r="C1088" t="s">
        <v>10</v>
      </c>
      <c r="D1088" t="s">
        <v>7</v>
      </c>
      <c r="E1088">
        <v>31</v>
      </c>
      <c r="F1088">
        <v>0</v>
      </c>
      <c r="G1088">
        <v>0</v>
      </c>
      <c r="H1088" t="s">
        <v>1</v>
      </c>
      <c r="I1088">
        <f t="shared" si="48"/>
        <v>0</v>
      </c>
      <c r="J1088">
        <f t="shared" si="49"/>
        <v>1</v>
      </c>
      <c r="K1088" s="5">
        <v>0.27253218884120201</v>
      </c>
      <c r="L1088" s="5">
        <v>0.72746781115879799</v>
      </c>
      <c r="N1088" t="s">
        <v>1</v>
      </c>
      <c r="O1088" t="b">
        <f t="shared" si="50"/>
        <v>0</v>
      </c>
    </row>
    <row r="1089" spans="1:15" x14ac:dyDescent="0.25">
      <c r="A1089">
        <v>1088</v>
      </c>
      <c r="B1089" t="s">
        <v>20</v>
      </c>
      <c r="C1089" t="s">
        <v>10</v>
      </c>
      <c r="D1089" t="s">
        <v>8</v>
      </c>
      <c r="E1089">
        <v>28</v>
      </c>
      <c r="F1089">
        <v>0</v>
      </c>
      <c r="G1089">
        <v>0</v>
      </c>
      <c r="H1089" t="s">
        <v>10</v>
      </c>
      <c r="I1089">
        <f t="shared" si="48"/>
        <v>1</v>
      </c>
      <c r="J1089">
        <f t="shared" si="49"/>
        <v>1</v>
      </c>
      <c r="K1089" s="5">
        <v>0.82914572864321601</v>
      </c>
      <c r="L1089" s="5">
        <v>0.17085427135678399</v>
      </c>
      <c r="N1089" t="s">
        <v>10</v>
      </c>
      <c r="O1089" t="b">
        <f t="shared" si="50"/>
        <v>1</v>
      </c>
    </row>
    <row r="1090" spans="1:15" x14ac:dyDescent="0.25">
      <c r="A1090">
        <v>1089</v>
      </c>
      <c r="B1090" t="s">
        <v>20</v>
      </c>
      <c r="C1090" t="s">
        <v>1</v>
      </c>
      <c r="D1090" t="s">
        <v>8</v>
      </c>
      <c r="E1090">
        <v>32</v>
      </c>
      <c r="F1090">
        <v>0</v>
      </c>
      <c r="G1090">
        <v>0</v>
      </c>
      <c r="H1090" t="s">
        <v>10</v>
      </c>
      <c r="I1090">
        <f t="shared" si="48"/>
        <v>0</v>
      </c>
      <c r="J1090">
        <f t="shared" si="49"/>
        <v>0</v>
      </c>
      <c r="K1090" s="5">
        <v>0.82914572864321601</v>
      </c>
      <c r="L1090" s="5">
        <v>0.17085427135678399</v>
      </c>
      <c r="N1090" t="s">
        <v>10</v>
      </c>
      <c r="O1090" t="b">
        <f t="shared" si="50"/>
        <v>0</v>
      </c>
    </row>
    <row r="1091" spans="1:15" x14ac:dyDescent="0.25">
      <c r="A1091">
        <v>1090</v>
      </c>
      <c r="B1091" t="s">
        <v>20</v>
      </c>
      <c r="C1091" t="s">
        <v>10</v>
      </c>
      <c r="D1091" t="s">
        <v>8</v>
      </c>
      <c r="E1091">
        <v>20</v>
      </c>
      <c r="F1091">
        <v>0</v>
      </c>
      <c r="G1091">
        <v>0</v>
      </c>
      <c r="H1091" t="s">
        <v>10</v>
      </c>
      <c r="I1091">
        <f t="shared" ref="I1091:I1154" si="51">IF(H1091=C1091,1,0)</f>
        <v>1</v>
      </c>
      <c r="J1091">
        <f t="shared" ref="J1091:J1154" si="52">IF(C1091="died",1,0)</f>
        <v>1</v>
      </c>
      <c r="K1091" s="5">
        <v>0.82914572864321601</v>
      </c>
      <c r="L1091" s="5">
        <v>0.17085427135678399</v>
      </c>
      <c r="N1091" t="s">
        <v>10</v>
      </c>
      <c r="O1091" t="b">
        <f t="shared" ref="O1091:O1154" si="53">N1091=C1091</f>
        <v>1</v>
      </c>
    </row>
    <row r="1092" spans="1:15" x14ac:dyDescent="0.25">
      <c r="A1092">
        <v>1091</v>
      </c>
      <c r="B1092" t="s">
        <v>20</v>
      </c>
      <c r="C1092" t="s">
        <v>10</v>
      </c>
      <c r="D1092" t="s">
        <v>7</v>
      </c>
      <c r="E1092">
        <v>23</v>
      </c>
      <c r="F1092">
        <v>0</v>
      </c>
      <c r="G1092">
        <v>0</v>
      </c>
      <c r="H1092" t="s">
        <v>1</v>
      </c>
      <c r="I1092">
        <f t="shared" si="51"/>
        <v>0</v>
      </c>
      <c r="J1092">
        <f t="shared" si="52"/>
        <v>1</v>
      </c>
      <c r="K1092" s="5">
        <v>0.27253218884120201</v>
      </c>
      <c r="L1092" s="5">
        <v>0.72746781115879799</v>
      </c>
      <c r="N1092" t="s">
        <v>1</v>
      </c>
      <c r="O1092" t="b">
        <f t="shared" si="53"/>
        <v>0</v>
      </c>
    </row>
    <row r="1093" spans="1:15" x14ac:dyDescent="0.25">
      <c r="A1093">
        <v>1092</v>
      </c>
      <c r="B1093" t="s">
        <v>20</v>
      </c>
      <c r="C1093" t="s">
        <v>10</v>
      </c>
      <c r="D1093" t="s">
        <v>7</v>
      </c>
      <c r="E1093">
        <v>20</v>
      </c>
      <c r="F1093">
        <v>0</v>
      </c>
      <c r="G1093">
        <v>0</v>
      </c>
      <c r="H1093" t="s">
        <v>1</v>
      </c>
      <c r="I1093">
        <f t="shared" si="51"/>
        <v>0</v>
      </c>
      <c r="J1093">
        <f t="shared" si="52"/>
        <v>1</v>
      </c>
      <c r="K1093" s="5">
        <v>0.27253218884120201</v>
      </c>
      <c r="L1093" s="5">
        <v>0.72746781115879799</v>
      </c>
      <c r="N1093" t="s">
        <v>1</v>
      </c>
      <c r="O1093" t="b">
        <f t="shared" si="53"/>
        <v>0</v>
      </c>
    </row>
    <row r="1094" spans="1:15" x14ac:dyDescent="0.25">
      <c r="A1094">
        <v>1093</v>
      </c>
      <c r="B1094" t="s">
        <v>20</v>
      </c>
      <c r="C1094" t="s">
        <v>10</v>
      </c>
      <c r="D1094" t="s">
        <v>8</v>
      </c>
      <c r="E1094">
        <v>20</v>
      </c>
      <c r="F1094">
        <v>0</v>
      </c>
      <c r="G1094">
        <v>0</v>
      </c>
      <c r="H1094" t="s">
        <v>10</v>
      </c>
      <c r="I1094">
        <f t="shared" si="51"/>
        <v>1</v>
      </c>
      <c r="J1094">
        <f t="shared" si="52"/>
        <v>1</v>
      </c>
      <c r="K1094" s="5">
        <v>0.82914572864321601</v>
      </c>
      <c r="L1094" s="5">
        <v>0.17085427135678399</v>
      </c>
      <c r="N1094" t="s">
        <v>10</v>
      </c>
      <c r="O1094" t="b">
        <f t="shared" si="53"/>
        <v>1</v>
      </c>
    </row>
    <row r="1095" spans="1:15" x14ac:dyDescent="0.25">
      <c r="A1095">
        <v>1094</v>
      </c>
      <c r="B1095" t="s">
        <v>20</v>
      </c>
      <c r="C1095" t="s">
        <v>10</v>
      </c>
      <c r="D1095" t="s">
        <v>8</v>
      </c>
      <c r="E1095">
        <v>16</v>
      </c>
      <c r="F1095">
        <v>0</v>
      </c>
      <c r="G1095">
        <v>0</v>
      </c>
      <c r="H1095" t="s">
        <v>10</v>
      </c>
      <c r="I1095">
        <f t="shared" si="51"/>
        <v>1</v>
      </c>
      <c r="J1095">
        <f t="shared" si="52"/>
        <v>1</v>
      </c>
      <c r="K1095" s="5">
        <v>0.82914572864321601</v>
      </c>
      <c r="L1095" s="5">
        <v>0.17085427135678399</v>
      </c>
      <c r="N1095" t="s">
        <v>10</v>
      </c>
      <c r="O1095" t="b">
        <f t="shared" si="53"/>
        <v>1</v>
      </c>
    </row>
    <row r="1096" spans="1:15" x14ac:dyDescent="0.25">
      <c r="A1096">
        <v>1095</v>
      </c>
      <c r="B1096" t="s">
        <v>20</v>
      </c>
      <c r="C1096" t="s">
        <v>1</v>
      </c>
      <c r="D1096" t="s">
        <v>7</v>
      </c>
      <c r="E1096">
        <v>31</v>
      </c>
      <c r="F1096">
        <v>0</v>
      </c>
      <c r="G1096">
        <v>0</v>
      </c>
      <c r="H1096" t="s">
        <v>1</v>
      </c>
      <c r="I1096">
        <f t="shared" si="51"/>
        <v>1</v>
      </c>
      <c r="J1096">
        <f t="shared" si="52"/>
        <v>0</v>
      </c>
      <c r="K1096" s="5">
        <v>0.27253218884120201</v>
      </c>
      <c r="L1096" s="5">
        <v>0.72746781115879799</v>
      </c>
      <c r="N1096" t="s">
        <v>1</v>
      </c>
      <c r="O1096" t="b">
        <f t="shared" si="53"/>
        <v>1</v>
      </c>
    </row>
    <row r="1097" spans="1:15" x14ac:dyDescent="0.25">
      <c r="A1097">
        <v>1096</v>
      </c>
      <c r="B1097" t="s">
        <v>20</v>
      </c>
      <c r="C1097" t="s">
        <v>10</v>
      </c>
      <c r="D1097" t="s">
        <v>7</v>
      </c>
      <c r="E1097" t="s">
        <v>11</v>
      </c>
      <c r="F1097">
        <v>0</v>
      </c>
      <c r="G1097">
        <v>0</v>
      </c>
      <c r="H1097" t="s">
        <v>1</v>
      </c>
      <c r="I1097">
        <f t="shared" si="51"/>
        <v>0</v>
      </c>
      <c r="J1097">
        <f t="shared" si="52"/>
        <v>1</v>
      </c>
      <c r="K1097" s="5">
        <v>0.27253218884120201</v>
      </c>
      <c r="L1097" s="5">
        <v>0.72746781115879799</v>
      </c>
      <c r="N1097" t="s">
        <v>1</v>
      </c>
      <c r="O1097" t="b">
        <f t="shared" si="53"/>
        <v>0</v>
      </c>
    </row>
    <row r="1098" spans="1:15" x14ac:dyDescent="0.25">
      <c r="A1098">
        <v>1097</v>
      </c>
      <c r="B1098" t="s">
        <v>20</v>
      </c>
      <c r="C1098" t="s">
        <v>10</v>
      </c>
      <c r="D1098" t="s">
        <v>8</v>
      </c>
      <c r="E1098">
        <v>2</v>
      </c>
      <c r="F1098">
        <v>3</v>
      </c>
      <c r="G1098">
        <v>1</v>
      </c>
      <c r="H1098" t="s">
        <v>10</v>
      </c>
      <c r="I1098">
        <f t="shared" si="51"/>
        <v>1</v>
      </c>
      <c r="J1098">
        <f t="shared" si="52"/>
        <v>1</v>
      </c>
      <c r="K1098" s="5">
        <v>0.95</v>
      </c>
      <c r="L1098" s="5">
        <v>0.05</v>
      </c>
      <c r="N1098" t="s">
        <v>10</v>
      </c>
      <c r="O1098" t="b">
        <f t="shared" si="53"/>
        <v>1</v>
      </c>
    </row>
    <row r="1099" spans="1:15" x14ac:dyDescent="0.25">
      <c r="A1099">
        <v>1098</v>
      </c>
      <c r="B1099" t="s">
        <v>20</v>
      </c>
      <c r="C1099" t="s">
        <v>10</v>
      </c>
      <c r="D1099" t="s">
        <v>8</v>
      </c>
      <c r="E1099">
        <v>6</v>
      </c>
      <c r="F1099">
        <v>3</v>
      </c>
      <c r="G1099">
        <v>1</v>
      </c>
      <c r="H1099" t="s">
        <v>10</v>
      </c>
      <c r="I1099">
        <f t="shared" si="51"/>
        <v>1</v>
      </c>
      <c r="J1099">
        <f t="shared" si="52"/>
        <v>1</v>
      </c>
      <c r="K1099" s="5">
        <v>0.95</v>
      </c>
      <c r="L1099" s="5">
        <v>0.05</v>
      </c>
      <c r="N1099" t="s">
        <v>10</v>
      </c>
      <c r="O1099" t="b">
        <f t="shared" si="53"/>
        <v>1</v>
      </c>
    </row>
    <row r="1100" spans="1:15" x14ac:dyDescent="0.25">
      <c r="A1100">
        <v>1099</v>
      </c>
      <c r="B1100" t="s">
        <v>20</v>
      </c>
      <c r="C1100" t="s">
        <v>10</v>
      </c>
      <c r="D1100" t="s">
        <v>7</v>
      </c>
      <c r="E1100">
        <v>3</v>
      </c>
      <c r="F1100">
        <v>3</v>
      </c>
      <c r="G1100">
        <v>1</v>
      </c>
      <c r="H1100" t="s">
        <v>1</v>
      </c>
      <c r="I1100">
        <f t="shared" si="51"/>
        <v>0</v>
      </c>
      <c r="J1100">
        <f t="shared" si="52"/>
        <v>1</v>
      </c>
      <c r="K1100" s="5">
        <v>0.27253218884120201</v>
      </c>
      <c r="L1100" s="5">
        <v>0.72746781115879799</v>
      </c>
      <c r="N1100" t="s">
        <v>10</v>
      </c>
      <c r="O1100" t="b">
        <f t="shared" si="53"/>
        <v>1</v>
      </c>
    </row>
    <row r="1101" spans="1:15" x14ac:dyDescent="0.25">
      <c r="A1101">
        <v>1100</v>
      </c>
      <c r="B1101" t="s">
        <v>20</v>
      </c>
      <c r="C1101" t="s">
        <v>10</v>
      </c>
      <c r="D1101" t="s">
        <v>7</v>
      </c>
      <c r="E1101">
        <v>8</v>
      </c>
      <c r="F1101">
        <v>3</v>
      </c>
      <c r="G1101">
        <v>1</v>
      </c>
      <c r="H1101" t="s">
        <v>1</v>
      </c>
      <c r="I1101">
        <f t="shared" si="51"/>
        <v>0</v>
      </c>
      <c r="J1101">
        <f t="shared" si="52"/>
        <v>1</v>
      </c>
      <c r="K1101" s="5">
        <v>0.27253218884120201</v>
      </c>
      <c r="L1101" s="5">
        <v>0.72746781115879799</v>
      </c>
      <c r="N1101" t="s">
        <v>10</v>
      </c>
      <c r="O1101" t="b">
        <f t="shared" si="53"/>
        <v>1</v>
      </c>
    </row>
    <row r="1102" spans="1:15" x14ac:dyDescent="0.25">
      <c r="A1102">
        <v>1101</v>
      </c>
      <c r="B1102" t="s">
        <v>20</v>
      </c>
      <c r="C1102" t="s">
        <v>10</v>
      </c>
      <c r="D1102" t="s">
        <v>7</v>
      </c>
      <c r="E1102">
        <v>29</v>
      </c>
      <c r="F1102">
        <v>0</v>
      </c>
      <c r="G1102">
        <v>4</v>
      </c>
      <c r="H1102" t="s">
        <v>1</v>
      </c>
      <c r="I1102">
        <f t="shared" si="51"/>
        <v>0</v>
      </c>
      <c r="J1102">
        <f t="shared" si="52"/>
        <v>1</v>
      </c>
      <c r="K1102" s="5">
        <v>0.27253218884120201</v>
      </c>
      <c r="L1102" s="5">
        <v>0.72746781115879799</v>
      </c>
      <c r="N1102" t="s">
        <v>10</v>
      </c>
      <c r="O1102" t="b">
        <f t="shared" si="53"/>
        <v>1</v>
      </c>
    </row>
    <row r="1103" spans="1:15" x14ac:dyDescent="0.25">
      <c r="A1103">
        <v>1102</v>
      </c>
      <c r="B1103" t="s">
        <v>20</v>
      </c>
      <c r="C1103" t="s">
        <v>10</v>
      </c>
      <c r="D1103" t="s">
        <v>8</v>
      </c>
      <c r="E1103">
        <v>1</v>
      </c>
      <c r="F1103">
        <v>4</v>
      </c>
      <c r="G1103">
        <v>1</v>
      </c>
      <c r="H1103" t="s">
        <v>10</v>
      </c>
      <c r="I1103">
        <f t="shared" si="51"/>
        <v>1</v>
      </c>
      <c r="J1103">
        <f t="shared" si="52"/>
        <v>1</v>
      </c>
      <c r="K1103" s="5">
        <v>0.95</v>
      </c>
      <c r="L1103" s="5">
        <v>0.05</v>
      </c>
      <c r="N1103" t="s">
        <v>10</v>
      </c>
      <c r="O1103" t="b">
        <f t="shared" si="53"/>
        <v>1</v>
      </c>
    </row>
    <row r="1104" spans="1:15" x14ac:dyDescent="0.25">
      <c r="A1104">
        <v>1103</v>
      </c>
      <c r="B1104" t="s">
        <v>20</v>
      </c>
      <c r="C1104" t="s">
        <v>10</v>
      </c>
      <c r="D1104" t="s">
        <v>8</v>
      </c>
      <c r="E1104">
        <v>7</v>
      </c>
      <c r="F1104">
        <v>4</v>
      </c>
      <c r="G1104">
        <v>1</v>
      </c>
      <c r="H1104" t="s">
        <v>10</v>
      </c>
      <c r="I1104">
        <f t="shared" si="51"/>
        <v>1</v>
      </c>
      <c r="J1104">
        <f t="shared" si="52"/>
        <v>1</v>
      </c>
      <c r="K1104" s="5">
        <v>0.95</v>
      </c>
      <c r="L1104" s="5">
        <v>0.05</v>
      </c>
      <c r="N1104" t="s">
        <v>10</v>
      </c>
      <c r="O1104" t="b">
        <f t="shared" si="53"/>
        <v>1</v>
      </c>
    </row>
    <row r="1105" spans="1:15" x14ac:dyDescent="0.25">
      <c r="A1105">
        <v>1104</v>
      </c>
      <c r="B1105" t="s">
        <v>20</v>
      </c>
      <c r="C1105" t="s">
        <v>10</v>
      </c>
      <c r="D1105" t="s">
        <v>8</v>
      </c>
      <c r="E1105">
        <v>2</v>
      </c>
      <c r="F1105">
        <v>4</v>
      </c>
      <c r="G1105">
        <v>1</v>
      </c>
      <c r="H1105" t="s">
        <v>10</v>
      </c>
      <c r="I1105">
        <f t="shared" si="51"/>
        <v>1</v>
      </c>
      <c r="J1105">
        <f t="shared" si="52"/>
        <v>1</v>
      </c>
      <c r="K1105" s="5">
        <v>0.95</v>
      </c>
      <c r="L1105" s="5">
        <v>0.05</v>
      </c>
      <c r="N1105" t="s">
        <v>10</v>
      </c>
      <c r="O1105" t="b">
        <f t="shared" si="53"/>
        <v>1</v>
      </c>
    </row>
    <row r="1106" spans="1:15" x14ac:dyDescent="0.25">
      <c r="A1106">
        <v>1105</v>
      </c>
      <c r="B1106" t="s">
        <v>20</v>
      </c>
      <c r="C1106" t="s">
        <v>10</v>
      </c>
      <c r="D1106" t="s">
        <v>8</v>
      </c>
      <c r="E1106">
        <v>16</v>
      </c>
      <c r="F1106">
        <v>4</v>
      </c>
      <c r="G1106">
        <v>1</v>
      </c>
      <c r="H1106" t="s">
        <v>10</v>
      </c>
      <c r="I1106">
        <f t="shared" si="51"/>
        <v>1</v>
      </c>
      <c r="J1106">
        <f t="shared" si="52"/>
        <v>1</v>
      </c>
      <c r="K1106" s="5">
        <v>0.82914572864321601</v>
      </c>
      <c r="L1106" s="5">
        <v>0.17085427135678399</v>
      </c>
      <c r="N1106" t="s">
        <v>10</v>
      </c>
      <c r="O1106" t="b">
        <f t="shared" si="53"/>
        <v>1</v>
      </c>
    </row>
    <row r="1107" spans="1:15" x14ac:dyDescent="0.25">
      <c r="A1107">
        <v>1106</v>
      </c>
      <c r="B1107" t="s">
        <v>20</v>
      </c>
      <c r="C1107" t="s">
        <v>10</v>
      </c>
      <c r="D1107" t="s">
        <v>8</v>
      </c>
      <c r="E1107">
        <v>14</v>
      </c>
      <c r="F1107">
        <v>4</v>
      </c>
      <c r="G1107">
        <v>1</v>
      </c>
      <c r="H1107" t="s">
        <v>10</v>
      </c>
      <c r="I1107">
        <f t="shared" si="51"/>
        <v>1</v>
      </c>
      <c r="J1107">
        <f t="shared" si="52"/>
        <v>1</v>
      </c>
      <c r="K1107" s="5">
        <v>0.82914572864321601</v>
      </c>
      <c r="L1107" s="5">
        <v>0.17085427135678399</v>
      </c>
      <c r="N1107" t="s">
        <v>10</v>
      </c>
      <c r="O1107" t="b">
        <f t="shared" si="53"/>
        <v>1</v>
      </c>
    </row>
    <row r="1108" spans="1:15" x14ac:dyDescent="0.25">
      <c r="A1108">
        <v>1107</v>
      </c>
      <c r="B1108" t="s">
        <v>20</v>
      </c>
      <c r="C1108" t="s">
        <v>10</v>
      </c>
      <c r="D1108" t="s">
        <v>7</v>
      </c>
      <c r="E1108">
        <v>41</v>
      </c>
      <c r="F1108">
        <v>0</v>
      </c>
      <c r="G1108">
        <v>5</v>
      </c>
      <c r="H1108" t="s">
        <v>1</v>
      </c>
      <c r="I1108">
        <f t="shared" si="51"/>
        <v>0</v>
      </c>
      <c r="J1108">
        <f t="shared" si="52"/>
        <v>1</v>
      </c>
      <c r="K1108" s="5">
        <v>0.27253218884120201</v>
      </c>
      <c r="L1108" s="5">
        <v>0.72746781115879799</v>
      </c>
      <c r="N1108" t="s">
        <v>10</v>
      </c>
      <c r="O1108" t="b">
        <f t="shared" si="53"/>
        <v>1</v>
      </c>
    </row>
    <row r="1109" spans="1:15" x14ac:dyDescent="0.25">
      <c r="A1109">
        <v>1108</v>
      </c>
      <c r="B1109" t="s">
        <v>20</v>
      </c>
      <c r="C1109" t="s">
        <v>10</v>
      </c>
      <c r="D1109" t="s">
        <v>8</v>
      </c>
      <c r="E1109">
        <v>21</v>
      </c>
      <c r="F1109">
        <v>0</v>
      </c>
      <c r="G1109">
        <v>0</v>
      </c>
      <c r="H1109" t="s">
        <v>10</v>
      </c>
      <c r="I1109">
        <f t="shared" si="51"/>
        <v>1</v>
      </c>
      <c r="J1109">
        <f t="shared" si="52"/>
        <v>1</v>
      </c>
      <c r="K1109" s="5">
        <v>0.82914572864321601</v>
      </c>
      <c r="L1109" s="5">
        <v>0.17085427135678399</v>
      </c>
      <c r="N1109" t="s">
        <v>10</v>
      </c>
      <c r="O1109" t="b">
        <f t="shared" si="53"/>
        <v>1</v>
      </c>
    </row>
    <row r="1110" spans="1:15" x14ac:dyDescent="0.25">
      <c r="A1110">
        <v>1109</v>
      </c>
      <c r="B1110" t="s">
        <v>20</v>
      </c>
      <c r="C1110" t="s">
        <v>10</v>
      </c>
      <c r="D1110" t="s">
        <v>8</v>
      </c>
      <c r="E1110">
        <v>19</v>
      </c>
      <c r="F1110">
        <v>0</v>
      </c>
      <c r="G1110">
        <v>0</v>
      </c>
      <c r="H1110" t="s">
        <v>10</v>
      </c>
      <c r="I1110">
        <f t="shared" si="51"/>
        <v>1</v>
      </c>
      <c r="J1110">
        <f t="shared" si="52"/>
        <v>1</v>
      </c>
      <c r="K1110" s="5">
        <v>0.82914572864321601</v>
      </c>
      <c r="L1110" s="5">
        <v>0.17085427135678399</v>
      </c>
      <c r="N1110" t="s">
        <v>10</v>
      </c>
      <c r="O1110" t="b">
        <f t="shared" si="53"/>
        <v>1</v>
      </c>
    </row>
    <row r="1111" spans="1:15" x14ac:dyDescent="0.25">
      <c r="A1111">
        <v>1110</v>
      </c>
      <c r="B1111" t="s">
        <v>20</v>
      </c>
      <c r="C1111" t="s">
        <v>10</v>
      </c>
      <c r="D1111" t="s">
        <v>8</v>
      </c>
      <c r="E1111" t="s">
        <v>11</v>
      </c>
      <c r="F1111">
        <v>0</v>
      </c>
      <c r="G1111">
        <v>0</v>
      </c>
      <c r="H1111" t="s">
        <v>10</v>
      </c>
      <c r="I1111">
        <f t="shared" si="51"/>
        <v>1</v>
      </c>
      <c r="J1111">
        <f t="shared" si="52"/>
        <v>1</v>
      </c>
      <c r="K1111" s="5">
        <v>0.82914572864321601</v>
      </c>
      <c r="L1111" s="5">
        <v>0.17085427135678399</v>
      </c>
      <c r="N1111" t="s">
        <v>10</v>
      </c>
      <c r="O1111" t="b">
        <f t="shared" si="53"/>
        <v>1</v>
      </c>
    </row>
    <row r="1112" spans="1:15" x14ac:dyDescent="0.25">
      <c r="A1112">
        <v>1111</v>
      </c>
      <c r="B1112" t="s">
        <v>20</v>
      </c>
      <c r="C1112" t="s">
        <v>10</v>
      </c>
      <c r="D1112" t="s">
        <v>8</v>
      </c>
      <c r="E1112">
        <v>32</v>
      </c>
      <c r="F1112">
        <v>0</v>
      </c>
      <c r="G1112">
        <v>0</v>
      </c>
      <c r="H1112" t="s">
        <v>10</v>
      </c>
      <c r="I1112">
        <f t="shared" si="51"/>
        <v>1</v>
      </c>
      <c r="J1112">
        <f t="shared" si="52"/>
        <v>1</v>
      </c>
      <c r="K1112" s="5">
        <v>0.82914572864321601</v>
      </c>
      <c r="L1112" s="5">
        <v>0.17085427135678399</v>
      </c>
      <c r="N1112" t="s">
        <v>10</v>
      </c>
      <c r="O1112" t="b">
        <f t="shared" si="53"/>
        <v>1</v>
      </c>
    </row>
    <row r="1113" spans="1:15" x14ac:dyDescent="0.25">
      <c r="A1113">
        <v>1112</v>
      </c>
      <c r="B1113" t="s">
        <v>20</v>
      </c>
      <c r="C1113" t="s">
        <v>10</v>
      </c>
      <c r="D1113" t="s">
        <v>8</v>
      </c>
      <c r="E1113" t="s">
        <v>21</v>
      </c>
      <c r="F1113">
        <v>1</v>
      </c>
      <c r="G1113">
        <v>1</v>
      </c>
      <c r="H1113" t="s">
        <v>1</v>
      </c>
      <c r="I1113">
        <f t="shared" si="51"/>
        <v>0</v>
      </c>
      <c r="J1113">
        <f t="shared" si="52"/>
        <v>1</v>
      </c>
      <c r="K1113" s="5">
        <v>0.11111111111111099</v>
      </c>
      <c r="L1113" s="5">
        <v>0.88888888888888895</v>
      </c>
      <c r="N1113" t="s">
        <v>10</v>
      </c>
      <c r="O1113" t="b">
        <f t="shared" si="53"/>
        <v>1</v>
      </c>
    </row>
    <row r="1114" spans="1:15" x14ac:dyDescent="0.25">
      <c r="A1114">
        <v>1113</v>
      </c>
      <c r="B1114" t="s">
        <v>20</v>
      </c>
      <c r="C1114" t="s">
        <v>10</v>
      </c>
      <c r="D1114" t="s">
        <v>7</v>
      </c>
      <c r="E1114">
        <v>3</v>
      </c>
      <c r="F1114">
        <v>1</v>
      </c>
      <c r="G1114">
        <v>1</v>
      </c>
      <c r="H1114" t="s">
        <v>1</v>
      </c>
      <c r="I1114">
        <f t="shared" si="51"/>
        <v>0</v>
      </c>
      <c r="J1114">
        <f t="shared" si="52"/>
        <v>1</v>
      </c>
      <c r="K1114" s="5">
        <v>0.27253218884120201</v>
      </c>
      <c r="L1114" s="5">
        <v>0.72746781115879799</v>
      </c>
      <c r="N1114" t="s">
        <v>1</v>
      </c>
      <c r="O1114" t="b">
        <f t="shared" si="53"/>
        <v>0</v>
      </c>
    </row>
    <row r="1115" spans="1:15" x14ac:dyDescent="0.25">
      <c r="A1115">
        <v>1114</v>
      </c>
      <c r="B1115" t="s">
        <v>20</v>
      </c>
      <c r="C1115" t="s">
        <v>10</v>
      </c>
      <c r="D1115" t="s">
        <v>7</v>
      </c>
      <c r="E1115">
        <v>26</v>
      </c>
      <c r="F1115">
        <v>0</v>
      </c>
      <c r="G1115">
        <v>2</v>
      </c>
      <c r="H1115" t="s">
        <v>1</v>
      </c>
      <c r="I1115">
        <f t="shared" si="51"/>
        <v>0</v>
      </c>
      <c r="J1115">
        <f t="shared" si="52"/>
        <v>1</v>
      </c>
      <c r="K1115" s="5">
        <v>0.27253218884120201</v>
      </c>
      <c r="L1115" s="5">
        <v>0.72746781115879799</v>
      </c>
      <c r="N1115" t="s">
        <v>1</v>
      </c>
      <c r="O1115" t="b">
        <f t="shared" si="53"/>
        <v>0</v>
      </c>
    </row>
    <row r="1116" spans="1:15" x14ac:dyDescent="0.25">
      <c r="A1116">
        <v>1115</v>
      </c>
      <c r="B1116" t="s">
        <v>20</v>
      </c>
      <c r="C1116" t="s">
        <v>10</v>
      </c>
      <c r="D1116" t="s">
        <v>8</v>
      </c>
      <c r="E1116" t="s">
        <v>11</v>
      </c>
      <c r="F1116">
        <v>0</v>
      </c>
      <c r="G1116">
        <v>0</v>
      </c>
      <c r="H1116" t="s">
        <v>10</v>
      </c>
      <c r="I1116">
        <f t="shared" si="51"/>
        <v>1</v>
      </c>
      <c r="J1116">
        <f t="shared" si="52"/>
        <v>1</v>
      </c>
      <c r="K1116" s="5">
        <v>0.82914572864321601</v>
      </c>
      <c r="L1116" s="5">
        <v>0.17085427135678399</v>
      </c>
      <c r="N1116" t="s">
        <v>10</v>
      </c>
      <c r="O1116" t="b">
        <f t="shared" si="53"/>
        <v>1</v>
      </c>
    </row>
    <row r="1117" spans="1:15" x14ac:dyDescent="0.25">
      <c r="A1117">
        <v>1116</v>
      </c>
      <c r="B1117" t="s">
        <v>20</v>
      </c>
      <c r="C1117" t="s">
        <v>10</v>
      </c>
      <c r="D1117" t="s">
        <v>8</v>
      </c>
      <c r="E1117" t="s">
        <v>11</v>
      </c>
      <c r="F1117">
        <v>0</v>
      </c>
      <c r="G1117">
        <v>0</v>
      </c>
      <c r="H1117" t="s">
        <v>10</v>
      </c>
      <c r="I1117">
        <f t="shared" si="51"/>
        <v>1</v>
      </c>
      <c r="J1117">
        <f t="shared" si="52"/>
        <v>1</v>
      </c>
      <c r="K1117" s="5">
        <v>0.82914572864321601</v>
      </c>
      <c r="L1117" s="5">
        <v>0.17085427135678399</v>
      </c>
      <c r="N1117" t="s">
        <v>10</v>
      </c>
      <c r="O1117" t="b">
        <f t="shared" si="53"/>
        <v>1</v>
      </c>
    </row>
    <row r="1118" spans="1:15" x14ac:dyDescent="0.25">
      <c r="A1118">
        <v>1117</v>
      </c>
      <c r="B1118" t="s">
        <v>20</v>
      </c>
      <c r="C1118" t="s">
        <v>10</v>
      </c>
      <c r="D1118" t="s">
        <v>8</v>
      </c>
      <c r="E1118" t="s">
        <v>11</v>
      </c>
      <c r="F1118">
        <v>0</v>
      </c>
      <c r="G1118">
        <v>0</v>
      </c>
      <c r="H1118" t="s">
        <v>10</v>
      </c>
      <c r="I1118">
        <f t="shared" si="51"/>
        <v>1</v>
      </c>
      <c r="J1118">
        <f t="shared" si="52"/>
        <v>1</v>
      </c>
      <c r="K1118" s="5">
        <v>0.82914572864321601</v>
      </c>
      <c r="L1118" s="5">
        <v>0.17085427135678399</v>
      </c>
      <c r="N1118" t="s">
        <v>10</v>
      </c>
      <c r="O1118" t="b">
        <f t="shared" si="53"/>
        <v>1</v>
      </c>
    </row>
    <row r="1119" spans="1:15" x14ac:dyDescent="0.25">
      <c r="A1119">
        <v>1118</v>
      </c>
      <c r="B1119" t="s">
        <v>20</v>
      </c>
      <c r="C1119" t="s">
        <v>10</v>
      </c>
      <c r="D1119" t="s">
        <v>8</v>
      </c>
      <c r="E1119">
        <v>21</v>
      </c>
      <c r="F1119">
        <v>0</v>
      </c>
      <c r="G1119">
        <v>0</v>
      </c>
      <c r="H1119" t="s">
        <v>10</v>
      </c>
      <c r="I1119">
        <f t="shared" si="51"/>
        <v>1</v>
      </c>
      <c r="J1119">
        <f t="shared" si="52"/>
        <v>1</v>
      </c>
      <c r="K1119" s="5">
        <v>0.82914572864321601</v>
      </c>
      <c r="L1119" s="5">
        <v>0.17085427135678399</v>
      </c>
      <c r="N1119" t="s">
        <v>10</v>
      </c>
      <c r="O1119" t="b">
        <f t="shared" si="53"/>
        <v>1</v>
      </c>
    </row>
    <row r="1120" spans="1:15" x14ac:dyDescent="0.25">
      <c r="A1120">
        <v>1119</v>
      </c>
      <c r="B1120" t="s">
        <v>20</v>
      </c>
      <c r="C1120" t="s">
        <v>10</v>
      </c>
      <c r="D1120" t="s">
        <v>8</v>
      </c>
      <c r="E1120">
        <v>25</v>
      </c>
      <c r="F1120">
        <v>0</v>
      </c>
      <c r="G1120">
        <v>0</v>
      </c>
      <c r="H1120" t="s">
        <v>10</v>
      </c>
      <c r="I1120">
        <f t="shared" si="51"/>
        <v>1</v>
      </c>
      <c r="J1120">
        <f t="shared" si="52"/>
        <v>1</v>
      </c>
      <c r="K1120" s="5">
        <v>0.82914572864321601</v>
      </c>
      <c r="L1120" s="5">
        <v>0.17085427135678399</v>
      </c>
      <c r="N1120" t="s">
        <v>10</v>
      </c>
      <c r="O1120" t="b">
        <f t="shared" si="53"/>
        <v>1</v>
      </c>
    </row>
    <row r="1121" spans="1:15" x14ac:dyDescent="0.25">
      <c r="A1121">
        <v>1120</v>
      </c>
      <c r="B1121" t="s">
        <v>20</v>
      </c>
      <c r="C1121" t="s">
        <v>10</v>
      </c>
      <c r="D1121" t="s">
        <v>8</v>
      </c>
      <c r="E1121">
        <v>22</v>
      </c>
      <c r="F1121">
        <v>0</v>
      </c>
      <c r="G1121">
        <v>0</v>
      </c>
      <c r="H1121" t="s">
        <v>10</v>
      </c>
      <c r="I1121">
        <f t="shared" si="51"/>
        <v>1</v>
      </c>
      <c r="J1121">
        <f t="shared" si="52"/>
        <v>1</v>
      </c>
      <c r="K1121" s="5">
        <v>0.82914572864321601</v>
      </c>
      <c r="L1121" s="5">
        <v>0.17085427135678399</v>
      </c>
      <c r="N1121" t="s">
        <v>10</v>
      </c>
      <c r="O1121" t="b">
        <f t="shared" si="53"/>
        <v>1</v>
      </c>
    </row>
    <row r="1122" spans="1:15" x14ac:dyDescent="0.25">
      <c r="A1122">
        <v>1121</v>
      </c>
      <c r="B1122" t="s">
        <v>20</v>
      </c>
      <c r="C1122" t="s">
        <v>1</v>
      </c>
      <c r="D1122" t="s">
        <v>8</v>
      </c>
      <c r="E1122">
        <v>25</v>
      </c>
      <c r="F1122">
        <v>1</v>
      </c>
      <c r="G1122">
        <v>0</v>
      </c>
      <c r="H1122" t="s">
        <v>10</v>
      </c>
      <c r="I1122">
        <f t="shared" si="51"/>
        <v>0</v>
      </c>
      <c r="J1122">
        <f t="shared" si="52"/>
        <v>0</v>
      </c>
      <c r="K1122" s="5">
        <v>0.82914572864321601</v>
      </c>
      <c r="L1122" s="5">
        <v>0.17085427135678399</v>
      </c>
      <c r="N1122" t="s">
        <v>10</v>
      </c>
      <c r="O1122" t="b">
        <f t="shared" si="53"/>
        <v>0</v>
      </c>
    </row>
    <row r="1123" spans="1:15" x14ac:dyDescent="0.25">
      <c r="A1123">
        <v>1122</v>
      </c>
      <c r="B1123" t="s">
        <v>20</v>
      </c>
      <c r="C1123" t="s">
        <v>1</v>
      </c>
      <c r="D1123" t="s">
        <v>8</v>
      </c>
      <c r="E1123" t="s">
        <v>11</v>
      </c>
      <c r="F1123">
        <v>1</v>
      </c>
      <c r="G1123">
        <v>1</v>
      </c>
      <c r="H1123" t="s">
        <v>10</v>
      </c>
      <c r="I1123">
        <f t="shared" si="51"/>
        <v>0</v>
      </c>
      <c r="J1123">
        <f t="shared" si="52"/>
        <v>0</v>
      </c>
      <c r="K1123" s="5">
        <v>0.82914572864321601</v>
      </c>
      <c r="L1123" s="5">
        <v>0.17085427135678399</v>
      </c>
      <c r="N1123" t="s">
        <v>10</v>
      </c>
      <c r="O1123" t="b">
        <f t="shared" si="53"/>
        <v>0</v>
      </c>
    </row>
    <row r="1124" spans="1:15" x14ac:dyDescent="0.25">
      <c r="A1124">
        <v>1123</v>
      </c>
      <c r="B1124" t="s">
        <v>20</v>
      </c>
      <c r="C1124" t="s">
        <v>1</v>
      </c>
      <c r="D1124" t="s">
        <v>7</v>
      </c>
      <c r="E1124" t="s">
        <v>11</v>
      </c>
      <c r="F1124">
        <v>1</v>
      </c>
      <c r="G1124">
        <v>1</v>
      </c>
      <c r="H1124" t="s">
        <v>1</v>
      </c>
      <c r="I1124">
        <f t="shared" si="51"/>
        <v>1</v>
      </c>
      <c r="J1124">
        <f t="shared" si="52"/>
        <v>0</v>
      </c>
      <c r="K1124" s="5">
        <v>0.27253218884120201</v>
      </c>
      <c r="L1124" s="5">
        <v>0.72746781115879799</v>
      </c>
      <c r="N1124" t="s">
        <v>1</v>
      </c>
      <c r="O1124" t="b">
        <f t="shared" si="53"/>
        <v>1</v>
      </c>
    </row>
    <row r="1125" spans="1:15" x14ac:dyDescent="0.25">
      <c r="A1125">
        <v>1124</v>
      </c>
      <c r="B1125" t="s">
        <v>20</v>
      </c>
      <c r="C1125" t="s">
        <v>1</v>
      </c>
      <c r="D1125" t="s">
        <v>7</v>
      </c>
      <c r="E1125" t="s">
        <v>11</v>
      </c>
      <c r="F1125">
        <v>0</v>
      </c>
      <c r="G1125">
        <v>2</v>
      </c>
      <c r="H1125" t="s">
        <v>1</v>
      </c>
      <c r="I1125">
        <f t="shared" si="51"/>
        <v>1</v>
      </c>
      <c r="J1125">
        <f t="shared" si="52"/>
        <v>0</v>
      </c>
      <c r="K1125" s="5">
        <v>0.27253218884120201</v>
      </c>
      <c r="L1125" s="5">
        <v>0.72746781115879799</v>
      </c>
      <c r="N1125" t="s">
        <v>1</v>
      </c>
      <c r="O1125" t="b">
        <f t="shared" si="53"/>
        <v>1</v>
      </c>
    </row>
    <row r="1126" spans="1:15" x14ac:dyDescent="0.25">
      <c r="A1126">
        <v>1125</v>
      </c>
      <c r="B1126" t="s">
        <v>20</v>
      </c>
      <c r="C1126" t="s">
        <v>10</v>
      </c>
      <c r="D1126" t="s">
        <v>7</v>
      </c>
      <c r="E1126" t="s">
        <v>11</v>
      </c>
      <c r="F1126">
        <v>0</v>
      </c>
      <c r="G1126">
        <v>0</v>
      </c>
      <c r="H1126" t="s">
        <v>1</v>
      </c>
      <c r="I1126">
        <f t="shared" si="51"/>
        <v>0</v>
      </c>
      <c r="J1126">
        <f t="shared" si="52"/>
        <v>1</v>
      </c>
      <c r="K1126" s="5">
        <v>0.27253218884120201</v>
      </c>
      <c r="L1126" s="5">
        <v>0.72746781115879799</v>
      </c>
      <c r="N1126" t="s">
        <v>1</v>
      </c>
      <c r="O1126" t="b">
        <f t="shared" si="53"/>
        <v>0</v>
      </c>
    </row>
    <row r="1127" spans="1:15" x14ac:dyDescent="0.25">
      <c r="A1127">
        <v>1126</v>
      </c>
      <c r="B1127" t="s">
        <v>20</v>
      </c>
      <c r="C1127" t="s">
        <v>10</v>
      </c>
      <c r="D1127" t="s">
        <v>8</v>
      </c>
      <c r="E1127">
        <v>24</v>
      </c>
      <c r="F1127">
        <v>0</v>
      </c>
      <c r="G1127">
        <v>0</v>
      </c>
      <c r="H1127" t="s">
        <v>10</v>
      </c>
      <c r="I1127">
        <f t="shared" si="51"/>
        <v>1</v>
      </c>
      <c r="J1127">
        <f t="shared" si="52"/>
        <v>1</v>
      </c>
      <c r="K1127" s="5">
        <v>0.82914572864321601</v>
      </c>
      <c r="L1127" s="5">
        <v>0.17085427135678399</v>
      </c>
      <c r="N1127" t="s">
        <v>10</v>
      </c>
      <c r="O1127" t="b">
        <f t="shared" si="53"/>
        <v>1</v>
      </c>
    </row>
    <row r="1128" spans="1:15" x14ac:dyDescent="0.25">
      <c r="A1128">
        <v>1127</v>
      </c>
      <c r="B1128" t="s">
        <v>20</v>
      </c>
      <c r="C1128" t="s">
        <v>10</v>
      </c>
      <c r="D1128" t="s">
        <v>7</v>
      </c>
      <c r="E1128">
        <v>28</v>
      </c>
      <c r="F1128">
        <v>0</v>
      </c>
      <c r="G1128">
        <v>0</v>
      </c>
      <c r="H1128" t="s">
        <v>1</v>
      </c>
      <c r="I1128">
        <f t="shared" si="51"/>
        <v>0</v>
      </c>
      <c r="J1128">
        <f t="shared" si="52"/>
        <v>1</v>
      </c>
      <c r="K1128" s="5">
        <v>0.27253218884120201</v>
      </c>
      <c r="L1128" s="5">
        <v>0.72746781115879799</v>
      </c>
      <c r="N1128" t="s">
        <v>1</v>
      </c>
      <c r="O1128" t="b">
        <f t="shared" si="53"/>
        <v>0</v>
      </c>
    </row>
    <row r="1129" spans="1:15" x14ac:dyDescent="0.25">
      <c r="A1129">
        <v>1128</v>
      </c>
      <c r="B1129" t="s">
        <v>20</v>
      </c>
      <c r="C1129" t="s">
        <v>10</v>
      </c>
      <c r="D1129" t="s">
        <v>8</v>
      </c>
      <c r="E1129">
        <v>19</v>
      </c>
      <c r="F1129">
        <v>0</v>
      </c>
      <c r="G1129">
        <v>0</v>
      </c>
      <c r="H1129" t="s">
        <v>10</v>
      </c>
      <c r="I1129">
        <f t="shared" si="51"/>
        <v>1</v>
      </c>
      <c r="J1129">
        <f t="shared" si="52"/>
        <v>1</v>
      </c>
      <c r="K1129" s="5">
        <v>0.82914572864321601</v>
      </c>
      <c r="L1129" s="5">
        <v>0.17085427135678399</v>
      </c>
      <c r="N1129" t="s">
        <v>10</v>
      </c>
      <c r="O1129" t="b">
        <f t="shared" si="53"/>
        <v>1</v>
      </c>
    </row>
    <row r="1130" spans="1:15" x14ac:dyDescent="0.25">
      <c r="A1130">
        <v>1129</v>
      </c>
      <c r="B1130" t="s">
        <v>20</v>
      </c>
      <c r="C1130" t="s">
        <v>10</v>
      </c>
      <c r="D1130" t="s">
        <v>8</v>
      </c>
      <c r="E1130" t="s">
        <v>11</v>
      </c>
      <c r="F1130">
        <v>0</v>
      </c>
      <c r="G1130">
        <v>0</v>
      </c>
      <c r="H1130" t="s">
        <v>10</v>
      </c>
      <c r="I1130">
        <f t="shared" si="51"/>
        <v>1</v>
      </c>
      <c r="J1130">
        <f t="shared" si="52"/>
        <v>1</v>
      </c>
      <c r="K1130" s="5">
        <v>0.82914572864321601</v>
      </c>
      <c r="L1130" s="5">
        <v>0.17085427135678399</v>
      </c>
      <c r="N1130" t="s">
        <v>10</v>
      </c>
      <c r="O1130" t="b">
        <f t="shared" si="53"/>
        <v>1</v>
      </c>
    </row>
    <row r="1131" spans="1:15" x14ac:dyDescent="0.25">
      <c r="A1131">
        <v>1130</v>
      </c>
      <c r="B1131" t="s">
        <v>20</v>
      </c>
      <c r="C1131" t="s">
        <v>10</v>
      </c>
      <c r="D1131" t="s">
        <v>8</v>
      </c>
      <c r="E1131">
        <v>25</v>
      </c>
      <c r="F1131">
        <v>1</v>
      </c>
      <c r="G1131">
        <v>0</v>
      </c>
      <c r="H1131" t="s">
        <v>10</v>
      </c>
      <c r="I1131">
        <f t="shared" si="51"/>
        <v>1</v>
      </c>
      <c r="J1131">
        <f t="shared" si="52"/>
        <v>1</v>
      </c>
      <c r="K1131" s="5">
        <v>0.82914572864321601</v>
      </c>
      <c r="L1131" s="5">
        <v>0.17085427135678399</v>
      </c>
      <c r="N1131" t="s">
        <v>10</v>
      </c>
      <c r="O1131" t="b">
        <f t="shared" si="53"/>
        <v>1</v>
      </c>
    </row>
    <row r="1132" spans="1:15" x14ac:dyDescent="0.25">
      <c r="A1132">
        <v>1131</v>
      </c>
      <c r="B1132" t="s">
        <v>20</v>
      </c>
      <c r="C1132" t="s">
        <v>10</v>
      </c>
      <c r="D1132" t="s">
        <v>7</v>
      </c>
      <c r="E1132">
        <v>18</v>
      </c>
      <c r="F1132">
        <v>0</v>
      </c>
      <c r="G1132">
        <v>0</v>
      </c>
      <c r="H1132" t="s">
        <v>1</v>
      </c>
      <c r="I1132">
        <f t="shared" si="51"/>
        <v>0</v>
      </c>
      <c r="J1132">
        <f t="shared" si="52"/>
        <v>1</v>
      </c>
      <c r="K1132" s="5">
        <v>0.27253218884120201</v>
      </c>
      <c r="L1132" s="5">
        <v>0.72746781115879799</v>
      </c>
      <c r="N1132" t="s">
        <v>1</v>
      </c>
      <c r="O1132" t="b">
        <f t="shared" si="53"/>
        <v>0</v>
      </c>
    </row>
    <row r="1133" spans="1:15" x14ac:dyDescent="0.25">
      <c r="A1133">
        <v>1132</v>
      </c>
      <c r="B1133" t="s">
        <v>20</v>
      </c>
      <c r="C1133" t="s">
        <v>1</v>
      </c>
      <c r="D1133" t="s">
        <v>8</v>
      </c>
      <c r="E1133">
        <v>32</v>
      </c>
      <c r="F1133">
        <v>0</v>
      </c>
      <c r="G1133">
        <v>0</v>
      </c>
      <c r="H1133" t="s">
        <v>10</v>
      </c>
      <c r="I1133">
        <f t="shared" si="51"/>
        <v>0</v>
      </c>
      <c r="J1133">
        <f t="shared" si="52"/>
        <v>0</v>
      </c>
      <c r="K1133" s="5">
        <v>0.82914572864321601</v>
      </c>
      <c r="L1133" s="5">
        <v>0.17085427135678399</v>
      </c>
      <c r="N1133" t="s">
        <v>10</v>
      </c>
      <c r="O1133" t="b">
        <f t="shared" si="53"/>
        <v>0</v>
      </c>
    </row>
    <row r="1134" spans="1:15" x14ac:dyDescent="0.25">
      <c r="A1134">
        <v>1133</v>
      </c>
      <c r="B1134" t="s">
        <v>20</v>
      </c>
      <c r="C1134" t="s">
        <v>10</v>
      </c>
      <c r="D1134" t="s">
        <v>8</v>
      </c>
      <c r="E1134" t="s">
        <v>11</v>
      </c>
      <c r="F1134">
        <v>0</v>
      </c>
      <c r="G1134">
        <v>0</v>
      </c>
      <c r="H1134" t="s">
        <v>10</v>
      </c>
      <c r="I1134">
        <f t="shared" si="51"/>
        <v>1</v>
      </c>
      <c r="J1134">
        <f t="shared" si="52"/>
        <v>1</v>
      </c>
      <c r="K1134" s="5">
        <v>0.82914572864321601</v>
      </c>
      <c r="L1134" s="5">
        <v>0.17085427135678399</v>
      </c>
      <c r="N1134" t="s">
        <v>10</v>
      </c>
      <c r="O1134" t="b">
        <f t="shared" si="53"/>
        <v>1</v>
      </c>
    </row>
    <row r="1135" spans="1:15" x14ac:dyDescent="0.25">
      <c r="A1135">
        <v>1134</v>
      </c>
      <c r="B1135" t="s">
        <v>20</v>
      </c>
      <c r="C1135" t="s">
        <v>10</v>
      </c>
      <c r="D1135" t="s">
        <v>8</v>
      </c>
      <c r="E1135">
        <v>17</v>
      </c>
      <c r="F1135">
        <v>0</v>
      </c>
      <c r="G1135">
        <v>0</v>
      </c>
      <c r="H1135" t="s">
        <v>10</v>
      </c>
      <c r="I1135">
        <f t="shared" si="51"/>
        <v>1</v>
      </c>
      <c r="J1135">
        <f t="shared" si="52"/>
        <v>1</v>
      </c>
      <c r="K1135" s="5">
        <v>0.82914572864321601</v>
      </c>
      <c r="L1135" s="5">
        <v>0.17085427135678399</v>
      </c>
      <c r="N1135" t="s">
        <v>10</v>
      </c>
      <c r="O1135" t="b">
        <f t="shared" si="53"/>
        <v>1</v>
      </c>
    </row>
    <row r="1136" spans="1:15" x14ac:dyDescent="0.25">
      <c r="A1136">
        <v>1135</v>
      </c>
      <c r="B1136" t="s">
        <v>20</v>
      </c>
      <c r="C1136" t="s">
        <v>10</v>
      </c>
      <c r="D1136" t="s">
        <v>8</v>
      </c>
      <c r="E1136">
        <v>24</v>
      </c>
      <c r="F1136">
        <v>0</v>
      </c>
      <c r="G1136">
        <v>0</v>
      </c>
      <c r="H1136" t="s">
        <v>10</v>
      </c>
      <c r="I1136">
        <f t="shared" si="51"/>
        <v>1</v>
      </c>
      <c r="J1136">
        <f t="shared" si="52"/>
        <v>1</v>
      </c>
      <c r="K1136" s="5">
        <v>0.82914572864321601</v>
      </c>
      <c r="L1136" s="5">
        <v>0.17085427135678399</v>
      </c>
      <c r="N1136" t="s">
        <v>10</v>
      </c>
      <c r="O1136" t="b">
        <f t="shared" si="53"/>
        <v>1</v>
      </c>
    </row>
    <row r="1137" spans="1:15" x14ac:dyDescent="0.25">
      <c r="A1137">
        <v>1136</v>
      </c>
      <c r="B1137" t="s">
        <v>20</v>
      </c>
      <c r="C1137" t="s">
        <v>10</v>
      </c>
      <c r="D1137" t="s">
        <v>8</v>
      </c>
      <c r="E1137" t="s">
        <v>11</v>
      </c>
      <c r="F1137">
        <v>0</v>
      </c>
      <c r="G1137">
        <v>0</v>
      </c>
      <c r="H1137" t="s">
        <v>10</v>
      </c>
      <c r="I1137">
        <f t="shared" si="51"/>
        <v>1</v>
      </c>
      <c r="J1137">
        <f t="shared" si="52"/>
        <v>1</v>
      </c>
      <c r="K1137" s="5">
        <v>0.82914572864321601</v>
      </c>
      <c r="L1137" s="5">
        <v>0.17085427135678399</v>
      </c>
      <c r="N1137" t="s">
        <v>10</v>
      </c>
      <c r="O1137" t="b">
        <f t="shared" si="53"/>
        <v>1</v>
      </c>
    </row>
    <row r="1138" spans="1:15" x14ac:dyDescent="0.25">
      <c r="A1138">
        <v>1137</v>
      </c>
      <c r="B1138" t="s">
        <v>20</v>
      </c>
      <c r="C1138" t="s">
        <v>10</v>
      </c>
      <c r="D1138" t="s">
        <v>7</v>
      </c>
      <c r="E1138" t="s">
        <v>11</v>
      </c>
      <c r="F1138">
        <v>0</v>
      </c>
      <c r="G1138">
        <v>0</v>
      </c>
      <c r="H1138" t="s">
        <v>1</v>
      </c>
      <c r="I1138">
        <f t="shared" si="51"/>
        <v>0</v>
      </c>
      <c r="J1138">
        <f t="shared" si="52"/>
        <v>1</v>
      </c>
      <c r="K1138" s="5">
        <v>0.27253218884120201</v>
      </c>
      <c r="L1138" s="5">
        <v>0.72746781115879799</v>
      </c>
      <c r="N1138" t="s">
        <v>1</v>
      </c>
      <c r="O1138" t="b">
        <f t="shared" si="53"/>
        <v>0</v>
      </c>
    </row>
    <row r="1139" spans="1:15" x14ac:dyDescent="0.25">
      <c r="A1139">
        <v>1138</v>
      </c>
      <c r="B1139" t="s">
        <v>20</v>
      </c>
      <c r="C1139" t="s">
        <v>10</v>
      </c>
      <c r="D1139" t="s">
        <v>8</v>
      </c>
      <c r="E1139" t="s">
        <v>11</v>
      </c>
      <c r="F1139">
        <v>0</v>
      </c>
      <c r="G1139">
        <v>0</v>
      </c>
      <c r="H1139" t="s">
        <v>10</v>
      </c>
      <c r="I1139">
        <f t="shared" si="51"/>
        <v>1</v>
      </c>
      <c r="J1139">
        <f t="shared" si="52"/>
        <v>1</v>
      </c>
      <c r="K1139" s="5">
        <v>0.82914572864321601</v>
      </c>
      <c r="L1139" s="5">
        <v>0.17085427135678399</v>
      </c>
      <c r="N1139" t="s">
        <v>10</v>
      </c>
      <c r="O1139" t="b">
        <f t="shared" si="53"/>
        <v>1</v>
      </c>
    </row>
    <row r="1140" spans="1:15" x14ac:dyDescent="0.25">
      <c r="A1140">
        <v>1139</v>
      </c>
      <c r="B1140" t="s">
        <v>20</v>
      </c>
      <c r="C1140" t="s">
        <v>10</v>
      </c>
      <c r="D1140" t="s">
        <v>8</v>
      </c>
      <c r="E1140" t="s">
        <v>11</v>
      </c>
      <c r="F1140">
        <v>0</v>
      </c>
      <c r="G1140">
        <v>0</v>
      </c>
      <c r="H1140" t="s">
        <v>10</v>
      </c>
      <c r="I1140">
        <f t="shared" si="51"/>
        <v>1</v>
      </c>
      <c r="J1140">
        <f t="shared" si="52"/>
        <v>1</v>
      </c>
      <c r="K1140" s="5">
        <v>0.82914572864321601</v>
      </c>
      <c r="L1140" s="5">
        <v>0.17085427135678399</v>
      </c>
      <c r="N1140" t="s">
        <v>10</v>
      </c>
      <c r="O1140" t="b">
        <f t="shared" si="53"/>
        <v>1</v>
      </c>
    </row>
    <row r="1141" spans="1:15" x14ac:dyDescent="0.25">
      <c r="A1141">
        <v>1140</v>
      </c>
      <c r="B1141" t="s">
        <v>20</v>
      </c>
      <c r="C1141" t="s">
        <v>10</v>
      </c>
      <c r="D1141" t="s">
        <v>8</v>
      </c>
      <c r="E1141">
        <v>38</v>
      </c>
      <c r="F1141">
        <v>0</v>
      </c>
      <c r="G1141">
        <v>0</v>
      </c>
      <c r="H1141" t="s">
        <v>10</v>
      </c>
      <c r="I1141">
        <f t="shared" si="51"/>
        <v>1</v>
      </c>
      <c r="J1141">
        <f t="shared" si="52"/>
        <v>1</v>
      </c>
      <c r="K1141" s="5">
        <v>0.82914572864321601</v>
      </c>
      <c r="L1141" s="5">
        <v>0.17085427135678399</v>
      </c>
      <c r="N1141" t="s">
        <v>10</v>
      </c>
      <c r="O1141" t="b">
        <f t="shared" si="53"/>
        <v>1</v>
      </c>
    </row>
    <row r="1142" spans="1:15" x14ac:dyDescent="0.25">
      <c r="A1142">
        <v>1141</v>
      </c>
      <c r="B1142" t="s">
        <v>20</v>
      </c>
      <c r="C1142" t="s">
        <v>10</v>
      </c>
      <c r="D1142" t="s">
        <v>8</v>
      </c>
      <c r="E1142">
        <v>21</v>
      </c>
      <c r="F1142">
        <v>0</v>
      </c>
      <c r="G1142">
        <v>0</v>
      </c>
      <c r="H1142" t="s">
        <v>10</v>
      </c>
      <c r="I1142">
        <f t="shared" si="51"/>
        <v>1</v>
      </c>
      <c r="J1142">
        <f t="shared" si="52"/>
        <v>1</v>
      </c>
      <c r="K1142" s="5">
        <v>0.82914572864321601</v>
      </c>
      <c r="L1142" s="5">
        <v>0.17085427135678399</v>
      </c>
      <c r="N1142" t="s">
        <v>10</v>
      </c>
      <c r="O1142" t="b">
        <f t="shared" si="53"/>
        <v>1</v>
      </c>
    </row>
    <row r="1143" spans="1:15" x14ac:dyDescent="0.25">
      <c r="A1143">
        <v>1142</v>
      </c>
      <c r="B1143" t="s">
        <v>20</v>
      </c>
      <c r="C1143" t="s">
        <v>10</v>
      </c>
      <c r="D1143" t="s">
        <v>8</v>
      </c>
      <c r="E1143">
        <v>10</v>
      </c>
      <c r="F1143">
        <v>4</v>
      </c>
      <c r="G1143">
        <v>1</v>
      </c>
      <c r="H1143" t="s">
        <v>10</v>
      </c>
      <c r="I1143">
        <f t="shared" si="51"/>
        <v>1</v>
      </c>
      <c r="J1143">
        <f t="shared" si="52"/>
        <v>1</v>
      </c>
      <c r="K1143" s="5">
        <v>0.82914572864321601</v>
      </c>
      <c r="L1143" s="5">
        <v>0.17085427135678399</v>
      </c>
      <c r="N1143" t="s">
        <v>10</v>
      </c>
      <c r="O1143" t="b">
        <f t="shared" si="53"/>
        <v>1</v>
      </c>
    </row>
    <row r="1144" spans="1:15" x14ac:dyDescent="0.25">
      <c r="A1144">
        <v>1143</v>
      </c>
      <c r="B1144" t="s">
        <v>20</v>
      </c>
      <c r="C1144" t="s">
        <v>10</v>
      </c>
      <c r="D1144" t="s">
        <v>8</v>
      </c>
      <c r="E1144">
        <v>4</v>
      </c>
      <c r="F1144">
        <v>4</v>
      </c>
      <c r="G1144">
        <v>1</v>
      </c>
      <c r="H1144" t="s">
        <v>10</v>
      </c>
      <c r="I1144">
        <f t="shared" si="51"/>
        <v>1</v>
      </c>
      <c r="J1144">
        <f t="shared" si="52"/>
        <v>1</v>
      </c>
      <c r="K1144" s="5">
        <v>0.95</v>
      </c>
      <c r="L1144" s="5">
        <v>0.05</v>
      </c>
      <c r="N1144" t="s">
        <v>10</v>
      </c>
      <c r="O1144" t="b">
        <f t="shared" si="53"/>
        <v>1</v>
      </c>
    </row>
    <row r="1145" spans="1:15" x14ac:dyDescent="0.25">
      <c r="A1145">
        <v>1144</v>
      </c>
      <c r="B1145" t="s">
        <v>20</v>
      </c>
      <c r="C1145" t="s">
        <v>10</v>
      </c>
      <c r="D1145" t="s">
        <v>8</v>
      </c>
      <c r="E1145">
        <v>7</v>
      </c>
      <c r="F1145">
        <v>4</v>
      </c>
      <c r="G1145">
        <v>1</v>
      </c>
      <c r="H1145" t="s">
        <v>10</v>
      </c>
      <c r="I1145">
        <f t="shared" si="51"/>
        <v>1</v>
      </c>
      <c r="J1145">
        <f t="shared" si="52"/>
        <v>1</v>
      </c>
      <c r="K1145" s="5">
        <v>0.95</v>
      </c>
      <c r="L1145" s="5">
        <v>0.05</v>
      </c>
      <c r="N1145" t="s">
        <v>10</v>
      </c>
      <c r="O1145" t="b">
        <f t="shared" si="53"/>
        <v>1</v>
      </c>
    </row>
    <row r="1146" spans="1:15" x14ac:dyDescent="0.25">
      <c r="A1146">
        <v>1145</v>
      </c>
      <c r="B1146" t="s">
        <v>20</v>
      </c>
      <c r="C1146" t="s">
        <v>10</v>
      </c>
      <c r="D1146" t="s">
        <v>8</v>
      </c>
      <c r="E1146">
        <v>2</v>
      </c>
      <c r="F1146">
        <v>4</v>
      </c>
      <c r="G1146">
        <v>1</v>
      </c>
      <c r="H1146" t="s">
        <v>10</v>
      </c>
      <c r="I1146">
        <f t="shared" si="51"/>
        <v>1</v>
      </c>
      <c r="J1146">
        <f t="shared" si="52"/>
        <v>1</v>
      </c>
      <c r="K1146" s="5">
        <v>0.95</v>
      </c>
      <c r="L1146" s="5">
        <v>0.05</v>
      </c>
      <c r="N1146" t="s">
        <v>10</v>
      </c>
      <c r="O1146" t="b">
        <f t="shared" si="53"/>
        <v>1</v>
      </c>
    </row>
    <row r="1147" spans="1:15" x14ac:dyDescent="0.25">
      <c r="A1147">
        <v>1146</v>
      </c>
      <c r="B1147" t="s">
        <v>20</v>
      </c>
      <c r="C1147" t="s">
        <v>10</v>
      </c>
      <c r="D1147" t="s">
        <v>8</v>
      </c>
      <c r="E1147">
        <v>8</v>
      </c>
      <c r="F1147">
        <v>4</v>
      </c>
      <c r="G1147">
        <v>1</v>
      </c>
      <c r="H1147" t="s">
        <v>10</v>
      </c>
      <c r="I1147">
        <f t="shared" si="51"/>
        <v>1</v>
      </c>
      <c r="J1147">
        <f t="shared" si="52"/>
        <v>1</v>
      </c>
      <c r="K1147" s="5">
        <v>0.95</v>
      </c>
      <c r="L1147" s="5">
        <v>0.05</v>
      </c>
      <c r="N1147" t="s">
        <v>10</v>
      </c>
      <c r="O1147" t="b">
        <f t="shared" si="53"/>
        <v>1</v>
      </c>
    </row>
    <row r="1148" spans="1:15" x14ac:dyDescent="0.25">
      <c r="A1148">
        <v>1147</v>
      </c>
      <c r="B1148" t="s">
        <v>20</v>
      </c>
      <c r="C1148" t="s">
        <v>10</v>
      </c>
      <c r="D1148" t="s">
        <v>7</v>
      </c>
      <c r="E1148">
        <v>39</v>
      </c>
      <c r="F1148">
        <v>0</v>
      </c>
      <c r="G1148">
        <v>5</v>
      </c>
      <c r="H1148" t="s">
        <v>1</v>
      </c>
      <c r="I1148">
        <f t="shared" si="51"/>
        <v>0</v>
      </c>
      <c r="J1148">
        <f t="shared" si="52"/>
        <v>1</v>
      </c>
      <c r="K1148" s="5">
        <v>0.27253218884120201</v>
      </c>
      <c r="L1148" s="5">
        <v>0.72746781115879799</v>
      </c>
      <c r="N1148" t="s">
        <v>10</v>
      </c>
      <c r="O1148" t="b">
        <f t="shared" si="53"/>
        <v>1</v>
      </c>
    </row>
    <row r="1149" spans="1:15" x14ac:dyDescent="0.25">
      <c r="A1149">
        <v>1148</v>
      </c>
      <c r="B1149" t="s">
        <v>20</v>
      </c>
      <c r="C1149" t="s">
        <v>10</v>
      </c>
      <c r="D1149" t="s">
        <v>7</v>
      </c>
      <c r="E1149">
        <v>22</v>
      </c>
      <c r="F1149">
        <v>0</v>
      </c>
      <c r="G1149">
        <v>0</v>
      </c>
      <c r="H1149" t="s">
        <v>1</v>
      </c>
      <c r="I1149">
        <f t="shared" si="51"/>
        <v>0</v>
      </c>
      <c r="J1149">
        <f t="shared" si="52"/>
        <v>1</v>
      </c>
      <c r="K1149" s="5">
        <v>0.27253218884120201</v>
      </c>
      <c r="L1149" s="5">
        <v>0.72746781115879799</v>
      </c>
      <c r="N1149" t="s">
        <v>1</v>
      </c>
      <c r="O1149" t="b">
        <f t="shared" si="53"/>
        <v>0</v>
      </c>
    </row>
    <row r="1150" spans="1:15" x14ac:dyDescent="0.25">
      <c r="A1150">
        <v>1149</v>
      </c>
      <c r="B1150" t="s">
        <v>20</v>
      </c>
      <c r="C1150" t="s">
        <v>10</v>
      </c>
      <c r="D1150" t="s">
        <v>8</v>
      </c>
      <c r="E1150">
        <v>35</v>
      </c>
      <c r="F1150">
        <v>0</v>
      </c>
      <c r="G1150">
        <v>0</v>
      </c>
      <c r="H1150" t="s">
        <v>10</v>
      </c>
      <c r="I1150">
        <f t="shared" si="51"/>
        <v>1</v>
      </c>
      <c r="J1150">
        <f t="shared" si="52"/>
        <v>1</v>
      </c>
      <c r="K1150" s="5">
        <v>0.82914572864321601</v>
      </c>
      <c r="L1150" s="5">
        <v>0.17085427135678399</v>
      </c>
      <c r="N1150" t="s">
        <v>10</v>
      </c>
      <c r="O1150" t="b">
        <f t="shared" si="53"/>
        <v>1</v>
      </c>
    </row>
    <row r="1151" spans="1:15" x14ac:dyDescent="0.25">
      <c r="A1151">
        <v>1150</v>
      </c>
      <c r="B1151" t="s">
        <v>20</v>
      </c>
      <c r="C1151" t="s">
        <v>1</v>
      </c>
      <c r="D1151" t="s">
        <v>7</v>
      </c>
      <c r="E1151" t="s">
        <v>11</v>
      </c>
      <c r="F1151">
        <v>0</v>
      </c>
      <c r="G1151">
        <v>0</v>
      </c>
      <c r="H1151" t="s">
        <v>1</v>
      </c>
      <c r="I1151">
        <f t="shared" si="51"/>
        <v>1</v>
      </c>
      <c r="J1151">
        <f t="shared" si="52"/>
        <v>0</v>
      </c>
      <c r="K1151" s="5">
        <v>0.27253218884120201</v>
      </c>
      <c r="L1151" s="5">
        <v>0.72746781115879799</v>
      </c>
      <c r="N1151" t="s">
        <v>1</v>
      </c>
      <c r="O1151" t="b">
        <f t="shared" si="53"/>
        <v>1</v>
      </c>
    </row>
    <row r="1152" spans="1:15" x14ac:dyDescent="0.25">
      <c r="A1152">
        <v>1151</v>
      </c>
      <c r="B1152" t="s">
        <v>20</v>
      </c>
      <c r="C1152" t="s">
        <v>10</v>
      </c>
      <c r="D1152" t="s">
        <v>8</v>
      </c>
      <c r="E1152" t="s">
        <v>11</v>
      </c>
      <c r="F1152">
        <v>0</v>
      </c>
      <c r="G1152">
        <v>0</v>
      </c>
      <c r="H1152" t="s">
        <v>10</v>
      </c>
      <c r="I1152">
        <f t="shared" si="51"/>
        <v>1</v>
      </c>
      <c r="J1152">
        <f t="shared" si="52"/>
        <v>1</v>
      </c>
      <c r="K1152" s="5">
        <v>0.82914572864321601</v>
      </c>
      <c r="L1152" s="5">
        <v>0.17085427135678399</v>
      </c>
      <c r="N1152" t="s">
        <v>10</v>
      </c>
      <c r="O1152" t="b">
        <f t="shared" si="53"/>
        <v>1</v>
      </c>
    </row>
    <row r="1153" spans="1:15" x14ac:dyDescent="0.25">
      <c r="A1153">
        <v>1152</v>
      </c>
      <c r="B1153" t="s">
        <v>20</v>
      </c>
      <c r="C1153" t="s">
        <v>10</v>
      </c>
      <c r="D1153" t="s">
        <v>7</v>
      </c>
      <c r="E1153" t="s">
        <v>11</v>
      </c>
      <c r="F1153">
        <v>0</v>
      </c>
      <c r="G1153">
        <v>0</v>
      </c>
      <c r="H1153" t="s">
        <v>1</v>
      </c>
      <c r="I1153">
        <f t="shared" si="51"/>
        <v>0</v>
      </c>
      <c r="J1153">
        <f t="shared" si="52"/>
        <v>1</v>
      </c>
      <c r="K1153" s="5">
        <v>0.27253218884120201</v>
      </c>
      <c r="L1153" s="5">
        <v>0.72746781115879799</v>
      </c>
      <c r="N1153" t="s">
        <v>1</v>
      </c>
      <c r="O1153" t="b">
        <f t="shared" si="53"/>
        <v>0</v>
      </c>
    </row>
    <row r="1154" spans="1:15" x14ac:dyDescent="0.25">
      <c r="A1154">
        <v>1153</v>
      </c>
      <c r="B1154" t="s">
        <v>20</v>
      </c>
      <c r="C1154" t="s">
        <v>10</v>
      </c>
      <c r="D1154" t="s">
        <v>8</v>
      </c>
      <c r="E1154">
        <v>50</v>
      </c>
      <c r="F1154">
        <v>1</v>
      </c>
      <c r="G1154">
        <v>0</v>
      </c>
      <c r="H1154" t="s">
        <v>10</v>
      </c>
      <c r="I1154">
        <f t="shared" si="51"/>
        <v>1</v>
      </c>
      <c r="J1154">
        <f t="shared" si="52"/>
        <v>1</v>
      </c>
      <c r="K1154" s="5">
        <v>0.82914572864321601</v>
      </c>
      <c r="L1154" s="5">
        <v>0.17085427135678399</v>
      </c>
      <c r="N1154" t="s">
        <v>10</v>
      </c>
      <c r="O1154" t="b">
        <f t="shared" si="53"/>
        <v>1</v>
      </c>
    </row>
    <row r="1155" spans="1:15" x14ac:dyDescent="0.25">
      <c r="A1155">
        <v>1154</v>
      </c>
      <c r="B1155" t="s">
        <v>20</v>
      </c>
      <c r="C1155" t="s">
        <v>10</v>
      </c>
      <c r="D1155" t="s">
        <v>7</v>
      </c>
      <c r="E1155">
        <v>47</v>
      </c>
      <c r="F1155">
        <v>1</v>
      </c>
      <c r="G1155">
        <v>0</v>
      </c>
      <c r="H1155" t="s">
        <v>1</v>
      </c>
      <c r="I1155">
        <f t="shared" ref="I1155:I1218" si="54">IF(H1155=C1155,1,0)</f>
        <v>0</v>
      </c>
      <c r="J1155">
        <f t="shared" ref="J1155:J1218" si="55">IF(C1155="died",1,0)</f>
        <v>1</v>
      </c>
      <c r="K1155" s="5">
        <v>0.27253218884120201</v>
      </c>
      <c r="L1155" s="5">
        <v>0.72746781115879799</v>
      </c>
      <c r="N1155" t="s">
        <v>1</v>
      </c>
      <c r="O1155" t="b">
        <f t="shared" ref="O1155:O1218" si="56">N1155=C1155</f>
        <v>0</v>
      </c>
    </row>
    <row r="1156" spans="1:15" x14ac:dyDescent="0.25">
      <c r="A1156">
        <v>1155</v>
      </c>
      <c r="B1156" t="s">
        <v>20</v>
      </c>
      <c r="C1156" t="s">
        <v>10</v>
      </c>
      <c r="D1156" t="s">
        <v>8</v>
      </c>
      <c r="E1156" t="s">
        <v>11</v>
      </c>
      <c r="F1156">
        <v>0</v>
      </c>
      <c r="G1156">
        <v>0</v>
      </c>
      <c r="H1156" t="s">
        <v>10</v>
      </c>
      <c r="I1156">
        <f t="shared" si="54"/>
        <v>1</v>
      </c>
      <c r="J1156">
        <f t="shared" si="55"/>
        <v>1</v>
      </c>
      <c r="K1156" s="5">
        <v>0.82914572864321601</v>
      </c>
      <c r="L1156" s="5">
        <v>0.17085427135678399</v>
      </c>
      <c r="N1156" t="s">
        <v>10</v>
      </c>
      <c r="O1156" t="b">
        <f t="shared" si="56"/>
        <v>1</v>
      </c>
    </row>
    <row r="1157" spans="1:15" x14ac:dyDescent="0.25">
      <c r="A1157">
        <v>1156</v>
      </c>
      <c r="B1157" t="s">
        <v>20</v>
      </c>
      <c r="C1157" t="s">
        <v>10</v>
      </c>
      <c r="D1157" t="s">
        <v>8</v>
      </c>
      <c r="E1157" t="s">
        <v>11</v>
      </c>
      <c r="F1157">
        <v>0</v>
      </c>
      <c r="G1157">
        <v>0</v>
      </c>
      <c r="H1157" t="s">
        <v>10</v>
      </c>
      <c r="I1157">
        <f t="shared" si="54"/>
        <v>1</v>
      </c>
      <c r="J1157">
        <f t="shared" si="55"/>
        <v>1</v>
      </c>
      <c r="K1157" s="5">
        <v>0.82914572864321601</v>
      </c>
      <c r="L1157" s="5">
        <v>0.17085427135678399</v>
      </c>
      <c r="N1157" t="s">
        <v>10</v>
      </c>
      <c r="O1157" t="b">
        <f t="shared" si="56"/>
        <v>1</v>
      </c>
    </row>
    <row r="1158" spans="1:15" x14ac:dyDescent="0.25">
      <c r="A1158">
        <v>1157</v>
      </c>
      <c r="B1158" t="s">
        <v>20</v>
      </c>
      <c r="C1158" t="s">
        <v>10</v>
      </c>
      <c r="D1158" t="s">
        <v>7</v>
      </c>
      <c r="E1158">
        <v>2</v>
      </c>
      <c r="F1158">
        <v>1</v>
      </c>
      <c r="G1158">
        <v>1</v>
      </c>
      <c r="H1158" t="s">
        <v>1</v>
      </c>
      <c r="I1158">
        <f t="shared" si="54"/>
        <v>0</v>
      </c>
      <c r="J1158">
        <f t="shared" si="55"/>
        <v>1</v>
      </c>
      <c r="K1158" s="5">
        <v>0.27253218884120201</v>
      </c>
      <c r="L1158" s="5">
        <v>0.72746781115879799</v>
      </c>
      <c r="N1158" t="s">
        <v>1</v>
      </c>
      <c r="O1158" t="b">
        <f t="shared" si="56"/>
        <v>0</v>
      </c>
    </row>
    <row r="1159" spans="1:15" x14ac:dyDescent="0.25">
      <c r="A1159">
        <v>1158</v>
      </c>
      <c r="B1159" t="s">
        <v>20</v>
      </c>
      <c r="C1159" t="s">
        <v>10</v>
      </c>
      <c r="D1159" t="s">
        <v>8</v>
      </c>
      <c r="E1159">
        <v>18</v>
      </c>
      <c r="F1159">
        <v>1</v>
      </c>
      <c r="G1159">
        <v>1</v>
      </c>
      <c r="H1159" t="s">
        <v>10</v>
      </c>
      <c r="I1159">
        <f t="shared" si="54"/>
        <v>1</v>
      </c>
      <c r="J1159">
        <f t="shared" si="55"/>
        <v>1</v>
      </c>
      <c r="K1159" s="5">
        <v>0.82914572864321601</v>
      </c>
      <c r="L1159" s="5">
        <v>0.17085427135678399</v>
      </c>
      <c r="N1159" t="s">
        <v>10</v>
      </c>
      <c r="O1159" t="b">
        <f t="shared" si="56"/>
        <v>1</v>
      </c>
    </row>
    <row r="1160" spans="1:15" x14ac:dyDescent="0.25">
      <c r="A1160">
        <v>1159</v>
      </c>
      <c r="B1160" t="s">
        <v>20</v>
      </c>
      <c r="C1160" t="s">
        <v>10</v>
      </c>
      <c r="D1160" t="s">
        <v>7</v>
      </c>
      <c r="E1160">
        <v>41</v>
      </c>
      <c r="F1160">
        <v>0</v>
      </c>
      <c r="G1160">
        <v>2</v>
      </c>
      <c r="H1160" t="s">
        <v>1</v>
      </c>
      <c r="I1160">
        <f t="shared" si="54"/>
        <v>0</v>
      </c>
      <c r="J1160">
        <f t="shared" si="55"/>
        <v>1</v>
      </c>
      <c r="K1160" s="5">
        <v>0.27253218884120201</v>
      </c>
      <c r="L1160" s="5">
        <v>0.72746781115879799</v>
      </c>
      <c r="N1160" t="s">
        <v>1</v>
      </c>
      <c r="O1160" t="b">
        <f t="shared" si="56"/>
        <v>0</v>
      </c>
    </row>
    <row r="1161" spans="1:15" x14ac:dyDescent="0.25">
      <c r="A1161">
        <v>1160</v>
      </c>
      <c r="B1161" t="s">
        <v>20</v>
      </c>
      <c r="C1161" t="s">
        <v>1</v>
      </c>
      <c r="D1161" t="s">
        <v>7</v>
      </c>
      <c r="E1161" t="s">
        <v>11</v>
      </c>
      <c r="F1161">
        <v>0</v>
      </c>
      <c r="G1161">
        <v>0</v>
      </c>
      <c r="H1161" t="s">
        <v>1</v>
      </c>
      <c r="I1161">
        <f t="shared" si="54"/>
        <v>1</v>
      </c>
      <c r="J1161">
        <f t="shared" si="55"/>
        <v>0</v>
      </c>
      <c r="K1161" s="5">
        <v>0.27253218884120201</v>
      </c>
      <c r="L1161" s="5">
        <v>0.72746781115879799</v>
      </c>
      <c r="N1161" t="s">
        <v>1</v>
      </c>
      <c r="O1161" t="b">
        <f t="shared" si="56"/>
        <v>1</v>
      </c>
    </row>
    <row r="1162" spans="1:15" x14ac:dyDescent="0.25">
      <c r="A1162">
        <v>1161</v>
      </c>
      <c r="B1162" t="s">
        <v>20</v>
      </c>
      <c r="C1162" t="s">
        <v>10</v>
      </c>
      <c r="D1162" t="s">
        <v>8</v>
      </c>
      <c r="E1162">
        <v>50</v>
      </c>
      <c r="F1162">
        <v>0</v>
      </c>
      <c r="G1162">
        <v>0</v>
      </c>
      <c r="H1162" t="s">
        <v>10</v>
      </c>
      <c r="I1162">
        <f t="shared" si="54"/>
        <v>1</v>
      </c>
      <c r="J1162">
        <f t="shared" si="55"/>
        <v>1</v>
      </c>
      <c r="K1162" s="5">
        <v>0.82914572864321601</v>
      </c>
      <c r="L1162" s="5">
        <v>0.17085427135678399</v>
      </c>
      <c r="N1162" t="s">
        <v>10</v>
      </c>
      <c r="O1162" t="b">
        <f t="shared" si="56"/>
        <v>1</v>
      </c>
    </row>
    <row r="1163" spans="1:15" x14ac:dyDescent="0.25">
      <c r="A1163">
        <v>1162</v>
      </c>
      <c r="B1163" t="s">
        <v>20</v>
      </c>
      <c r="C1163" t="s">
        <v>10</v>
      </c>
      <c r="D1163" t="s">
        <v>8</v>
      </c>
      <c r="E1163">
        <v>16</v>
      </c>
      <c r="F1163">
        <v>0</v>
      </c>
      <c r="G1163">
        <v>0</v>
      </c>
      <c r="H1163" t="s">
        <v>10</v>
      </c>
      <c r="I1163">
        <f t="shared" si="54"/>
        <v>1</v>
      </c>
      <c r="J1163">
        <f t="shared" si="55"/>
        <v>1</v>
      </c>
      <c r="K1163" s="5">
        <v>0.82914572864321601</v>
      </c>
      <c r="L1163" s="5">
        <v>0.17085427135678399</v>
      </c>
      <c r="N1163" t="s">
        <v>10</v>
      </c>
      <c r="O1163" t="b">
        <f t="shared" si="56"/>
        <v>1</v>
      </c>
    </row>
    <row r="1164" spans="1:15" x14ac:dyDescent="0.25">
      <c r="A1164">
        <v>1163</v>
      </c>
      <c r="B1164" t="s">
        <v>20</v>
      </c>
      <c r="C1164" t="s">
        <v>1</v>
      </c>
      <c r="D1164" t="s">
        <v>8</v>
      </c>
      <c r="E1164" t="s">
        <v>11</v>
      </c>
      <c r="F1164">
        <v>0</v>
      </c>
      <c r="G1164">
        <v>0</v>
      </c>
      <c r="H1164" t="s">
        <v>10</v>
      </c>
      <c r="I1164">
        <f t="shared" si="54"/>
        <v>0</v>
      </c>
      <c r="J1164">
        <f t="shared" si="55"/>
        <v>0</v>
      </c>
      <c r="K1164" s="5">
        <v>0.82914572864321601</v>
      </c>
      <c r="L1164" s="5">
        <v>0.17085427135678399</v>
      </c>
      <c r="N1164" t="s">
        <v>10</v>
      </c>
      <c r="O1164" t="b">
        <f t="shared" si="56"/>
        <v>0</v>
      </c>
    </row>
    <row r="1165" spans="1:15" x14ac:dyDescent="0.25">
      <c r="A1165">
        <v>1164</v>
      </c>
      <c r="B1165" t="s">
        <v>20</v>
      </c>
      <c r="C1165" t="s">
        <v>10</v>
      </c>
      <c r="D1165" t="s">
        <v>8</v>
      </c>
      <c r="E1165" t="s">
        <v>11</v>
      </c>
      <c r="F1165">
        <v>0</v>
      </c>
      <c r="G1165">
        <v>0</v>
      </c>
      <c r="H1165" t="s">
        <v>10</v>
      </c>
      <c r="I1165">
        <f t="shared" si="54"/>
        <v>1</v>
      </c>
      <c r="J1165">
        <f t="shared" si="55"/>
        <v>1</v>
      </c>
      <c r="K1165" s="5">
        <v>0.82914572864321601</v>
      </c>
      <c r="L1165" s="5">
        <v>0.17085427135678399</v>
      </c>
      <c r="N1165" t="s">
        <v>10</v>
      </c>
      <c r="O1165" t="b">
        <f t="shared" si="56"/>
        <v>1</v>
      </c>
    </row>
    <row r="1166" spans="1:15" x14ac:dyDescent="0.25">
      <c r="A1166">
        <v>1165</v>
      </c>
      <c r="B1166" t="s">
        <v>20</v>
      </c>
      <c r="C1166" t="s">
        <v>10</v>
      </c>
      <c r="D1166" t="s">
        <v>8</v>
      </c>
      <c r="E1166" t="s">
        <v>11</v>
      </c>
      <c r="F1166">
        <v>0</v>
      </c>
      <c r="G1166">
        <v>0</v>
      </c>
      <c r="H1166" t="s">
        <v>10</v>
      </c>
      <c r="I1166">
        <f t="shared" si="54"/>
        <v>1</v>
      </c>
      <c r="J1166">
        <f t="shared" si="55"/>
        <v>1</v>
      </c>
      <c r="K1166" s="5">
        <v>0.82914572864321601</v>
      </c>
      <c r="L1166" s="5">
        <v>0.17085427135678399</v>
      </c>
      <c r="N1166" t="s">
        <v>10</v>
      </c>
      <c r="O1166" t="b">
        <f t="shared" si="56"/>
        <v>1</v>
      </c>
    </row>
    <row r="1167" spans="1:15" x14ac:dyDescent="0.25">
      <c r="A1167">
        <v>1166</v>
      </c>
      <c r="B1167" t="s">
        <v>20</v>
      </c>
      <c r="C1167" t="s">
        <v>10</v>
      </c>
      <c r="D1167" t="s">
        <v>8</v>
      </c>
      <c r="E1167">
        <v>25</v>
      </c>
      <c r="F1167">
        <v>0</v>
      </c>
      <c r="G1167">
        <v>0</v>
      </c>
      <c r="H1167" t="s">
        <v>10</v>
      </c>
      <c r="I1167">
        <f t="shared" si="54"/>
        <v>1</v>
      </c>
      <c r="J1167">
        <f t="shared" si="55"/>
        <v>1</v>
      </c>
      <c r="K1167" s="5">
        <v>0.82914572864321601</v>
      </c>
      <c r="L1167" s="5">
        <v>0.17085427135678399</v>
      </c>
      <c r="N1167" t="s">
        <v>10</v>
      </c>
      <c r="O1167" t="b">
        <f t="shared" si="56"/>
        <v>1</v>
      </c>
    </row>
    <row r="1168" spans="1:15" x14ac:dyDescent="0.25">
      <c r="A1168">
        <v>1167</v>
      </c>
      <c r="B1168" t="s">
        <v>20</v>
      </c>
      <c r="C1168" t="s">
        <v>10</v>
      </c>
      <c r="D1168" t="s">
        <v>8</v>
      </c>
      <c r="E1168" t="s">
        <v>11</v>
      </c>
      <c r="F1168">
        <v>0</v>
      </c>
      <c r="G1168">
        <v>0</v>
      </c>
      <c r="H1168" t="s">
        <v>10</v>
      </c>
      <c r="I1168">
        <f t="shared" si="54"/>
        <v>1</v>
      </c>
      <c r="J1168">
        <f t="shared" si="55"/>
        <v>1</v>
      </c>
      <c r="K1168" s="5">
        <v>0.82914572864321601</v>
      </c>
      <c r="L1168" s="5">
        <v>0.17085427135678399</v>
      </c>
      <c r="N1168" t="s">
        <v>10</v>
      </c>
      <c r="O1168" t="b">
        <f t="shared" si="56"/>
        <v>1</v>
      </c>
    </row>
    <row r="1169" spans="1:15" x14ac:dyDescent="0.25">
      <c r="A1169">
        <v>1168</v>
      </c>
      <c r="B1169" t="s">
        <v>20</v>
      </c>
      <c r="C1169" t="s">
        <v>10</v>
      </c>
      <c r="D1169" t="s">
        <v>8</v>
      </c>
      <c r="E1169" t="s">
        <v>11</v>
      </c>
      <c r="F1169">
        <v>0</v>
      </c>
      <c r="G1169">
        <v>0</v>
      </c>
      <c r="H1169" t="s">
        <v>10</v>
      </c>
      <c r="I1169">
        <f t="shared" si="54"/>
        <v>1</v>
      </c>
      <c r="J1169">
        <f t="shared" si="55"/>
        <v>1</v>
      </c>
      <c r="K1169" s="5">
        <v>0.82914572864321601</v>
      </c>
      <c r="L1169" s="5">
        <v>0.17085427135678399</v>
      </c>
      <c r="N1169" t="s">
        <v>10</v>
      </c>
      <c r="O1169" t="b">
        <f t="shared" si="56"/>
        <v>1</v>
      </c>
    </row>
    <row r="1170" spans="1:15" x14ac:dyDescent="0.25">
      <c r="A1170">
        <v>1169</v>
      </c>
      <c r="B1170" t="s">
        <v>20</v>
      </c>
      <c r="C1170" t="s">
        <v>10</v>
      </c>
      <c r="D1170" t="s">
        <v>8</v>
      </c>
      <c r="E1170" t="s">
        <v>11</v>
      </c>
      <c r="F1170">
        <v>0</v>
      </c>
      <c r="G1170">
        <v>0</v>
      </c>
      <c r="H1170" t="s">
        <v>10</v>
      </c>
      <c r="I1170">
        <f t="shared" si="54"/>
        <v>1</v>
      </c>
      <c r="J1170">
        <f t="shared" si="55"/>
        <v>1</v>
      </c>
      <c r="K1170" s="5">
        <v>0.82914572864321601</v>
      </c>
      <c r="L1170" s="5">
        <v>0.17085427135678399</v>
      </c>
      <c r="N1170" t="s">
        <v>10</v>
      </c>
      <c r="O1170" t="b">
        <f t="shared" si="56"/>
        <v>1</v>
      </c>
    </row>
    <row r="1171" spans="1:15" x14ac:dyDescent="0.25">
      <c r="A1171">
        <v>1170</v>
      </c>
      <c r="B1171" t="s">
        <v>20</v>
      </c>
      <c r="C1171" t="s">
        <v>10</v>
      </c>
      <c r="D1171" t="s">
        <v>8</v>
      </c>
      <c r="E1171" t="s">
        <v>32</v>
      </c>
      <c r="F1171">
        <v>0</v>
      </c>
      <c r="G1171">
        <v>0</v>
      </c>
      <c r="H1171" t="s">
        <v>10</v>
      </c>
      <c r="I1171">
        <f t="shared" si="54"/>
        <v>1</v>
      </c>
      <c r="J1171">
        <f t="shared" si="55"/>
        <v>1</v>
      </c>
      <c r="K1171" s="5">
        <v>0.82914572864321601</v>
      </c>
      <c r="L1171" s="5">
        <v>0.17085427135678399</v>
      </c>
      <c r="N1171" t="s">
        <v>10</v>
      </c>
      <c r="O1171" t="b">
        <f t="shared" si="56"/>
        <v>1</v>
      </c>
    </row>
    <row r="1172" spans="1:15" x14ac:dyDescent="0.25">
      <c r="A1172">
        <v>1171</v>
      </c>
      <c r="B1172" t="s">
        <v>20</v>
      </c>
      <c r="C1172" t="s">
        <v>10</v>
      </c>
      <c r="D1172" t="s">
        <v>8</v>
      </c>
      <c r="E1172" t="s">
        <v>11</v>
      </c>
      <c r="F1172">
        <v>8</v>
      </c>
      <c r="G1172">
        <v>2</v>
      </c>
      <c r="H1172" t="s">
        <v>10</v>
      </c>
      <c r="I1172">
        <f t="shared" si="54"/>
        <v>1</v>
      </c>
      <c r="J1172">
        <f t="shared" si="55"/>
        <v>1</v>
      </c>
      <c r="K1172" s="5">
        <v>0.95</v>
      </c>
      <c r="L1172" s="5">
        <v>0.05</v>
      </c>
      <c r="N1172" t="s">
        <v>10</v>
      </c>
      <c r="O1172" t="b">
        <f t="shared" si="56"/>
        <v>1</v>
      </c>
    </row>
    <row r="1173" spans="1:15" x14ac:dyDescent="0.25">
      <c r="A1173">
        <v>1172</v>
      </c>
      <c r="B1173" t="s">
        <v>20</v>
      </c>
      <c r="C1173" t="s">
        <v>10</v>
      </c>
      <c r="D1173" t="s">
        <v>8</v>
      </c>
      <c r="E1173" t="s">
        <v>33</v>
      </c>
      <c r="F1173">
        <v>8</v>
      </c>
      <c r="G1173">
        <v>2</v>
      </c>
      <c r="H1173" t="s">
        <v>10</v>
      </c>
      <c r="I1173">
        <f t="shared" si="54"/>
        <v>1</v>
      </c>
      <c r="J1173">
        <f t="shared" si="55"/>
        <v>1</v>
      </c>
      <c r="K1173" s="5">
        <v>0.82914572864321601</v>
      </c>
      <c r="L1173" s="5">
        <v>0.17085427135678399</v>
      </c>
      <c r="N1173" t="s">
        <v>10</v>
      </c>
      <c r="O1173" t="b">
        <f t="shared" si="56"/>
        <v>1</v>
      </c>
    </row>
    <row r="1174" spans="1:15" x14ac:dyDescent="0.25">
      <c r="A1174">
        <v>1173</v>
      </c>
      <c r="B1174" t="s">
        <v>20</v>
      </c>
      <c r="C1174" t="s">
        <v>10</v>
      </c>
      <c r="D1174" t="s">
        <v>7</v>
      </c>
      <c r="E1174" t="s">
        <v>11</v>
      </c>
      <c r="F1174">
        <v>8</v>
      </c>
      <c r="G1174">
        <v>2</v>
      </c>
      <c r="H1174" t="s">
        <v>1</v>
      </c>
      <c r="I1174">
        <f t="shared" si="54"/>
        <v>0</v>
      </c>
      <c r="J1174">
        <f t="shared" si="55"/>
        <v>1</v>
      </c>
      <c r="K1174" s="5">
        <v>0.27253218884120201</v>
      </c>
      <c r="L1174" s="5">
        <v>0.72746781115879799</v>
      </c>
      <c r="N1174" t="s">
        <v>10</v>
      </c>
      <c r="O1174" t="b">
        <f t="shared" si="56"/>
        <v>1</v>
      </c>
    </row>
    <row r="1175" spans="1:15" x14ac:dyDescent="0.25">
      <c r="A1175">
        <v>1174</v>
      </c>
      <c r="B1175" t="s">
        <v>20</v>
      </c>
      <c r="C1175" t="s">
        <v>10</v>
      </c>
      <c r="D1175" t="s">
        <v>7</v>
      </c>
      <c r="E1175" t="s">
        <v>11</v>
      </c>
      <c r="F1175">
        <v>8</v>
      </c>
      <c r="G1175">
        <v>2</v>
      </c>
      <c r="H1175" t="s">
        <v>1</v>
      </c>
      <c r="I1175">
        <f t="shared" si="54"/>
        <v>0</v>
      </c>
      <c r="J1175">
        <f t="shared" si="55"/>
        <v>1</v>
      </c>
      <c r="K1175" s="5">
        <v>0.27253218884120201</v>
      </c>
      <c r="L1175" s="5">
        <v>0.72746781115879799</v>
      </c>
      <c r="N1175" t="s">
        <v>10</v>
      </c>
      <c r="O1175" t="b">
        <f t="shared" si="56"/>
        <v>1</v>
      </c>
    </row>
    <row r="1176" spans="1:15" x14ac:dyDescent="0.25">
      <c r="A1176">
        <v>1175</v>
      </c>
      <c r="B1176" t="s">
        <v>20</v>
      </c>
      <c r="C1176" t="s">
        <v>10</v>
      </c>
      <c r="D1176" t="s">
        <v>7</v>
      </c>
      <c r="E1176" t="s">
        <v>11</v>
      </c>
      <c r="F1176">
        <v>8</v>
      </c>
      <c r="G1176">
        <v>2</v>
      </c>
      <c r="H1176" t="s">
        <v>1</v>
      </c>
      <c r="I1176">
        <f t="shared" si="54"/>
        <v>0</v>
      </c>
      <c r="J1176">
        <f t="shared" si="55"/>
        <v>1</v>
      </c>
      <c r="K1176" s="5">
        <v>0.27253218884120201</v>
      </c>
      <c r="L1176" s="5">
        <v>0.72746781115879799</v>
      </c>
      <c r="N1176" t="s">
        <v>10</v>
      </c>
      <c r="O1176" t="b">
        <f t="shared" si="56"/>
        <v>1</v>
      </c>
    </row>
    <row r="1177" spans="1:15" x14ac:dyDescent="0.25">
      <c r="A1177">
        <v>1176</v>
      </c>
      <c r="B1177" t="s">
        <v>20</v>
      </c>
      <c r="C1177" t="s">
        <v>10</v>
      </c>
      <c r="D1177" t="s">
        <v>7</v>
      </c>
      <c r="E1177" t="s">
        <v>11</v>
      </c>
      <c r="F1177">
        <v>8</v>
      </c>
      <c r="G1177">
        <v>2</v>
      </c>
      <c r="H1177" t="s">
        <v>1</v>
      </c>
      <c r="I1177">
        <f t="shared" si="54"/>
        <v>0</v>
      </c>
      <c r="J1177">
        <f t="shared" si="55"/>
        <v>1</v>
      </c>
      <c r="K1177" s="5">
        <v>0.27253218884120201</v>
      </c>
      <c r="L1177" s="5">
        <v>0.72746781115879799</v>
      </c>
      <c r="N1177" t="s">
        <v>10</v>
      </c>
      <c r="O1177" t="b">
        <f t="shared" si="56"/>
        <v>1</v>
      </c>
    </row>
    <row r="1178" spans="1:15" x14ac:dyDescent="0.25">
      <c r="A1178">
        <v>1177</v>
      </c>
      <c r="B1178" t="s">
        <v>20</v>
      </c>
      <c r="C1178" t="s">
        <v>10</v>
      </c>
      <c r="D1178" t="s">
        <v>8</v>
      </c>
      <c r="E1178" t="s">
        <v>11</v>
      </c>
      <c r="F1178">
        <v>8</v>
      </c>
      <c r="G1178">
        <v>2</v>
      </c>
      <c r="H1178" t="s">
        <v>10</v>
      </c>
      <c r="I1178">
        <f t="shared" si="54"/>
        <v>1</v>
      </c>
      <c r="J1178">
        <f t="shared" si="55"/>
        <v>1</v>
      </c>
      <c r="K1178" s="5">
        <v>0.95</v>
      </c>
      <c r="L1178" s="5">
        <v>0.05</v>
      </c>
      <c r="N1178" t="s">
        <v>10</v>
      </c>
      <c r="O1178" t="b">
        <f t="shared" si="56"/>
        <v>1</v>
      </c>
    </row>
    <row r="1179" spans="1:15" x14ac:dyDescent="0.25">
      <c r="A1179">
        <v>1178</v>
      </c>
      <c r="B1179" t="s">
        <v>20</v>
      </c>
      <c r="C1179" t="s">
        <v>10</v>
      </c>
      <c r="D1179" t="s">
        <v>8</v>
      </c>
      <c r="E1179" t="s">
        <v>11</v>
      </c>
      <c r="F1179">
        <v>8</v>
      </c>
      <c r="G1179">
        <v>2</v>
      </c>
      <c r="H1179" t="s">
        <v>10</v>
      </c>
      <c r="I1179">
        <f t="shared" si="54"/>
        <v>1</v>
      </c>
      <c r="J1179">
        <f t="shared" si="55"/>
        <v>1</v>
      </c>
      <c r="K1179" s="5">
        <v>0.95</v>
      </c>
      <c r="L1179" s="5">
        <v>0.05</v>
      </c>
      <c r="N1179" t="s">
        <v>10</v>
      </c>
      <c r="O1179" t="b">
        <f t="shared" si="56"/>
        <v>1</v>
      </c>
    </row>
    <row r="1180" spans="1:15" x14ac:dyDescent="0.25">
      <c r="A1180">
        <v>1179</v>
      </c>
      <c r="B1180" t="s">
        <v>20</v>
      </c>
      <c r="C1180" t="s">
        <v>10</v>
      </c>
      <c r="D1180" t="s">
        <v>8</v>
      </c>
      <c r="E1180" t="s">
        <v>11</v>
      </c>
      <c r="F1180">
        <v>8</v>
      </c>
      <c r="G1180">
        <v>2</v>
      </c>
      <c r="H1180" t="s">
        <v>10</v>
      </c>
      <c r="I1180">
        <f t="shared" si="54"/>
        <v>1</v>
      </c>
      <c r="J1180">
        <f t="shared" si="55"/>
        <v>1</v>
      </c>
      <c r="K1180" s="5">
        <v>0.95</v>
      </c>
      <c r="L1180" s="5">
        <v>0.05</v>
      </c>
      <c r="N1180" t="s">
        <v>10</v>
      </c>
      <c r="O1180" t="b">
        <f t="shared" si="56"/>
        <v>1</v>
      </c>
    </row>
    <row r="1181" spans="1:15" x14ac:dyDescent="0.25">
      <c r="A1181">
        <v>1180</v>
      </c>
      <c r="B1181" t="s">
        <v>20</v>
      </c>
      <c r="C1181" t="s">
        <v>10</v>
      </c>
      <c r="D1181" t="s">
        <v>8</v>
      </c>
      <c r="E1181" t="s">
        <v>11</v>
      </c>
      <c r="F1181">
        <v>1</v>
      </c>
      <c r="G1181">
        <v>9</v>
      </c>
      <c r="H1181" t="s">
        <v>10</v>
      </c>
      <c r="I1181">
        <f t="shared" si="54"/>
        <v>1</v>
      </c>
      <c r="J1181">
        <f t="shared" si="55"/>
        <v>1</v>
      </c>
      <c r="K1181" s="5">
        <v>0.82914572864321601</v>
      </c>
      <c r="L1181" s="5">
        <v>0.17085427135678399</v>
      </c>
      <c r="N1181" t="s">
        <v>10</v>
      </c>
      <c r="O1181" t="b">
        <f t="shared" si="56"/>
        <v>1</v>
      </c>
    </row>
    <row r="1182" spans="1:15" x14ac:dyDescent="0.25">
      <c r="A1182">
        <v>1181</v>
      </c>
      <c r="B1182" t="s">
        <v>20</v>
      </c>
      <c r="C1182" t="s">
        <v>10</v>
      </c>
      <c r="D1182" t="s">
        <v>7</v>
      </c>
      <c r="E1182" t="s">
        <v>11</v>
      </c>
      <c r="F1182">
        <v>1</v>
      </c>
      <c r="G1182">
        <v>9</v>
      </c>
      <c r="H1182" t="s">
        <v>1</v>
      </c>
      <c r="I1182">
        <f t="shared" si="54"/>
        <v>0</v>
      </c>
      <c r="J1182">
        <f t="shared" si="55"/>
        <v>1</v>
      </c>
      <c r="K1182" s="5">
        <v>0.27253218884120201</v>
      </c>
      <c r="L1182" s="5">
        <v>0.72746781115879799</v>
      </c>
      <c r="N1182" t="s">
        <v>10</v>
      </c>
      <c r="O1182" t="b">
        <f t="shared" si="56"/>
        <v>1</v>
      </c>
    </row>
    <row r="1183" spans="1:15" x14ac:dyDescent="0.25">
      <c r="A1183">
        <v>1182</v>
      </c>
      <c r="B1183" t="s">
        <v>20</v>
      </c>
      <c r="C1183" t="s">
        <v>10</v>
      </c>
      <c r="D1183" t="s">
        <v>8</v>
      </c>
      <c r="E1183">
        <v>24</v>
      </c>
      <c r="F1183">
        <v>0</v>
      </c>
      <c r="G1183">
        <v>0</v>
      </c>
      <c r="H1183" t="s">
        <v>10</v>
      </c>
      <c r="I1183">
        <f t="shared" si="54"/>
        <v>1</v>
      </c>
      <c r="J1183">
        <f t="shared" si="55"/>
        <v>1</v>
      </c>
      <c r="K1183" s="5">
        <v>0.82914572864321601</v>
      </c>
      <c r="L1183" s="5">
        <v>0.17085427135678399</v>
      </c>
      <c r="N1183" t="s">
        <v>10</v>
      </c>
      <c r="O1183" t="b">
        <f t="shared" si="56"/>
        <v>1</v>
      </c>
    </row>
    <row r="1184" spans="1:15" x14ac:dyDescent="0.25">
      <c r="A1184">
        <v>1183</v>
      </c>
      <c r="B1184" t="s">
        <v>20</v>
      </c>
      <c r="C1184" t="s">
        <v>1</v>
      </c>
      <c r="D1184" t="s">
        <v>7</v>
      </c>
      <c r="E1184">
        <v>21</v>
      </c>
      <c r="F1184">
        <v>0</v>
      </c>
      <c r="G1184">
        <v>0</v>
      </c>
      <c r="H1184" t="s">
        <v>1</v>
      </c>
      <c r="I1184">
        <f t="shared" si="54"/>
        <v>1</v>
      </c>
      <c r="J1184">
        <f t="shared" si="55"/>
        <v>0</v>
      </c>
      <c r="K1184" s="5">
        <v>0.27253218884120201</v>
      </c>
      <c r="L1184" s="5">
        <v>0.72746781115879799</v>
      </c>
      <c r="N1184" t="s">
        <v>1</v>
      </c>
      <c r="O1184" t="b">
        <f t="shared" si="56"/>
        <v>1</v>
      </c>
    </row>
    <row r="1185" spans="1:15" x14ac:dyDescent="0.25">
      <c r="A1185">
        <v>1184</v>
      </c>
      <c r="B1185" t="s">
        <v>20</v>
      </c>
      <c r="C1185" t="s">
        <v>10</v>
      </c>
      <c r="D1185" t="s">
        <v>8</v>
      </c>
      <c r="E1185">
        <v>39</v>
      </c>
      <c r="F1185">
        <v>0</v>
      </c>
      <c r="G1185">
        <v>0</v>
      </c>
      <c r="H1185" t="s">
        <v>10</v>
      </c>
      <c r="I1185">
        <f t="shared" si="54"/>
        <v>1</v>
      </c>
      <c r="J1185">
        <f t="shared" si="55"/>
        <v>1</v>
      </c>
      <c r="K1185" s="5">
        <v>0.82914572864321601</v>
      </c>
      <c r="L1185" s="5">
        <v>0.17085427135678399</v>
      </c>
      <c r="N1185" t="s">
        <v>10</v>
      </c>
      <c r="O1185" t="b">
        <f t="shared" si="56"/>
        <v>1</v>
      </c>
    </row>
    <row r="1186" spans="1:15" x14ac:dyDescent="0.25">
      <c r="A1186">
        <v>1185</v>
      </c>
      <c r="B1186" t="s">
        <v>20</v>
      </c>
      <c r="C1186" t="s">
        <v>10</v>
      </c>
      <c r="D1186" t="s">
        <v>8</v>
      </c>
      <c r="E1186" t="s">
        <v>11</v>
      </c>
      <c r="F1186">
        <v>2</v>
      </c>
      <c r="G1186">
        <v>0</v>
      </c>
      <c r="H1186" t="s">
        <v>10</v>
      </c>
      <c r="I1186">
        <f t="shared" si="54"/>
        <v>1</v>
      </c>
      <c r="J1186">
        <f t="shared" si="55"/>
        <v>1</v>
      </c>
      <c r="K1186" s="5">
        <v>0.82914572864321601</v>
      </c>
      <c r="L1186" s="5">
        <v>0.17085427135678399</v>
      </c>
      <c r="N1186" t="s">
        <v>10</v>
      </c>
      <c r="O1186" t="b">
        <f t="shared" si="56"/>
        <v>1</v>
      </c>
    </row>
    <row r="1187" spans="1:15" x14ac:dyDescent="0.25">
      <c r="A1187">
        <v>1186</v>
      </c>
      <c r="B1187" t="s">
        <v>20</v>
      </c>
      <c r="C1187" t="s">
        <v>10</v>
      </c>
      <c r="D1187" t="s">
        <v>8</v>
      </c>
      <c r="E1187" t="s">
        <v>11</v>
      </c>
      <c r="F1187">
        <v>2</v>
      </c>
      <c r="G1187">
        <v>0</v>
      </c>
      <c r="H1187" t="s">
        <v>10</v>
      </c>
      <c r="I1187">
        <f t="shared" si="54"/>
        <v>1</v>
      </c>
      <c r="J1187">
        <f t="shared" si="55"/>
        <v>1</v>
      </c>
      <c r="K1187" s="5">
        <v>0.82914572864321601</v>
      </c>
      <c r="L1187" s="5">
        <v>0.17085427135678399</v>
      </c>
      <c r="N1187" t="s">
        <v>10</v>
      </c>
      <c r="O1187" t="b">
        <f t="shared" si="56"/>
        <v>1</v>
      </c>
    </row>
    <row r="1188" spans="1:15" x14ac:dyDescent="0.25">
      <c r="A1188">
        <v>1187</v>
      </c>
      <c r="B1188" t="s">
        <v>20</v>
      </c>
      <c r="C1188" t="s">
        <v>10</v>
      </c>
      <c r="D1188" t="s">
        <v>8</v>
      </c>
      <c r="E1188" t="s">
        <v>11</v>
      </c>
      <c r="F1188">
        <v>2</v>
      </c>
      <c r="G1188">
        <v>0</v>
      </c>
      <c r="H1188" t="s">
        <v>10</v>
      </c>
      <c r="I1188">
        <f t="shared" si="54"/>
        <v>1</v>
      </c>
      <c r="J1188">
        <f t="shared" si="55"/>
        <v>1</v>
      </c>
      <c r="K1188" s="5">
        <v>0.82914572864321601</v>
      </c>
      <c r="L1188" s="5">
        <v>0.17085427135678399</v>
      </c>
      <c r="N1188" t="s">
        <v>10</v>
      </c>
      <c r="O1188" t="b">
        <f t="shared" si="56"/>
        <v>1</v>
      </c>
    </row>
    <row r="1189" spans="1:15" x14ac:dyDescent="0.25">
      <c r="A1189">
        <v>1188</v>
      </c>
      <c r="B1189" t="s">
        <v>20</v>
      </c>
      <c r="C1189" t="s">
        <v>1</v>
      </c>
      <c r="D1189" t="s">
        <v>7</v>
      </c>
      <c r="E1189">
        <v>1</v>
      </c>
      <c r="F1189">
        <v>1</v>
      </c>
      <c r="G1189">
        <v>1</v>
      </c>
      <c r="H1189" t="s">
        <v>1</v>
      </c>
      <c r="I1189">
        <f t="shared" si="54"/>
        <v>1</v>
      </c>
      <c r="J1189">
        <f t="shared" si="55"/>
        <v>0</v>
      </c>
      <c r="K1189" s="5">
        <v>0.27253218884120201</v>
      </c>
      <c r="L1189" s="5">
        <v>0.72746781115879799</v>
      </c>
      <c r="N1189" t="s">
        <v>1</v>
      </c>
      <c r="O1189" t="b">
        <f t="shared" si="56"/>
        <v>1</v>
      </c>
    </row>
    <row r="1190" spans="1:15" x14ac:dyDescent="0.25">
      <c r="A1190">
        <v>1189</v>
      </c>
      <c r="B1190" t="s">
        <v>20</v>
      </c>
      <c r="C1190" t="s">
        <v>1</v>
      </c>
      <c r="D1190" t="s">
        <v>7</v>
      </c>
      <c r="E1190">
        <v>24</v>
      </c>
      <c r="F1190">
        <v>0</v>
      </c>
      <c r="G1190">
        <v>2</v>
      </c>
      <c r="H1190" t="s">
        <v>1</v>
      </c>
      <c r="I1190">
        <f t="shared" si="54"/>
        <v>1</v>
      </c>
      <c r="J1190">
        <f t="shared" si="55"/>
        <v>0</v>
      </c>
      <c r="K1190" s="5">
        <v>0.27253218884120201</v>
      </c>
      <c r="L1190" s="5">
        <v>0.72746781115879799</v>
      </c>
      <c r="N1190" t="s">
        <v>1</v>
      </c>
      <c r="O1190" t="b">
        <f t="shared" si="56"/>
        <v>1</v>
      </c>
    </row>
    <row r="1191" spans="1:15" x14ac:dyDescent="0.25">
      <c r="A1191">
        <v>1190</v>
      </c>
      <c r="B1191" t="s">
        <v>20</v>
      </c>
      <c r="C1191" t="s">
        <v>1</v>
      </c>
      <c r="D1191" t="s">
        <v>7</v>
      </c>
      <c r="E1191">
        <v>4</v>
      </c>
      <c r="F1191">
        <v>1</v>
      </c>
      <c r="G1191">
        <v>1</v>
      </c>
      <c r="H1191" t="s">
        <v>1</v>
      </c>
      <c r="I1191">
        <f t="shared" si="54"/>
        <v>1</v>
      </c>
      <c r="J1191">
        <f t="shared" si="55"/>
        <v>0</v>
      </c>
      <c r="K1191" s="5">
        <v>0.27253218884120201</v>
      </c>
      <c r="L1191" s="5">
        <v>0.72746781115879799</v>
      </c>
      <c r="N1191" t="s">
        <v>1</v>
      </c>
      <c r="O1191" t="b">
        <f t="shared" si="56"/>
        <v>1</v>
      </c>
    </row>
    <row r="1192" spans="1:15" x14ac:dyDescent="0.25">
      <c r="A1192">
        <v>1191</v>
      </c>
      <c r="B1192" t="s">
        <v>20</v>
      </c>
      <c r="C1192" t="s">
        <v>1</v>
      </c>
      <c r="D1192" t="s">
        <v>8</v>
      </c>
      <c r="E1192">
        <v>25</v>
      </c>
      <c r="F1192">
        <v>0</v>
      </c>
      <c r="G1192">
        <v>0</v>
      </c>
      <c r="H1192" t="s">
        <v>10</v>
      </c>
      <c r="I1192">
        <f t="shared" si="54"/>
        <v>0</v>
      </c>
      <c r="J1192">
        <f t="shared" si="55"/>
        <v>0</v>
      </c>
      <c r="K1192" s="5">
        <v>0.82914572864321601</v>
      </c>
      <c r="L1192" s="5">
        <v>0.17085427135678399</v>
      </c>
      <c r="N1192" t="s">
        <v>10</v>
      </c>
      <c r="O1192" t="b">
        <f t="shared" si="56"/>
        <v>0</v>
      </c>
    </row>
    <row r="1193" spans="1:15" x14ac:dyDescent="0.25">
      <c r="A1193">
        <v>1192</v>
      </c>
      <c r="B1193" t="s">
        <v>20</v>
      </c>
      <c r="C1193" t="s">
        <v>10</v>
      </c>
      <c r="D1193" t="s">
        <v>8</v>
      </c>
      <c r="E1193">
        <v>20</v>
      </c>
      <c r="F1193">
        <v>0</v>
      </c>
      <c r="G1193">
        <v>0</v>
      </c>
      <c r="H1193" t="s">
        <v>10</v>
      </c>
      <c r="I1193">
        <f t="shared" si="54"/>
        <v>1</v>
      </c>
      <c r="J1193">
        <f t="shared" si="55"/>
        <v>1</v>
      </c>
      <c r="K1193" s="5">
        <v>0.82914572864321601</v>
      </c>
      <c r="L1193" s="5">
        <v>0.17085427135678399</v>
      </c>
      <c r="N1193" t="s">
        <v>10</v>
      </c>
      <c r="O1193" t="b">
        <f t="shared" si="56"/>
        <v>1</v>
      </c>
    </row>
    <row r="1194" spans="1:15" x14ac:dyDescent="0.25">
      <c r="A1194">
        <v>1193</v>
      </c>
      <c r="B1194" t="s">
        <v>20</v>
      </c>
      <c r="C1194" t="s">
        <v>10</v>
      </c>
      <c r="D1194" t="s">
        <v>8</v>
      </c>
      <c r="E1194" t="s">
        <v>34</v>
      </c>
      <c r="F1194">
        <v>0</v>
      </c>
      <c r="G1194">
        <v>0</v>
      </c>
      <c r="H1194" t="s">
        <v>10</v>
      </c>
      <c r="I1194">
        <f t="shared" si="54"/>
        <v>1</v>
      </c>
      <c r="J1194">
        <f t="shared" si="55"/>
        <v>1</v>
      </c>
      <c r="K1194" s="5">
        <v>0.82914572864321601</v>
      </c>
      <c r="L1194" s="5">
        <v>0.17085427135678399</v>
      </c>
      <c r="N1194" t="s">
        <v>10</v>
      </c>
      <c r="O1194" t="b">
        <f t="shared" si="56"/>
        <v>1</v>
      </c>
    </row>
    <row r="1195" spans="1:15" x14ac:dyDescent="0.25">
      <c r="A1195">
        <v>1194</v>
      </c>
      <c r="B1195" t="s">
        <v>20</v>
      </c>
      <c r="C1195" t="s">
        <v>10</v>
      </c>
      <c r="D1195" t="s">
        <v>8</v>
      </c>
      <c r="E1195" t="s">
        <v>11</v>
      </c>
      <c r="F1195">
        <v>0</v>
      </c>
      <c r="G1195">
        <v>0</v>
      </c>
      <c r="H1195" t="s">
        <v>10</v>
      </c>
      <c r="I1195">
        <f t="shared" si="54"/>
        <v>1</v>
      </c>
      <c r="J1195">
        <f t="shared" si="55"/>
        <v>1</v>
      </c>
      <c r="K1195" s="5">
        <v>0.82914572864321601</v>
      </c>
      <c r="L1195" s="5">
        <v>0.17085427135678399</v>
      </c>
      <c r="N1195" t="s">
        <v>10</v>
      </c>
      <c r="O1195" t="b">
        <f t="shared" si="56"/>
        <v>1</v>
      </c>
    </row>
    <row r="1196" spans="1:15" x14ac:dyDescent="0.25">
      <c r="A1196">
        <v>1195</v>
      </c>
      <c r="B1196" t="s">
        <v>20</v>
      </c>
      <c r="C1196" t="s">
        <v>10</v>
      </c>
      <c r="D1196" t="s">
        <v>8</v>
      </c>
      <c r="E1196" t="s">
        <v>11</v>
      </c>
      <c r="F1196">
        <v>0</v>
      </c>
      <c r="G1196">
        <v>0</v>
      </c>
      <c r="H1196" t="s">
        <v>10</v>
      </c>
      <c r="I1196">
        <f t="shared" si="54"/>
        <v>1</v>
      </c>
      <c r="J1196">
        <f t="shared" si="55"/>
        <v>1</v>
      </c>
      <c r="K1196" s="5">
        <v>0.82914572864321601</v>
      </c>
      <c r="L1196" s="5">
        <v>0.17085427135678399</v>
      </c>
      <c r="N1196" t="s">
        <v>10</v>
      </c>
      <c r="O1196" t="b">
        <f t="shared" si="56"/>
        <v>1</v>
      </c>
    </row>
    <row r="1197" spans="1:15" x14ac:dyDescent="0.25">
      <c r="A1197">
        <v>1196</v>
      </c>
      <c r="B1197" t="s">
        <v>20</v>
      </c>
      <c r="C1197" t="s">
        <v>10</v>
      </c>
      <c r="D1197" t="s">
        <v>8</v>
      </c>
      <c r="E1197" t="s">
        <v>11</v>
      </c>
      <c r="F1197">
        <v>0</v>
      </c>
      <c r="G1197">
        <v>0</v>
      </c>
      <c r="H1197" t="s">
        <v>10</v>
      </c>
      <c r="I1197">
        <f t="shared" si="54"/>
        <v>1</v>
      </c>
      <c r="J1197">
        <f t="shared" si="55"/>
        <v>1</v>
      </c>
      <c r="K1197" s="5">
        <v>0.82914572864321601</v>
      </c>
      <c r="L1197" s="5">
        <v>0.17085427135678399</v>
      </c>
      <c r="N1197" t="s">
        <v>10</v>
      </c>
      <c r="O1197" t="b">
        <f t="shared" si="56"/>
        <v>1</v>
      </c>
    </row>
    <row r="1198" spans="1:15" x14ac:dyDescent="0.25">
      <c r="A1198">
        <v>1197</v>
      </c>
      <c r="B1198" t="s">
        <v>20</v>
      </c>
      <c r="C1198" t="s">
        <v>1</v>
      </c>
      <c r="D1198" t="s">
        <v>8</v>
      </c>
      <c r="E1198">
        <v>29</v>
      </c>
      <c r="F1198">
        <v>0</v>
      </c>
      <c r="G1198">
        <v>0</v>
      </c>
      <c r="H1198" t="s">
        <v>10</v>
      </c>
      <c r="I1198">
        <f t="shared" si="54"/>
        <v>0</v>
      </c>
      <c r="J1198">
        <f t="shared" si="55"/>
        <v>0</v>
      </c>
      <c r="K1198" s="5">
        <v>0.82914572864321601</v>
      </c>
      <c r="L1198" s="5">
        <v>0.17085427135678399</v>
      </c>
      <c r="N1198" t="s">
        <v>10</v>
      </c>
      <c r="O1198" t="b">
        <f t="shared" si="56"/>
        <v>0</v>
      </c>
    </row>
    <row r="1199" spans="1:15" x14ac:dyDescent="0.25">
      <c r="A1199">
        <v>1198</v>
      </c>
      <c r="B1199" t="s">
        <v>20</v>
      </c>
      <c r="C1199" t="s">
        <v>10</v>
      </c>
      <c r="D1199" t="s">
        <v>8</v>
      </c>
      <c r="E1199" t="s">
        <v>11</v>
      </c>
      <c r="F1199">
        <v>0</v>
      </c>
      <c r="G1199">
        <v>0</v>
      </c>
      <c r="H1199" t="s">
        <v>10</v>
      </c>
      <c r="I1199">
        <f t="shared" si="54"/>
        <v>1</v>
      </c>
      <c r="J1199">
        <f t="shared" si="55"/>
        <v>1</v>
      </c>
      <c r="K1199" s="5">
        <v>0.82914572864321601</v>
      </c>
      <c r="L1199" s="5">
        <v>0.17085427135678399</v>
      </c>
      <c r="N1199" t="s">
        <v>10</v>
      </c>
      <c r="O1199" t="b">
        <f t="shared" si="56"/>
        <v>1</v>
      </c>
    </row>
    <row r="1200" spans="1:15" x14ac:dyDescent="0.25">
      <c r="A1200">
        <v>1199</v>
      </c>
      <c r="B1200" t="s">
        <v>20</v>
      </c>
      <c r="C1200" t="s">
        <v>1</v>
      </c>
      <c r="D1200" t="s">
        <v>7</v>
      </c>
      <c r="E1200" t="s">
        <v>11</v>
      </c>
      <c r="F1200">
        <v>0</v>
      </c>
      <c r="G1200">
        <v>0</v>
      </c>
      <c r="H1200" t="s">
        <v>1</v>
      </c>
      <c r="I1200">
        <f t="shared" si="54"/>
        <v>1</v>
      </c>
      <c r="J1200">
        <f t="shared" si="55"/>
        <v>0</v>
      </c>
      <c r="K1200" s="5">
        <v>0.27253218884120201</v>
      </c>
      <c r="L1200" s="5">
        <v>0.72746781115879799</v>
      </c>
      <c r="N1200" t="s">
        <v>1</v>
      </c>
      <c r="O1200" t="b">
        <f t="shared" si="56"/>
        <v>1</v>
      </c>
    </row>
    <row r="1201" spans="1:15" x14ac:dyDescent="0.25">
      <c r="A1201">
        <v>1200</v>
      </c>
      <c r="B1201" t="s">
        <v>20</v>
      </c>
      <c r="C1201" t="s">
        <v>10</v>
      </c>
      <c r="D1201" t="s">
        <v>8</v>
      </c>
      <c r="E1201" t="s">
        <v>11</v>
      </c>
      <c r="F1201">
        <v>0</v>
      </c>
      <c r="G1201">
        <v>0</v>
      </c>
      <c r="H1201" t="s">
        <v>10</v>
      </c>
      <c r="I1201">
        <f t="shared" si="54"/>
        <v>1</v>
      </c>
      <c r="J1201">
        <f t="shared" si="55"/>
        <v>1</v>
      </c>
      <c r="K1201" s="5">
        <v>0.82914572864321601</v>
      </c>
      <c r="L1201" s="5">
        <v>0.17085427135678399</v>
      </c>
      <c r="N1201" t="s">
        <v>10</v>
      </c>
      <c r="O1201" t="b">
        <f t="shared" si="56"/>
        <v>1</v>
      </c>
    </row>
    <row r="1202" spans="1:15" x14ac:dyDescent="0.25">
      <c r="A1202">
        <v>1201</v>
      </c>
      <c r="B1202" t="s">
        <v>20</v>
      </c>
      <c r="C1202" t="s">
        <v>10</v>
      </c>
      <c r="D1202" t="s">
        <v>8</v>
      </c>
      <c r="E1202" t="s">
        <v>11</v>
      </c>
      <c r="F1202">
        <v>0</v>
      </c>
      <c r="G1202">
        <v>0</v>
      </c>
      <c r="H1202" t="s">
        <v>10</v>
      </c>
      <c r="I1202">
        <f t="shared" si="54"/>
        <v>1</v>
      </c>
      <c r="J1202">
        <f t="shared" si="55"/>
        <v>1</v>
      </c>
      <c r="K1202" s="5">
        <v>0.82914572864321601</v>
      </c>
      <c r="L1202" s="5">
        <v>0.17085427135678399</v>
      </c>
      <c r="N1202" t="s">
        <v>10</v>
      </c>
      <c r="O1202" t="b">
        <f t="shared" si="56"/>
        <v>1</v>
      </c>
    </row>
    <row r="1203" spans="1:15" x14ac:dyDescent="0.25">
      <c r="A1203">
        <v>1202</v>
      </c>
      <c r="B1203" t="s">
        <v>20</v>
      </c>
      <c r="C1203" t="s">
        <v>10</v>
      </c>
      <c r="D1203" t="s">
        <v>8</v>
      </c>
      <c r="E1203">
        <v>22</v>
      </c>
      <c r="F1203">
        <v>0</v>
      </c>
      <c r="G1203">
        <v>0</v>
      </c>
      <c r="H1203" t="s">
        <v>10</v>
      </c>
      <c r="I1203">
        <f t="shared" si="54"/>
        <v>1</v>
      </c>
      <c r="J1203">
        <f t="shared" si="55"/>
        <v>1</v>
      </c>
      <c r="K1203" s="5">
        <v>0.82914572864321601</v>
      </c>
      <c r="L1203" s="5">
        <v>0.17085427135678399</v>
      </c>
      <c r="N1203" t="s">
        <v>10</v>
      </c>
      <c r="O1203" t="b">
        <f t="shared" si="56"/>
        <v>1</v>
      </c>
    </row>
    <row r="1204" spans="1:15" x14ac:dyDescent="0.25">
      <c r="A1204">
        <v>1203</v>
      </c>
      <c r="B1204" t="s">
        <v>20</v>
      </c>
      <c r="C1204" t="s">
        <v>10</v>
      </c>
      <c r="D1204" t="s">
        <v>8</v>
      </c>
      <c r="E1204" t="s">
        <v>11</v>
      </c>
      <c r="F1204">
        <v>0</v>
      </c>
      <c r="G1204">
        <v>0</v>
      </c>
      <c r="H1204" t="s">
        <v>10</v>
      </c>
      <c r="I1204">
        <f t="shared" si="54"/>
        <v>1</v>
      </c>
      <c r="J1204">
        <f t="shared" si="55"/>
        <v>1</v>
      </c>
      <c r="K1204" s="5">
        <v>0.82914572864321601</v>
      </c>
      <c r="L1204" s="5">
        <v>0.17085427135678399</v>
      </c>
      <c r="N1204" t="s">
        <v>10</v>
      </c>
      <c r="O1204" t="b">
        <f t="shared" si="56"/>
        <v>1</v>
      </c>
    </row>
    <row r="1205" spans="1:15" x14ac:dyDescent="0.25">
      <c r="A1205">
        <v>1204</v>
      </c>
      <c r="B1205" t="s">
        <v>20</v>
      </c>
      <c r="C1205" t="s">
        <v>10</v>
      </c>
      <c r="D1205" t="s">
        <v>8</v>
      </c>
      <c r="E1205">
        <v>40</v>
      </c>
      <c r="F1205">
        <v>0</v>
      </c>
      <c r="G1205">
        <v>0</v>
      </c>
      <c r="H1205" t="s">
        <v>10</v>
      </c>
      <c r="I1205">
        <f t="shared" si="54"/>
        <v>1</v>
      </c>
      <c r="J1205">
        <f t="shared" si="55"/>
        <v>1</v>
      </c>
      <c r="K1205" s="5">
        <v>0.82914572864321601</v>
      </c>
      <c r="L1205" s="5">
        <v>0.17085427135678399</v>
      </c>
      <c r="N1205" t="s">
        <v>10</v>
      </c>
      <c r="O1205" t="b">
        <f t="shared" si="56"/>
        <v>1</v>
      </c>
    </row>
    <row r="1206" spans="1:15" x14ac:dyDescent="0.25">
      <c r="A1206">
        <v>1205</v>
      </c>
      <c r="B1206" t="s">
        <v>20</v>
      </c>
      <c r="C1206" t="s">
        <v>10</v>
      </c>
      <c r="D1206" t="s">
        <v>8</v>
      </c>
      <c r="E1206">
        <v>21</v>
      </c>
      <c r="F1206">
        <v>0</v>
      </c>
      <c r="G1206">
        <v>0</v>
      </c>
      <c r="H1206" t="s">
        <v>10</v>
      </c>
      <c r="I1206">
        <f t="shared" si="54"/>
        <v>1</v>
      </c>
      <c r="J1206">
        <f t="shared" si="55"/>
        <v>1</v>
      </c>
      <c r="K1206" s="5">
        <v>0.82914572864321601</v>
      </c>
      <c r="L1206" s="5">
        <v>0.17085427135678399</v>
      </c>
      <c r="N1206" t="s">
        <v>10</v>
      </c>
      <c r="O1206" t="b">
        <f t="shared" si="56"/>
        <v>1</v>
      </c>
    </row>
    <row r="1207" spans="1:15" x14ac:dyDescent="0.25">
      <c r="A1207">
        <v>1206</v>
      </c>
      <c r="B1207" t="s">
        <v>20</v>
      </c>
      <c r="C1207" t="s">
        <v>1</v>
      </c>
      <c r="D1207" t="s">
        <v>7</v>
      </c>
      <c r="E1207">
        <v>18</v>
      </c>
      <c r="F1207">
        <v>0</v>
      </c>
      <c r="G1207">
        <v>0</v>
      </c>
      <c r="H1207" t="s">
        <v>1</v>
      </c>
      <c r="I1207">
        <f t="shared" si="54"/>
        <v>1</v>
      </c>
      <c r="J1207">
        <f t="shared" si="55"/>
        <v>0</v>
      </c>
      <c r="K1207" s="5">
        <v>0.27253218884120201</v>
      </c>
      <c r="L1207" s="5">
        <v>0.72746781115879799</v>
      </c>
      <c r="N1207" t="s">
        <v>1</v>
      </c>
      <c r="O1207" t="b">
        <f t="shared" si="56"/>
        <v>1</v>
      </c>
    </row>
    <row r="1208" spans="1:15" x14ac:dyDescent="0.25">
      <c r="A1208">
        <v>1207</v>
      </c>
      <c r="B1208" t="s">
        <v>20</v>
      </c>
      <c r="C1208" t="s">
        <v>10</v>
      </c>
      <c r="D1208" t="s">
        <v>8</v>
      </c>
      <c r="E1208">
        <v>4</v>
      </c>
      <c r="F1208">
        <v>3</v>
      </c>
      <c r="G1208">
        <v>2</v>
      </c>
      <c r="H1208" t="s">
        <v>10</v>
      </c>
      <c r="I1208">
        <f t="shared" si="54"/>
        <v>1</v>
      </c>
      <c r="J1208">
        <f t="shared" si="55"/>
        <v>1</v>
      </c>
      <c r="K1208" s="5">
        <v>0.95</v>
      </c>
      <c r="L1208" s="5">
        <v>0.05</v>
      </c>
      <c r="N1208" t="s">
        <v>10</v>
      </c>
      <c r="O1208" t="b">
        <f t="shared" si="56"/>
        <v>1</v>
      </c>
    </row>
    <row r="1209" spans="1:15" x14ac:dyDescent="0.25">
      <c r="A1209">
        <v>1208</v>
      </c>
      <c r="B1209" t="s">
        <v>20</v>
      </c>
      <c r="C1209" t="s">
        <v>10</v>
      </c>
      <c r="D1209" t="s">
        <v>8</v>
      </c>
      <c r="E1209">
        <v>10</v>
      </c>
      <c r="F1209">
        <v>3</v>
      </c>
      <c r="G1209">
        <v>2</v>
      </c>
      <c r="H1209" t="s">
        <v>10</v>
      </c>
      <c r="I1209">
        <f t="shared" si="54"/>
        <v>1</v>
      </c>
      <c r="J1209">
        <f t="shared" si="55"/>
        <v>1</v>
      </c>
      <c r="K1209" s="5">
        <v>0.82914572864321601</v>
      </c>
      <c r="L1209" s="5">
        <v>0.17085427135678399</v>
      </c>
      <c r="N1209" t="s">
        <v>10</v>
      </c>
      <c r="O1209" t="b">
        <f t="shared" si="56"/>
        <v>1</v>
      </c>
    </row>
    <row r="1210" spans="1:15" x14ac:dyDescent="0.25">
      <c r="A1210">
        <v>1209</v>
      </c>
      <c r="B1210" t="s">
        <v>20</v>
      </c>
      <c r="C1210" t="s">
        <v>10</v>
      </c>
      <c r="D1210" t="s">
        <v>7</v>
      </c>
      <c r="E1210">
        <v>9</v>
      </c>
      <c r="F1210">
        <v>3</v>
      </c>
      <c r="G1210">
        <v>2</v>
      </c>
      <c r="H1210" t="s">
        <v>1</v>
      </c>
      <c r="I1210">
        <f t="shared" si="54"/>
        <v>0</v>
      </c>
      <c r="J1210">
        <f t="shared" si="55"/>
        <v>1</v>
      </c>
      <c r="K1210" s="5">
        <v>0.27253218884120201</v>
      </c>
      <c r="L1210" s="5">
        <v>0.72746781115879799</v>
      </c>
      <c r="N1210" t="s">
        <v>10</v>
      </c>
      <c r="O1210" t="b">
        <f t="shared" si="56"/>
        <v>1</v>
      </c>
    </row>
    <row r="1211" spans="1:15" x14ac:dyDescent="0.25">
      <c r="A1211">
        <v>1210</v>
      </c>
      <c r="B1211" t="s">
        <v>20</v>
      </c>
      <c r="C1211" t="s">
        <v>10</v>
      </c>
      <c r="D1211" t="s">
        <v>7</v>
      </c>
      <c r="E1211">
        <v>2</v>
      </c>
      <c r="F1211">
        <v>3</v>
      </c>
      <c r="G1211">
        <v>2</v>
      </c>
      <c r="H1211" t="s">
        <v>1</v>
      </c>
      <c r="I1211">
        <f t="shared" si="54"/>
        <v>0</v>
      </c>
      <c r="J1211">
        <f t="shared" si="55"/>
        <v>1</v>
      </c>
      <c r="K1211" s="5">
        <v>0.27253218884120201</v>
      </c>
      <c r="L1211" s="5">
        <v>0.72746781115879799</v>
      </c>
      <c r="N1211" t="s">
        <v>10</v>
      </c>
      <c r="O1211" t="b">
        <f t="shared" si="56"/>
        <v>1</v>
      </c>
    </row>
    <row r="1212" spans="1:15" x14ac:dyDescent="0.25">
      <c r="A1212">
        <v>1211</v>
      </c>
      <c r="B1212" t="s">
        <v>20</v>
      </c>
      <c r="C1212" t="s">
        <v>10</v>
      </c>
      <c r="D1212" t="s">
        <v>8</v>
      </c>
      <c r="E1212">
        <v>40</v>
      </c>
      <c r="F1212">
        <v>1</v>
      </c>
      <c r="G1212">
        <v>4</v>
      </c>
      <c r="H1212" t="s">
        <v>10</v>
      </c>
      <c r="I1212">
        <f t="shared" si="54"/>
        <v>1</v>
      </c>
      <c r="J1212">
        <f t="shared" si="55"/>
        <v>1</v>
      </c>
      <c r="K1212" s="5">
        <v>0.82914572864321601</v>
      </c>
      <c r="L1212" s="5">
        <v>0.17085427135678399</v>
      </c>
      <c r="N1212" t="s">
        <v>10</v>
      </c>
      <c r="O1212" t="b">
        <f t="shared" si="56"/>
        <v>1</v>
      </c>
    </row>
    <row r="1213" spans="1:15" x14ac:dyDescent="0.25">
      <c r="A1213">
        <v>1212</v>
      </c>
      <c r="B1213" t="s">
        <v>20</v>
      </c>
      <c r="C1213" t="s">
        <v>10</v>
      </c>
      <c r="D1213" t="s">
        <v>7</v>
      </c>
      <c r="E1213">
        <v>45</v>
      </c>
      <c r="F1213">
        <v>1</v>
      </c>
      <c r="G1213">
        <v>4</v>
      </c>
      <c r="H1213" t="s">
        <v>1</v>
      </c>
      <c r="I1213">
        <f t="shared" si="54"/>
        <v>0</v>
      </c>
      <c r="J1213">
        <f t="shared" si="55"/>
        <v>1</v>
      </c>
      <c r="K1213" s="5">
        <v>0.27253218884120201</v>
      </c>
      <c r="L1213" s="5">
        <v>0.72746781115879799</v>
      </c>
      <c r="N1213" t="s">
        <v>10</v>
      </c>
      <c r="O1213" t="b">
        <f t="shared" si="56"/>
        <v>1</v>
      </c>
    </row>
    <row r="1214" spans="1:15" x14ac:dyDescent="0.25">
      <c r="A1214">
        <v>1213</v>
      </c>
      <c r="B1214" t="s">
        <v>20</v>
      </c>
      <c r="C1214" t="s">
        <v>10</v>
      </c>
      <c r="D1214" t="s">
        <v>8</v>
      </c>
      <c r="E1214" t="s">
        <v>11</v>
      </c>
      <c r="F1214">
        <v>0</v>
      </c>
      <c r="G1214">
        <v>0</v>
      </c>
      <c r="H1214" t="s">
        <v>10</v>
      </c>
      <c r="I1214">
        <f t="shared" si="54"/>
        <v>1</v>
      </c>
      <c r="J1214">
        <f t="shared" si="55"/>
        <v>1</v>
      </c>
      <c r="K1214" s="5">
        <v>0.82914572864321601</v>
      </c>
      <c r="L1214" s="5">
        <v>0.17085427135678399</v>
      </c>
      <c r="N1214" t="s">
        <v>10</v>
      </c>
      <c r="O1214" t="b">
        <f t="shared" si="56"/>
        <v>1</v>
      </c>
    </row>
    <row r="1215" spans="1:15" x14ac:dyDescent="0.25">
      <c r="A1215">
        <v>1214</v>
      </c>
      <c r="B1215" t="s">
        <v>20</v>
      </c>
      <c r="C1215" t="s">
        <v>10</v>
      </c>
      <c r="D1215" t="s">
        <v>8</v>
      </c>
      <c r="E1215" t="s">
        <v>11</v>
      </c>
      <c r="F1215">
        <v>0</v>
      </c>
      <c r="G1215">
        <v>0</v>
      </c>
      <c r="H1215" t="s">
        <v>10</v>
      </c>
      <c r="I1215">
        <f t="shared" si="54"/>
        <v>1</v>
      </c>
      <c r="J1215">
        <f t="shared" si="55"/>
        <v>1</v>
      </c>
      <c r="K1215" s="5">
        <v>0.82914572864321601</v>
      </c>
      <c r="L1215" s="5">
        <v>0.17085427135678399</v>
      </c>
      <c r="N1215" t="s">
        <v>10</v>
      </c>
      <c r="O1215" t="b">
        <f t="shared" si="56"/>
        <v>1</v>
      </c>
    </row>
    <row r="1216" spans="1:15" x14ac:dyDescent="0.25">
      <c r="A1216">
        <v>1215</v>
      </c>
      <c r="B1216" t="s">
        <v>20</v>
      </c>
      <c r="C1216" t="s">
        <v>10</v>
      </c>
      <c r="D1216" t="s">
        <v>8</v>
      </c>
      <c r="E1216" t="s">
        <v>11</v>
      </c>
      <c r="F1216">
        <v>0</v>
      </c>
      <c r="G1216">
        <v>0</v>
      </c>
      <c r="H1216" t="s">
        <v>10</v>
      </c>
      <c r="I1216">
        <f t="shared" si="54"/>
        <v>1</v>
      </c>
      <c r="J1216">
        <f t="shared" si="55"/>
        <v>1</v>
      </c>
      <c r="K1216" s="5">
        <v>0.82914572864321601</v>
      </c>
      <c r="L1216" s="5">
        <v>0.17085427135678399</v>
      </c>
      <c r="N1216" t="s">
        <v>10</v>
      </c>
      <c r="O1216" t="b">
        <f t="shared" si="56"/>
        <v>1</v>
      </c>
    </row>
    <row r="1217" spans="1:15" x14ac:dyDescent="0.25">
      <c r="A1217">
        <v>1216</v>
      </c>
      <c r="B1217" t="s">
        <v>20</v>
      </c>
      <c r="C1217" t="s">
        <v>10</v>
      </c>
      <c r="D1217" t="s">
        <v>8</v>
      </c>
      <c r="E1217" t="s">
        <v>11</v>
      </c>
      <c r="F1217">
        <v>0</v>
      </c>
      <c r="G1217">
        <v>0</v>
      </c>
      <c r="H1217" t="s">
        <v>10</v>
      </c>
      <c r="I1217">
        <f t="shared" si="54"/>
        <v>1</v>
      </c>
      <c r="J1217">
        <f t="shared" si="55"/>
        <v>1</v>
      </c>
      <c r="K1217" s="5">
        <v>0.82914572864321601</v>
      </c>
      <c r="L1217" s="5">
        <v>0.17085427135678399</v>
      </c>
      <c r="N1217" t="s">
        <v>10</v>
      </c>
      <c r="O1217" t="b">
        <f t="shared" si="56"/>
        <v>1</v>
      </c>
    </row>
    <row r="1218" spans="1:15" x14ac:dyDescent="0.25">
      <c r="A1218">
        <v>1217</v>
      </c>
      <c r="B1218" t="s">
        <v>20</v>
      </c>
      <c r="C1218" t="s">
        <v>1</v>
      </c>
      <c r="D1218" t="s">
        <v>7</v>
      </c>
      <c r="E1218" t="s">
        <v>11</v>
      </c>
      <c r="F1218">
        <v>0</v>
      </c>
      <c r="G1218">
        <v>0</v>
      </c>
      <c r="H1218" t="s">
        <v>1</v>
      </c>
      <c r="I1218">
        <f t="shared" si="54"/>
        <v>1</v>
      </c>
      <c r="J1218">
        <f t="shared" si="55"/>
        <v>0</v>
      </c>
      <c r="K1218" s="5">
        <v>0.27253218884120201</v>
      </c>
      <c r="L1218" s="5">
        <v>0.72746781115879799</v>
      </c>
      <c r="N1218" t="s">
        <v>1</v>
      </c>
      <c r="O1218" t="b">
        <f t="shared" si="56"/>
        <v>1</v>
      </c>
    </row>
    <row r="1219" spans="1:15" x14ac:dyDescent="0.25">
      <c r="A1219">
        <v>1218</v>
      </c>
      <c r="B1219" t="s">
        <v>20</v>
      </c>
      <c r="C1219" t="s">
        <v>10</v>
      </c>
      <c r="D1219" t="s">
        <v>8</v>
      </c>
      <c r="E1219">
        <v>19</v>
      </c>
      <c r="F1219">
        <v>0</v>
      </c>
      <c r="G1219">
        <v>0</v>
      </c>
      <c r="H1219" t="s">
        <v>10</v>
      </c>
      <c r="I1219">
        <f t="shared" ref="I1219:I1282" si="57">IF(H1219=C1219,1,0)</f>
        <v>1</v>
      </c>
      <c r="J1219">
        <f t="shared" ref="J1219:J1282" si="58">IF(C1219="died",1,0)</f>
        <v>1</v>
      </c>
      <c r="K1219" s="5">
        <v>0.82914572864321601</v>
      </c>
      <c r="L1219" s="5">
        <v>0.17085427135678399</v>
      </c>
      <c r="N1219" t="s">
        <v>10</v>
      </c>
      <c r="O1219" t="b">
        <f t="shared" ref="O1219:O1282" si="59">N1219=C1219</f>
        <v>1</v>
      </c>
    </row>
    <row r="1220" spans="1:15" x14ac:dyDescent="0.25">
      <c r="A1220">
        <v>1219</v>
      </c>
      <c r="B1220" t="s">
        <v>20</v>
      </c>
      <c r="C1220" t="s">
        <v>10</v>
      </c>
      <c r="D1220" t="s">
        <v>8</v>
      </c>
      <c r="E1220">
        <v>30</v>
      </c>
      <c r="F1220">
        <v>0</v>
      </c>
      <c r="G1220">
        <v>0</v>
      </c>
      <c r="H1220" t="s">
        <v>10</v>
      </c>
      <c r="I1220">
        <f t="shared" si="57"/>
        <v>1</v>
      </c>
      <c r="J1220">
        <f t="shared" si="58"/>
        <v>1</v>
      </c>
      <c r="K1220" s="5">
        <v>0.82914572864321601</v>
      </c>
      <c r="L1220" s="5">
        <v>0.17085427135678399</v>
      </c>
      <c r="N1220" t="s">
        <v>10</v>
      </c>
      <c r="O1220" t="b">
        <f t="shared" si="59"/>
        <v>1</v>
      </c>
    </row>
    <row r="1221" spans="1:15" x14ac:dyDescent="0.25">
      <c r="A1221">
        <v>1220</v>
      </c>
      <c r="B1221" t="s">
        <v>20</v>
      </c>
      <c r="C1221" t="s">
        <v>10</v>
      </c>
      <c r="D1221" t="s">
        <v>8</v>
      </c>
      <c r="E1221" t="s">
        <v>11</v>
      </c>
      <c r="F1221">
        <v>0</v>
      </c>
      <c r="G1221">
        <v>0</v>
      </c>
      <c r="H1221" t="s">
        <v>10</v>
      </c>
      <c r="I1221">
        <f t="shared" si="57"/>
        <v>1</v>
      </c>
      <c r="J1221">
        <f t="shared" si="58"/>
        <v>1</v>
      </c>
      <c r="K1221" s="5">
        <v>0.82914572864321601</v>
      </c>
      <c r="L1221" s="5">
        <v>0.17085427135678399</v>
      </c>
      <c r="N1221" t="s">
        <v>10</v>
      </c>
      <c r="O1221" t="b">
        <f t="shared" si="59"/>
        <v>1</v>
      </c>
    </row>
    <row r="1222" spans="1:15" x14ac:dyDescent="0.25">
      <c r="A1222">
        <v>1221</v>
      </c>
      <c r="B1222" t="s">
        <v>20</v>
      </c>
      <c r="C1222" t="s">
        <v>10</v>
      </c>
      <c r="D1222" t="s">
        <v>8</v>
      </c>
      <c r="E1222">
        <v>32</v>
      </c>
      <c r="F1222">
        <v>0</v>
      </c>
      <c r="G1222">
        <v>0</v>
      </c>
      <c r="H1222" t="s">
        <v>10</v>
      </c>
      <c r="I1222">
        <f t="shared" si="57"/>
        <v>1</v>
      </c>
      <c r="J1222">
        <f t="shared" si="58"/>
        <v>1</v>
      </c>
      <c r="K1222" s="5">
        <v>0.82914572864321601</v>
      </c>
      <c r="L1222" s="5">
        <v>0.17085427135678399</v>
      </c>
      <c r="N1222" t="s">
        <v>10</v>
      </c>
      <c r="O1222" t="b">
        <f t="shared" si="59"/>
        <v>1</v>
      </c>
    </row>
    <row r="1223" spans="1:15" x14ac:dyDescent="0.25">
      <c r="A1223">
        <v>1222</v>
      </c>
      <c r="B1223" t="s">
        <v>20</v>
      </c>
      <c r="C1223" t="s">
        <v>10</v>
      </c>
      <c r="D1223" t="s">
        <v>8</v>
      </c>
      <c r="E1223" t="s">
        <v>11</v>
      </c>
      <c r="F1223">
        <v>0</v>
      </c>
      <c r="G1223">
        <v>0</v>
      </c>
      <c r="H1223" t="s">
        <v>10</v>
      </c>
      <c r="I1223">
        <f t="shared" si="57"/>
        <v>1</v>
      </c>
      <c r="J1223">
        <f t="shared" si="58"/>
        <v>1</v>
      </c>
      <c r="K1223" s="5">
        <v>0.82914572864321601</v>
      </c>
      <c r="L1223" s="5">
        <v>0.17085427135678399</v>
      </c>
      <c r="N1223" t="s">
        <v>10</v>
      </c>
      <c r="O1223" t="b">
        <f t="shared" si="59"/>
        <v>1</v>
      </c>
    </row>
    <row r="1224" spans="1:15" x14ac:dyDescent="0.25">
      <c r="A1224">
        <v>1223</v>
      </c>
      <c r="B1224" t="s">
        <v>20</v>
      </c>
      <c r="C1224" t="s">
        <v>10</v>
      </c>
      <c r="D1224" t="s">
        <v>8</v>
      </c>
      <c r="E1224">
        <v>33</v>
      </c>
      <c r="F1224">
        <v>0</v>
      </c>
      <c r="G1224">
        <v>0</v>
      </c>
      <c r="H1224" t="s">
        <v>10</v>
      </c>
      <c r="I1224">
        <f t="shared" si="57"/>
        <v>1</v>
      </c>
      <c r="J1224">
        <f t="shared" si="58"/>
        <v>1</v>
      </c>
      <c r="K1224" s="5">
        <v>0.82914572864321601</v>
      </c>
      <c r="L1224" s="5">
        <v>0.17085427135678399</v>
      </c>
      <c r="N1224" t="s">
        <v>10</v>
      </c>
      <c r="O1224" t="b">
        <f t="shared" si="59"/>
        <v>1</v>
      </c>
    </row>
    <row r="1225" spans="1:15" x14ac:dyDescent="0.25">
      <c r="A1225">
        <v>1224</v>
      </c>
      <c r="B1225" t="s">
        <v>20</v>
      </c>
      <c r="C1225" t="s">
        <v>1</v>
      </c>
      <c r="D1225" t="s">
        <v>7</v>
      </c>
      <c r="E1225">
        <v>23</v>
      </c>
      <c r="F1225">
        <v>0</v>
      </c>
      <c r="G1225">
        <v>0</v>
      </c>
      <c r="H1225" t="s">
        <v>1</v>
      </c>
      <c r="I1225">
        <f t="shared" si="57"/>
        <v>1</v>
      </c>
      <c r="J1225">
        <f t="shared" si="58"/>
        <v>0</v>
      </c>
      <c r="K1225" s="5">
        <v>0.27253218884120201</v>
      </c>
      <c r="L1225" s="5">
        <v>0.72746781115879799</v>
      </c>
      <c r="N1225" t="s">
        <v>1</v>
      </c>
      <c r="O1225" t="b">
        <f t="shared" si="59"/>
        <v>1</v>
      </c>
    </row>
    <row r="1226" spans="1:15" x14ac:dyDescent="0.25">
      <c r="A1226">
        <v>1225</v>
      </c>
      <c r="B1226" t="s">
        <v>20</v>
      </c>
      <c r="C1226" t="s">
        <v>10</v>
      </c>
      <c r="D1226" t="s">
        <v>8</v>
      </c>
      <c r="E1226">
        <v>21</v>
      </c>
      <c r="F1226">
        <v>0</v>
      </c>
      <c r="G1226">
        <v>0</v>
      </c>
      <c r="H1226" t="s">
        <v>10</v>
      </c>
      <c r="I1226">
        <f t="shared" si="57"/>
        <v>1</v>
      </c>
      <c r="J1226">
        <f t="shared" si="58"/>
        <v>1</v>
      </c>
      <c r="K1226" s="5">
        <v>0.82914572864321601</v>
      </c>
      <c r="L1226" s="5">
        <v>0.17085427135678399</v>
      </c>
      <c r="N1226" t="s">
        <v>10</v>
      </c>
      <c r="O1226" t="b">
        <f t="shared" si="59"/>
        <v>1</v>
      </c>
    </row>
    <row r="1227" spans="1:15" x14ac:dyDescent="0.25">
      <c r="A1227">
        <v>1226</v>
      </c>
      <c r="B1227" t="s">
        <v>20</v>
      </c>
      <c r="C1227" t="s">
        <v>10</v>
      </c>
      <c r="D1227" t="s">
        <v>8</v>
      </c>
      <c r="E1227" t="s">
        <v>35</v>
      </c>
      <c r="F1227">
        <v>0</v>
      </c>
      <c r="G1227">
        <v>0</v>
      </c>
      <c r="H1227" t="s">
        <v>10</v>
      </c>
      <c r="I1227">
        <f t="shared" si="57"/>
        <v>1</v>
      </c>
      <c r="J1227">
        <f t="shared" si="58"/>
        <v>1</v>
      </c>
      <c r="K1227" s="5">
        <v>0.82914572864321601</v>
      </c>
      <c r="L1227" s="5">
        <v>0.17085427135678399</v>
      </c>
      <c r="N1227" t="s">
        <v>10</v>
      </c>
      <c r="O1227" t="b">
        <f t="shared" si="59"/>
        <v>1</v>
      </c>
    </row>
    <row r="1228" spans="1:15" x14ac:dyDescent="0.25">
      <c r="A1228">
        <v>1227</v>
      </c>
      <c r="B1228" t="s">
        <v>20</v>
      </c>
      <c r="C1228" t="s">
        <v>10</v>
      </c>
      <c r="D1228" t="s">
        <v>8</v>
      </c>
      <c r="E1228">
        <v>19</v>
      </c>
      <c r="F1228">
        <v>0</v>
      </c>
      <c r="G1228">
        <v>0</v>
      </c>
      <c r="H1228" t="s">
        <v>10</v>
      </c>
      <c r="I1228">
        <f t="shared" si="57"/>
        <v>1</v>
      </c>
      <c r="J1228">
        <f t="shared" si="58"/>
        <v>1</v>
      </c>
      <c r="K1228" s="5">
        <v>0.82914572864321601</v>
      </c>
      <c r="L1228" s="5">
        <v>0.17085427135678399</v>
      </c>
      <c r="N1228" t="s">
        <v>10</v>
      </c>
      <c r="O1228" t="b">
        <f t="shared" si="59"/>
        <v>1</v>
      </c>
    </row>
    <row r="1229" spans="1:15" x14ac:dyDescent="0.25">
      <c r="A1229">
        <v>1228</v>
      </c>
      <c r="B1229" t="s">
        <v>20</v>
      </c>
      <c r="C1229" t="s">
        <v>10</v>
      </c>
      <c r="D1229" t="s">
        <v>7</v>
      </c>
      <c r="E1229">
        <v>22</v>
      </c>
      <c r="F1229">
        <v>0</v>
      </c>
      <c r="G1229">
        <v>0</v>
      </c>
      <c r="H1229" t="s">
        <v>1</v>
      </c>
      <c r="I1229">
        <f t="shared" si="57"/>
        <v>0</v>
      </c>
      <c r="J1229">
        <f t="shared" si="58"/>
        <v>1</v>
      </c>
      <c r="K1229" s="5">
        <v>0.27253218884120201</v>
      </c>
      <c r="L1229" s="5">
        <v>0.72746781115879799</v>
      </c>
      <c r="N1229" t="s">
        <v>1</v>
      </c>
      <c r="O1229" t="b">
        <f t="shared" si="59"/>
        <v>0</v>
      </c>
    </row>
    <row r="1230" spans="1:15" x14ac:dyDescent="0.25">
      <c r="A1230">
        <v>1229</v>
      </c>
      <c r="B1230" t="s">
        <v>20</v>
      </c>
      <c r="C1230" t="s">
        <v>1</v>
      </c>
      <c r="D1230" t="s">
        <v>8</v>
      </c>
      <c r="E1230">
        <v>31</v>
      </c>
      <c r="F1230">
        <v>0</v>
      </c>
      <c r="G1230">
        <v>0</v>
      </c>
      <c r="H1230" t="s">
        <v>10</v>
      </c>
      <c r="I1230">
        <f t="shared" si="57"/>
        <v>0</v>
      </c>
      <c r="J1230">
        <f t="shared" si="58"/>
        <v>0</v>
      </c>
      <c r="K1230" s="5">
        <v>0.82914572864321601</v>
      </c>
      <c r="L1230" s="5">
        <v>0.17085427135678399</v>
      </c>
      <c r="N1230" t="s">
        <v>10</v>
      </c>
      <c r="O1230" t="b">
        <f t="shared" si="59"/>
        <v>0</v>
      </c>
    </row>
    <row r="1231" spans="1:15" x14ac:dyDescent="0.25">
      <c r="A1231">
        <v>1230</v>
      </c>
      <c r="B1231" t="s">
        <v>20</v>
      </c>
      <c r="C1231" t="s">
        <v>10</v>
      </c>
      <c r="D1231" t="s">
        <v>8</v>
      </c>
      <c r="E1231">
        <v>27</v>
      </c>
      <c r="F1231">
        <v>0</v>
      </c>
      <c r="G1231">
        <v>0</v>
      </c>
      <c r="H1231" t="s">
        <v>10</v>
      </c>
      <c r="I1231">
        <f t="shared" si="57"/>
        <v>1</v>
      </c>
      <c r="J1231">
        <f t="shared" si="58"/>
        <v>1</v>
      </c>
      <c r="K1231" s="5">
        <v>0.82914572864321601</v>
      </c>
      <c r="L1231" s="5">
        <v>0.17085427135678399</v>
      </c>
      <c r="N1231" t="s">
        <v>10</v>
      </c>
      <c r="O1231" t="b">
        <f t="shared" si="59"/>
        <v>1</v>
      </c>
    </row>
    <row r="1232" spans="1:15" x14ac:dyDescent="0.25">
      <c r="A1232">
        <v>1231</v>
      </c>
      <c r="B1232" t="s">
        <v>20</v>
      </c>
      <c r="C1232" t="s">
        <v>10</v>
      </c>
      <c r="D1232" t="s">
        <v>7</v>
      </c>
      <c r="E1232">
        <v>2</v>
      </c>
      <c r="F1232">
        <v>0</v>
      </c>
      <c r="G1232">
        <v>1</v>
      </c>
      <c r="H1232" t="s">
        <v>1</v>
      </c>
      <c r="I1232">
        <f t="shared" si="57"/>
        <v>0</v>
      </c>
      <c r="J1232">
        <f t="shared" si="58"/>
        <v>1</v>
      </c>
      <c r="K1232" s="5">
        <v>0.27253218884120201</v>
      </c>
      <c r="L1232" s="5">
        <v>0.72746781115879799</v>
      </c>
      <c r="N1232" t="s">
        <v>1</v>
      </c>
      <c r="O1232" t="b">
        <f t="shared" si="59"/>
        <v>0</v>
      </c>
    </row>
    <row r="1233" spans="1:15" x14ac:dyDescent="0.25">
      <c r="A1233">
        <v>1232</v>
      </c>
      <c r="B1233" t="s">
        <v>20</v>
      </c>
      <c r="C1233" t="s">
        <v>10</v>
      </c>
      <c r="D1233" t="s">
        <v>7</v>
      </c>
      <c r="E1233">
        <v>29</v>
      </c>
      <c r="F1233">
        <v>1</v>
      </c>
      <c r="G1233">
        <v>1</v>
      </c>
      <c r="H1233" t="s">
        <v>1</v>
      </c>
      <c r="I1233">
        <f t="shared" si="57"/>
        <v>0</v>
      </c>
      <c r="J1233">
        <f t="shared" si="58"/>
        <v>1</v>
      </c>
      <c r="K1233" s="5">
        <v>0.27253218884120201</v>
      </c>
      <c r="L1233" s="5">
        <v>0.72746781115879799</v>
      </c>
      <c r="N1233" t="s">
        <v>1</v>
      </c>
      <c r="O1233" t="b">
        <f t="shared" si="59"/>
        <v>0</v>
      </c>
    </row>
    <row r="1234" spans="1:15" x14ac:dyDescent="0.25">
      <c r="A1234">
        <v>1233</v>
      </c>
      <c r="B1234" t="s">
        <v>20</v>
      </c>
      <c r="C1234" t="s">
        <v>1</v>
      </c>
      <c r="D1234" t="s">
        <v>8</v>
      </c>
      <c r="E1234">
        <v>16</v>
      </c>
      <c r="F1234">
        <v>0</v>
      </c>
      <c r="G1234">
        <v>0</v>
      </c>
      <c r="H1234" t="s">
        <v>10</v>
      </c>
      <c r="I1234">
        <f t="shared" si="57"/>
        <v>0</v>
      </c>
      <c r="J1234">
        <f t="shared" si="58"/>
        <v>0</v>
      </c>
      <c r="K1234" s="5">
        <v>0.82914572864321601</v>
      </c>
      <c r="L1234" s="5">
        <v>0.17085427135678399</v>
      </c>
      <c r="N1234" t="s">
        <v>10</v>
      </c>
      <c r="O1234" t="b">
        <f t="shared" si="59"/>
        <v>0</v>
      </c>
    </row>
    <row r="1235" spans="1:15" x14ac:dyDescent="0.25">
      <c r="A1235">
        <v>1234</v>
      </c>
      <c r="B1235" t="s">
        <v>20</v>
      </c>
      <c r="C1235" t="s">
        <v>1</v>
      </c>
      <c r="D1235" t="s">
        <v>8</v>
      </c>
      <c r="E1235">
        <v>44</v>
      </c>
      <c r="F1235">
        <v>0</v>
      </c>
      <c r="G1235">
        <v>0</v>
      </c>
      <c r="H1235" t="s">
        <v>10</v>
      </c>
      <c r="I1235">
        <f t="shared" si="57"/>
        <v>0</v>
      </c>
      <c r="J1235">
        <f t="shared" si="58"/>
        <v>0</v>
      </c>
      <c r="K1235" s="5">
        <v>0.82914572864321601</v>
      </c>
      <c r="L1235" s="5">
        <v>0.17085427135678399</v>
      </c>
      <c r="N1235" t="s">
        <v>10</v>
      </c>
      <c r="O1235" t="b">
        <f t="shared" si="59"/>
        <v>0</v>
      </c>
    </row>
    <row r="1236" spans="1:15" x14ac:dyDescent="0.25">
      <c r="A1236">
        <v>1235</v>
      </c>
      <c r="B1236" t="s">
        <v>20</v>
      </c>
      <c r="C1236" t="s">
        <v>10</v>
      </c>
      <c r="D1236" t="s">
        <v>8</v>
      </c>
      <c r="E1236">
        <v>25</v>
      </c>
      <c r="F1236">
        <v>0</v>
      </c>
      <c r="G1236">
        <v>0</v>
      </c>
      <c r="H1236" t="s">
        <v>10</v>
      </c>
      <c r="I1236">
        <f t="shared" si="57"/>
        <v>1</v>
      </c>
      <c r="J1236">
        <f t="shared" si="58"/>
        <v>1</v>
      </c>
      <c r="K1236" s="5">
        <v>0.82914572864321601</v>
      </c>
      <c r="L1236" s="5">
        <v>0.17085427135678399</v>
      </c>
      <c r="N1236" t="s">
        <v>10</v>
      </c>
      <c r="O1236" t="b">
        <f t="shared" si="59"/>
        <v>1</v>
      </c>
    </row>
    <row r="1237" spans="1:15" x14ac:dyDescent="0.25">
      <c r="A1237">
        <v>1236</v>
      </c>
      <c r="B1237" t="s">
        <v>20</v>
      </c>
      <c r="C1237" t="s">
        <v>10</v>
      </c>
      <c r="D1237" t="s">
        <v>8</v>
      </c>
      <c r="E1237">
        <v>74</v>
      </c>
      <c r="F1237">
        <v>0</v>
      </c>
      <c r="G1237">
        <v>0</v>
      </c>
      <c r="H1237" t="s">
        <v>10</v>
      </c>
      <c r="I1237">
        <f t="shared" si="57"/>
        <v>1</v>
      </c>
      <c r="J1237">
        <f t="shared" si="58"/>
        <v>1</v>
      </c>
      <c r="K1237" s="5">
        <v>0.82914572864321601</v>
      </c>
      <c r="L1237" s="5">
        <v>0.17085427135678399</v>
      </c>
      <c r="N1237" t="s">
        <v>10</v>
      </c>
      <c r="O1237" t="b">
        <f t="shared" si="59"/>
        <v>1</v>
      </c>
    </row>
    <row r="1238" spans="1:15" x14ac:dyDescent="0.25">
      <c r="A1238">
        <v>1237</v>
      </c>
      <c r="B1238" t="s">
        <v>20</v>
      </c>
      <c r="C1238" t="s">
        <v>1</v>
      </c>
      <c r="D1238" t="s">
        <v>8</v>
      </c>
      <c r="E1238">
        <v>14</v>
      </c>
      <c r="F1238">
        <v>0</v>
      </c>
      <c r="G1238">
        <v>0</v>
      </c>
      <c r="H1238" t="s">
        <v>10</v>
      </c>
      <c r="I1238">
        <f t="shared" si="57"/>
        <v>0</v>
      </c>
      <c r="J1238">
        <f t="shared" si="58"/>
        <v>0</v>
      </c>
      <c r="K1238" s="5">
        <v>0.82914572864321601</v>
      </c>
      <c r="L1238" s="5">
        <v>0.17085427135678399</v>
      </c>
      <c r="N1238" t="s">
        <v>10</v>
      </c>
      <c r="O1238" t="b">
        <f t="shared" si="59"/>
        <v>0</v>
      </c>
    </row>
    <row r="1239" spans="1:15" x14ac:dyDescent="0.25">
      <c r="A1239">
        <v>1238</v>
      </c>
      <c r="B1239" t="s">
        <v>20</v>
      </c>
      <c r="C1239" t="s">
        <v>10</v>
      </c>
      <c r="D1239" t="s">
        <v>8</v>
      </c>
      <c r="E1239">
        <v>24</v>
      </c>
      <c r="F1239">
        <v>0</v>
      </c>
      <c r="G1239">
        <v>0</v>
      </c>
      <c r="H1239" t="s">
        <v>10</v>
      </c>
      <c r="I1239">
        <f t="shared" si="57"/>
        <v>1</v>
      </c>
      <c r="J1239">
        <f t="shared" si="58"/>
        <v>1</v>
      </c>
      <c r="K1239" s="5">
        <v>0.82914572864321601</v>
      </c>
      <c r="L1239" s="5">
        <v>0.17085427135678399</v>
      </c>
      <c r="N1239" t="s">
        <v>10</v>
      </c>
      <c r="O1239" t="b">
        <f t="shared" si="59"/>
        <v>1</v>
      </c>
    </row>
    <row r="1240" spans="1:15" x14ac:dyDescent="0.25">
      <c r="A1240">
        <v>1239</v>
      </c>
      <c r="B1240" t="s">
        <v>20</v>
      </c>
      <c r="C1240" t="s">
        <v>1</v>
      </c>
      <c r="D1240" t="s">
        <v>8</v>
      </c>
      <c r="E1240">
        <v>25</v>
      </c>
      <c r="F1240">
        <v>0</v>
      </c>
      <c r="G1240">
        <v>0</v>
      </c>
      <c r="H1240" t="s">
        <v>10</v>
      </c>
      <c r="I1240">
        <f t="shared" si="57"/>
        <v>0</v>
      </c>
      <c r="J1240">
        <f t="shared" si="58"/>
        <v>0</v>
      </c>
      <c r="K1240" s="5">
        <v>0.82914572864321601</v>
      </c>
      <c r="L1240" s="5">
        <v>0.17085427135678399</v>
      </c>
      <c r="N1240" t="s">
        <v>10</v>
      </c>
      <c r="O1240" t="b">
        <f t="shared" si="59"/>
        <v>0</v>
      </c>
    </row>
    <row r="1241" spans="1:15" x14ac:dyDescent="0.25">
      <c r="A1241">
        <v>1240</v>
      </c>
      <c r="B1241" t="s">
        <v>20</v>
      </c>
      <c r="C1241" t="s">
        <v>10</v>
      </c>
      <c r="D1241" t="s">
        <v>8</v>
      </c>
      <c r="E1241">
        <v>34</v>
      </c>
      <c r="F1241">
        <v>0</v>
      </c>
      <c r="G1241">
        <v>0</v>
      </c>
      <c r="H1241" t="s">
        <v>10</v>
      </c>
      <c r="I1241">
        <f t="shared" si="57"/>
        <v>1</v>
      </c>
      <c r="J1241">
        <f t="shared" si="58"/>
        <v>1</v>
      </c>
      <c r="K1241" s="5">
        <v>0.82914572864321601</v>
      </c>
      <c r="L1241" s="5">
        <v>0.17085427135678399</v>
      </c>
      <c r="N1241" t="s">
        <v>10</v>
      </c>
      <c r="O1241" t="b">
        <f t="shared" si="59"/>
        <v>1</v>
      </c>
    </row>
    <row r="1242" spans="1:15" x14ac:dyDescent="0.25">
      <c r="A1242">
        <v>1241</v>
      </c>
      <c r="B1242" t="s">
        <v>20</v>
      </c>
      <c r="C1242" t="s">
        <v>1</v>
      </c>
      <c r="D1242" t="s">
        <v>8</v>
      </c>
      <c r="E1242" t="s">
        <v>36</v>
      </c>
      <c r="F1242">
        <v>0</v>
      </c>
      <c r="G1242">
        <v>1</v>
      </c>
      <c r="H1242" t="s">
        <v>1</v>
      </c>
      <c r="I1242">
        <f t="shared" si="57"/>
        <v>1</v>
      </c>
      <c r="J1242">
        <f t="shared" si="58"/>
        <v>0</v>
      </c>
      <c r="K1242" s="5">
        <v>0.11111111111111099</v>
      </c>
      <c r="L1242" s="5">
        <v>0.88888888888888895</v>
      </c>
      <c r="N1242" t="s">
        <v>10</v>
      </c>
      <c r="O1242" t="b">
        <f t="shared" si="59"/>
        <v>0</v>
      </c>
    </row>
    <row r="1243" spans="1:15" x14ac:dyDescent="0.25">
      <c r="A1243">
        <v>1242</v>
      </c>
      <c r="B1243" t="s">
        <v>20</v>
      </c>
      <c r="C1243" t="s">
        <v>10</v>
      </c>
      <c r="D1243" t="s">
        <v>8</v>
      </c>
      <c r="E1243" t="s">
        <v>11</v>
      </c>
      <c r="F1243">
        <v>1</v>
      </c>
      <c r="G1243">
        <v>0</v>
      </c>
      <c r="H1243" t="s">
        <v>10</v>
      </c>
      <c r="I1243">
        <f t="shared" si="57"/>
        <v>1</v>
      </c>
      <c r="J1243">
        <f t="shared" si="58"/>
        <v>1</v>
      </c>
      <c r="K1243" s="5">
        <v>0.82914572864321601</v>
      </c>
      <c r="L1243" s="5">
        <v>0.17085427135678399</v>
      </c>
      <c r="N1243" t="s">
        <v>10</v>
      </c>
      <c r="O1243" t="b">
        <f t="shared" si="59"/>
        <v>1</v>
      </c>
    </row>
    <row r="1244" spans="1:15" x14ac:dyDescent="0.25">
      <c r="A1244">
        <v>1243</v>
      </c>
      <c r="B1244" t="s">
        <v>20</v>
      </c>
      <c r="C1244" t="s">
        <v>10</v>
      </c>
      <c r="D1244" t="s">
        <v>8</v>
      </c>
      <c r="E1244" t="s">
        <v>11</v>
      </c>
      <c r="F1244">
        <v>0</v>
      </c>
      <c r="G1244">
        <v>0</v>
      </c>
      <c r="H1244" t="s">
        <v>10</v>
      </c>
      <c r="I1244">
        <f t="shared" si="57"/>
        <v>1</v>
      </c>
      <c r="J1244">
        <f t="shared" si="58"/>
        <v>1</v>
      </c>
      <c r="K1244" s="5">
        <v>0.82914572864321601</v>
      </c>
      <c r="L1244" s="5">
        <v>0.17085427135678399</v>
      </c>
      <c r="N1244" t="s">
        <v>10</v>
      </c>
      <c r="O1244" t="b">
        <f t="shared" si="59"/>
        <v>1</v>
      </c>
    </row>
    <row r="1245" spans="1:15" x14ac:dyDescent="0.25">
      <c r="A1245">
        <v>1244</v>
      </c>
      <c r="B1245" t="s">
        <v>20</v>
      </c>
      <c r="C1245" t="s">
        <v>10</v>
      </c>
      <c r="D1245" t="s">
        <v>8</v>
      </c>
      <c r="E1245" t="s">
        <v>11</v>
      </c>
      <c r="F1245">
        <v>0</v>
      </c>
      <c r="G1245">
        <v>0</v>
      </c>
      <c r="H1245" t="s">
        <v>10</v>
      </c>
      <c r="I1245">
        <f t="shared" si="57"/>
        <v>1</v>
      </c>
      <c r="J1245">
        <f t="shared" si="58"/>
        <v>1</v>
      </c>
      <c r="K1245" s="5">
        <v>0.82914572864321601</v>
      </c>
      <c r="L1245" s="5">
        <v>0.17085427135678399</v>
      </c>
      <c r="N1245" t="s">
        <v>10</v>
      </c>
      <c r="O1245" t="b">
        <f t="shared" si="59"/>
        <v>1</v>
      </c>
    </row>
    <row r="1246" spans="1:15" x14ac:dyDescent="0.25">
      <c r="A1246">
        <v>1245</v>
      </c>
      <c r="B1246" t="s">
        <v>20</v>
      </c>
      <c r="C1246" t="s">
        <v>1</v>
      </c>
      <c r="D1246" t="s">
        <v>7</v>
      </c>
      <c r="E1246">
        <v>16</v>
      </c>
      <c r="F1246">
        <v>1</v>
      </c>
      <c r="G1246">
        <v>1</v>
      </c>
      <c r="H1246" t="s">
        <v>1</v>
      </c>
      <c r="I1246">
        <f t="shared" si="57"/>
        <v>1</v>
      </c>
      <c r="J1246">
        <f t="shared" si="58"/>
        <v>0</v>
      </c>
      <c r="K1246" s="5">
        <v>0.27253218884120201</v>
      </c>
      <c r="L1246" s="5">
        <v>0.72746781115879799</v>
      </c>
      <c r="N1246" t="s">
        <v>1</v>
      </c>
      <c r="O1246" t="b">
        <f t="shared" si="59"/>
        <v>1</v>
      </c>
    </row>
    <row r="1247" spans="1:15" x14ac:dyDescent="0.25">
      <c r="A1247">
        <v>1246</v>
      </c>
      <c r="B1247" t="s">
        <v>20</v>
      </c>
      <c r="C1247" t="s">
        <v>10</v>
      </c>
      <c r="D1247" t="s">
        <v>8</v>
      </c>
      <c r="E1247" t="s">
        <v>11</v>
      </c>
      <c r="F1247">
        <v>0</v>
      </c>
      <c r="G1247">
        <v>0</v>
      </c>
      <c r="H1247" t="s">
        <v>10</v>
      </c>
      <c r="I1247">
        <f t="shared" si="57"/>
        <v>1</v>
      </c>
      <c r="J1247">
        <f t="shared" si="58"/>
        <v>1</v>
      </c>
      <c r="K1247" s="5">
        <v>0.82914572864321601</v>
      </c>
      <c r="L1247" s="5">
        <v>0.17085427135678399</v>
      </c>
      <c r="N1247" t="s">
        <v>10</v>
      </c>
      <c r="O1247" t="b">
        <f t="shared" si="59"/>
        <v>1</v>
      </c>
    </row>
    <row r="1248" spans="1:15" x14ac:dyDescent="0.25">
      <c r="A1248">
        <v>1247</v>
      </c>
      <c r="B1248" t="s">
        <v>20</v>
      </c>
      <c r="C1248" t="s">
        <v>10</v>
      </c>
      <c r="D1248" t="s">
        <v>8</v>
      </c>
      <c r="E1248" t="s">
        <v>11</v>
      </c>
      <c r="F1248">
        <v>1</v>
      </c>
      <c r="G1248">
        <v>0</v>
      </c>
      <c r="H1248" t="s">
        <v>10</v>
      </c>
      <c r="I1248">
        <f t="shared" si="57"/>
        <v>1</v>
      </c>
      <c r="J1248">
        <f t="shared" si="58"/>
        <v>1</v>
      </c>
      <c r="K1248" s="5">
        <v>0.82914572864321601</v>
      </c>
      <c r="L1248" s="5">
        <v>0.17085427135678399</v>
      </c>
      <c r="N1248" t="s">
        <v>10</v>
      </c>
      <c r="O1248" t="b">
        <f t="shared" si="59"/>
        <v>1</v>
      </c>
    </row>
    <row r="1249" spans="1:15" x14ac:dyDescent="0.25">
      <c r="A1249">
        <v>1248</v>
      </c>
      <c r="B1249" t="s">
        <v>20</v>
      </c>
      <c r="C1249" t="s">
        <v>1</v>
      </c>
      <c r="D1249" t="s">
        <v>7</v>
      </c>
      <c r="E1249" t="s">
        <v>11</v>
      </c>
      <c r="F1249">
        <v>1</v>
      </c>
      <c r="G1249">
        <v>0</v>
      </c>
      <c r="H1249" t="s">
        <v>1</v>
      </c>
      <c r="I1249">
        <f t="shared" si="57"/>
        <v>1</v>
      </c>
      <c r="J1249">
        <f t="shared" si="58"/>
        <v>0</v>
      </c>
      <c r="K1249" s="5">
        <v>0.27253218884120201</v>
      </c>
      <c r="L1249" s="5">
        <v>0.72746781115879799</v>
      </c>
      <c r="N1249" t="s">
        <v>1</v>
      </c>
      <c r="O1249" t="b">
        <f t="shared" si="59"/>
        <v>1</v>
      </c>
    </row>
    <row r="1250" spans="1:15" x14ac:dyDescent="0.25">
      <c r="A1250">
        <v>1249</v>
      </c>
      <c r="B1250" t="s">
        <v>20</v>
      </c>
      <c r="C1250" t="s">
        <v>10</v>
      </c>
      <c r="D1250" t="s">
        <v>8</v>
      </c>
      <c r="E1250">
        <v>32</v>
      </c>
      <c r="F1250">
        <v>0</v>
      </c>
      <c r="G1250">
        <v>0</v>
      </c>
      <c r="H1250" t="s">
        <v>10</v>
      </c>
      <c r="I1250">
        <f t="shared" si="57"/>
        <v>1</v>
      </c>
      <c r="J1250">
        <f t="shared" si="58"/>
        <v>1</v>
      </c>
      <c r="K1250" s="5">
        <v>0.82914572864321601</v>
      </c>
      <c r="L1250" s="5">
        <v>0.17085427135678399</v>
      </c>
      <c r="N1250" t="s">
        <v>10</v>
      </c>
      <c r="O1250" t="b">
        <f t="shared" si="59"/>
        <v>1</v>
      </c>
    </row>
    <row r="1251" spans="1:15" x14ac:dyDescent="0.25">
      <c r="A1251">
        <v>1250</v>
      </c>
      <c r="B1251" t="s">
        <v>20</v>
      </c>
      <c r="C1251" t="s">
        <v>10</v>
      </c>
      <c r="D1251" t="s">
        <v>8</v>
      </c>
      <c r="E1251" t="s">
        <v>11</v>
      </c>
      <c r="F1251">
        <v>0</v>
      </c>
      <c r="G1251">
        <v>0</v>
      </c>
      <c r="H1251" t="s">
        <v>10</v>
      </c>
      <c r="I1251">
        <f t="shared" si="57"/>
        <v>1</v>
      </c>
      <c r="J1251">
        <f t="shared" si="58"/>
        <v>1</v>
      </c>
      <c r="K1251" s="5">
        <v>0.82914572864321601</v>
      </c>
      <c r="L1251" s="5">
        <v>0.17085427135678399</v>
      </c>
      <c r="N1251" t="s">
        <v>10</v>
      </c>
      <c r="O1251" t="b">
        <f t="shared" si="59"/>
        <v>1</v>
      </c>
    </row>
    <row r="1252" spans="1:15" x14ac:dyDescent="0.25">
      <c r="A1252">
        <v>1251</v>
      </c>
      <c r="B1252" t="s">
        <v>20</v>
      </c>
      <c r="C1252" t="s">
        <v>10</v>
      </c>
      <c r="D1252" t="s">
        <v>8</v>
      </c>
      <c r="E1252" t="s">
        <v>11</v>
      </c>
      <c r="F1252">
        <v>0</v>
      </c>
      <c r="G1252">
        <v>0</v>
      </c>
      <c r="H1252" t="s">
        <v>10</v>
      </c>
      <c r="I1252">
        <f t="shared" si="57"/>
        <v>1</v>
      </c>
      <c r="J1252">
        <f t="shared" si="58"/>
        <v>1</v>
      </c>
      <c r="K1252" s="5">
        <v>0.82914572864321601</v>
      </c>
      <c r="L1252" s="5">
        <v>0.17085427135678399</v>
      </c>
      <c r="N1252" t="s">
        <v>10</v>
      </c>
      <c r="O1252" t="b">
        <f t="shared" si="59"/>
        <v>1</v>
      </c>
    </row>
    <row r="1253" spans="1:15" x14ac:dyDescent="0.25">
      <c r="A1253">
        <v>1252</v>
      </c>
      <c r="B1253" t="s">
        <v>20</v>
      </c>
      <c r="C1253" t="s">
        <v>10</v>
      </c>
      <c r="D1253" t="s">
        <v>8</v>
      </c>
      <c r="E1253" t="s">
        <v>30</v>
      </c>
      <c r="F1253">
        <v>0</v>
      </c>
      <c r="G1253">
        <v>0</v>
      </c>
      <c r="H1253" t="s">
        <v>10</v>
      </c>
      <c r="I1253">
        <f t="shared" si="57"/>
        <v>1</v>
      </c>
      <c r="J1253">
        <f t="shared" si="58"/>
        <v>1</v>
      </c>
      <c r="K1253" s="5">
        <v>0.82914572864321601</v>
      </c>
      <c r="L1253" s="5">
        <v>0.17085427135678399</v>
      </c>
      <c r="N1253" t="s">
        <v>10</v>
      </c>
      <c r="O1253" t="b">
        <f t="shared" si="59"/>
        <v>1</v>
      </c>
    </row>
    <row r="1254" spans="1:15" x14ac:dyDescent="0.25">
      <c r="A1254">
        <v>1253</v>
      </c>
      <c r="B1254" t="s">
        <v>20</v>
      </c>
      <c r="C1254" t="s">
        <v>10</v>
      </c>
      <c r="D1254" t="s">
        <v>8</v>
      </c>
      <c r="E1254">
        <v>44</v>
      </c>
      <c r="F1254">
        <v>0</v>
      </c>
      <c r="G1254">
        <v>0</v>
      </c>
      <c r="H1254" t="s">
        <v>10</v>
      </c>
      <c r="I1254">
        <f t="shared" si="57"/>
        <v>1</v>
      </c>
      <c r="J1254">
        <f t="shared" si="58"/>
        <v>1</v>
      </c>
      <c r="K1254" s="5">
        <v>0.82914572864321601</v>
      </c>
      <c r="L1254" s="5">
        <v>0.17085427135678399</v>
      </c>
      <c r="N1254" t="s">
        <v>10</v>
      </c>
      <c r="O1254" t="b">
        <f t="shared" si="59"/>
        <v>1</v>
      </c>
    </row>
    <row r="1255" spans="1:15" x14ac:dyDescent="0.25">
      <c r="A1255">
        <v>1254</v>
      </c>
      <c r="B1255" t="s">
        <v>20</v>
      </c>
      <c r="C1255" t="s">
        <v>10</v>
      </c>
      <c r="D1255" t="s">
        <v>8</v>
      </c>
      <c r="E1255" t="s">
        <v>11</v>
      </c>
      <c r="F1255">
        <v>0</v>
      </c>
      <c r="G1255">
        <v>0</v>
      </c>
      <c r="H1255" t="s">
        <v>10</v>
      </c>
      <c r="I1255">
        <f t="shared" si="57"/>
        <v>1</v>
      </c>
      <c r="J1255">
        <f t="shared" si="58"/>
        <v>1</v>
      </c>
      <c r="K1255" s="5">
        <v>0.82914572864321601</v>
      </c>
      <c r="L1255" s="5">
        <v>0.17085427135678399</v>
      </c>
      <c r="N1255" t="s">
        <v>10</v>
      </c>
      <c r="O1255" t="b">
        <f t="shared" si="59"/>
        <v>1</v>
      </c>
    </row>
    <row r="1256" spans="1:15" x14ac:dyDescent="0.25">
      <c r="A1256">
        <v>1255</v>
      </c>
      <c r="B1256" t="s">
        <v>20</v>
      </c>
      <c r="C1256" t="s">
        <v>1</v>
      </c>
      <c r="D1256" t="s">
        <v>8</v>
      </c>
      <c r="E1256">
        <v>25</v>
      </c>
      <c r="F1256">
        <v>0</v>
      </c>
      <c r="G1256">
        <v>0</v>
      </c>
      <c r="H1256" t="s">
        <v>10</v>
      </c>
      <c r="I1256">
        <f t="shared" si="57"/>
        <v>0</v>
      </c>
      <c r="J1256">
        <f t="shared" si="58"/>
        <v>0</v>
      </c>
      <c r="K1256" s="5">
        <v>0.82914572864321601</v>
      </c>
      <c r="L1256" s="5">
        <v>0.17085427135678399</v>
      </c>
      <c r="N1256" t="s">
        <v>10</v>
      </c>
      <c r="O1256" t="b">
        <f t="shared" si="59"/>
        <v>0</v>
      </c>
    </row>
    <row r="1257" spans="1:15" x14ac:dyDescent="0.25">
      <c r="A1257">
        <v>1256</v>
      </c>
      <c r="B1257" t="s">
        <v>20</v>
      </c>
      <c r="C1257" t="s">
        <v>10</v>
      </c>
      <c r="D1257" t="s">
        <v>8</v>
      </c>
      <c r="E1257" t="s">
        <v>11</v>
      </c>
      <c r="F1257">
        <v>0</v>
      </c>
      <c r="G1257">
        <v>0</v>
      </c>
      <c r="H1257" t="s">
        <v>10</v>
      </c>
      <c r="I1257">
        <f t="shared" si="57"/>
        <v>1</v>
      </c>
      <c r="J1257">
        <f t="shared" si="58"/>
        <v>1</v>
      </c>
      <c r="K1257" s="5">
        <v>0.82914572864321601</v>
      </c>
      <c r="L1257" s="5">
        <v>0.17085427135678399</v>
      </c>
      <c r="N1257" t="s">
        <v>10</v>
      </c>
      <c r="O1257" t="b">
        <f t="shared" si="59"/>
        <v>1</v>
      </c>
    </row>
    <row r="1258" spans="1:15" x14ac:dyDescent="0.25">
      <c r="A1258">
        <v>1257</v>
      </c>
      <c r="B1258" t="s">
        <v>20</v>
      </c>
      <c r="C1258" t="s">
        <v>1</v>
      </c>
      <c r="D1258" t="s">
        <v>8</v>
      </c>
      <c r="E1258">
        <v>7</v>
      </c>
      <c r="F1258">
        <v>1</v>
      </c>
      <c r="G1258">
        <v>1</v>
      </c>
      <c r="H1258" t="s">
        <v>1</v>
      </c>
      <c r="I1258">
        <f t="shared" si="57"/>
        <v>1</v>
      </c>
      <c r="J1258">
        <f t="shared" si="58"/>
        <v>0</v>
      </c>
      <c r="K1258" s="5">
        <v>0.11111111111111099</v>
      </c>
      <c r="L1258" s="5">
        <v>0.88888888888888895</v>
      </c>
      <c r="N1258" t="s">
        <v>10</v>
      </c>
      <c r="O1258" t="b">
        <f t="shared" si="59"/>
        <v>0</v>
      </c>
    </row>
    <row r="1259" spans="1:15" x14ac:dyDescent="0.25">
      <c r="A1259">
        <v>1258</v>
      </c>
      <c r="B1259" t="s">
        <v>20</v>
      </c>
      <c r="C1259" t="s">
        <v>1</v>
      </c>
      <c r="D1259" t="s">
        <v>7</v>
      </c>
      <c r="E1259">
        <v>9</v>
      </c>
      <c r="F1259">
        <v>1</v>
      </c>
      <c r="G1259">
        <v>1</v>
      </c>
      <c r="H1259" t="s">
        <v>1</v>
      </c>
      <c r="I1259">
        <f t="shared" si="57"/>
        <v>1</v>
      </c>
      <c r="J1259">
        <f t="shared" si="58"/>
        <v>0</v>
      </c>
      <c r="K1259" s="5">
        <v>0.27253218884120201</v>
      </c>
      <c r="L1259" s="5">
        <v>0.72746781115879799</v>
      </c>
      <c r="N1259" t="s">
        <v>1</v>
      </c>
      <c r="O1259" t="b">
        <f t="shared" si="59"/>
        <v>1</v>
      </c>
    </row>
    <row r="1260" spans="1:15" x14ac:dyDescent="0.25">
      <c r="A1260">
        <v>1259</v>
      </c>
      <c r="B1260" t="s">
        <v>20</v>
      </c>
      <c r="C1260" t="s">
        <v>1</v>
      </c>
      <c r="D1260" t="s">
        <v>7</v>
      </c>
      <c r="E1260">
        <v>29</v>
      </c>
      <c r="F1260">
        <v>0</v>
      </c>
      <c r="G1260">
        <v>2</v>
      </c>
      <c r="H1260" t="s">
        <v>1</v>
      </c>
      <c r="I1260">
        <f t="shared" si="57"/>
        <v>1</v>
      </c>
      <c r="J1260">
        <f t="shared" si="58"/>
        <v>0</v>
      </c>
      <c r="K1260" s="5">
        <v>0.27253218884120201</v>
      </c>
      <c r="L1260" s="5">
        <v>0.72746781115879799</v>
      </c>
      <c r="N1260" t="s">
        <v>1</v>
      </c>
      <c r="O1260" t="b">
        <f t="shared" si="59"/>
        <v>1</v>
      </c>
    </row>
    <row r="1261" spans="1:15" x14ac:dyDescent="0.25">
      <c r="A1261">
        <v>1260</v>
      </c>
      <c r="B1261" t="s">
        <v>20</v>
      </c>
      <c r="C1261" t="s">
        <v>10</v>
      </c>
      <c r="D1261" t="s">
        <v>8</v>
      </c>
      <c r="E1261">
        <v>36</v>
      </c>
      <c r="F1261">
        <v>0</v>
      </c>
      <c r="G1261">
        <v>0</v>
      </c>
      <c r="H1261" t="s">
        <v>10</v>
      </c>
      <c r="I1261">
        <f t="shared" si="57"/>
        <v>1</v>
      </c>
      <c r="J1261">
        <f t="shared" si="58"/>
        <v>1</v>
      </c>
      <c r="K1261" s="5">
        <v>0.82914572864321601</v>
      </c>
      <c r="L1261" s="5">
        <v>0.17085427135678399</v>
      </c>
      <c r="N1261" t="s">
        <v>10</v>
      </c>
      <c r="O1261" t="b">
        <f t="shared" si="59"/>
        <v>1</v>
      </c>
    </row>
    <row r="1262" spans="1:15" x14ac:dyDescent="0.25">
      <c r="A1262">
        <v>1261</v>
      </c>
      <c r="B1262" t="s">
        <v>20</v>
      </c>
      <c r="C1262" t="s">
        <v>1</v>
      </c>
      <c r="D1262" t="s">
        <v>7</v>
      </c>
      <c r="E1262">
        <v>18</v>
      </c>
      <c r="F1262">
        <v>0</v>
      </c>
      <c r="G1262">
        <v>0</v>
      </c>
      <c r="H1262" t="s">
        <v>1</v>
      </c>
      <c r="I1262">
        <f t="shared" si="57"/>
        <v>1</v>
      </c>
      <c r="J1262">
        <f t="shared" si="58"/>
        <v>0</v>
      </c>
      <c r="K1262" s="5">
        <v>0.27253218884120201</v>
      </c>
      <c r="L1262" s="5">
        <v>0.72746781115879799</v>
      </c>
      <c r="N1262" t="s">
        <v>1</v>
      </c>
      <c r="O1262" t="b">
        <f t="shared" si="59"/>
        <v>1</v>
      </c>
    </row>
    <row r="1263" spans="1:15" x14ac:dyDescent="0.25">
      <c r="A1263">
        <v>1262</v>
      </c>
      <c r="B1263" t="s">
        <v>20</v>
      </c>
      <c r="C1263" t="s">
        <v>1</v>
      </c>
      <c r="D1263" t="s">
        <v>7</v>
      </c>
      <c r="E1263">
        <v>63</v>
      </c>
      <c r="F1263">
        <v>0</v>
      </c>
      <c r="G1263">
        <v>0</v>
      </c>
      <c r="H1263" t="s">
        <v>1</v>
      </c>
      <c r="I1263">
        <f t="shared" si="57"/>
        <v>1</v>
      </c>
      <c r="J1263">
        <f t="shared" si="58"/>
        <v>0</v>
      </c>
      <c r="K1263" s="5">
        <v>0.27253218884120201</v>
      </c>
      <c r="L1263" s="5">
        <v>0.72746781115879799</v>
      </c>
      <c r="N1263" t="s">
        <v>1</v>
      </c>
      <c r="O1263" t="b">
        <f t="shared" si="59"/>
        <v>1</v>
      </c>
    </row>
    <row r="1264" spans="1:15" x14ac:dyDescent="0.25">
      <c r="A1264">
        <v>1263</v>
      </c>
      <c r="B1264" t="s">
        <v>20</v>
      </c>
      <c r="C1264" t="s">
        <v>10</v>
      </c>
      <c r="D1264" t="s">
        <v>8</v>
      </c>
      <c r="E1264" t="s">
        <v>11</v>
      </c>
      <c r="F1264">
        <v>1</v>
      </c>
      <c r="G1264">
        <v>1</v>
      </c>
      <c r="H1264" t="s">
        <v>10</v>
      </c>
      <c r="I1264">
        <f t="shared" si="57"/>
        <v>1</v>
      </c>
      <c r="J1264">
        <f t="shared" si="58"/>
        <v>1</v>
      </c>
      <c r="K1264" s="5">
        <v>0.82914572864321601</v>
      </c>
      <c r="L1264" s="5">
        <v>0.17085427135678399</v>
      </c>
      <c r="N1264" t="s">
        <v>10</v>
      </c>
      <c r="O1264" t="b">
        <f t="shared" si="59"/>
        <v>1</v>
      </c>
    </row>
    <row r="1265" spans="1:15" x14ac:dyDescent="0.25">
      <c r="A1265">
        <v>1264</v>
      </c>
      <c r="B1265" t="s">
        <v>20</v>
      </c>
      <c r="C1265" t="s">
        <v>10</v>
      </c>
      <c r="D1265" t="s">
        <v>8</v>
      </c>
      <c r="E1265" t="s">
        <v>37</v>
      </c>
      <c r="F1265">
        <v>1</v>
      </c>
      <c r="G1265">
        <v>1</v>
      </c>
      <c r="H1265" t="s">
        <v>10</v>
      </c>
      <c r="I1265">
        <f t="shared" si="57"/>
        <v>1</v>
      </c>
      <c r="J1265">
        <f t="shared" si="58"/>
        <v>1</v>
      </c>
      <c r="K1265" s="5">
        <v>0.82914572864321601</v>
      </c>
      <c r="L1265" s="5">
        <v>0.17085427135678399</v>
      </c>
      <c r="N1265" t="s">
        <v>10</v>
      </c>
      <c r="O1265" t="b">
        <f t="shared" si="59"/>
        <v>1</v>
      </c>
    </row>
    <row r="1266" spans="1:15" x14ac:dyDescent="0.25">
      <c r="A1266">
        <v>1265</v>
      </c>
      <c r="B1266" t="s">
        <v>20</v>
      </c>
      <c r="C1266" t="s">
        <v>10</v>
      </c>
      <c r="D1266" t="s">
        <v>8</v>
      </c>
      <c r="E1266" t="s">
        <v>26</v>
      </c>
      <c r="F1266">
        <v>0</v>
      </c>
      <c r="G1266">
        <v>2</v>
      </c>
      <c r="H1266" t="s">
        <v>10</v>
      </c>
      <c r="I1266">
        <f t="shared" si="57"/>
        <v>1</v>
      </c>
      <c r="J1266">
        <f t="shared" si="58"/>
        <v>1</v>
      </c>
      <c r="K1266" s="5">
        <v>0.82914572864321601</v>
      </c>
      <c r="L1266" s="5">
        <v>0.17085427135678399</v>
      </c>
      <c r="N1266" t="s">
        <v>10</v>
      </c>
      <c r="O1266" t="b">
        <f t="shared" si="59"/>
        <v>1</v>
      </c>
    </row>
    <row r="1267" spans="1:15" x14ac:dyDescent="0.25">
      <c r="A1267">
        <v>1266</v>
      </c>
      <c r="B1267" t="s">
        <v>20</v>
      </c>
      <c r="C1267" t="s">
        <v>10</v>
      </c>
      <c r="D1267" t="s">
        <v>7</v>
      </c>
      <c r="E1267">
        <v>10</v>
      </c>
      <c r="F1267">
        <v>0</v>
      </c>
      <c r="G1267">
        <v>2</v>
      </c>
      <c r="H1267" t="s">
        <v>1</v>
      </c>
      <c r="I1267">
        <f t="shared" si="57"/>
        <v>0</v>
      </c>
      <c r="J1267">
        <f t="shared" si="58"/>
        <v>1</v>
      </c>
      <c r="K1267" s="5">
        <v>0.27253218884120201</v>
      </c>
      <c r="L1267" s="5">
        <v>0.72746781115879799</v>
      </c>
      <c r="N1267" t="s">
        <v>1</v>
      </c>
      <c r="O1267" t="b">
        <f t="shared" si="59"/>
        <v>0</v>
      </c>
    </row>
    <row r="1268" spans="1:15" x14ac:dyDescent="0.25">
      <c r="A1268">
        <v>1267</v>
      </c>
      <c r="B1268" t="s">
        <v>20</v>
      </c>
      <c r="C1268" t="s">
        <v>10</v>
      </c>
      <c r="D1268" t="s">
        <v>8</v>
      </c>
      <c r="E1268">
        <v>36</v>
      </c>
      <c r="F1268">
        <v>1</v>
      </c>
      <c r="G1268">
        <v>1</v>
      </c>
      <c r="H1268" t="s">
        <v>10</v>
      </c>
      <c r="I1268">
        <f t="shared" si="57"/>
        <v>1</v>
      </c>
      <c r="J1268">
        <f t="shared" si="58"/>
        <v>1</v>
      </c>
      <c r="K1268" s="5">
        <v>0.82914572864321601</v>
      </c>
      <c r="L1268" s="5">
        <v>0.17085427135678399</v>
      </c>
      <c r="N1268" t="s">
        <v>10</v>
      </c>
      <c r="O1268" t="b">
        <f t="shared" si="59"/>
        <v>1</v>
      </c>
    </row>
    <row r="1269" spans="1:15" x14ac:dyDescent="0.25">
      <c r="A1269">
        <v>1268</v>
      </c>
      <c r="B1269" t="s">
        <v>20</v>
      </c>
      <c r="C1269" t="s">
        <v>10</v>
      </c>
      <c r="D1269" t="s">
        <v>7</v>
      </c>
      <c r="E1269">
        <v>30</v>
      </c>
      <c r="F1269">
        <v>1</v>
      </c>
      <c r="G1269">
        <v>1</v>
      </c>
      <c r="H1269" t="s">
        <v>1</v>
      </c>
      <c r="I1269">
        <f t="shared" si="57"/>
        <v>0</v>
      </c>
      <c r="J1269">
        <f t="shared" si="58"/>
        <v>1</v>
      </c>
      <c r="K1269" s="5">
        <v>0.27253218884120201</v>
      </c>
      <c r="L1269" s="5">
        <v>0.72746781115879799</v>
      </c>
      <c r="N1269" t="s">
        <v>1</v>
      </c>
      <c r="O1269" t="b">
        <f t="shared" si="59"/>
        <v>0</v>
      </c>
    </row>
    <row r="1270" spans="1:15" x14ac:dyDescent="0.25">
      <c r="A1270">
        <v>1269</v>
      </c>
      <c r="B1270" t="s">
        <v>20</v>
      </c>
      <c r="C1270" t="s">
        <v>10</v>
      </c>
      <c r="D1270" t="s">
        <v>8</v>
      </c>
      <c r="E1270" t="s">
        <v>11</v>
      </c>
      <c r="F1270">
        <v>0</v>
      </c>
      <c r="G1270">
        <v>0</v>
      </c>
      <c r="H1270" t="s">
        <v>10</v>
      </c>
      <c r="I1270">
        <f t="shared" si="57"/>
        <v>1</v>
      </c>
      <c r="J1270">
        <f t="shared" si="58"/>
        <v>1</v>
      </c>
      <c r="K1270" s="5">
        <v>0.82914572864321601</v>
      </c>
      <c r="L1270" s="5">
        <v>0.17085427135678399</v>
      </c>
      <c r="N1270" t="s">
        <v>10</v>
      </c>
      <c r="O1270" t="b">
        <f t="shared" si="59"/>
        <v>1</v>
      </c>
    </row>
    <row r="1271" spans="1:15" x14ac:dyDescent="0.25">
      <c r="A1271">
        <v>1270</v>
      </c>
      <c r="B1271" t="s">
        <v>20</v>
      </c>
      <c r="C1271" t="s">
        <v>10</v>
      </c>
      <c r="D1271" t="s">
        <v>8</v>
      </c>
      <c r="E1271">
        <v>33</v>
      </c>
      <c r="F1271">
        <v>0</v>
      </c>
      <c r="G1271">
        <v>0</v>
      </c>
      <c r="H1271" t="s">
        <v>10</v>
      </c>
      <c r="I1271">
        <f t="shared" si="57"/>
        <v>1</v>
      </c>
      <c r="J1271">
        <f t="shared" si="58"/>
        <v>1</v>
      </c>
      <c r="K1271" s="5">
        <v>0.82914572864321601</v>
      </c>
      <c r="L1271" s="5">
        <v>0.17085427135678399</v>
      </c>
      <c r="N1271" t="s">
        <v>10</v>
      </c>
      <c r="O1271" t="b">
        <f t="shared" si="59"/>
        <v>1</v>
      </c>
    </row>
    <row r="1272" spans="1:15" x14ac:dyDescent="0.25">
      <c r="A1272">
        <v>1271</v>
      </c>
      <c r="B1272" t="s">
        <v>20</v>
      </c>
      <c r="C1272" t="s">
        <v>10</v>
      </c>
      <c r="D1272" t="s">
        <v>8</v>
      </c>
      <c r="E1272">
        <v>28</v>
      </c>
      <c r="F1272">
        <v>0</v>
      </c>
      <c r="G1272">
        <v>0</v>
      </c>
      <c r="H1272" t="s">
        <v>10</v>
      </c>
      <c r="I1272">
        <f t="shared" si="57"/>
        <v>1</v>
      </c>
      <c r="J1272">
        <f t="shared" si="58"/>
        <v>1</v>
      </c>
      <c r="K1272" s="5">
        <v>0.82914572864321601</v>
      </c>
      <c r="L1272" s="5">
        <v>0.17085427135678399</v>
      </c>
      <c r="N1272" t="s">
        <v>10</v>
      </c>
      <c r="O1272" t="b">
        <f t="shared" si="59"/>
        <v>1</v>
      </c>
    </row>
    <row r="1273" spans="1:15" x14ac:dyDescent="0.25">
      <c r="A1273">
        <v>1272</v>
      </c>
      <c r="B1273" t="s">
        <v>20</v>
      </c>
      <c r="C1273" t="s">
        <v>10</v>
      </c>
      <c r="D1273" t="s">
        <v>8</v>
      </c>
      <c r="E1273">
        <v>28</v>
      </c>
      <c r="F1273">
        <v>0</v>
      </c>
      <c r="G1273">
        <v>0</v>
      </c>
      <c r="H1273" t="s">
        <v>10</v>
      </c>
      <c r="I1273">
        <f t="shared" si="57"/>
        <v>1</v>
      </c>
      <c r="J1273">
        <f t="shared" si="58"/>
        <v>1</v>
      </c>
      <c r="K1273" s="5">
        <v>0.82914572864321601</v>
      </c>
      <c r="L1273" s="5">
        <v>0.17085427135678399</v>
      </c>
      <c r="N1273" t="s">
        <v>10</v>
      </c>
      <c r="O1273" t="b">
        <f t="shared" si="59"/>
        <v>1</v>
      </c>
    </row>
    <row r="1274" spans="1:15" x14ac:dyDescent="0.25">
      <c r="A1274">
        <v>1273</v>
      </c>
      <c r="B1274" t="s">
        <v>20</v>
      </c>
      <c r="C1274" t="s">
        <v>10</v>
      </c>
      <c r="D1274" t="s">
        <v>8</v>
      </c>
      <c r="E1274">
        <v>47</v>
      </c>
      <c r="F1274">
        <v>0</v>
      </c>
      <c r="G1274">
        <v>0</v>
      </c>
      <c r="H1274" t="s">
        <v>10</v>
      </c>
      <c r="I1274">
        <f t="shared" si="57"/>
        <v>1</v>
      </c>
      <c r="J1274">
        <f t="shared" si="58"/>
        <v>1</v>
      </c>
      <c r="K1274" s="5">
        <v>0.82914572864321601</v>
      </c>
      <c r="L1274" s="5">
        <v>0.17085427135678399</v>
      </c>
      <c r="N1274" t="s">
        <v>10</v>
      </c>
      <c r="O1274" t="b">
        <f t="shared" si="59"/>
        <v>1</v>
      </c>
    </row>
    <row r="1275" spans="1:15" x14ac:dyDescent="0.25">
      <c r="A1275">
        <v>1274</v>
      </c>
      <c r="B1275" t="s">
        <v>20</v>
      </c>
      <c r="C1275" t="s">
        <v>10</v>
      </c>
      <c r="D1275" t="s">
        <v>7</v>
      </c>
      <c r="E1275">
        <v>18</v>
      </c>
      <c r="F1275">
        <v>2</v>
      </c>
      <c r="G1275">
        <v>0</v>
      </c>
      <c r="H1275" t="s">
        <v>1</v>
      </c>
      <c r="I1275">
        <f t="shared" si="57"/>
        <v>0</v>
      </c>
      <c r="J1275">
        <f t="shared" si="58"/>
        <v>1</v>
      </c>
      <c r="K1275" s="5">
        <v>0.27253218884120201</v>
      </c>
      <c r="L1275" s="5">
        <v>0.72746781115879799</v>
      </c>
      <c r="N1275" t="s">
        <v>10</v>
      </c>
      <c r="O1275" t="b">
        <f t="shared" si="59"/>
        <v>1</v>
      </c>
    </row>
    <row r="1276" spans="1:15" x14ac:dyDescent="0.25">
      <c r="A1276">
        <v>1275</v>
      </c>
      <c r="B1276" t="s">
        <v>20</v>
      </c>
      <c r="C1276" t="s">
        <v>10</v>
      </c>
      <c r="D1276" t="s">
        <v>8</v>
      </c>
      <c r="E1276">
        <v>31</v>
      </c>
      <c r="F1276">
        <v>3</v>
      </c>
      <c r="G1276">
        <v>0</v>
      </c>
      <c r="H1276" t="s">
        <v>10</v>
      </c>
      <c r="I1276">
        <f t="shared" si="57"/>
        <v>1</v>
      </c>
      <c r="J1276">
        <f t="shared" si="58"/>
        <v>1</v>
      </c>
      <c r="K1276" s="5">
        <v>0.82914572864321601</v>
      </c>
      <c r="L1276" s="5">
        <v>0.17085427135678399</v>
      </c>
      <c r="N1276" t="s">
        <v>10</v>
      </c>
      <c r="O1276" t="b">
        <f t="shared" si="59"/>
        <v>1</v>
      </c>
    </row>
    <row r="1277" spans="1:15" x14ac:dyDescent="0.25">
      <c r="A1277">
        <v>1276</v>
      </c>
      <c r="B1277" t="s">
        <v>20</v>
      </c>
      <c r="C1277" t="s">
        <v>10</v>
      </c>
      <c r="D1277" t="s">
        <v>8</v>
      </c>
      <c r="E1277">
        <v>16</v>
      </c>
      <c r="F1277">
        <v>2</v>
      </c>
      <c r="G1277">
        <v>0</v>
      </c>
      <c r="H1277" t="s">
        <v>10</v>
      </c>
      <c r="I1277">
        <f t="shared" si="57"/>
        <v>1</v>
      </c>
      <c r="J1277">
        <f t="shared" si="58"/>
        <v>1</v>
      </c>
      <c r="K1277" s="5">
        <v>0.82914572864321601</v>
      </c>
      <c r="L1277" s="5">
        <v>0.17085427135678399</v>
      </c>
      <c r="N1277" t="s">
        <v>10</v>
      </c>
      <c r="O1277" t="b">
        <f t="shared" si="59"/>
        <v>1</v>
      </c>
    </row>
    <row r="1278" spans="1:15" x14ac:dyDescent="0.25">
      <c r="A1278">
        <v>1277</v>
      </c>
      <c r="B1278" t="s">
        <v>20</v>
      </c>
      <c r="C1278" t="s">
        <v>10</v>
      </c>
      <c r="D1278" t="s">
        <v>7</v>
      </c>
      <c r="E1278">
        <v>31</v>
      </c>
      <c r="F1278">
        <v>1</v>
      </c>
      <c r="G1278">
        <v>0</v>
      </c>
      <c r="H1278" t="s">
        <v>1</v>
      </c>
      <c r="I1278">
        <f t="shared" si="57"/>
        <v>0</v>
      </c>
      <c r="J1278">
        <f t="shared" si="58"/>
        <v>1</v>
      </c>
      <c r="K1278" s="5">
        <v>0.27253218884120201</v>
      </c>
      <c r="L1278" s="5">
        <v>0.72746781115879799</v>
      </c>
      <c r="N1278" t="s">
        <v>1</v>
      </c>
      <c r="O1278" t="b">
        <f t="shared" si="59"/>
        <v>0</v>
      </c>
    </row>
    <row r="1279" spans="1:15" x14ac:dyDescent="0.25">
      <c r="A1279">
        <v>1278</v>
      </c>
      <c r="B1279" t="s">
        <v>20</v>
      </c>
      <c r="C1279" t="s">
        <v>1</v>
      </c>
      <c r="D1279" t="s">
        <v>8</v>
      </c>
      <c r="E1279">
        <v>22</v>
      </c>
      <c r="F1279">
        <v>0</v>
      </c>
      <c r="G1279">
        <v>0</v>
      </c>
      <c r="H1279" t="s">
        <v>10</v>
      </c>
      <c r="I1279">
        <f t="shared" si="57"/>
        <v>0</v>
      </c>
      <c r="J1279">
        <f t="shared" si="58"/>
        <v>0</v>
      </c>
      <c r="K1279" s="5">
        <v>0.82914572864321601</v>
      </c>
      <c r="L1279" s="5">
        <v>0.17085427135678399</v>
      </c>
      <c r="N1279" t="s">
        <v>10</v>
      </c>
      <c r="O1279" t="b">
        <f t="shared" si="59"/>
        <v>0</v>
      </c>
    </row>
    <row r="1280" spans="1:15" x14ac:dyDescent="0.25">
      <c r="A1280">
        <v>1279</v>
      </c>
      <c r="B1280" t="s">
        <v>20</v>
      </c>
      <c r="C1280" t="s">
        <v>10</v>
      </c>
      <c r="D1280" t="s">
        <v>8</v>
      </c>
      <c r="E1280">
        <v>20</v>
      </c>
      <c r="F1280">
        <v>0</v>
      </c>
      <c r="G1280">
        <v>0</v>
      </c>
      <c r="H1280" t="s">
        <v>10</v>
      </c>
      <c r="I1280">
        <f t="shared" si="57"/>
        <v>1</v>
      </c>
      <c r="J1280">
        <f t="shared" si="58"/>
        <v>1</v>
      </c>
      <c r="K1280" s="5">
        <v>0.82914572864321601</v>
      </c>
      <c r="L1280" s="5">
        <v>0.17085427135678399</v>
      </c>
      <c r="N1280" t="s">
        <v>10</v>
      </c>
      <c r="O1280" t="b">
        <f t="shared" si="59"/>
        <v>1</v>
      </c>
    </row>
    <row r="1281" spans="1:15" x14ac:dyDescent="0.25">
      <c r="A1281">
        <v>1280</v>
      </c>
      <c r="B1281" t="s">
        <v>20</v>
      </c>
      <c r="C1281" t="s">
        <v>10</v>
      </c>
      <c r="D1281" t="s">
        <v>7</v>
      </c>
      <c r="E1281">
        <v>14</v>
      </c>
      <c r="F1281">
        <v>0</v>
      </c>
      <c r="G1281">
        <v>0</v>
      </c>
      <c r="H1281" t="s">
        <v>1</v>
      </c>
      <c r="I1281">
        <f t="shared" si="57"/>
        <v>0</v>
      </c>
      <c r="J1281">
        <f t="shared" si="58"/>
        <v>1</v>
      </c>
      <c r="K1281" s="5">
        <v>0.27253218884120201</v>
      </c>
      <c r="L1281" s="5">
        <v>0.72746781115879799</v>
      </c>
      <c r="N1281" t="s">
        <v>1</v>
      </c>
      <c r="O1281" t="b">
        <f t="shared" si="59"/>
        <v>0</v>
      </c>
    </row>
    <row r="1282" spans="1:15" x14ac:dyDescent="0.25">
      <c r="A1282">
        <v>1281</v>
      </c>
      <c r="B1282" t="s">
        <v>20</v>
      </c>
      <c r="C1282" t="s">
        <v>10</v>
      </c>
      <c r="D1282" t="s">
        <v>8</v>
      </c>
      <c r="E1282">
        <v>22</v>
      </c>
      <c r="F1282">
        <v>0</v>
      </c>
      <c r="G1282">
        <v>0</v>
      </c>
      <c r="H1282" t="s">
        <v>10</v>
      </c>
      <c r="I1282">
        <f t="shared" si="57"/>
        <v>1</v>
      </c>
      <c r="J1282">
        <f t="shared" si="58"/>
        <v>1</v>
      </c>
      <c r="K1282" s="5">
        <v>0.82914572864321601</v>
      </c>
      <c r="L1282" s="5">
        <v>0.17085427135678399</v>
      </c>
      <c r="N1282" t="s">
        <v>10</v>
      </c>
      <c r="O1282" t="b">
        <f t="shared" si="59"/>
        <v>1</v>
      </c>
    </row>
    <row r="1283" spans="1:15" x14ac:dyDescent="0.25">
      <c r="A1283">
        <v>1282</v>
      </c>
      <c r="B1283" t="s">
        <v>20</v>
      </c>
      <c r="C1283" t="s">
        <v>10</v>
      </c>
      <c r="D1283" t="s">
        <v>8</v>
      </c>
      <c r="E1283">
        <v>22</v>
      </c>
      <c r="F1283">
        <v>0</v>
      </c>
      <c r="G1283">
        <v>0</v>
      </c>
      <c r="H1283" t="s">
        <v>10</v>
      </c>
      <c r="I1283">
        <f t="shared" ref="I1283:I1310" si="60">IF(H1283=C1283,1,0)</f>
        <v>1</v>
      </c>
      <c r="J1283">
        <f t="shared" ref="J1283:J1310" si="61">IF(C1283="died",1,0)</f>
        <v>1</v>
      </c>
      <c r="K1283" s="5">
        <v>0.82914572864321601</v>
      </c>
      <c r="L1283" s="5">
        <v>0.17085427135678399</v>
      </c>
      <c r="N1283" t="s">
        <v>10</v>
      </c>
      <c r="O1283" t="b">
        <f t="shared" ref="O1283:O1310" si="62">N1283=C1283</f>
        <v>1</v>
      </c>
    </row>
    <row r="1284" spans="1:15" x14ac:dyDescent="0.25">
      <c r="A1284">
        <v>1283</v>
      </c>
      <c r="B1284" t="s">
        <v>20</v>
      </c>
      <c r="C1284" t="s">
        <v>10</v>
      </c>
      <c r="D1284" t="s">
        <v>8</v>
      </c>
      <c r="E1284" t="s">
        <v>11</v>
      </c>
      <c r="F1284">
        <v>0</v>
      </c>
      <c r="G1284">
        <v>0</v>
      </c>
      <c r="H1284" t="s">
        <v>10</v>
      </c>
      <c r="I1284">
        <f t="shared" si="60"/>
        <v>1</v>
      </c>
      <c r="J1284">
        <f t="shared" si="61"/>
        <v>1</v>
      </c>
      <c r="K1284" s="5">
        <v>0.82914572864321601</v>
      </c>
      <c r="L1284" s="5">
        <v>0.17085427135678399</v>
      </c>
      <c r="N1284" t="s">
        <v>10</v>
      </c>
      <c r="O1284" t="b">
        <f t="shared" si="62"/>
        <v>1</v>
      </c>
    </row>
    <row r="1285" spans="1:15" x14ac:dyDescent="0.25">
      <c r="A1285">
        <v>1284</v>
      </c>
      <c r="B1285" t="s">
        <v>20</v>
      </c>
      <c r="C1285" t="s">
        <v>10</v>
      </c>
      <c r="D1285" t="s">
        <v>8</v>
      </c>
      <c r="E1285" t="s">
        <v>11</v>
      </c>
      <c r="F1285">
        <v>0</v>
      </c>
      <c r="G1285">
        <v>0</v>
      </c>
      <c r="H1285" t="s">
        <v>10</v>
      </c>
      <c r="I1285">
        <f t="shared" si="60"/>
        <v>1</v>
      </c>
      <c r="J1285">
        <f t="shared" si="61"/>
        <v>1</v>
      </c>
      <c r="K1285" s="5">
        <v>0.82914572864321601</v>
      </c>
      <c r="L1285" s="5">
        <v>0.17085427135678399</v>
      </c>
      <c r="N1285" t="s">
        <v>10</v>
      </c>
      <c r="O1285" t="b">
        <f t="shared" si="62"/>
        <v>1</v>
      </c>
    </row>
    <row r="1286" spans="1:15" x14ac:dyDescent="0.25">
      <c r="A1286">
        <v>1285</v>
      </c>
      <c r="B1286" t="s">
        <v>20</v>
      </c>
      <c r="C1286" t="s">
        <v>10</v>
      </c>
      <c r="D1286" t="s">
        <v>8</v>
      </c>
      <c r="E1286" t="s">
        <v>11</v>
      </c>
      <c r="F1286">
        <v>0</v>
      </c>
      <c r="G1286">
        <v>0</v>
      </c>
      <c r="H1286" t="s">
        <v>10</v>
      </c>
      <c r="I1286">
        <f t="shared" si="60"/>
        <v>1</v>
      </c>
      <c r="J1286">
        <f t="shared" si="61"/>
        <v>1</v>
      </c>
      <c r="K1286" s="5">
        <v>0.82914572864321601</v>
      </c>
      <c r="L1286" s="5">
        <v>0.17085427135678399</v>
      </c>
      <c r="N1286" t="s">
        <v>10</v>
      </c>
      <c r="O1286" t="b">
        <f t="shared" si="62"/>
        <v>1</v>
      </c>
    </row>
    <row r="1287" spans="1:15" x14ac:dyDescent="0.25">
      <c r="A1287">
        <v>1286</v>
      </c>
      <c r="B1287" t="s">
        <v>20</v>
      </c>
      <c r="C1287" t="s">
        <v>10</v>
      </c>
      <c r="D1287" t="s">
        <v>8</v>
      </c>
      <c r="E1287" t="s">
        <v>12</v>
      </c>
      <c r="F1287">
        <v>0</v>
      </c>
      <c r="G1287">
        <v>0</v>
      </c>
      <c r="H1287" t="s">
        <v>10</v>
      </c>
      <c r="I1287">
        <f t="shared" si="60"/>
        <v>1</v>
      </c>
      <c r="J1287">
        <f t="shared" si="61"/>
        <v>1</v>
      </c>
      <c r="K1287" s="5">
        <v>0.82914572864321601</v>
      </c>
      <c r="L1287" s="5">
        <v>0.17085427135678399</v>
      </c>
      <c r="N1287" t="s">
        <v>10</v>
      </c>
      <c r="O1287" t="b">
        <f t="shared" si="62"/>
        <v>1</v>
      </c>
    </row>
    <row r="1288" spans="1:15" x14ac:dyDescent="0.25">
      <c r="A1288">
        <v>1287</v>
      </c>
      <c r="B1288" t="s">
        <v>20</v>
      </c>
      <c r="C1288" t="s">
        <v>1</v>
      </c>
      <c r="D1288" t="s">
        <v>7</v>
      </c>
      <c r="E1288">
        <v>38</v>
      </c>
      <c r="F1288">
        <v>0</v>
      </c>
      <c r="G1288">
        <v>0</v>
      </c>
      <c r="H1288" t="s">
        <v>1</v>
      </c>
      <c r="I1288">
        <f t="shared" si="60"/>
        <v>1</v>
      </c>
      <c r="J1288">
        <f t="shared" si="61"/>
        <v>0</v>
      </c>
      <c r="K1288" s="5">
        <v>0.27253218884120201</v>
      </c>
      <c r="L1288" s="5">
        <v>0.72746781115879799</v>
      </c>
      <c r="N1288" t="s">
        <v>1</v>
      </c>
      <c r="O1288" t="b">
        <f t="shared" si="62"/>
        <v>1</v>
      </c>
    </row>
    <row r="1289" spans="1:15" x14ac:dyDescent="0.25">
      <c r="A1289">
        <v>1288</v>
      </c>
      <c r="B1289" t="s">
        <v>20</v>
      </c>
      <c r="C1289" t="s">
        <v>10</v>
      </c>
      <c r="D1289" t="s">
        <v>8</v>
      </c>
      <c r="E1289">
        <v>51</v>
      </c>
      <c r="F1289">
        <v>0</v>
      </c>
      <c r="G1289">
        <v>0</v>
      </c>
      <c r="H1289" t="s">
        <v>10</v>
      </c>
      <c r="I1289">
        <f t="shared" si="60"/>
        <v>1</v>
      </c>
      <c r="J1289">
        <f t="shared" si="61"/>
        <v>1</v>
      </c>
      <c r="K1289" s="5">
        <v>0.82914572864321601</v>
      </c>
      <c r="L1289" s="5">
        <v>0.17085427135678399</v>
      </c>
      <c r="N1289" t="s">
        <v>10</v>
      </c>
      <c r="O1289" t="b">
        <f t="shared" si="62"/>
        <v>1</v>
      </c>
    </row>
    <row r="1290" spans="1:15" x14ac:dyDescent="0.25">
      <c r="A1290">
        <v>1289</v>
      </c>
      <c r="B1290" t="s">
        <v>20</v>
      </c>
      <c r="C1290" t="s">
        <v>10</v>
      </c>
      <c r="D1290" t="s">
        <v>8</v>
      </c>
      <c r="E1290">
        <v>18</v>
      </c>
      <c r="F1290">
        <v>1</v>
      </c>
      <c r="G1290">
        <v>0</v>
      </c>
      <c r="H1290" t="s">
        <v>10</v>
      </c>
      <c r="I1290">
        <f t="shared" si="60"/>
        <v>1</v>
      </c>
      <c r="J1290">
        <f t="shared" si="61"/>
        <v>1</v>
      </c>
      <c r="K1290" s="5">
        <v>0.82914572864321601</v>
      </c>
      <c r="L1290" s="5">
        <v>0.17085427135678399</v>
      </c>
      <c r="N1290" t="s">
        <v>10</v>
      </c>
      <c r="O1290" t="b">
        <f t="shared" si="62"/>
        <v>1</v>
      </c>
    </row>
    <row r="1291" spans="1:15" x14ac:dyDescent="0.25">
      <c r="A1291">
        <v>1290</v>
      </c>
      <c r="B1291" t="s">
        <v>20</v>
      </c>
      <c r="C1291" t="s">
        <v>10</v>
      </c>
      <c r="D1291" t="s">
        <v>8</v>
      </c>
      <c r="E1291">
        <v>21</v>
      </c>
      <c r="F1291">
        <v>1</v>
      </c>
      <c r="G1291">
        <v>0</v>
      </c>
      <c r="H1291" t="s">
        <v>10</v>
      </c>
      <c r="I1291">
        <f t="shared" si="60"/>
        <v>1</v>
      </c>
      <c r="J1291">
        <f t="shared" si="61"/>
        <v>1</v>
      </c>
      <c r="K1291" s="5">
        <v>0.82914572864321601</v>
      </c>
      <c r="L1291" s="5">
        <v>0.17085427135678399</v>
      </c>
      <c r="N1291" t="s">
        <v>10</v>
      </c>
      <c r="O1291" t="b">
        <f t="shared" si="62"/>
        <v>1</v>
      </c>
    </row>
    <row r="1292" spans="1:15" x14ac:dyDescent="0.25">
      <c r="A1292">
        <v>1291</v>
      </c>
      <c r="B1292" t="s">
        <v>20</v>
      </c>
      <c r="C1292" t="s">
        <v>1</v>
      </c>
      <c r="D1292" t="s">
        <v>7</v>
      </c>
      <c r="E1292">
        <v>47</v>
      </c>
      <c r="F1292">
        <v>1</v>
      </c>
      <c r="G1292">
        <v>0</v>
      </c>
      <c r="H1292" t="s">
        <v>1</v>
      </c>
      <c r="I1292">
        <f t="shared" si="60"/>
        <v>1</v>
      </c>
      <c r="J1292">
        <f t="shared" si="61"/>
        <v>0</v>
      </c>
      <c r="K1292" s="5">
        <v>0.27253218884120201</v>
      </c>
      <c r="L1292" s="5">
        <v>0.72746781115879799</v>
      </c>
      <c r="N1292" t="s">
        <v>1</v>
      </c>
      <c r="O1292" t="b">
        <f t="shared" si="62"/>
        <v>1</v>
      </c>
    </row>
    <row r="1293" spans="1:15" x14ac:dyDescent="0.25">
      <c r="A1293">
        <v>1292</v>
      </c>
      <c r="B1293" t="s">
        <v>20</v>
      </c>
      <c r="C1293" t="s">
        <v>10</v>
      </c>
      <c r="D1293" t="s">
        <v>8</v>
      </c>
      <c r="E1293" t="s">
        <v>11</v>
      </c>
      <c r="F1293">
        <v>0</v>
      </c>
      <c r="G1293">
        <v>0</v>
      </c>
      <c r="H1293" t="s">
        <v>10</v>
      </c>
      <c r="I1293">
        <f t="shared" si="60"/>
        <v>1</v>
      </c>
      <c r="J1293">
        <f t="shared" si="61"/>
        <v>1</v>
      </c>
      <c r="K1293" s="5">
        <v>0.82914572864321601</v>
      </c>
      <c r="L1293" s="5">
        <v>0.17085427135678399</v>
      </c>
      <c r="N1293" t="s">
        <v>10</v>
      </c>
      <c r="O1293" t="b">
        <f t="shared" si="62"/>
        <v>1</v>
      </c>
    </row>
    <row r="1294" spans="1:15" x14ac:dyDescent="0.25">
      <c r="A1294">
        <v>1293</v>
      </c>
      <c r="B1294" t="s">
        <v>20</v>
      </c>
      <c r="C1294" t="s">
        <v>10</v>
      </c>
      <c r="D1294" t="s">
        <v>8</v>
      </c>
      <c r="E1294" t="s">
        <v>11</v>
      </c>
      <c r="F1294">
        <v>0</v>
      </c>
      <c r="G1294">
        <v>0</v>
      </c>
      <c r="H1294" t="s">
        <v>10</v>
      </c>
      <c r="I1294">
        <f t="shared" si="60"/>
        <v>1</v>
      </c>
      <c r="J1294">
        <f t="shared" si="61"/>
        <v>1</v>
      </c>
      <c r="K1294" s="5">
        <v>0.82914572864321601</v>
      </c>
      <c r="L1294" s="5">
        <v>0.17085427135678399</v>
      </c>
      <c r="N1294" t="s">
        <v>10</v>
      </c>
      <c r="O1294" t="b">
        <f t="shared" si="62"/>
        <v>1</v>
      </c>
    </row>
    <row r="1295" spans="1:15" x14ac:dyDescent="0.25">
      <c r="A1295">
        <v>1294</v>
      </c>
      <c r="B1295" t="s">
        <v>20</v>
      </c>
      <c r="C1295" t="s">
        <v>10</v>
      </c>
      <c r="D1295" t="s">
        <v>8</v>
      </c>
      <c r="E1295" t="s">
        <v>11</v>
      </c>
      <c r="F1295">
        <v>0</v>
      </c>
      <c r="G1295">
        <v>0</v>
      </c>
      <c r="H1295" t="s">
        <v>10</v>
      </c>
      <c r="I1295">
        <f t="shared" si="60"/>
        <v>1</v>
      </c>
      <c r="J1295">
        <f t="shared" si="61"/>
        <v>1</v>
      </c>
      <c r="K1295" s="5">
        <v>0.82914572864321601</v>
      </c>
      <c r="L1295" s="5">
        <v>0.17085427135678399</v>
      </c>
      <c r="N1295" t="s">
        <v>10</v>
      </c>
      <c r="O1295" t="b">
        <f t="shared" si="62"/>
        <v>1</v>
      </c>
    </row>
    <row r="1296" spans="1:15" x14ac:dyDescent="0.25">
      <c r="A1296">
        <v>1295</v>
      </c>
      <c r="B1296" t="s">
        <v>20</v>
      </c>
      <c r="C1296" t="s">
        <v>10</v>
      </c>
      <c r="D1296" t="s">
        <v>8</v>
      </c>
      <c r="E1296" t="s">
        <v>13</v>
      </c>
      <c r="F1296">
        <v>0</v>
      </c>
      <c r="G1296">
        <v>0</v>
      </c>
      <c r="H1296" t="s">
        <v>10</v>
      </c>
      <c r="I1296">
        <f t="shared" si="60"/>
        <v>1</v>
      </c>
      <c r="J1296">
        <f t="shared" si="61"/>
        <v>1</v>
      </c>
      <c r="K1296" s="5">
        <v>0.82914572864321601</v>
      </c>
      <c r="L1296" s="5">
        <v>0.17085427135678399</v>
      </c>
      <c r="N1296" t="s">
        <v>10</v>
      </c>
      <c r="O1296" t="b">
        <f t="shared" si="62"/>
        <v>1</v>
      </c>
    </row>
    <row r="1297" spans="1:15" x14ac:dyDescent="0.25">
      <c r="A1297">
        <v>1296</v>
      </c>
      <c r="B1297" t="s">
        <v>20</v>
      </c>
      <c r="C1297" t="s">
        <v>10</v>
      </c>
      <c r="D1297" t="s">
        <v>8</v>
      </c>
      <c r="E1297">
        <v>21</v>
      </c>
      <c r="F1297">
        <v>0</v>
      </c>
      <c r="G1297">
        <v>0</v>
      </c>
      <c r="H1297" t="s">
        <v>10</v>
      </c>
      <c r="I1297">
        <f t="shared" si="60"/>
        <v>1</v>
      </c>
      <c r="J1297">
        <f t="shared" si="61"/>
        <v>1</v>
      </c>
      <c r="K1297" s="5">
        <v>0.82914572864321601</v>
      </c>
      <c r="L1297" s="5">
        <v>0.17085427135678399</v>
      </c>
      <c r="N1297" t="s">
        <v>10</v>
      </c>
      <c r="O1297" t="b">
        <f t="shared" si="62"/>
        <v>1</v>
      </c>
    </row>
    <row r="1298" spans="1:15" x14ac:dyDescent="0.25">
      <c r="A1298">
        <v>1297</v>
      </c>
      <c r="B1298" t="s">
        <v>20</v>
      </c>
      <c r="C1298" t="s">
        <v>10</v>
      </c>
      <c r="D1298" t="s">
        <v>8</v>
      </c>
      <c r="E1298">
        <v>27</v>
      </c>
      <c r="F1298">
        <v>0</v>
      </c>
      <c r="G1298">
        <v>0</v>
      </c>
      <c r="H1298" t="s">
        <v>10</v>
      </c>
      <c r="I1298">
        <f t="shared" si="60"/>
        <v>1</v>
      </c>
      <c r="J1298">
        <f t="shared" si="61"/>
        <v>1</v>
      </c>
      <c r="K1298" s="5">
        <v>0.82914572864321601</v>
      </c>
      <c r="L1298" s="5">
        <v>0.17085427135678399</v>
      </c>
      <c r="N1298" t="s">
        <v>10</v>
      </c>
      <c r="O1298" t="b">
        <f t="shared" si="62"/>
        <v>1</v>
      </c>
    </row>
    <row r="1299" spans="1:15" x14ac:dyDescent="0.25">
      <c r="A1299">
        <v>1298</v>
      </c>
      <c r="B1299" t="s">
        <v>20</v>
      </c>
      <c r="C1299" t="s">
        <v>10</v>
      </c>
      <c r="D1299" t="s">
        <v>8</v>
      </c>
      <c r="E1299" t="s">
        <v>11</v>
      </c>
      <c r="F1299">
        <v>0</v>
      </c>
      <c r="G1299">
        <v>0</v>
      </c>
      <c r="H1299" t="s">
        <v>10</v>
      </c>
      <c r="I1299">
        <f t="shared" si="60"/>
        <v>1</v>
      </c>
      <c r="J1299">
        <f t="shared" si="61"/>
        <v>1</v>
      </c>
      <c r="K1299" s="5">
        <v>0.82914572864321601</v>
      </c>
      <c r="L1299" s="5">
        <v>0.17085427135678399</v>
      </c>
      <c r="N1299" t="s">
        <v>10</v>
      </c>
      <c r="O1299" t="b">
        <f t="shared" si="62"/>
        <v>1</v>
      </c>
    </row>
    <row r="1300" spans="1:15" x14ac:dyDescent="0.25">
      <c r="A1300">
        <v>1299</v>
      </c>
      <c r="B1300" t="s">
        <v>20</v>
      </c>
      <c r="C1300" t="s">
        <v>10</v>
      </c>
      <c r="D1300" t="s">
        <v>8</v>
      </c>
      <c r="E1300">
        <v>36</v>
      </c>
      <c r="F1300">
        <v>0</v>
      </c>
      <c r="G1300">
        <v>0</v>
      </c>
      <c r="H1300" t="s">
        <v>10</v>
      </c>
      <c r="I1300">
        <f t="shared" si="60"/>
        <v>1</v>
      </c>
      <c r="J1300">
        <f t="shared" si="61"/>
        <v>1</v>
      </c>
      <c r="K1300" s="5">
        <v>0.82914572864321601</v>
      </c>
      <c r="L1300" s="5">
        <v>0.17085427135678399</v>
      </c>
      <c r="N1300" t="s">
        <v>10</v>
      </c>
      <c r="O1300" t="b">
        <f t="shared" si="62"/>
        <v>1</v>
      </c>
    </row>
    <row r="1301" spans="1:15" x14ac:dyDescent="0.25">
      <c r="A1301">
        <v>1300</v>
      </c>
      <c r="B1301" t="s">
        <v>20</v>
      </c>
      <c r="C1301" t="s">
        <v>10</v>
      </c>
      <c r="D1301" t="s">
        <v>8</v>
      </c>
      <c r="E1301">
        <v>27</v>
      </c>
      <c r="F1301">
        <v>1</v>
      </c>
      <c r="G1301">
        <v>0</v>
      </c>
      <c r="H1301" t="s">
        <v>10</v>
      </c>
      <c r="I1301">
        <f t="shared" si="60"/>
        <v>1</v>
      </c>
      <c r="J1301">
        <f t="shared" si="61"/>
        <v>1</v>
      </c>
      <c r="K1301" s="5">
        <v>0.82914572864321601</v>
      </c>
      <c r="L1301" s="5">
        <v>0.17085427135678399</v>
      </c>
      <c r="N1301" t="s">
        <v>10</v>
      </c>
      <c r="O1301" t="b">
        <f t="shared" si="62"/>
        <v>1</v>
      </c>
    </row>
    <row r="1302" spans="1:15" x14ac:dyDescent="0.25">
      <c r="A1302">
        <v>1301</v>
      </c>
      <c r="B1302" t="s">
        <v>20</v>
      </c>
      <c r="C1302" t="s">
        <v>1</v>
      </c>
      <c r="D1302" t="s">
        <v>7</v>
      </c>
      <c r="E1302">
        <v>15</v>
      </c>
      <c r="F1302">
        <v>1</v>
      </c>
      <c r="G1302">
        <v>0</v>
      </c>
      <c r="H1302" t="s">
        <v>1</v>
      </c>
      <c r="I1302">
        <f t="shared" si="60"/>
        <v>1</v>
      </c>
      <c r="J1302">
        <f t="shared" si="61"/>
        <v>0</v>
      </c>
      <c r="K1302" s="5">
        <v>0.27253218884120201</v>
      </c>
      <c r="L1302" s="5">
        <v>0.72746781115879799</v>
      </c>
      <c r="N1302" t="s">
        <v>1</v>
      </c>
      <c r="O1302" t="b">
        <f t="shared" si="62"/>
        <v>1</v>
      </c>
    </row>
    <row r="1303" spans="1:15" x14ac:dyDescent="0.25">
      <c r="A1303">
        <v>1302</v>
      </c>
      <c r="B1303" t="s">
        <v>20</v>
      </c>
      <c r="C1303" t="s">
        <v>10</v>
      </c>
      <c r="D1303" t="s">
        <v>8</v>
      </c>
      <c r="E1303" t="s">
        <v>14</v>
      </c>
      <c r="F1303">
        <v>0</v>
      </c>
      <c r="G1303">
        <v>0</v>
      </c>
      <c r="H1303" t="s">
        <v>10</v>
      </c>
      <c r="I1303">
        <f t="shared" si="60"/>
        <v>1</v>
      </c>
      <c r="J1303">
        <f t="shared" si="61"/>
        <v>1</v>
      </c>
      <c r="K1303" s="5">
        <v>0.82914572864321601</v>
      </c>
      <c r="L1303" s="5">
        <v>0.17085427135678399</v>
      </c>
      <c r="N1303" t="s">
        <v>10</v>
      </c>
      <c r="O1303" t="b">
        <f t="shared" si="62"/>
        <v>1</v>
      </c>
    </row>
    <row r="1304" spans="1:15" x14ac:dyDescent="0.25">
      <c r="A1304">
        <v>1303</v>
      </c>
      <c r="B1304" t="s">
        <v>20</v>
      </c>
      <c r="C1304" t="s">
        <v>10</v>
      </c>
      <c r="D1304" t="s">
        <v>8</v>
      </c>
      <c r="E1304" t="s">
        <v>11</v>
      </c>
      <c r="F1304">
        <v>0</v>
      </c>
      <c r="G1304">
        <v>0</v>
      </c>
      <c r="H1304" t="s">
        <v>10</v>
      </c>
      <c r="I1304">
        <f t="shared" si="60"/>
        <v>1</v>
      </c>
      <c r="J1304">
        <f t="shared" si="61"/>
        <v>1</v>
      </c>
      <c r="K1304" s="5">
        <v>0.82914572864321601</v>
      </c>
      <c r="L1304" s="5">
        <v>0.17085427135678399</v>
      </c>
      <c r="N1304" t="s">
        <v>10</v>
      </c>
      <c r="O1304" t="b">
        <f t="shared" si="62"/>
        <v>1</v>
      </c>
    </row>
    <row r="1305" spans="1:15" x14ac:dyDescent="0.25">
      <c r="A1305">
        <v>1304</v>
      </c>
      <c r="B1305" t="s">
        <v>20</v>
      </c>
      <c r="C1305" t="s">
        <v>10</v>
      </c>
      <c r="D1305" t="s">
        <v>8</v>
      </c>
      <c r="E1305" t="s">
        <v>11</v>
      </c>
      <c r="F1305">
        <v>0</v>
      </c>
      <c r="G1305">
        <v>0</v>
      </c>
      <c r="H1305" t="s">
        <v>10</v>
      </c>
      <c r="I1305">
        <f t="shared" si="60"/>
        <v>1</v>
      </c>
      <c r="J1305">
        <f t="shared" si="61"/>
        <v>1</v>
      </c>
      <c r="K1305" s="5">
        <v>0.82914572864321601</v>
      </c>
      <c r="L1305" s="5">
        <v>0.17085427135678399</v>
      </c>
      <c r="N1305" t="s">
        <v>10</v>
      </c>
      <c r="O1305" t="b">
        <f t="shared" si="62"/>
        <v>1</v>
      </c>
    </row>
    <row r="1306" spans="1:15" x14ac:dyDescent="0.25">
      <c r="A1306">
        <v>1305</v>
      </c>
      <c r="B1306" t="s">
        <v>20</v>
      </c>
      <c r="C1306" t="s">
        <v>10</v>
      </c>
      <c r="D1306" t="s">
        <v>7</v>
      </c>
      <c r="E1306" t="s">
        <v>33</v>
      </c>
      <c r="F1306">
        <v>1</v>
      </c>
      <c r="G1306">
        <v>0</v>
      </c>
      <c r="H1306" t="s">
        <v>1</v>
      </c>
      <c r="I1306">
        <f t="shared" si="60"/>
        <v>0</v>
      </c>
      <c r="J1306">
        <f t="shared" si="61"/>
        <v>1</v>
      </c>
      <c r="K1306" s="5">
        <v>0.27253218884120201</v>
      </c>
      <c r="L1306" s="5">
        <v>0.72746781115879799</v>
      </c>
      <c r="N1306" t="s">
        <v>1</v>
      </c>
      <c r="O1306" t="b">
        <f t="shared" si="62"/>
        <v>0</v>
      </c>
    </row>
    <row r="1307" spans="1:15" x14ac:dyDescent="0.25">
      <c r="A1307">
        <v>1306</v>
      </c>
      <c r="B1307" t="s">
        <v>20</v>
      </c>
      <c r="C1307" t="s">
        <v>10</v>
      </c>
      <c r="D1307" t="s">
        <v>7</v>
      </c>
      <c r="E1307" t="s">
        <v>11</v>
      </c>
      <c r="F1307">
        <v>1</v>
      </c>
      <c r="G1307">
        <v>0</v>
      </c>
      <c r="H1307" t="s">
        <v>1</v>
      </c>
      <c r="I1307">
        <f t="shared" si="60"/>
        <v>0</v>
      </c>
      <c r="J1307">
        <f t="shared" si="61"/>
        <v>1</v>
      </c>
      <c r="K1307" s="5">
        <v>0.27253218884120201</v>
      </c>
      <c r="L1307" s="5">
        <v>0.72746781115879799</v>
      </c>
      <c r="N1307" t="s">
        <v>1</v>
      </c>
      <c r="O1307" t="b">
        <f t="shared" si="62"/>
        <v>0</v>
      </c>
    </row>
    <row r="1308" spans="1:15" x14ac:dyDescent="0.25">
      <c r="A1308">
        <v>1307</v>
      </c>
      <c r="B1308" t="s">
        <v>20</v>
      </c>
      <c r="C1308" t="s">
        <v>10</v>
      </c>
      <c r="D1308" t="s">
        <v>8</v>
      </c>
      <c r="E1308" t="s">
        <v>38</v>
      </c>
      <c r="F1308">
        <v>0</v>
      </c>
      <c r="G1308">
        <v>0</v>
      </c>
      <c r="H1308" t="s">
        <v>10</v>
      </c>
      <c r="I1308">
        <f t="shared" si="60"/>
        <v>1</v>
      </c>
      <c r="J1308">
        <f t="shared" si="61"/>
        <v>1</v>
      </c>
      <c r="K1308" s="5">
        <v>0.82914572864321601</v>
      </c>
      <c r="L1308" s="5">
        <v>0.17085427135678399</v>
      </c>
      <c r="N1308" t="s">
        <v>10</v>
      </c>
      <c r="O1308" t="b">
        <f t="shared" si="62"/>
        <v>1</v>
      </c>
    </row>
    <row r="1309" spans="1:15" x14ac:dyDescent="0.25">
      <c r="A1309">
        <v>1308</v>
      </c>
      <c r="B1309" t="s">
        <v>20</v>
      </c>
      <c r="C1309" t="s">
        <v>10</v>
      </c>
      <c r="D1309" t="s">
        <v>8</v>
      </c>
      <c r="E1309">
        <v>27</v>
      </c>
      <c r="F1309">
        <v>0</v>
      </c>
      <c r="G1309">
        <v>0</v>
      </c>
      <c r="H1309" t="s">
        <v>10</v>
      </c>
      <c r="I1309">
        <f t="shared" si="60"/>
        <v>1</v>
      </c>
      <c r="J1309">
        <f t="shared" si="61"/>
        <v>1</v>
      </c>
      <c r="K1309" s="5">
        <v>0.82914572864321601</v>
      </c>
      <c r="L1309" s="5">
        <v>0.17085427135678399</v>
      </c>
      <c r="N1309" t="s">
        <v>10</v>
      </c>
      <c r="O1309" t="b">
        <f t="shared" si="62"/>
        <v>1</v>
      </c>
    </row>
    <row r="1310" spans="1:15" x14ac:dyDescent="0.25">
      <c r="A1310">
        <v>1309</v>
      </c>
      <c r="B1310" t="s">
        <v>20</v>
      </c>
      <c r="C1310" t="s">
        <v>10</v>
      </c>
      <c r="D1310" t="s">
        <v>8</v>
      </c>
      <c r="E1310">
        <v>29</v>
      </c>
      <c r="F1310">
        <v>0</v>
      </c>
      <c r="G1310">
        <v>0</v>
      </c>
      <c r="H1310" t="s">
        <v>10</v>
      </c>
      <c r="I1310">
        <f t="shared" si="60"/>
        <v>1</v>
      </c>
      <c r="J1310">
        <f t="shared" si="61"/>
        <v>1</v>
      </c>
      <c r="K1310" s="5">
        <v>0.82914572864321601</v>
      </c>
      <c r="L1310" s="5">
        <v>0.17085427135678399</v>
      </c>
      <c r="N1310" t="s">
        <v>10</v>
      </c>
      <c r="O1310" t="b">
        <f t="shared" si="62"/>
        <v>1</v>
      </c>
    </row>
  </sheetData>
  <autoFilter ref="A1:Y13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16" sqref="E16"/>
    </sheetView>
  </sheetViews>
  <sheetFormatPr baseColWidth="10" defaultRowHeight="15" x14ac:dyDescent="0.25"/>
  <sheetData>
    <row r="1" spans="1:5" x14ac:dyDescent="0.25">
      <c r="A1" s="8" t="s">
        <v>51</v>
      </c>
    </row>
    <row r="2" spans="1:5" x14ac:dyDescent="0.25">
      <c r="A2" s="10" t="s">
        <v>52</v>
      </c>
    </row>
    <row r="3" spans="1:5" x14ac:dyDescent="0.25">
      <c r="A3" s="10" t="s">
        <v>53</v>
      </c>
    </row>
    <row r="4" spans="1:5" x14ac:dyDescent="0.25">
      <c r="A4" s="10" t="s">
        <v>54</v>
      </c>
    </row>
    <row r="5" spans="1:5" x14ac:dyDescent="0.25">
      <c r="A5" s="10" t="s">
        <v>55</v>
      </c>
    </row>
    <row r="6" spans="1:5" x14ac:dyDescent="0.25">
      <c r="A6" s="10" t="s">
        <v>56</v>
      </c>
    </row>
    <row r="7" spans="1:5" x14ac:dyDescent="0.25">
      <c r="A7" s="9"/>
    </row>
    <row r="8" spans="1:5" x14ac:dyDescent="0.25">
      <c r="A8" s="10" t="s">
        <v>57</v>
      </c>
    </row>
    <row r="9" spans="1:5" x14ac:dyDescent="0.25">
      <c r="A9" s="10" t="s">
        <v>58</v>
      </c>
    </row>
    <row r="10" spans="1:5" x14ac:dyDescent="0.25">
      <c r="A10" s="10" t="s">
        <v>59</v>
      </c>
    </row>
    <row r="11" spans="1:5" x14ac:dyDescent="0.25">
      <c r="A11" s="10" t="s">
        <v>60</v>
      </c>
    </row>
    <row r="12" spans="1:5" x14ac:dyDescent="0.25">
      <c r="A12" s="10" t="s">
        <v>61</v>
      </c>
    </row>
    <row r="13" spans="1:5" x14ac:dyDescent="0.25">
      <c r="A13" s="9"/>
    </row>
    <row r="14" spans="1:5" x14ac:dyDescent="0.25">
      <c r="A14" s="10" t="s">
        <v>62</v>
      </c>
    </row>
    <row r="15" spans="1:5" x14ac:dyDescent="0.25">
      <c r="A15" s="10" t="s">
        <v>63</v>
      </c>
      <c r="E15" t="s">
        <v>78</v>
      </c>
    </row>
    <row r="16" spans="1:5" x14ac:dyDescent="0.25">
      <c r="A16" s="10" t="s">
        <v>64</v>
      </c>
      <c r="E16" t="s">
        <v>77</v>
      </c>
    </row>
    <row r="17" spans="1:1" x14ac:dyDescent="0.25">
      <c r="A17" s="10" t="s">
        <v>65</v>
      </c>
    </row>
    <row r="18" spans="1:1" x14ac:dyDescent="0.25">
      <c r="A18" s="10" t="s">
        <v>66</v>
      </c>
    </row>
    <row r="19" spans="1:1" x14ac:dyDescent="0.25">
      <c r="A19" s="9"/>
    </row>
    <row r="20" spans="1:1" x14ac:dyDescent="0.25">
      <c r="A20" s="10" t="s">
        <v>67</v>
      </c>
    </row>
    <row r="21" spans="1:1" x14ac:dyDescent="0.25">
      <c r="A21" s="10" t="s">
        <v>68</v>
      </c>
    </row>
    <row r="22" spans="1:1" x14ac:dyDescent="0.25">
      <c r="A22" s="10" t="s">
        <v>69</v>
      </c>
    </row>
    <row r="23" spans="1:1" x14ac:dyDescent="0.25">
      <c r="A23" s="10" t="s">
        <v>70</v>
      </c>
    </row>
    <row r="24" spans="1:1" x14ac:dyDescent="0.25">
      <c r="A24" s="10" t="s">
        <v>71</v>
      </c>
    </row>
    <row r="25" spans="1:1" x14ac:dyDescent="0.25">
      <c r="A25" s="9"/>
    </row>
    <row r="26" spans="1:1" x14ac:dyDescent="0.25">
      <c r="A26" s="10" t="s">
        <v>72</v>
      </c>
    </row>
    <row r="27" spans="1:1" x14ac:dyDescent="0.25">
      <c r="A27" s="10" t="s">
        <v>73</v>
      </c>
    </row>
    <row r="28" spans="1:1" x14ac:dyDescent="0.25">
      <c r="A28" s="10" t="s">
        <v>74</v>
      </c>
    </row>
    <row r="29" spans="1:1" x14ac:dyDescent="0.25">
      <c r="A29" s="10" t="s">
        <v>75</v>
      </c>
    </row>
    <row r="30" spans="1:1" x14ac:dyDescent="0.25">
      <c r="A30" s="10" t="s">
        <v>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titanic</vt:lpstr>
      <vt:lpstr>method bayes</vt:lpstr>
      <vt:lpstr>méthode arbre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MAUNY</dc:creator>
  <cp:lastModifiedBy>Francis MAUNY</cp:lastModifiedBy>
  <dcterms:created xsi:type="dcterms:W3CDTF">2018-10-17T14:51:24Z</dcterms:created>
  <dcterms:modified xsi:type="dcterms:W3CDTF">2018-10-29T16:41:24Z</dcterms:modified>
</cp:coreProperties>
</file>