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14_2_2026" sheetId="2" r:id="rId2"/>
    <sheet name="31_1_2026" sheetId="3" r:id="rId3"/>
    <sheet name="25_1_2026" sheetId="4" r:id="rId4"/>
    <sheet name="10_1_2026" sheetId="5" r:id="rId5"/>
    <sheet name="6_1_2025" sheetId="6" r:id="rId6"/>
    <sheet name="22_12_2025" sheetId="7" r:id="rId7"/>
    <sheet name="15_12_2025" sheetId="8" r:id="rId8"/>
    <sheet name="11_12_2025" sheetId="9" r:id="rId9"/>
    <sheet name="21_11_2025" sheetId="10" r:id="rId10"/>
    <sheet name="8_11_2025" sheetId="11" r:id="rId11"/>
    <sheet name="19_10_2025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809]dd\ m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Kingdom 2997 Dashboard</v>
      </c>
    </row>
    <row r="3">
      <c r="A3" t="str">
        <v xml:space="preserve">Enter Goovernor ID: </v>
      </c>
      <c r="B3">
        <v>2463403</v>
      </c>
    </row>
    <row r="4">
      <c r="B4" t="str">
        <v>Individual Statistics</v>
      </c>
    </row>
    <row r="5">
      <c r="B5" t="str">
        <v>Scan Date</v>
      </c>
      <c r="C5" t="str">
        <v>Name</v>
      </c>
      <c r="D5" t="str">
        <v>Power</v>
      </c>
      <c r="E5" t="str">
        <v>Killpoints</v>
      </c>
      <c r="F5" t="str">
        <v>Deads</v>
      </c>
      <c r="G5" t="str">
        <v>T4 Kills</v>
      </c>
      <c r="H5" t="str">
        <v>T5 Kills</v>
      </c>
      <c r="I5" t="str">
        <v>Ranged</v>
      </c>
      <c r="J5" t="str">
        <v>Rss Gathered</v>
      </c>
      <c r="K5" t="str">
        <v>Rss Assistance</v>
      </c>
      <c r="L5" t="str">
        <v>Helps</v>
      </c>
      <c r="M5" t="str">
        <v>Alliance</v>
      </c>
      <c r="N5" t="str">
        <v>City Hall</v>
      </c>
    </row>
    <row r="6">
      <c r="B6">
        <v>45949</v>
      </c>
      <c r="C6" t="str">
        <f>VLOOKUP(B3,'19_10_2025'!A:O,2,FALSE)</f>
        <v>Heliøsツ</v>
      </c>
      <c r="D6">
        <f>IFNA(VLOOKUP(B3,'19_10_2025'!A:O,3,FALSE), "")</f>
        <v>82897599</v>
      </c>
      <c r="E6">
        <f>IFNA(VLOOKUP(B3,'19_10_2025'!A:O,4,FALSE), "")</f>
        <v>7090167591</v>
      </c>
      <c r="F6">
        <f>IFNA(VLOOKUP(B3,'19_10_2025'!A:O,5,FALSE), "")</f>
        <v>39609143</v>
      </c>
      <c r="G6">
        <f>IFNA(VLOOKUP(B3,'19_10_2025'!A:O,6,FALSE), "")</f>
        <v>195336738</v>
      </c>
      <c r="H6">
        <f>IFNA(VLOOKUP(B3,'19_10_2025'!A:O,7,FALSE), "")</f>
        <v>254910198</v>
      </c>
      <c r="I6">
        <f>IFNA(VLOOKUP(B3,'19_10_2025'!A:O,8,FALSE), "")</f>
        <v>0</v>
      </c>
      <c r="J6">
        <f>IFNA(VLOOKUP(B3,'19_10_2025'!A:O,9,FALSE), "")</f>
        <v>29068656238</v>
      </c>
      <c r="K6">
        <f>IFNA(VLOOKUP(B3,'19_10_2025'!A:O,10,FALSE), "")</f>
        <v>10216888909</v>
      </c>
      <c r="L6">
        <f>IFNA(VLOOKUP(B3,'19_10_2025'!A:O,11,FALSE), "")</f>
        <v>258722</v>
      </c>
      <c r="M6" t="str">
        <f>IFNA(VLOOKUP(B3,'19_10_2025'!A:O,12,FALSE), "")</f>
        <v>[U97]Unitas</v>
      </c>
      <c r="N6">
        <f>IFNA(VLOOKUP(B3,'19_10_2025'!A:O,13,FALSE), "")</f>
        <v>25</v>
      </c>
    </row>
    <row r="7">
      <c r="B7">
        <v>45969</v>
      </c>
      <c r="D7">
        <f>IFNA(VLOOKUP(B3,'8_11_2025'!A:O,3,FALSE), "")</f>
        <v>87923458</v>
      </c>
      <c r="E7">
        <f>IFNA(VLOOKUP(B3,'8_11_2025'!A:O,4,FALSE), "")</f>
        <v>7129601593</v>
      </c>
      <c r="F7">
        <f>IFNA(VLOOKUP(B3,'8_11_2025'!A:O,5,FALSE), "")</f>
        <v>39802061</v>
      </c>
      <c r="G7">
        <f>IFNA(VLOOKUP(B3,'8_11_2025'!A:O,6,FALSE), "")</f>
        <v>197943381</v>
      </c>
      <c r="H7">
        <f>IFNA(VLOOKUP(B3,'8_11_2025'!A:O,7,FALSE), "")</f>
        <v>255563348</v>
      </c>
      <c r="I7">
        <f>IFNA(VLOOKUP(B3,'8_11_2025'!A:O,8,FALSE), "")</f>
        <v>0</v>
      </c>
      <c r="J7">
        <f>IFNA(VLOOKUP(B3,'8_11_2025'!A:O,9,FALSE), "")</f>
        <v>29470938720</v>
      </c>
      <c r="K7">
        <f>IFNA(VLOOKUP(B3,'8_11_2025'!A:O,10,FALSE), "")</f>
        <v>10216888909</v>
      </c>
      <c r="L7">
        <f>IFNA(VLOOKUP(B3,'8_11_2025'!A:O,11,FALSE), "")</f>
        <v>262402</v>
      </c>
      <c r="M7" t="str">
        <f>IFNA(VLOOKUP(B3,'8_11_2025'!A:O,12,FALSE), "")</f>
        <v>[C97]Centuria</v>
      </c>
      <c r="N7">
        <f>IFNA(VLOOKUP(B3,'8_11_2025'!A:O,13,FALSE), "")</f>
        <v>25</v>
      </c>
    </row>
    <row r="8">
      <c r="B8">
        <v>45983</v>
      </c>
      <c r="D8">
        <f>IFNA(VLOOKUP(B3,'21_11_2025'!A:O,3,FALSE), "")</f>
        <v>89101347</v>
      </c>
      <c r="E8">
        <f>IFNA(VLOOKUP(B3,'21_11_2025'!A:O,4,FALSE), "")</f>
        <v>7143949247</v>
      </c>
      <c r="F8">
        <f>IFNA(VLOOKUP(B3,'21_11_2025'!A:O,5,FALSE), "")</f>
        <v>39832007</v>
      </c>
      <c r="G8">
        <f>IFNA(VLOOKUP(B3,'21_11_2025'!A:O,6,FALSE), "")</f>
        <v>199344116</v>
      </c>
      <c r="H8">
        <f>IFNA(VLOOKUP(B3,'21_11_2025'!A:O,7,FALSE), "")</f>
        <v>255563348</v>
      </c>
      <c r="I8">
        <f>IFNA(VLOOKUP(B3,'21_11_2025'!A:O,8,FALSE), "")</f>
        <v>0</v>
      </c>
      <c r="J8">
        <f>IFNA(VLOOKUP(B3,'21_11_2025'!A:O,9,FALSE), "")</f>
        <v>29680314539</v>
      </c>
      <c r="K8">
        <f>IFNA(VLOOKUP(B3,'21_11_2025'!A:O,10,FALSE), "")</f>
        <v>10226888909</v>
      </c>
      <c r="L8">
        <f>IFNA(VLOOKUP(B3,'21_11_2025'!A:O,11,FALSE), "")</f>
        <v>264998</v>
      </c>
      <c r="M8" t="str">
        <f>IFNA(VLOOKUP(B3,'21_11_2025'!A:O,12,FALSE), "")</f>
        <v>[C97]Centuria</v>
      </c>
      <c r="N8">
        <f>IFNA(VLOOKUP(B3,'21_11_2025'!A:O,13,FALSE), "")</f>
        <v>25</v>
      </c>
    </row>
    <row r="9">
      <c r="B9">
        <v>46002</v>
      </c>
      <c r="D9">
        <f>IFNA(VLOOKUP(B3,'11_12_2025'!A:P,3,FALSE), "")</f>
        <v>91042347</v>
      </c>
      <c r="E9">
        <f>IFNA(VLOOKUP(B3,'11_12_2025'!A:P,4,FALSE), "")</f>
        <v>7158593637</v>
      </c>
      <c r="F9">
        <f>IFNA(VLOOKUP(B3,'11_12_2025'!A:P,5,FALSE), "")</f>
        <v>39990822</v>
      </c>
      <c r="G9">
        <f>IFNA(VLOOKUP(B3,'11_12_2025'!A:P,7,FALSE), "")</f>
        <v>199538778</v>
      </c>
      <c r="H9">
        <f>IFNA(VLOOKUP(B3,'11_12_2025'!A:P,8,FALSE), "")</f>
        <v>256197391</v>
      </c>
      <c r="I9">
        <f>IFNA(VLOOKUP(B3,'11_12_2025'!A:P,9,FALSE), "")</f>
        <v>0</v>
      </c>
      <c r="J9">
        <f>IFNA(VLOOKUP(B3,'11_12_2025'!A:P,10,FALSE), "")</f>
        <v>29829554453</v>
      </c>
      <c r="K9">
        <f>IFNA(VLOOKUP(B3,'11_12_2025'!A:P,11,FALSE), "")</f>
        <v>10256888908</v>
      </c>
      <c r="L9">
        <f>IFNA(VLOOKUP(B3,'11_12_2025'!A:P,12,FALSE), "")</f>
        <v>269921</v>
      </c>
      <c r="M9" t="str">
        <f>IFNA(VLOOKUP(B3,'11_12_2025'!A:P,13,FALSE), "")</f>
        <v>[U97]Unitas</v>
      </c>
      <c r="N9">
        <f>IFNA(VLOOKUP(B3,'11_12_2025'!A:P,14,FALSE), "")</f>
        <v>25</v>
      </c>
    </row>
    <row r="10">
      <c r="B10">
        <v>46006</v>
      </c>
      <c r="D10">
        <f>IFNA(VLOOKUP(B3,'15_12_2025'!A:P,3,FALSE), "")</f>
        <v>83289877</v>
      </c>
      <c r="E10">
        <f>IFNA(VLOOKUP(B3,'15_12_2025'!A:P,4,FALSE), "")</f>
        <v>7360126105</v>
      </c>
      <c r="F10">
        <f>IFNA(VLOOKUP(B3,'15_12_2025'!A:P,5,FALSE), "")</f>
        <v>40544987</v>
      </c>
      <c r="G10">
        <f>IFNA(VLOOKUP(B3,'15_12_2025'!A:P,7,FALSE), "")</f>
        <v>200333134</v>
      </c>
      <c r="H10">
        <f>IFNA(VLOOKUP(B3,'15_12_2025'!A:P,8,FALSE), "")</f>
        <v>265876795</v>
      </c>
      <c r="I10">
        <f>IFNA(VLOOKUP(B3,'15_12_2025'!A:P,9,FALSE), "")</f>
        <v>0</v>
      </c>
      <c r="J10">
        <f>IFNA(VLOOKUP(B3,'15_12_2025'!A:P,10,FALSE), "")</f>
        <v>29849854660</v>
      </c>
      <c r="K10">
        <f>IFNA(VLOOKUP(B3,'15_12_2025'!A:P,11,FALSE), "")</f>
        <v>10256888908</v>
      </c>
      <c r="L10">
        <f>IFNA(VLOOKUP(B3,'15_12_2025'!A:P,12,FALSE), "")</f>
        <v>271360</v>
      </c>
      <c r="M10" t="str">
        <f>IFNA(VLOOKUP(B3,'15_12_2025'!A:P,13,FALSE), "")</f>
        <v>[U97]Unitas</v>
      </c>
      <c r="N10">
        <f>IFNA(VLOOKUP(B3,'15_12_2025'!A:P,14,FALSE), "")</f>
        <v>25</v>
      </c>
    </row>
    <row r="11">
      <c r="B11">
        <v>46013</v>
      </c>
      <c r="D11">
        <f>IFNA(VLOOKUP(B3,'22_12_2025'!A:P,3,FALSE), "")</f>
        <v>85426105</v>
      </c>
      <c r="E11">
        <f>IFNA(VLOOKUP(B3,'22_12_2025'!A:P,4,FALSE), "")</f>
        <v>7393705695</v>
      </c>
      <c r="F11">
        <f>IFNA(VLOOKUP(B3,'22_12_2025'!A:P,5,FALSE), "")</f>
        <v>40544987</v>
      </c>
      <c r="G11">
        <f>IFNA(VLOOKUP(B3,'22_12_2025'!A:P,7,FALSE), "")</f>
        <v>202560257</v>
      </c>
      <c r="H11">
        <f>IFNA(VLOOKUP(B3,'22_12_2025'!A:P,8,FALSE), "")</f>
        <v>266442213</v>
      </c>
      <c r="I11">
        <f>IFNA(VLOOKUP(B3,'22_12_2025'!A:P,9,FALSE), "")</f>
        <v>0</v>
      </c>
      <c r="J11">
        <f>IFNA(VLOOKUP(B3,'22_12_2025'!A:P,10,FALSE), "")</f>
        <v>29897494179</v>
      </c>
      <c r="K11">
        <f>IFNA(VLOOKUP(B3,'22_12_2025'!A:P,11,FALSE), "")</f>
        <v>10256888908</v>
      </c>
      <c r="L11">
        <f>IFNA(VLOOKUP(B3,'22_12_2025'!A:P,12,FALSE), "")</f>
        <v>273050</v>
      </c>
      <c r="M11" t="str">
        <f>IFNA(VLOOKUP(B3,'22_12_2025'!A:P,13,FALSE), "")</f>
        <v>[U97]Unitas</v>
      </c>
      <c r="N11">
        <f>IFNA(VLOOKUP(B3,'22_12_2025'!A:P,14,FALSE), "")</f>
        <v>25</v>
      </c>
    </row>
    <row r="12">
      <c r="B12">
        <v>46028</v>
      </c>
      <c r="D12">
        <f>IFNA(VLOOKUP(B3,'6_1_2025'!A:P,3,FALSE), 0)</f>
        <v>84911141</v>
      </c>
      <c r="E12">
        <f>IFNA(VLOOKUP(B3,'6_1_2025'!A:P,4,FALSE), 0)</f>
        <v>7680883143</v>
      </c>
      <c r="F12">
        <f>IFNA(VLOOKUP(B3,'6_1_2025'!A:P,5,FALSE), 0)</f>
        <v>40718098</v>
      </c>
      <c r="G12">
        <f>IFNA(VLOOKUP(B3,'6_1_2025'!A:P,7,FALSE), 0)</f>
        <v>204415484</v>
      </c>
      <c r="H12">
        <f>IFNA(VLOOKUP(B3,'6_1_2025'!A:P,8,FALSE), 0)</f>
        <v>279873358</v>
      </c>
      <c r="I12">
        <f>IFNA(VLOOKUP(B3,'6_1_2025'!A:P,9,FALSE), 0)</f>
        <v>0</v>
      </c>
      <c r="J12">
        <f>IFNA(VLOOKUP(B3,'6_1_2025'!A:P,10,FALSE), 0)</f>
        <v>30051373451</v>
      </c>
      <c r="K12">
        <f>IFNA(VLOOKUP(B3,'6_1_2025'!A:P,11,FALSE), 0)</f>
        <v>10256888908</v>
      </c>
      <c r="L12">
        <f>IFNA(VLOOKUP(B3,'6_1_2025'!A:P,12,FALSE), 0)</f>
        <v>276521</v>
      </c>
      <c r="M12" t="str">
        <f>IFNA(VLOOKUP(B3,'6_1_2025'!A:P,13,FALSE), 0)</f>
        <v>[U97]Unitas</v>
      </c>
      <c r="N12">
        <f>IFNA(VLOOKUP(B3,'6_1_2025'!A:P,14,FALSE), 0)</f>
        <v>25</v>
      </c>
    </row>
    <row r="13">
      <c r="B13">
        <v>46032</v>
      </c>
      <c r="D13">
        <f>IFNA(VLOOKUP(B3,'10_1_2026'!A:P,3,FALSE), "")</f>
        <v>81194190</v>
      </c>
      <c r="E13">
        <f>IFNA(VLOOKUP(B3,'10_1_2026'!A:P,4,FALSE), "")</f>
        <v>8053097772</v>
      </c>
      <c r="F13">
        <f>IFNA(VLOOKUP(B3,'10_1_2026'!A:P,5,FALSE), "")</f>
        <v>41156294</v>
      </c>
      <c r="G13">
        <f>IFNA(VLOOKUP(B3,'10_1_2026'!A:P,7,FALSE), "")</f>
        <v>205911206</v>
      </c>
      <c r="H13">
        <f>IFNA(VLOOKUP(B3,'10_1_2026'!A:P,8,FALSE), "")</f>
        <v>297735913</v>
      </c>
      <c r="I13">
        <f>IFNA(VLOOKUP(B3,'10_1_2026'!A:P,9,FALSE), "")</f>
        <v>0</v>
      </c>
      <c r="J13">
        <f>IFNA(VLOOKUP(B3,'10_1_2026'!A:P,10,FALSE), "")</f>
        <v>30073932840</v>
      </c>
      <c r="K13">
        <f>IFNA(VLOOKUP(B3,'10_1_2026'!A:P,11,FALSE), "")</f>
        <v>10256888908</v>
      </c>
      <c r="L13">
        <f>IFNA(VLOOKUP(B3,'10_1_2026'!A:P,12,FALSE), "")</f>
        <v>278354</v>
      </c>
      <c r="M13" t="str">
        <f>IFNA(VLOOKUP(B3,'10_1_2026'!A:P,13,FALSE), "")</f>
        <v>[U97]Unitas</v>
      </c>
      <c r="N13">
        <f>IFNA(VLOOKUP(B3,'10_1_2026'!A:P,14,FALSE), "")</f>
        <v>25</v>
      </c>
    </row>
    <row r="14">
      <c r="B14">
        <v>46047</v>
      </c>
      <c r="D14">
        <f>IFNA(VLOOKUP(B3,'25_1_2026'!A:Q,3,FALSE), "")</f>
        <v>83667081</v>
      </c>
      <c r="E14">
        <f>IFNA(VLOOKUP(B3,'25_1_2026'!A:Q,5,FALSE), "")</f>
        <v>8053667912</v>
      </c>
      <c r="F14">
        <f>IFNA(VLOOKUP(B3,'25_1_2026'!A:Q,6,FALSE), "")</f>
        <v>41156294</v>
      </c>
      <c r="G14">
        <f>IFNA(VLOOKUP(B3,'25_1_2026'!A:Q,8,FALSE), "")</f>
        <v>205911206</v>
      </c>
      <c r="H14">
        <f>IFNA(VLOOKUP(B3,'25_1_2026'!A:Q,9,FALSE), "")</f>
        <v>297764420</v>
      </c>
      <c r="I14">
        <f>IFNA(VLOOKUP(B3,'25_1_2026'!A:Q,10,FALSE), "")</f>
        <v>0</v>
      </c>
      <c r="J14">
        <f>IFNA(VLOOKUP(B3,'25_1_2026'!A:Q,11,FALSE), "")</f>
        <v>30252683221</v>
      </c>
      <c r="K14">
        <f>IFNA(VLOOKUP(B3,'25_1_2026'!A:Q,12,FALSE), "")</f>
        <v>10256888908</v>
      </c>
      <c r="L14">
        <f>IFNA(VLOOKUP(B3,'25_1_2026'!A:Q,13,FALSE), "")</f>
        <v>279623</v>
      </c>
      <c r="M14" t="str">
        <f>IFNA(VLOOKUP(B3,'25_1_2026'!A:Q,14,FALSE), "")</f>
        <v>[U97]Unitas</v>
      </c>
      <c r="N14">
        <f>IFNA(VLOOKUP(B3,'25_1_2026'!A:Q,15,FALSE),"")</f>
        <v>25</v>
      </c>
    </row>
    <row r="15">
      <c r="B15">
        <v>46053</v>
      </c>
      <c r="D15">
        <f>IFNA(VLOOKUP(B3,'31_1_2026'!A:Q,3,FALSE), "")</f>
        <v>90367571</v>
      </c>
      <c r="E15">
        <f>IFNA(VLOOKUP(B3,'31_1_2026'!A:Q,5,FALSE), "")</f>
        <v>8061291032</v>
      </c>
      <c r="F15">
        <f>IFNA(VLOOKUP(B3,'31_1_2026'!A:Q,6,FALSE), "")</f>
        <v>41156294</v>
      </c>
      <c r="G15">
        <f>IFNA(VLOOKUP(B3,'31_1_2026'!A:Q,8,FALSE), "")</f>
        <v>206673518</v>
      </c>
      <c r="H15">
        <f>IFNA(VLOOKUP(B3,'31_1_2026'!A:Q,9,FALSE), "")</f>
        <v>297764420</v>
      </c>
      <c r="I15">
        <f>IFNA(VLOOKUP(B3,'31_1_2026'!A:Q,10,FALSE), "")</f>
        <v>0</v>
      </c>
      <c r="J15">
        <f>IFNA(VLOOKUP(B3,'31_1_2026'!A:Q,11,FALSE), "")</f>
        <v>30309485075</v>
      </c>
      <c r="K15">
        <f>IFNA(VLOOKUP(B3,'31_1_2026'!A:Q,12,FALSE), "")</f>
        <v>10256888908</v>
      </c>
      <c r="L15">
        <f>IFNA(VLOOKUP(B3,'31_1_2026'!A:Q,13,FALSE), "")</f>
        <v>280665</v>
      </c>
      <c r="M15" t="str">
        <f>IFNA(VLOOKUP(B3,'31_1_2026'!A:Q,14,FALSE), "")</f>
        <v>[U97]Unitas</v>
      </c>
      <c r="N15">
        <f>IFNA(VLOOKUP(B3,'31_1_2026'!A:Q,15,FALSE),"")</f>
        <v>25</v>
      </c>
    </row>
    <row r="16">
      <c r="B16">
        <v>46067</v>
      </c>
      <c r="D16">
        <f>IFNA(VLOOKUP(B3,'14_2_2026'!A:Q,3,FALSE), "")</f>
        <v>90567371</v>
      </c>
      <c r="E16">
        <f>IFNA(VLOOKUP(B3,'14_2_2026'!A:Q,5,FALSE), "")</f>
        <v>8074509123</v>
      </c>
      <c r="F16">
        <f>IFNA(VLOOKUP(B3,'14_2_2026'!A:Q,6,FALSE), "")</f>
        <v>41190989</v>
      </c>
      <c r="G16">
        <f>IFNA(VLOOKUP(B3,'14_2_2026'!A:Q,8,FALSE), "")</f>
        <v>207480739</v>
      </c>
      <c r="H16">
        <f>IFNA(VLOOKUP(B3,'14_2_2026'!A:Q,9,FALSE), "")</f>
        <v>298021205</v>
      </c>
      <c r="I16">
        <f>IFNA(VLOOKUP(B3,'14_2_2026'!A:Q,10,FALSE), "")</f>
        <v>0</v>
      </c>
      <c r="J16">
        <f>IFNA(VLOOKUP(B3,'14_2_2026'!A:Q,11,FALSE), "")</f>
        <v>30447264234</v>
      </c>
      <c r="K16">
        <f>IFNA(VLOOKUP(B3,'14_2_2026'!A:Q,12,FALSE), "")</f>
        <v>10256888908</v>
      </c>
      <c r="L16">
        <f>IFNA(VLOOKUP(B3,'14_2_2026'!A:Q,13,FALSE), "")</f>
        <v>282227</v>
      </c>
      <c r="M16" t="str">
        <f>IFNA(VLOOKUP(B3,'14_2_2026'!A:Q,14,FALSE), "")</f>
        <v>[U97]Unitas</v>
      </c>
      <c r="N16">
        <f>IFNA(VLOOKUP(B3,'14_2_2026'!A:Q,15,FALSE),"")</f>
        <v>25</v>
      </c>
    </row>
    <row r="18">
      <c r="B18" t="str">
        <v>Estimate Power Increase to 5 March 2026</v>
      </c>
      <c r="I18" t="str">
        <v>Linear Growth</v>
      </c>
    </row>
    <row r="19">
      <c r="B19" t="str">
        <v>Current Power</v>
      </c>
      <c r="C19" t="str">
        <v>Rate</v>
      </c>
      <c r="D19" t="str">
        <v>Time</v>
      </c>
      <c r="E19" t="str">
        <v>Estimate</v>
      </c>
      <c r="F19" t="str">
        <v>% Rate</v>
      </c>
      <c r="G19" t="str">
        <v>% Growth</v>
      </c>
      <c r="I19" t="str">
        <v>Estimate = Current Power + (Rate of Change x Time)</v>
      </c>
    </row>
    <row r="20">
      <c r="B20">
        <f>D16</f>
        <v>90567371</v>
      </c>
      <c r="C20">
        <f>(B20-D15)/7</f>
        <v>28542.85714</v>
      </c>
      <c r="D20" t="str">
        <v>30 Days</v>
      </c>
      <c r="E20">
        <f>B20+(C20*30)</f>
        <v>91423656.71</v>
      </c>
      <c r="F20">
        <f>D15/D14</f>
        <v>1.080085141</v>
      </c>
      <c r="G20">
        <f>B20*((1+F20)/100)^4</f>
        <v>16.95493808</v>
      </c>
      <c r="I20" t="str">
        <v>Rate of Change Per Week (7 Days)</v>
      </c>
    </row>
    <row r="21">
      <c r="I21" t="str">
        <v>Percentage Growth</v>
      </c>
    </row>
    <row r="22">
      <c r="I22" t="str">
        <v>Estimae = Current Power x (1 + %Rate)^(i)4weeks</v>
      </c>
    </row>
    <row r="23">
      <c r="I23" t="str">
        <v>if negative; Power Decrease</v>
      </c>
    </row>
    <row r="26">
      <c r="B26" t="str">
        <v>Kingdom Statistics</v>
      </c>
    </row>
    <row r="27">
      <c r="B27" t="str">
        <v xml:space="preserve">Top 10 Individual Power Last Scan </v>
      </c>
    </row>
    <row r="28">
      <c r="B28" t="str">
        <v>ID</v>
      </c>
      <c r="C28" t="str">
        <v>Name</v>
      </c>
      <c r="D28" t="str">
        <v>Power</v>
      </c>
      <c r="E28" t="str">
        <v>Killpoints</v>
      </c>
      <c r="F28" t="str">
        <v>Deads</v>
      </c>
      <c r="G28" t="str">
        <v>T4 Kills</v>
      </c>
      <c r="H28" t="str">
        <v>T5 Kills</v>
      </c>
      <c r="I28" t="str">
        <v>Ranged</v>
      </c>
      <c r="J28" t="str">
        <v>Rss Gathered</v>
      </c>
      <c r="K28" t="str">
        <v>Rss Assistance</v>
      </c>
      <c r="L28" t="str">
        <v>Helps</v>
      </c>
      <c r="M28" t="str">
        <v>Alliance</v>
      </c>
      <c r="N28" t="str">
        <v>City Hall</v>
      </c>
    </row>
    <row r="29">
      <c r="B29">
        <v>168455139</v>
      </c>
      <c r="C29" t="str">
        <v>ᵁᴺOdin</v>
      </c>
      <c r="D29">
        <v>114075955</v>
      </c>
      <c r="E29">
        <v>3169508828</v>
      </c>
      <c r="F29">
        <v>15798347</v>
      </c>
      <c r="G29">
        <v>60975261</v>
      </c>
      <c r="H29">
        <v>127505869</v>
      </c>
      <c r="I29">
        <v>0</v>
      </c>
      <c r="J29">
        <v>19406403816</v>
      </c>
      <c r="K29">
        <v>2175967435</v>
      </c>
      <c r="L29">
        <v>80989</v>
      </c>
      <c r="M29" t="str">
        <v>[U97]Unitas</v>
      </c>
      <c r="N29">
        <v>25</v>
      </c>
      <c r="O29">
        <v>25</v>
      </c>
    </row>
    <row r="30">
      <c r="B30">
        <v>64966340</v>
      </c>
      <c r="C30" t="str">
        <v>ᵁᴺPisontije</v>
      </c>
      <c r="D30">
        <v>102984100</v>
      </c>
      <c r="E30">
        <v>5033745533</v>
      </c>
      <c r="F30">
        <v>19433569</v>
      </c>
      <c r="G30">
        <v>80555126</v>
      </c>
      <c r="H30">
        <v>210773373</v>
      </c>
      <c r="I30">
        <v>0</v>
      </c>
      <c r="J30">
        <v>39455188612</v>
      </c>
      <c r="K30">
        <v>14447507139</v>
      </c>
      <c r="L30">
        <v>149061</v>
      </c>
      <c r="M30" t="str">
        <v>[U97]Unitas</v>
      </c>
      <c r="N30">
        <v>25</v>
      </c>
      <c r="O30">
        <v>25</v>
      </c>
    </row>
    <row r="31">
      <c r="B31">
        <v>145408006</v>
      </c>
      <c r="C31" t="str">
        <v>Adam23</v>
      </c>
      <c r="D31">
        <v>101550633</v>
      </c>
      <c r="E31">
        <v>1403689506</v>
      </c>
      <c r="F31">
        <v>13976374</v>
      </c>
      <c r="G31">
        <v>38685296</v>
      </c>
      <c r="H31">
        <v>49144708</v>
      </c>
      <c r="I31">
        <v>0</v>
      </c>
      <c r="J31">
        <v>13163357488</v>
      </c>
      <c r="K31">
        <v>97148239</v>
      </c>
      <c r="L31">
        <v>33128</v>
      </c>
      <c r="M31" t="str">
        <v>[U97]Unitas</v>
      </c>
      <c r="N31">
        <v>25</v>
      </c>
      <c r="O31">
        <v>25</v>
      </c>
    </row>
    <row r="32">
      <c r="B32">
        <v>62576249</v>
      </c>
      <c r="C32" t="str">
        <v>ᵁᴺUğur</v>
      </c>
      <c r="D32">
        <v>95879290</v>
      </c>
      <c r="E32">
        <v>3726358886</v>
      </c>
      <c r="F32">
        <v>22903728</v>
      </c>
      <c r="G32">
        <v>105943637</v>
      </c>
      <c r="H32">
        <v>129228398</v>
      </c>
      <c r="I32">
        <v>0</v>
      </c>
      <c r="J32">
        <v>29848407622</v>
      </c>
      <c r="K32">
        <v>33999364731</v>
      </c>
      <c r="L32">
        <v>161384</v>
      </c>
      <c r="M32" t="str">
        <v>[U97]Unitas</v>
      </c>
      <c r="N32">
        <v>25</v>
      </c>
      <c r="O32">
        <v>25</v>
      </c>
    </row>
    <row r="33">
      <c r="B33">
        <v>103336195</v>
      </c>
      <c r="C33" t="str">
        <v>KIM J0NGᵁᴺ</v>
      </c>
      <c r="D33">
        <v>93619722</v>
      </c>
      <c r="E33">
        <v>4071748196</v>
      </c>
      <c r="F33">
        <v>18939597</v>
      </c>
      <c r="G33">
        <v>128038388</v>
      </c>
      <c r="H33">
        <v>137699932</v>
      </c>
      <c r="I33">
        <v>0</v>
      </c>
      <c r="J33">
        <v>16234255129</v>
      </c>
      <c r="K33">
        <v>33852410358</v>
      </c>
      <c r="L33">
        <v>129972</v>
      </c>
      <c r="M33" t="str">
        <v>[U97]Unitas</v>
      </c>
      <c r="N33">
        <v>25</v>
      </c>
      <c r="O33">
        <v>25</v>
      </c>
    </row>
    <row r="34">
      <c r="B34">
        <v>2463403</v>
      </c>
      <c r="C34" t="str">
        <v>ᵁᴺHeliosツ</v>
      </c>
      <c r="D34">
        <v>90567371</v>
      </c>
      <c r="E34">
        <v>8074509123</v>
      </c>
      <c r="F34">
        <v>41190989</v>
      </c>
      <c r="G34">
        <v>207480739</v>
      </c>
      <c r="H34">
        <v>298021205</v>
      </c>
      <c r="I34">
        <v>0</v>
      </c>
      <c r="J34">
        <v>30447264234</v>
      </c>
      <c r="K34">
        <v>10256888908</v>
      </c>
      <c r="L34">
        <v>282227</v>
      </c>
      <c r="M34" t="str">
        <v>[U97]Unitas</v>
      </c>
      <c r="N34">
        <v>25</v>
      </c>
      <c r="O34">
        <v>25</v>
      </c>
    </row>
    <row r="35">
      <c r="B35">
        <v>27083550</v>
      </c>
      <c r="C35" t="str">
        <v>ᵁᴺBig Kayシ</v>
      </c>
      <c r="D35">
        <v>88686743</v>
      </c>
      <c r="E35">
        <v>3257913382</v>
      </c>
      <c r="F35">
        <v>29270159</v>
      </c>
      <c r="G35">
        <v>106790757</v>
      </c>
      <c r="H35">
        <v>107510399</v>
      </c>
      <c r="I35">
        <v>0</v>
      </c>
      <c r="J35">
        <v>20113758492</v>
      </c>
      <c r="K35">
        <v>8570341628</v>
      </c>
      <c r="L35">
        <v>79935</v>
      </c>
      <c r="M35" t="str">
        <v>[U97]Unitas</v>
      </c>
      <c r="N35">
        <v>25</v>
      </c>
      <c r="O35">
        <v>25</v>
      </c>
    </row>
    <row r="36">
      <c r="B36">
        <v>79650085</v>
      </c>
      <c r="C36" t="str">
        <v>Keshiba ツ</v>
      </c>
      <c r="D36">
        <v>88663489</v>
      </c>
      <c r="E36">
        <v>2021336942</v>
      </c>
      <c r="F36">
        <v>13602965</v>
      </c>
      <c r="G36">
        <v>60282327</v>
      </c>
      <c r="H36">
        <v>69810442</v>
      </c>
      <c r="I36">
        <v>0</v>
      </c>
      <c r="J36">
        <v>16600307890</v>
      </c>
      <c r="K36">
        <v>15171538986</v>
      </c>
      <c r="L36">
        <v>105718</v>
      </c>
      <c r="M36" t="str">
        <v>[U97]Unitas</v>
      </c>
      <c r="N36">
        <v>25</v>
      </c>
      <c r="O36">
        <v>25</v>
      </c>
    </row>
    <row r="37">
      <c r="B37">
        <v>11726598</v>
      </c>
      <c r="C37" t="str">
        <v>ᵁᴺLazy Catツ</v>
      </c>
      <c r="D37">
        <v>87809991</v>
      </c>
      <c r="E37">
        <v>9500931582</v>
      </c>
      <c r="F37">
        <v>28439075</v>
      </c>
      <c r="G37">
        <v>218679647</v>
      </c>
      <c r="H37">
        <v>361597384</v>
      </c>
      <c r="I37">
        <v>3821128</v>
      </c>
      <c r="J37">
        <v>23874189162</v>
      </c>
      <c r="K37">
        <v>31515752765</v>
      </c>
      <c r="L37">
        <v>180247</v>
      </c>
      <c r="M37" t="str">
        <v>[U97]Unitas</v>
      </c>
      <c r="N37">
        <v>25</v>
      </c>
      <c r="O37">
        <v>25</v>
      </c>
    </row>
    <row r="38">
      <c r="B38">
        <v>62691192</v>
      </c>
      <c r="C38" t="str">
        <v>Siyempi</v>
      </c>
      <c r="D38">
        <v>87669000</v>
      </c>
      <c r="E38">
        <v>493890655</v>
      </c>
      <c r="F38">
        <v>18486766</v>
      </c>
      <c r="G38">
        <v>10755283</v>
      </c>
      <c r="H38">
        <v>19119738</v>
      </c>
      <c r="I38">
        <v>0</v>
      </c>
      <c r="J38">
        <v>21149356510</v>
      </c>
      <c r="K38">
        <v>6548529315</v>
      </c>
      <c r="L38">
        <v>86250</v>
      </c>
      <c r="M38" t="str">
        <v>[U97]Unitas</v>
      </c>
      <c r="N38">
        <v>25</v>
      </c>
      <c r="O38">
        <v>25</v>
      </c>
    </row>
    <row r="39">
      <c r="B39" t="str">
        <v xml:space="preserve">Top 10 Individual Kill Point Last Scan </v>
      </c>
    </row>
    <row r="40">
      <c r="B40" t="str">
        <v>ID</v>
      </c>
      <c r="C40" t="str">
        <v>Name</v>
      </c>
      <c r="D40" t="str">
        <v>Power</v>
      </c>
      <c r="E40" t="str">
        <v>Killpoints</v>
      </c>
      <c r="F40" t="str">
        <v>Deads</v>
      </c>
      <c r="G40" t="str">
        <v>T4 Kills</v>
      </c>
      <c r="H40" t="str">
        <v>T5 Kills</v>
      </c>
      <c r="I40" t="str">
        <v>Ranged</v>
      </c>
      <c r="J40" t="str">
        <v>Rss Gathered</v>
      </c>
      <c r="K40" t="str">
        <v>Rss Assistance</v>
      </c>
      <c r="L40" t="str">
        <v>Helps</v>
      </c>
      <c r="M40" t="str">
        <v>Alliance</v>
      </c>
      <c r="N40" t="str">
        <v>City Hall</v>
      </c>
    </row>
    <row r="41">
      <c r="B41">
        <v>67071592</v>
      </c>
      <c r="C41" t="str">
        <v>ᵁᴺ乄Bツ</v>
      </c>
      <c r="D41">
        <v>86782112</v>
      </c>
      <c r="E41">
        <v>10419383697</v>
      </c>
      <c r="F41">
        <v>30250138</v>
      </c>
      <c r="G41">
        <v>394259261</v>
      </c>
      <c r="H41">
        <v>316889902</v>
      </c>
      <c r="I41">
        <v>1804833</v>
      </c>
      <c r="J41">
        <v>37772521004</v>
      </c>
      <c r="K41">
        <v>26057655882</v>
      </c>
      <c r="L41">
        <v>233819</v>
      </c>
      <c r="M41" t="str">
        <v>[U97]Unitas</v>
      </c>
      <c r="N41">
        <v>25</v>
      </c>
      <c r="O41">
        <v>25</v>
      </c>
    </row>
    <row r="42">
      <c r="B42">
        <v>11726598</v>
      </c>
      <c r="C42" t="str">
        <v>ᵁᴺLazy Catツ</v>
      </c>
      <c r="D42">
        <v>87809991</v>
      </c>
      <c r="E42">
        <v>9500931582</v>
      </c>
      <c r="F42">
        <v>28439075</v>
      </c>
      <c r="G42">
        <v>218679647</v>
      </c>
      <c r="H42">
        <v>361597384</v>
      </c>
      <c r="I42">
        <v>3821128</v>
      </c>
      <c r="J42">
        <v>23874189162</v>
      </c>
      <c r="K42">
        <v>31515752765</v>
      </c>
      <c r="L42">
        <v>180247</v>
      </c>
      <c r="M42" t="str">
        <v>[U97]Unitas</v>
      </c>
      <c r="N42">
        <v>25</v>
      </c>
      <c r="O42">
        <v>25</v>
      </c>
    </row>
    <row r="43">
      <c r="B43">
        <v>2463403</v>
      </c>
      <c r="C43" t="str">
        <v>ᵁᴺHeliosツ</v>
      </c>
      <c r="D43">
        <v>90567371</v>
      </c>
      <c r="E43">
        <v>8074509123</v>
      </c>
      <c r="F43">
        <v>41190989</v>
      </c>
      <c r="G43">
        <v>207480739</v>
      </c>
      <c r="H43">
        <v>298021205</v>
      </c>
      <c r="I43">
        <v>0</v>
      </c>
      <c r="J43">
        <v>30447264234</v>
      </c>
      <c r="K43">
        <v>10256888908</v>
      </c>
      <c r="L43">
        <v>282227</v>
      </c>
      <c r="M43" t="str">
        <v>[U97]Unitas</v>
      </c>
      <c r="N43">
        <v>25</v>
      </c>
      <c r="O43">
        <v>25</v>
      </c>
    </row>
    <row r="44">
      <c r="B44">
        <v>14572491</v>
      </c>
      <c r="C44" t="str">
        <v>BOOND</v>
      </c>
      <c r="D44">
        <v>78468585</v>
      </c>
      <c r="E44">
        <v>7041936138</v>
      </c>
      <c r="F44">
        <v>63318543</v>
      </c>
      <c r="G44">
        <v>211050446</v>
      </c>
      <c r="H44">
        <v>242804134</v>
      </c>
      <c r="I44">
        <v>0</v>
      </c>
      <c r="J44">
        <v>19433395471</v>
      </c>
      <c r="K44">
        <v>47723874529</v>
      </c>
      <c r="L44">
        <v>178718</v>
      </c>
      <c r="M44" t="str">
        <v>[U97]Unitas</v>
      </c>
      <c r="N44">
        <v>25</v>
      </c>
      <c r="O44">
        <v>25</v>
      </c>
    </row>
    <row r="45">
      <c r="B45">
        <v>64966340</v>
      </c>
      <c r="C45" t="str">
        <v>ᵁᴺPisontije</v>
      </c>
      <c r="D45">
        <v>102984100</v>
      </c>
      <c r="E45">
        <v>5033745533</v>
      </c>
      <c r="F45">
        <v>19433569</v>
      </c>
      <c r="G45">
        <v>80555126</v>
      </c>
      <c r="H45">
        <v>210773373</v>
      </c>
      <c r="I45">
        <v>0</v>
      </c>
      <c r="J45">
        <v>39455188612</v>
      </c>
      <c r="K45">
        <v>14447507139</v>
      </c>
      <c r="L45">
        <v>149061</v>
      </c>
      <c r="M45" t="str">
        <v>[U97]Unitas</v>
      </c>
      <c r="N45">
        <v>25</v>
      </c>
      <c r="O45">
        <v>25</v>
      </c>
    </row>
    <row r="46">
      <c r="B46">
        <v>103336195</v>
      </c>
      <c r="C46" t="str">
        <v>KIM J0NGᵁᴺ</v>
      </c>
      <c r="D46">
        <v>93619722</v>
      </c>
      <c r="E46">
        <v>4071748196</v>
      </c>
      <c r="F46">
        <v>18939597</v>
      </c>
      <c r="G46">
        <v>128038388</v>
      </c>
      <c r="H46">
        <v>137699932</v>
      </c>
      <c r="I46">
        <v>0</v>
      </c>
      <c r="J46">
        <v>16234255129</v>
      </c>
      <c r="K46">
        <v>33852410358</v>
      </c>
      <c r="L46">
        <v>129972</v>
      </c>
      <c r="M46" t="str">
        <v>[U97]Unitas</v>
      </c>
      <c r="N46">
        <v>25</v>
      </c>
      <c r="O46">
        <v>25</v>
      </c>
    </row>
    <row r="47">
      <c r="B47">
        <v>62576249</v>
      </c>
      <c r="C47" t="str">
        <v>ᵁᴺUğur</v>
      </c>
      <c r="D47">
        <v>95879290</v>
      </c>
      <c r="E47">
        <v>3726358886</v>
      </c>
      <c r="F47">
        <v>22903728</v>
      </c>
      <c r="G47">
        <v>105943637</v>
      </c>
      <c r="H47">
        <v>129228398</v>
      </c>
      <c r="I47">
        <v>0</v>
      </c>
      <c r="J47">
        <v>29848407622</v>
      </c>
      <c r="K47">
        <v>33999364731</v>
      </c>
      <c r="L47">
        <v>161384</v>
      </c>
      <c r="M47" t="str">
        <v>[U97]Unitas</v>
      </c>
      <c r="N47">
        <v>25</v>
      </c>
      <c r="O47">
        <v>25</v>
      </c>
    </row>
    <row r="48">
      <c r="B48">
        <v>169326547</v>
      </c>
      <c r="C48" t="str">
        <v>ᵁᴺSexyRickツ</v>
      </c>
      <c r="D48">
        <v>69702556</v>
      </c>
      <c r="E48">
        <v>3534090919</v>
      </c>
      <c r="F48">
        <v>9450117</v>
      </c>
      <c r="G48">
        <v>92351232</v>
      </c>
      <c r="H48">
        <v>128623329</v>
      </c>
      <c r="I48">
        <v>0</v>
      </c>
      <c r="J48">
        <v>11462343660</v>
      </c>
      <c r="K48">
        <v>9520822854</v>
      </c>
      <c r="L48">
        <v>121500</v>
      </c>
      <c r="M48" t="str">
        <v>[U97]Unitas</v>
      </c>
      <c r="N48">
        <v>25</v>
      </c>
      <c r="O48">
        <v>25</v>
      </c>
    </row>
    <row r="49">
      <c r="B49">
        <v>27578537</v>
      </c>
      <c r="C49" t="str">
        <v>Luki92</v>
      </c>
      <c r="D49">
        <v>86154289</v>
      </c>
      <c r="E49">
        <v>3273577513</v>
      </c>
      <c r="F49">
        <v>26017941</v>
      </c>
      <c r="G49">
        <v>104940509</v>
      </c>
      <c r="H49">
        <v>109366473</v>
      </c>
      <c r="I49">
        <v>0</v>
      </c>
      <c r="J49">
        <v>27051933556</v>
      </c>
      <c r="K49">
        <v>34685377792</v>
      </c>
      <c r="L49">
        <v>108971</v>
      </c>
      <c r="M49" t="str">
        <v>[U97]Unitas</v>
      </c>
      <c r="N49">
        <v>25</v>
      </c>
      <c r="O49">
        <v>25</v>
      </c>
    </row>
    <row r="50">
      <c r="B50">
        <v>27083550</v>
      </c>
      <c r="C50" t="str">
        <v>ᵁᴺBig Kayシ</v>
      </c>
      <c r="D50">
        <v>88686743</v>
      </c>
      <c r="E50">
        <v>3257913382</v>
      </c>
      <c r="F50">
        <v>29270159</v>
      </c>
      <c r="G50">
        <v>106790757</v>
      </c>
      <c r="H50">
        <v>107510399</v>
      </c>
      <c r="I50">
        <v>0</v>
      </c>
      <c r="J50">
        <v>20113758492</v>
      </c>
      <c r="K50">
        <v>8570341628</v>
      </c>
      <c r="L50">
        <v>79935</v>
      </c>
      <c r="M50" t="str">
        <v>[U97]Unitas</v>
      </c>
      <c r="N50">
        <v>25</v>
      </c>
      <c r="O50">
        <v>25</v>
      </c>
    </row>
    <row r="51">
      <c r="B51" t="str">
        <v xml:space="preserve">Top 10 Individual Help Last Scan </v>
      </c>
    </row>
    <row r="52">
      <c r="B52" t="str">
        <v>ID</v>
      </c>
      <c r="C52" t="str">
        <v>Name</v>
      </c>
      <c r="D52" t="str">
        <v>Power</v>
      </c>
      <c r="E52" t="str">
        <v>Killpoints</v>
      </c>
      <c r="F52" t="str">
        <v>Deads</v>
      </c>
      <c r="G52" t="str">
        <v>T4 Kills</v>
      </c>
      <c r="H52" t="str">
        <v>T5 Kills</v>
      </c>
      <c r="I52" t="str">
        <v>Ranged</v>
      </c>
      <c r="J52" t="str">
        <v>Rss Gathered</v>
      </c>
      <c r="K52" t="str">
        <v>Rss Assistance</v>
      </c>
      <c r="L52" t="str">
        <v>Helps</v>
      </c>
      <c r="M52" t="str">
        <v>Alliance</v>
      </c>
      <c r="N52" t="str">
        <v>City Hall</v>
      </c>
    </row>
    <row r="53">
      <c r="B53">
        <v>2463403</v>
      </c>
      <c r="C53" t="str">
        <v>ᵁᴺHeliosツ</v>
      </c>
      <c r="D53">
        <v>90567371</v>
      </c>
      <c r="E53">
        <v>8074509123</v>
      </c>
      <c r="F53">
        <v>41190989</v>
      </c>
      <c r="G53">
        <v>207480739</v>
      </c>
      <c r="H53">
        <v>298021205</v>
      </c>
      <c r="I53">
        <v>0</v>
      </c>
      <c r="J53">
        <v>30447264234</v>
      </c>
      <c r="K53">
        <v>10256888908</v>
      </c>
      <c r="L53">
        <v>282227</v>
      </c>
      <c r="M53" t="str">
        <v>[U97]Unitas</v>
      </c>
      <c r="N53">
        <v>25</v>
      </c>
      <c r="O53">
        <v>25</v>
      </c>
    </row>
    <row r="54">
      <c r="B54">
        <v>67071592</v>
      </c>
      <c r="C54" t="str">
        <v>ᵁᴺ乄Bツ</v>
      </c>
      <c r="D54">
        <v>86782112</v>
      </c>
      <c r="E54">
        <v>10419383697</v>
      </c>
      <c r="F54">
        <v>30250138</v>
      </c>
      <c r="G54">
        <v>394259261</v>
      </c>
      <c r="H54">
        <v>316889902</v>
      </c>
      <c r="I54">
        <v>1804833</v>
      </c>
      <c r="J54">
        <v>37772521004</v>
      </c>
      <c r="K54">
        <v>26057655882</v>
      </c>
      <c r="L54">
        <v>233819</v>
      </c>
      <c r="M54" t="str">
        <v>[U97]Unitas</v>
      </c>
      <c r="N54">
        <v>25</v>
      </c>
      <c r="O54">
        <v>25</v>
      </c>
    </row>
    <row r="55">
      <c r="B55">
        <v>77394861</v>
      </c>
      <c r="C55" t="str">
        <v>Ngacai</v>
      </c>
      <c r="D55">
        <v>82737521</v>
      </c>
      <c r="E55">
        <v>2738681138</v>
      </c>
      <c r="F55">
        <v>17927521</v>
      </c>
      <c r="G55">
        <v>95256703</v>
      </c>
      <c r="H55">
        <v>89162161</v>
      </c>
      <c r="I55">
        <v>0</v>
      </c>
      <c r="J55">
        <v>28874232518</v>
      </c>
      <c r="K55">
        <v>67832551155</v>
      </c>
      <c r="L55">
        <v>186034</v>
      </c>
      <c r="M55" t="str">
        <v>[U97]Unitas</v>
      </c>
      <c r="N55">
        <v>25</v>
      </c>
      <c r="O55">
        <v>25</v>
      </c>
    </row>
    <row r="56">
      <c r="B56">
        <v>11726598</v>
      </c>
      <c r="C56" t="str">
        <v>ᵁᴺLazy Catツ</v>
      </c>
      <c r="D56">
        <v>87809991</v>
      </c>
      <c r="E56">
        <v>9500931582</v>
      </c>
      <c r="F56">
        <v>28439075</v>
      </c>
      <c r="G56">
        <v>218679647</v>
      </c>
      <c r="H56">
        <v>361597384</v>
      </c>
      <c r="I56">
        <v>3821128</v>
      </c>
      <c r="J56">
        <v>23874189162</v>
      </c>
      <c r="K56">
        <v>31515752765</v>
      </c>
      <c r="L56">
        <v>180247</v>
      </c>
      <c r="M56" t="str">
        <v>[U97]Unitas</v>
      </c>
      <c r="N56">
        <v>25</v>
      </c>
      <c r="O56">
        <v>25</v>
      </c>
    </row>
    <row r="57">
      <c r="B57">
        <v>14572491</v>
      </c>
      <c r="C57" t="str">
        <v>BOOND</v>
      </c>
      <c r="D57">
        <v>78468585</v>
      </c>
      <c r="E57">
        <v>7041936138</v>
      </c>
      <c r="F57">
        <v>63318543</v>
      </c>
      <c r="G57">
        <v>211050446</v>
      </c>
      <c r="H57">
        <v>242804134</v>
      </c>
      <c r="I57">
        <v>0</v>
      </c>
      <c r="J57">
        <v>19433395471</v>
      </c>
      <c r="K57">
        <v>47723874529</v>
      </c>
      <c r="L57">
        <v>178718</v>
      </c>
      <c r="M57" t="str">
        <v>[U97]Unitas</v>
      </c>
      <c r="N57">
        <v>25</v>
      </c>
      <c r="O57">
        <v>25</v>
      </c>
    </row>
    <row r="58">
      <c r="B58">
        <v>48741756</v>
      </c>
      <c r="C58" t="str">
        <v>ᵁᴺ・ Maka</v>
      </c>
      <c r="D58">
        <v>82259506</v>
      </c>
      <c r="E58">
        <v>3136069832</v>
      </c>
      <c r="F58">
        <v>24417353</v>
      </c>
      <c r="G58">
        <v>125679324</v>
      </c>
      <c r="H58">
        <v>92369125</v>
      </c>
      <c r="I58">
        <v>804578</v>
      </c>
      <c r="J58">
        <v>21182361793</v>
      </c>
      <c r="K58">
        <v>22720031519</v>
      </c>
      <c r="L58">
        <v>167371</v>
      </c>
      <c r="M58" t="str">
        <v>[U97]Unitas</v>
      </c>
      <c r="N58">
        <v>25</v>
      </c>
      <c r="O58">
        <v>25</v>
      </c>
    </row>
    <row r="59">
      <c r="B59">
        <v>62576249</v>
      </c>
      <c r="C59" t="str">
        <v>ᵁᴺUğur</v>
      </c>
      <c r="D59">
        <v>95879290</v>
      </c>
      <c r="E59">
        <v>3726358886</v>
      </c>
      <c r="F59">
        <v>22903728</v>
      </c>
      <c r="G59">
        <v>105943637</v>
      </c>
      <c r="H59">
        <v>129228398</v>
      </c>
      <c r="I59">
        <v>0</v>
      </c>
      <c r="J59">
        <v>29848407622</v>
      </c>
      <c r="K59">
        <v>33999364731</v>
      </c>
      <c r="L59">
        <v>161384</v>
      </c>
      <c r="M59" t="str">
        <v>[U97]Unitas</v>
      </c>
      <c r="N59">
        <v>25</v>
      </c>
      <c r="O59">
        <v>25</v>
      </c>
    </row>
    <row r="60">
      <c r="B60">
        <v>64966340</v>
      </c>
      <c r="C60" t="str">
        <v>ᵁᴺPisontije</v>
      </c>
      <c r="D60">
        <v>102984100</v>
      </c>
      <c r="E60">
        <v>5033745533</v>
      </c>
      <c r="F60">
        <v>19433569</v>
      </c>
      <c r="G60">
        <v>80555126</v>
      </c>
      <c r="H60">
        <v>210773373</v>
      </c>
      <c r="I60">
        <v>0</v>
      </c>
      <c r="J60">
        <v>39455188612</v>
      </c>
      <c r="K60">
        <v>14447507139</v>
      </c>
      <c r="L60">
        <v>149061</v>
      </c>
      <c r="M60" t="str">
        <v>[U97]Unitas</v>
      </c>
      <c r="N60">
        <v>25</v>
      </c>
      <c r="O60">
        <v>25</v>
      </c>
    </row>
    <row r="61">
      <c r="B61">
        <v>146428825</v>
      </c>
      <c r="C61" t="str">
        <v>Ray i</v>
      </c>
      <c r="D61">
        <v>67883178</v>
      </c>
      <c r="E61">
        <v>2004158667</v>
      </c>
      <c r="F61">
        <v>10487243</v>
      </c>
      <c r="G61">
        <v>69395226</v>
      </c>
      <c r="H61">
        <v>64840864</v>
      </c>
      <c r="I61">
        <v>0</v>
      </c>
      <c r="J61">
        <v>27385673154</v>
      </c>
      <c r="K61">
        <v>9750981277</v>
      </c>
      <c r="L61">
        <v>137343</v>
      </c>
      <c r="M61" t="str">
        <v>[U97]Unitas</v>
      </c>
      <c r="N61">
        <v>25</v>
      </c>
      <c r="O61">
        <v>25</v>
      </c>
    </row>
    <row r="62">
      <c r="B62">
        <v>74556991</v>
      </c>
      <c r="C62" t="str">
        <v>ᵁᴺNarcissus</v>
      </c>
      <c r="D62">
        <v>78884706</v>
      </c>
      <c r="E62">
        <v>2876603513</v>
      </c>
      <c r="F62">
        <v>14592207</v>
      </c>
      <c r="G62">
        <v>54685234</v>
      </c>
      <c r="H62">
        <v>116179287</v>
      </c>
      <c r="I62">
        <v>0</v>
      </c>
      <c r="J62">
        <v>18747452198</v>
      </c>
      <c r="K62">
        <v>5765543886</v>
      </c>
      <c r="L62">
        <v>133991</v>
      </c>
      <c r="M62" t="str">
        <v>[U97]Unitas</v>
      </c>
      <c r="N62">
        <v>25</v>
      </c>
      <c r="O62">
        <v>25</v>
      </c>
    </row>
    <row r="65">
      <c r="B65" t="str">
        <v>2997 Kingdom Stats Scan</v>
      </c>
    </row>
    <row r="66">
      <c r="B66" t="str">
        <v>Scan Date</v>
      </c>
      <c r="C66" t="str">
        <v>Power</v>
      </c>
      <c r="D66" t="str">
        <v>Kill Points</v>
      </c>
      <c r="E66" t="str">
        <v>Deads</v>
      </c>
      <c r="F66" t="str">
        <v>T4 Kills</v>
      </c>
      <c r="G66" t="str">
        <v>T5 Kills</v>
      </c>
      <c r="H66" t="str">
        <v>Ranged</v>
      </c>
      <c r="I66" t="str">
        <v>Rss Gathered</v>
      </c>
      <c r="J66" t="str">
        <v>Rss Assistance</v>
      </c>
      <c r="K66" t="str">
        <v>Helps</v>
      </c>
      <c r="L66" t="str">
        <v>Total CH 25</v>
      </c>
    </row>
    <row r="67">
      <c r="B67">
        <v>45850</v>
      </c>
      <c r="C67">
        <v>9096837494</v>
      </c>
      <c r="D67">
        <v>55186395123</v>
      </c>
      <c r="E67">
        <v>1077721915</v>
      </c>
      <c r="F67">
        <v>2427657560</v>
      </c>
      <c r="G67">
        <v>1457078004</v>
      </c>
      <c r="H67">
        <v>802256</v>
      </c>
      <c r="I67">
        <v>1654291486907</v>
      </c>
      <c r="J67">
        <v>691163043161</v>
      </c>
      <c r="K67">
        <v>5197077</v>
      </c>
      <c r="L67">
        <v>206</v>
      </c>
    </row>
    <row r="68">
      <c r="B68">
        <v>45857</v>
      </c>
      <c r="C68">
        <v>7861641995</v>
      </c>
      <c r="D68">
        <v>48167619599</v>
      </c>
      <c r="E68">
        <v>903457731</v>
      </c>
      <c r="F68">
        <v>2108566118</v>
      </c>
      <c r="G68">
        <v>1279340273</v>
      </c>
      <c r="H68">
        <v>802256</v>
      </c>
      <c r="I68">
        <v>1449192622496</v>
      </c>
      <c r="J68">
        <v>653855358883</v>
      </c>
      <c r="K68">
        <v>4224180</v>
      </c>
      <c r="L68">
        <v>171</v>
      </c>
    </row>
    <row r="69">
      <c r="B69">
        <v>45864</v>
      </c>
      <c r="C69">
        <v>9278618824</v>
      </c>
      <c r="D69">
        <v>61276483616</v>
      </c>
      <c r="E69">
        <v>1100059743</v>
      </c>
      <c r="F69">
        <v>2556094509</v>
      </c>
      <c r="G69">
        <v>1692204875</v>
      </c>
      <c r="H69">
        <v>4623384</v>
      </c>
      <c r="I69">
        <v>1672381476057</v>
      </c>
      <c r="J69">
        <v>737197720252</v>
      </c>
      <c r="K69">
        <v>5158627</v>
      </c>
      <c r="L69">
        <v>209</v>
      </c>
    </row>
    <row r="70">
      <c r="B70">
        <v>45871</v>
      </c>
      <c r="C70">
        <v>10161832309</v>
      </c>
      <c r="D70">
        <v>69690398064</v>
      </c>
      <c r="E70">
        <v>1219308253</v>
      </c>
      <c r="F70">
        <v>2950619414</v>
      </c>
      <c r="G70">
        <v>1902664703</v>
      </c>
      <c r="H70">
        <v>4710955</v>
      </c>
      <c r="I70">
        <v>1886430651604</v>
      </c>
      <c r="J70">
        <v>857147200698</v>
      </c>
      <c r="K70">
        <v>6109313</v>
      </c>
      <c r="L70">
        <v>225</v>
      </c>
    </row>
    <row r="71">
      <c r="B71">
        <v>45878</v>
      </c>
      <c r="C71">
        <v>10810319158</v>
      </c>
      <c r="D71">
        <v>72436230808</v>
      </c>
      <c r="E71">
        <v>1267975339</v>
      </c>
      <c r="F71">
        <v>3122733436</v>
      </c>
      <c r="G71">
        <v>1944339347</v>
      </c>
      <c r="H71">
        <v>7754105</v>
      </c>
      <c r="I71">
        <v>1988124398635</v>
      </c>
      <c r="J71">
        <v>900058752965</v>
      </c>
      <c r="K71">
        <v>6456779</v>
      </c>
      <c r="L71">
        <v>239</v>
      </c>
    </row>
    <row r="72">
      <c r="B72">
        <v>45885</v>
      </c>
      <c r="C72">
        <v>11892572564</v>
      </c>
      <c r="D72">
        <v>109160461934</v>
      </c>
      <c r="E72">
        <v>1482156936</v>
      </c>
      <c r="F72">
        <v>4395262080</v>
      </c>
      <c r="G72">
        <v>3125550563</v>
      </c>
      <c r="H72">
        <v>10232326</v>
      </c>
      <c r="I72">
        <v>2264769416502</v>
      </c>
      <c r="J72">
        <v>1090672497674</v>
      </c>
      <c r="K72">
        <v>7931539</v>
      </c>
      <c r="L72">
        <v>249</v>
      </c>
    </row>
    <row r="73">
      <c r="B73">
        <v>45892</v>
      </c>
      <c r="C73">
        <v>11922308597</v>
      </c>
      <c r="D73">
        <v>109890557691</v>
      </c>
      <c r="E73">
        <v>1469494431</v>
      </c>
      <c r="F73">
        <v>4434782848</v>
      </c>
      <c r="G73">
        <v>3133586494</v>
      </c>
      <c r="H73">
        <v>10232326</v>
      </c>
      <c r="I73">
        <v>2234172525041</v>
      </c>
      <c r="J73">
        <v>1082369967344</v>
      </c>
      <c r="K73">
        <v>7854876</v>
      </c>
      <c r="L73">
        <v>249</v>
      </c>
    </row>
    <row r="74">
      <c r="B74">
        <v>45899</v>
      </c>
      <c r="C74">
        <v>12149406514</v>
      </c>
      <c r="D74">
        <v>112058146834</v>
      </c>
      <c r="E74">
        <v>1530337755</v>
      </c>
      <c r="F74">
        <v>4548458307</v>
      </c>
      <c r="G74">
        <v>3181078310</v>
      </c>
      <c r="H74">
        <v>10232326</v>
      </c>
      <c r="I74">
        <v>2314855945894</v>
      </c>
      <c r="J74">
        <v>1124036844371</v>
      </c>
      <c r="K74">
        <v>8116870</v>
      </c>
      <c r="L74">
        <v>252</v>
      </c>
    </row>
    <row r="75">
      <c r="B75">
        <v>45906</v>
      </c>
      <c r="C75">
        <v>12062865581</v>
      </c>
      <c r="D75">
        <v>111908294821</v>
      </c>
      <c r="E75">
        <v>1521434718</v>
      </c>
      <c r="F75">
        <v>4541214541</v>
      </c>
      <c r="G75">
        <v>3177566699</v>
      </c>
      <c r="H75">
        <v>8943681</v>
      </c>
      <c r="I75">
        <v>2318851271353</v>
      </c>
      <c r="J75">
        <v>1138328673854</v>
      </c>
      <c r="K75">
        <v>8087279</v>
      </c>
      <c r="L75">
        <v>251</v>
      </c>
    </row>
    <row r="76">
      <c r="B76">
        <v>45917</v>
      </c>
      <c r="C76">
        <v>12275638500</v>
      </c>
      <c r="D76">
        <v>112157468388</v>
      </c>
      <c r="E76">
        <v>1533437799</v>
      </c>
      <c r="F76">
        <v>4562855590</v>
      </c>
      <c r="G76">
        <v>3176483178</v>
      </c>
      <c r="H76">
        <v>8943681</v>
      </c>
      <c r="I76">
        <v>2363820461903</v>
      </c>
      <c r="J76">
        <v>1161176190896</v>
      </c>
      <c r="K76">
        <v>8184258</v>
      </c>
      <c r="L76">
        <v>251</v>
      </c>
    </row>
    <row r="77">
      <c r="B77">
        <v>45928</v>
      </c>
      <c r="C77">
        <v>12149819513</v>
      </c>
      <c r="D77">
        <v>117058934234</v>
      </c>
      <c r="E77">
        <v>1562505985</v>
      </c>
      <c r="F77">
        <v>4636465349</v>
      </c>
      <c r="G77">
        <v>4023966446</v>
      </c>
      <c r="H77">
        <v>8943681</v>
      </c>
      <c r="I77">
        <v>2382584775069</v>
      </c>
      <c r="J77">
        <v>1173999016886</v>
      </c>
      <c r="K77">
        <v>8290711</v>
      </c>
      <c r="L77">
        <v>248</v>
      </c>
    </row>
    <row r="78">
      <c r="B78">
        <v>45938</v>
      </c>
      <c r="C78">
        <v>11849577329</v>
      </c>
      <c r="D78">
        <v>116733875727</v>
      </c>
      <c r="E78">
        <v>1508094058</v>
      </c>
      <c r="F78">
        <v>4548233902</v>
      </c>
      <c r="G78">
        <v>3417735678</v>
      </c>
      <c r="H78">
        <v>8921272</v>
      </c>
      <c r="I78">
        <v>2306002199241</v>
      </c>
      <c r="J78">
        <v>1058375168757</v>
      </c>
      <c r="K78">
        <v>8162818</v>
      </c>
      <c r="L78">
        <v>240</v>
      </c>
    </row>
    <row r="79">
      <c r="B79">
        <v>45949</v>
      </c>
      <c r="C79">
        <v>11507378863</v>
      </c>
      <c r="D79">
        <v>124467902534</v>
      </c>
      <c r="E79">
        <v>1564766806</v>
      </c>
      <c r="F79">
        <v>4646946932</v>
      </c>
      <c r="G79">
        <v>3766440272</v>
      </c>
      <c r="H79">
        <v>10209917</v>
      </c>
      <c r="I79">
        <v>2330890085622</v>
      </c>
      <c r="J79">
        <v>1094283278453</v>
      </c>
      <c r="K79">
        <v>8409475</v>
      </c>
      <c r="L79">
        <v>241</v>
      </c>
    </row>
    <row r="80">
      <c r="B80">
        <v>45969</v>
      </c>
      <c r="C80">
        <v>10111963142</v>
      </c>
      <c r="D80">
        <v>112739703256</v>
      </c>
      <c r="E80">
        <v>1378457538</v>
      </c>
      <c r="F80">
        <v>4146924687</v>
      </c>
      <c r="G80">
        <v>3442370453</v>
      </c>
      <c r="H80">
        <v>8912024</v>
      </c>
      <c r="I80">
        <v>2079099933371</v>
      </c>
      <c r="J80">
        <v>1034178099060</v>
      </c>
      <c r="K80">
        <v>7415652</v>
      </c>
      <c r="L80">
        <v>205</v>
      </c>
    </row>
    <row r="81">
      <c r="B81">
        <v>45983</v>
      </c>
      <c r="C81">
        <v>11591334793</v>
      </c>
      <c r="D81">
        <v>131413987289</v>
      </c>
      <c r="E81">
        <v>1622022209</v>
      </c>
      <c r="F81">
        <v>4816002168</v>
      </c>
      <c r="G81">
        <v>4026117248</v>
      </c>
      <c r="H81">
        <v>9716602</v>
      </c>
      <c r="I81">
        <v>2465038241788</v>
      </c>
      <c r="J81">
        <v>1353232001491</v>
      </c>
      <c r="K81">
        <v>8635333</v>
      </c>
      <c r="L81">
        <v>236</v>
      </c>
    </row>
    <row r="82">
      <c r="B82">
        <v>46002</v>
      </c>
      <c r="C82">
        <v>11180721781</v>
      </c>
      <c r="D82">
        <v>129539827144</v>
      </c>
      <c r="E82">
        <v>1528281834</v>
      </c>
      <c r="F82">
        <v>4716942816</v>
      </c>
      <c r="G82">
        <v>3989450552</v>
      </c>
      <c r="H82">
        <v>8340386</v>
      </c>
      <c r="I82">
        <v>2407651930916</v>
      </c>
      <c r="J82">
        <v>1371005637679</v>
      </c>
      <c r="K82">
        <v>9138129</v>
      </c>
      <c r="L82">
        <v>225</v>
      </c>
    </row>
    <row r="83">
      <c r="B83">
        <v>46006</v>
      </c>
      <c r="C83">
        <v>10867057311</v>
      </c>
      <c r="D83">
        <v>133580316573</v>
      </c>
      <c r="E83">
        <v>1548613371</v>
      </c>
      <c r="F83">
        <v>4743167081</v>
      </c>
      <c r="G83">
        <v>4177164400</v>
      </c>
      <c r="H83">
        <v>8340386</v>
      </c>
      <c r="I83">
        <v>2408789300365</v>
      </c>
      <c r="J83">
        <v>1374318532907</v>
      </c>
      <c r="K83">
        <v>8490259</v>
      </c>
      <c r="L83">
        <v>224</v>
      </c>
    </row>
    <row r="84">
      <c r="B84">
        <v>46013</v>
      </c>
      <c r="C84">
        <v>10913196282</v>
      </c>
      <c r="D84">
        <v>133185732701</v>
      </c>
      <c r="E84">
        <v>1520651081</v>
      </c>
      <c r="F84">
        <v>4720355259</v>
      </c>
      <c r="G84">
        <v>4169143435</v>
      </c>
      <c r="H84">
        <v>8340386</v>
      </c>
      <c r="I84">
        <v>2377878039209</v>
      </c>
      <c r="J84">
        <v>1351616556245</v>
      </c>
      <c r="K84">
        <v>8443018</v>
      </c>
      <c r="L84">
        <v>224</v>
      </c>
    </row>
    <row r="85">
      <c r="B85">
        <v>46028</v>
      </c>
      <c r="C85">
        <v>10632197268</v>
      </c>
      <c r="D85">
        <v>137167296625</v>
      </c>
      <c r="E85">
        <v>1526635897</v>
      </c>
      <c r="F85">
        <v>4658476535</v>
      </c>
      <c r="G85">
        <v>4402502989</v>
      </c>
      <c r="H85">
        <v>8188026</v>
      </c>
      <c r="I85">
        <v>2348569868125</v>
      </c>
      <c r="J85">
        <v>1322161892252</v>
      </c>
      <c r="K85">
        <v>8299219</v>
      </c>
      <c r="L85">
        <v>218</v>
      </c>
    </row>
    <row r="86">
      <c r="B86">
        <v>46032</v>
      </c>
      <c r="C86">
        <v>10297688506</v>
      </c>
      <c r="D86">
        <v>142038184665</v>
      </c>
      <c r="E86">
        <v>1551926516</v>
      </c>
      <c r="F86">
        <v>4701099439</v>
      </c>
      <c r="G86">
        <v>4625017637</v>
      </c>
      <c r="H86">
        <v>8188026</v>
      </c>
      <c r="I86">
        <v>2341490727183</v>
      </c>
      <c r="J86">
        <v>1333087725568</v>
      </c>
      <c r="K86">
        <v>8969022</v>
      </c>
      <c r="L86">
        <v>216</v>
      </c>
    </row>
    <row r="87">
      <c r="B87">
        <v>46047</v>
      </c>
      <c r="C87">
        <v>9927283821</v>
      </c>
      <c r="D87">
        <v>138532497942</v>
      </c>
      <c r="E87">
        <v>1464735240</v>
      </c>
      <c r="F87">
        <v>4576699541</v>
      </c>
      <c r="G87">
        <v>4518302010</v>
      </c>
      <c r="H87">
        <v>8188026</v>
      </c>
      <c r="I87">
        <v>2237804962003</v>
      </c>
      <c r="J87">
        <v>1333758121748</v>
      </c>
      <c r="K87">
        <v>7927446</v>
      </c>
      <c r="L87">
        <v>205</v>
      </c>
    </row>
    <row r="88">
      <c r="B88">
        <v>46053</v>
      </c>
      <c r="C88">
        <v>9064615185</v>
      </c>
      <c r="D88">
        <v>125854355640</v>
      </c>
      <c r="E88">
        <v>1249742749</v>
      </c>
      <c r="F88">
        <v>4143527779</v>
      </c>
      <c r="G88">
        <v>4113401510</v>
      </c>
      <c r="H88">
        <v>8168105</v>
      </c>
      <c r="I88">
        <v>2042738283309</v>
      </c>
      <c r="J88">
        <v>1262231639804</v>
      </c>
      <c r="K88">
        <v>7110283</v>
      </c>
      <c r="L88">
        <v>185</v>
      </c>
    </row>
    <row r="89">
      <c r="B89">
        <v>46067</v>
      </c>
      <c r="C89">
        <v>9120399941</v>
      </c>
      <c r="D89">
        <v>137287445691</v>
      </c>
      <c r="E89">
        <v>1346338734</v>
      </c>
      <c r="F89">
        <v>4479637220</v>
      </c>
      <c r="G89">
        <v>4511721469</v>
      </c>
      <c r="H89">
        <v>8168107</v>
      </c>
      <c r="I89">
        <v>2066641915393</v>
      </c>
      <c r="J89">
        <v>1332463857652</v>
      </c>
      <c r="K89">
        <v>7363394</v>
      </c>
      <c r="L89">
        <v>185</v>
      </c>
    </row>
  </sheetData>
  <mergeCells count="15">
    <mergeCell ref="I21:L21"/>
    <mergeCell ref="I22:L22"/>
    <mergeCell ref="I23:L23"/>
    <mergeCell ref="B26:N26"/>
    <mergeCell ref="B27:N27"/>
    <mergeCell ref="B39:N39"/>
    <mergeCell ref="B51:N51"/>
    <mergeCell ref="B65:L65"/>
    <mergeCell ref="A1:N1"/>
    <mergeCell ref="B4:N4"/>
    <mergeCell ref="C6:C16"/>
    <mergeCell ref="B18:G18"/>
    <mergeCell ref="I18:L18"/>
    <mergeCell ref="I19:L19"/>
    <mergeCell ref="I20:L20"/>
  </mergeCells>
  <pageMargins left="0.7" right="0.7" top="0.75" bottom="0.75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03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Power Diff</v>
      </c>
      <c r="E1" t="str">
        <v>Killpoints</v>
      </c>
      <c r="F1" t="str">
        <v>Deads</v>
      </c>
      <c r="G1" t="str">
        <v>T1 Kills</v>
      </c>
      <c r="H1" t="str">
        <v>T4 Kills</v>
      </c>
      <c r="I1" t="str">
        <v>T5 Kills</v>
      </c>
      <c r="J1" t="str">
        <v>Ranged</v>
      </c>
      <c r="K1" t="str">
        <v>Rss Gathered</v>
      </c>
      <c r="L1" t="str">
        <v>Rss Assistance</v>
      </c>
      <c r="M1" t="str">
        <v>Helps</v>
      </c>
      <c r="N1" t="str">
        <v>Alliance</v>
      </c>
      <c r="O1" t="str">
        <v>City Hall</v>
      </c>
      <c r="P1" t="str">
        <v>Location</v>
      </c>
      <c r="Q1" t="str">
        <v>Notes</v>
      </c>
    </row>
    <row r="2">
      <c r="A2">
        <v>168455139</v>
      </c>
      <c r="B2" t="str">
        <v>Liwen</v>
      </c>
      <c r="C2">
        <v>114075955</v>
      </c>
      <c r="D2">
        <v>777200</v>
      </c>
      <c r="E2">
        <v>3169508828</v>
      </c>
      <c r="F2">
        <v>15798347</v>
      </c>
      <c r="G2">
        <v>11403030</v>
      </c>
      <c r="H2">
        <v>60975261</v>
      </c>
      <c r="I2">
        <v>127505869</v>
      </c>
      <c r="J2">
        <v>0</v>
      </c>
      <c r="K2">
        <v>19406403816</v>
      </c>
      <c r="L2">
        <v>2175967435</v>
      </c>
      <c r="M2">
        <v>80989</v>
      </c>
      <c r="N2" t="str">
        <v>[U97]Unitas</v>
      </c>
      <c r="O2">
        <v>25</v>
      </c>
    </row>
    <row r="3">
      <c r="A3">
        <v>64966340</v>
      </c>
      <c r="B3" t="str">
        <v>ᵁᴺPisontije</v>
      </c>
      <c r="C3">
        <v>102984100</v>
      </c>
      <c r="D3">
        <v>-20600</v>
      </c>
      <c r="E3">
        <v>5033745533</v>
      </c>
      <c r="F3">
        <v>19433569</v>
      </c>
      <c r="G3">
        <v>23475728</v>
      </c>
      <c r="H3">
        <v>80555126</v>
      </c>
      <c r="I3">
        <v>210773373</v>
      </c>
      <c r="J3">
        <v>0</v>
      </c>
      <c r="K3">
        <v>39455188612</v>
      </c>
      <c r="L3">
        <v>14447507139</v>
      </c>
      <c r="M3">
        <v>149061</v>
      </c>
      <c r="N3" t="str">
        <v>[U97]Unitas</v>
      </c>
      <c r="O3">
        <v>25</v>
      </c>
    </row>
    <row r="4">
      <c r="A4">
        <v>145408006</v>
      </c>
      <c r="B4" t="str">
        <v>Adam23</v>
      </c>
      <c r="C4">
        <v>101550633</v>
      </c>
      <c r="D4">
        <v>48938</v>
      </c>
      <c r="E4">
        <v>1403689506</v>
      </c>
      <c r="F4">
        <v>13976374</v>
      </c>
      <c r="G4">
        <v>119626732</v>
      </c>
      <c r="H4">
        <v>38685296</v>
      </c>
      <c r="I4">
        <v>49144708</v>
      </c>
      <c r="J4">
        <v>0</v>
      </c>
      <c r="K4">
        <v>13163357488</v>
      </c>
      <c r="L4">
        <v>97148239</v>
      </c>
      <c r="M4">
        <v>33128</v>
      </c>
      <c r="N4" t="str">
        <v>[U97]Unitas</v>
      </c>
      <c r="O4">
        <v>25</v>
      </c>
    </row>
    <row r="5">
      <c r="A5">
        <v>62576249</v>
      </c>
      <c r="B5" t="str">
        <v>ᵁᴺUğur</v>
      </c>
      <c r="C5">
        <v>95879290</v>
      </c>
      <c r="D5">
        <v>538880</v>
      </c>
      <c r="E5">
        <v>3726358886</v>
      </c>
      <c r="F5">
        <v>22903728</v>
      </c>
      <c r="G5">
        <v>138135611</v>
      </c>
      <c r="H5">
        <v>105943637</v>
      </c>
      <c r="I5">
        <v>129228398</v>
      </c>
      <c r="J5">
        <v>0</v>
      </c>
      <c r="K5">
        <v>29848407622</v>
      </c>
      <c r="L5">
        <v>33999364731</v>
      </c>
      <c r="M5">
        <v>161384</v>
      </c>
      <c r="N5" t="str">
        <v>[U97]Unitas</v>
      </c>
      <c r="O5">
        <v>25</v>
      </c>
    </row>
    <row r="6">
      <c r="A6">
        <v>103336195</v>
      </c>
      <c r="B6" t="str">
        <v>KIM J0NGᵁᴺ</v>
      </c>
      <c r="C6">
        <v>93619722</v>
      </c>
      <c r="D6">
        <v>-2101510</v>
      </c>
      <c r="E6">
        <v>4071748196</v>
      </c>
      <c r="F6">
        <v>18939597</v>
      </c>
      <c r="G6">
        <v>54652872</v>
      </c>
      <c r="H6">
        <v>128038388</v>
      </c>
      <c r="I6">
        <v>137699932</v>
      </c>
      <c r="J6">
        <v>0</v>
      </c>
      <c r="K6">
        <v>16234255129</v>
      </c>
      <c r="L6">
        <v>33852410358</v>
      </c>
      <c r="M6">
        <v>129972</v>
      </c>
      <c r="N6" t="str">
        <v>[U97]Unitas</v>
      </c>
      <c r="O6">
        <v>25</v>
      </c>
    </row>
    <row r="7">
      <c r="A7">
        <v>2463403</v>
      </c>
      <c r="B7" t="str">
        <v>ᵁᴺHeliosツ</v>
      </c>
      <c r="C7">
        <v>90567371</v>
      </c>
      <c r="D7">
        <v>199800</v>
      </c>
      <c r="E7">
        <v>8074509123</v>
      </c>
      <c r="F7">
        <v>41190989</v>
      </c>
      <c r="G7">
        <v>30474948</v>
      </c>
      <c r="H7">
        <v>207480739</v>
      </c>
      <c r="I7">
        <v>298021205</v>
      </c>
      <c r="J7">
        <v>0</v>
      </c>
      <c r="K7">
        <v>30447264234</v>
      </c>
      <c r="L7">
        <v>10256888908</v>
      </c>
      <c r="M7">
        <v>282227</v>
      </c>
      <c r="N7" t="str">
        <v>[U97]Unitas</v>
      </c>
      <c r="O7">
        <v>25</v>
      </c>
    </row>
    <row r="8">
      <c r="A8">
        <v>27083550</v>
      </c>
      <c r="B8" t="str">
        <v>ᵁᴺBig Kayシ</v>
      </c>
      <c r="C8">
        <v>88686743</v>
      </c>
      <c r="D8">
        <v>0</v>
      </c>
      <c r="E8">
        <v>3257913382</v>
      </c>
      <c r="F8">
        <v>29270159</v>
      </c>
      <c r="G8">
        <v>26988570</v>
      </c>
      <c r="H8">
        <v>106790757</v>
      </c>
      <c r="I8">
        <v>107510399</v>
      </c>
      <c r="J8">
        <v>0</v>
      </c>
      <c r="K8">
        <v>20113758492</v>
      </c>
      <c r="L8">
        <v>8570341628</v>
      </c>
      <c r="M8">
        <v>79935</v>
      </c>
      <c r="N8" t="str">
        <v>[U97]Unitas</v>
      </c>
      <c r="O8">
        <v>25</v>
      </c>
    </row>
    <row r="9">
      <c r="A9">
        <v>79650085</v>
      </c>
      <c r="B9" t="str">
        <v>Keshiba ツ</v>
      </c>
      <c r="C9">
        <v>88663489</v>
      </c>
      <c r="D9">
        <v>658150</v>
      </c>
      <c r="E9">
        <v>2021336942</v>
      </c>
      <c r="F9">
        <v>13602965</v>
      </c>
      <c r="G9">
        <v>34603542</v>
      </c>
      <c r="H9">
        <v>60282327</v>
      </c>
      <c r="I9">
        <v>69810442</v>
      </c>
      <c r="J9">
        <v>0</v>
      </c>
      <c r="K9">
        <v>16600307890</v>
      </c>
      <c r="L9">
        <v>15171538986</v>
      </c>
      <c r="M9">
        <v>105718</v>
      </c>
      <c r="N9" t="str">
        <v>[U97]Unitas</v>
      </c>
      <c r="O9">
        <v>25</v>
      </c>
    </row>
    <row r="10">
      <c r="A10">
        <v>11726598</v>
      </c>
      <c r="B10" t="str">
        <v>ᵁᴺLazy Catツ</v>
      </c>
      <c r="C10">
        <v>87809991</v>
      </c>
      <c r="D10">
        <v>1613650</v>
      </c>
      <c r="E10">
        <v>9500931582</v>
      </c>
      <c r="F10">
        <v>28439075</v>
      </c>
      <c r="G10">
        <v>84598811</v>
      </c>
      <c r="H10">
        <v>218679647</v>
      </c>
      <c r="I10">
        <v>361597384</v>
      </c>
      <c r="J10">
        <v>3821128</v>
      </c>
      <c r="K10">
        <v>23874189162</v>
      </c>
      <c r="L10">
        <v>31515752765</v>
      </c>
      <c r="M10">
        <v>180247</v>
      </c>
      <c r="N10" t="str">
        <v>[U97]Unitas</v>
      </c>
      <c r="O10">
        <v>25</v>
      </c>
    </row>
    <row r="11">
      <c r="A11">
        <v>62691192</v>
      </c>
      <c r="B11" t="str">
        <v>Siyempi</v>
      </c>
      <c r="C11">
        <v>87669000</v>
      </c>
      <c r="D11">
        <v>605300</v>
      </c>
      <c r="E11">
        <v>493890655</v>
      </c>
      <c r="F11">
        <v>18486766</v>
      </c>
      <c r="G11">
        <v>1353556</v>
      </c>
      <c r="H11">
        <v>10755283</v>
      </c>
      <c r="I11">
        <v>19119738</v>
      </c>
      <c r="J11">
        <v>0</v>
      </c>
      <c r="K11">
        <v>21149356510</v>
      </c>
      <c r="L11">
        <v>6548529315</v>
      </c>
      <c r="M11">
        <v>86250</v>
      </c>
      <c r="N11" t="str">
        <v>[U97]Unitas</v>
      </c>
      <c r="O11">
        <v>25</v>
      </c>
    </row>
    <row r="12">
      <c r="A12">
        <v>171934536</v>
      </c>
      <c r="B12" t="str">
        <v>FromKiev1122</v>
      </c>
      <c r="C12">
        <v>87048372</v>
      </c>
      <c r="D12">
        <v>138596</v>
      </c>
      <c r="E12">
        <v>728045793</v>
      </c>
      <c r="F12">
        <v>2526075</v>
      </c>
      <c r="G12">
        <v>22195607</v>
      </c>
      <c r="H12">
        <v>24636205</v>
      </c>
      <c r="I12">
        <v>22489513</v>
      </c>
      <c r="J12">
        <v>0</v>
      </c>
      <c r="K12">
        <v>15850948556</v>
      </c>
      <c r="L12">
        <v>998710757</v>
      </c>
      <c r="M12">
        <v>48253</v>
      </c>
      <c r="N12" t="str">
        <v>[U97]Unitas</v>
      </c>
      <c r="O12">
        <v>25</v>
      </c>
    </row>
    <row r="13">
      <c r="A13">
        <v>67071592</v>
      </c>
      <c r="B13" t="str">
        <v>ᵁᴺ乄Bツ</v>
      </c>
      <c r="C13">
        <v>86782112</v>
      </c>
      <c r="D13">
        <v>819812</v>
      </c>
      <c r="E13">
        <v>10419383697</v>
      </c>
      <c r="F13">
        <v>30250138</v>
      </c>
      <c r="G13">
        <v>81705947</v>
      </c>
      <c r="H13">
        <v>394259261</v>
      </c>
      <c r="I13">
        <v>316889902</v>
      </c>
      <c r="J13">
        <v>1804833</v>
      </c>
      <c r="K13">
        <v>37772521004</v>
      </c>
      <c r="L13">
        <v>26057655882</v>
      </c>
      <c r="M13">
        <v>233819</v>
      </c>
      <c r="N13" t="str">
        <v>[U97]Unitas</v>
      </c>
      <c r="O13">
        <v>25</v>
      </c>
    </row>
    <row r="14">
      <c r="A14">
        <v>27578537</v>
      </c>
      <c r="B14" t="str">
        <v>Luki92</v>
      </c>
      <c r="C14">
        <v>86154289</v>
      </c>
      <c r="D14">
        <v>317861</v>
      </c>
      <c r="E14">
        <v>3273577513</v>
      </c>
      <c r="F14">
        <v>26017941</v>
      </c>
      <c r="G14">
        <v>34859699</v>
      </c>
      <c r="H14">
        <v>104940509</v>
      </c>
      <c r="I14">
        <v>109366473</v>
      </c>
      <c r="J14">
        <v>0</v>
      </c>
      <c r="K14">
        <v>27051933556</v>
      </c>
      <c r="L14">
        <v>34685377792</v>
      </c>
      <c r="M14">
        <v>108971</v>
      </c>
      <c r="N14" t="str">
        <v>[U97]Unitas</v>
      </c>
      <c r="O14">
        <v>25</v>
      </c>
    </row>
    <row r="15">
      <c r="A15">
        <v>138715530</v>
      </c>
      <c r="B15" t="str">
        <v>ᵀᴺ Yakoo</v>
      </c>
      <c r="C15">
        <v>85692022</v>
      </c>
      <c r="D15">
        <v>-855410</v>
      </c>
      <c r="E15">
        <v>906547968</v>
      </c>
      <c r="F15">
        <v>15793460</v>
      </c>
      <c r="G15">
        <v>49055881</v>
      </c>
      <c r="H15">
        <v>25175260</v>
      </c>
      <c r="I15">
        <v>31989283</v>
      </c>
      <c r="J15">
        <v>0</v>
      </c>
      <c r="K15">
        <v>20034102871</v>
      </c>
      <c r="L15">
        <v>6311274481</v>
      </c>
      <c r="M15">
        <v>120900</v>
      </c>
      <c r="N15" t="str">
        <v>[U97]Unitas</v>
      </c>
      <c r="O15">
        <v>25</v>
      </c>
    </row>
    <row r="16">
      <c r="A16">
        <v>64010776</v>
      </c>
      <c r="B16" t="str">
        <v>ᵁᴺ Tequila</v>
      </c>
      <c r="C16">
        <v>85545458</v>
      </c>
      <c r="D16">
        <v>317940</v>
      </c>
      <c r="E16">
        <v>2453038112</v>
      </c>
      <c r="F16">
        <v>19483092</v>
      </c>
      <c r="G16">
        <v>35105324</v>
      </c>
      <c r="H16">
        <v>81257599</v>
      </c>
      <c r="I16">
        <v>79713168</v>
      </c>
      <c r="J16">
        <v>0</v>
      </c>
      <c r="K16">
        <v>20575638500</v>
      </c>
      <c r="L16">
        <v>32097524646</v>
      </c>
      <c r="M16">
        <v>110057</v>
      </c>
      <c r="N16" t="str">
        <v>[U97]Unitas</v>
      </c>
      <c r="O16">
        <v>25</v>
      </c>
    </row>
    <row r="17">
      <c r="A17">
        <v>63222201</v>
      </c>
      <c r="B17" t="str">
        <v>AmiralMaximus</v>
      </c>
      <c r="C17">
        <v>83647164</v>
      </c>
      <c r="D17">
        <v>271770</v>
      </c>
      <c r="E17">
        <v>1983198202</v>
      </c>
      <c r="F17">
        <v>18936285</v>
      </c>
      <c r="G17">
        <v>21587022</v>
      </c>
      <c r="H17">
        <v>79759209</v>
      </c>
      <c r="I17">
        <v>57778299</v>
      </c>
      <c r="J17">
        <v>0</v>
      </c>
      <c r="K17">
        <v>33819161537</v>
      </c>
      <c r="L17">
        <v>11337447834</v>
      </c>
      <c r="M17">
        <v>83299</v>
      </c>
      <c r="N17" t="str">
        <v>[U97]Unitas</v>
      </c>
      <c r="O17">
        <v>25</v>
      </c>
    </row>
    <row r="18">
      <c r="A18">
        <v>43136267</v>
      </c>
      <c r="B18" t="str">
        <v>㐅 Kookie</v>
      </c>
      <c r="C18">
        <v>82802323</v>
      </c>
      <c r="D18">
        <v>0</v>
      </c>
      <c r="E18">
        <v>2428812804</v>
      </c>
      <c r="F18">
        <v>22965270</v>
      </c>
      <c r="G18">
        <v>79807201</v>
      </c>
      <c r="H18">
        <v>73533858</v>
      </c>
      <c r="I18">
        <v>83657192</v>
      </c>
      <c r="J18">
        <v>0</v>
      </c>
      <c r="K18">
        <v>28375079703</v>
      </c>
      <c r="L18">
        <v>37469575604</v>
      </c>
      <c r="M18">
        <v>100012</v>
      </c>
      <c r="N18" t="str">
        <v>-</v>
      </c>
      <c r="O18">
        <v>25</v>
      </c>
    </row>
    <row r="19">
      <c r="A19">
        <v>77394861</v>
      </c>
      <c r="B19" t="str">
        <v>Ngacai</v>
      </c>
      <c r="C19">
        <v>82737521</v>
      </c>
      <c r="D19">
        <v>398400</v>
      </c>
      <c r="E19">
        <v>2738681138</v>
      </c>
      <c r="F19">
        <v>17927521</v>
      </c>
      <c r="G19">
        <v>2080373</v>
      </c>
      <c r="H19">
        <v>95256703</v>
      </c>
      <c r="I19">
        <v>89162161</v>
      </c>
      <c r="J19">
        <v>0</v>
      </c>
      <c r="K19">
        <v>28874232518</v>
      </c>
      <c r="L19">
        <v>67832551155</v>
      </c>
      <c r="M19">
        <v>186034</v>
      </c>
      <c r="N19" t="str">
        <v>[U97]Unitas</v>
      </c>
      <c r="O19">
        <v>25</v>
      </c>
    </row>
    <row r="20">
      <c r="A20">
        <v>71152824</v>
      </c>
      <c r="B20" t="str">
        <v>FIREWoLF</v>
      </c>
      <c r="C20">
        <v>82334356</v>
      </c>
      <c r="D20">
        <v>120000</v>
      </c>
      <c r="E20">
        <v>1870976143</v>
      </c>
      <c r="F20">
        <v>18266128</v>
      </c>
      <c r="G20">
        <v>67889276</v>
      </c>
      <c r="H20">
        <v>72754066</v>
      </c>
      <c r="I20">
        <v>55116617</v>
      </c>
      <c r="J20">
        <v>313500</v>
      </c>
      <c r="K20">
        <v>24404921519</v>
      </c>
      <c r="L20">
        <v>11097140581</v>
      </c>
      <c r="M20">
        <v>58742</v>
      </c>
      <c r="N20" t="str">
        <v>[U97]Unitas</v>
      </c>
      <c r="O20">
        <v>25</v>
      </c>
    </row>
    <row r="21">
      <c r="A21">
        <v>48741756</v>
      </c>
      <c r="B21" t="str">
        <v>ᵁᴺ・ Maka</v>
      </c>
      <c r="C21">
        <v>82259506</v>
      </c>
      <c r="D21">
        <v>1010</v>
      </c>
      <c r="E21">
        <v>3136069832</v>
      </c>
      <c r="F21">
        <v>24417353</v>
      </c>
      <c r="G21">
        <v>69263174</v>
      </c>
      <c r="H21">
        <v>125679324</v>
      </c>
      <c r="I21">
        <v>92369125</v>
      </c>
      <c r="J21">
        <v>804578</v>
      </c>
      <c r="K21">
        <v>21182361793</v>
      </c>
      <c r="L21">
        <v>22720031519</v>
      </c>
      <c r="M21">
        <v>167371</v>
      </c>
      <c r="N21" t="str">
        <v>[U97]Unitas</v>
      </c>
      <c r="O21">
        <v>25</v>
      </c>
    </row>
    <row r="22">
      <c r="A22">
        <v>98107237</v>
      </c>
      <c r="B22" t="str">
        <v>亗 Intersect</v>
      </c>
      <c r="C22">
        <v>81969944</v>
      </c>
      <c r="D22">
        <v>464640</v>
      </c>
      <c r="E22">
        <v>2849804852</v>
      </c>
      <c r="F22">
        <v>18518302</v>
      </c>
      <c r="G22">
        <v>2306033</v>
      </c>
      <c r="H22">
        <v>68754846</v>
      </c>
      <c r="I22">
        <v>107897988</v>
      </c>
      <c r="J22">
        <v>0</v>
      </c>
      <c r="K22">
        <v>36756833148</v>
      </c>
      <c r="L22">
        <v>11587531851</v>
      </c>
      <c r="M22">
        <v>93864</v>
      </c>
      <c r="N22" t="str">
        <v>[U97]Unitas</v>
      </c>
      <c r="O22">
        <v>25</v>
      </c>
    </row>
    <row r="23">
      <c r="A23">
        <v>71613822</v>
      </c>
      <c r="B23" t="str">
        <v>㐅 Barto</v>
      </c>
      <c r="C23">
        <v>81604502</v>
      </c>
      <c r="D23">
        <v>134780</v>
      </c>
      <c r="E23">
        <v>2174919522</v>
      </c>
      <c r="F23">
        <v>29888813</v>
      </c>
      <c r="G23">
        <v>49328971</v>
      </c>
      <c r="H23">
        <v>76348594</v>
      </c>
      <c r="I23">
        <v>69032122</v>
      </c>
      <c r="J23">
        <v>0</v>
      </c>
      <c r="K23">
        <v>25426789124</v>
      </c>
      <c r="L23">
        <v>6777284955</v>
      </c>
      <c r="M23">
        <v>104511</v>
      </c>
      <c r="N23" t="str">
        <v>[U97]Unitas</v>
      </c>
      <c r="O23">
        <v>25</v>
      </c>
    </row>
    <row r="24">
      <c r="A24">
        <v>156479771</v>
      </c>
      <c r="B24" t="str">
        <v>ᵁᴺSnowWoLF</v>
      </c>
      <c r="C24">
        <v>80104294</v>
      </c>
      <c r="D24">
        <v>1370378</v>
      </c>
      <c r="E24">
        <v>1692690259</v>
      </c>
      <c r="F24">
        <v>10568569</v>
      </c>
      <c r="G24">
        <v>40075276</v>
      </c>
      <c r="H24">
        <v>70817004</v>
      </c>
      <c r="I24">
        <v>46832737</v>
      </c>
      <c r="J24">
        <v>0</v>
      </c>
      <c r="K24">
        <v>17090444435</v>
      </c>
      <c r="L24">
        <v>10980687032</v>
      </c>
      <c r="M24">
        <v>97257</v>
      </c>
      <c r="N24" t="str">
        <v>[U97]Unitas</v>
      </c>
      <c r="O24">
        <v>25</v>
      </c>
    </row>
    <row r="25">
      <c r="A25">
        <v>169427770</v>
      </c>
      <c r="B25" t="str">
        <v>ᵁᴺ Saxon</v>
      </c>
      <c r="C25">
        <v>79790184</v>
      </c>
      <c r="D25">
        <v>-67912</v>
      </c>
      <c r="E25">
        <v>814016627</v>
      </c>
      <c r="F25">
        <v>9853547</v>
      </c>
      <c r="G25">
        <v>2557097</v>
      </c>
      <c r="H25">
        <v>27192262</v>
      </c>
      <c r="I25">
        <v>26755034</v>
      </c>
      <c r="J25">
        <v>0</v>
      </c>
      <c r="K25">
        <v>19471385021</v>
      </c>
      <c r="L25">
        <v>766897086</v>
      </c>
      <c r="M25">
        <v>110375</v>
      </c>
      <c r="N25" t="str">
        <v>[U97]Unitas</v>
      </c>
      <c r="O25">
        <v>25</v>
      </c>
    </row>
    <row r="26">
      <c r="A26">
        <v>74556991</v>
      </c>
      <c r="B26" t="str">
        <v>ᵁᴺNarcissus</v>
      </c>
      <c r="C26">
        <v>78884706</v>
      </c>
      <c r="D26">
        <v>-374894</v>
      </c>
      <c r="E26">
        <v>2876603513</v>
      </c>
      <c r="F26">
        <v>14592207</v>
      </c>
      <c r="G26">
        <v>6025265</v>
      </c>
      <c r="H26">
        <v>54685234</v>
      </c>
      <c r="I26">
        <v>116179287</v>
      </c>
      <c r="J26">
        <v>0</v>
      </c>
      <c r="K26">
        <v>18747452198</v>
      </c>
      <c r="L26">
        <v>5765543886</v>
      </c>
      <c r="M26">
        <v>133991</v>
      </c>
      <c r="N26" t="str">
        <v>[U97]Unitas</v>
      </c>
      <c r="O26">
        <v>25</v>
      </c>
    </row>
    <row r="27">
      <c r="A27">
        <v>14572491</v>
      </c>
      <c r="B27" t="str">
        <v>BOOND</v>
      </c>
      <c r="C27">
        <v>78468585</v>
      </c>
      <c r="D27">
        <v>1943810</v>
      </c>
      <c r="E27">
        <v>7041936138</v>
      </c>
      <c r="F27">
        <v>63318543</v>
      </c>
      <c r="G27">
        <v>56830191</v>
      </c>
      <c r="H27">
        <v>211050446</v>
      </c>
      <c r="I27">
        <v>242804134</v>
      </c>
      <c r="J27">
        <v>0</v>
      </c>
      <c r="K27">
        <v>19433395471</v>
      </c>
      <c r="L27">
        <v>47723874529</v>
      </c>
      <c r="M27">
        <v>178718</v>
      </c>
      <c r="N27" t="str">
        <v>[U97]Unitas</v>
      </c>
      <c r="O27">
        <v>25</v>
      </c>
    </row>
    <row r="28">
      <c r="A28">
        <v>171503078</v>
      </c>
      <c r="B28" t="str">
        <v>メCalメ</v>
      </c>
      <c r="C28">
        <v>78172442</v>
      </c>
      <c r="D28">
        <v>375530</v>
      </c>
      <c r="E28">
        <v>1481376399</v>
      </c>
      <c r="F28">
        <v>3526719</v>
      </c>
      <c r="G28">
        <v>16266335</v>
      </c>
      <c r="H28">
        <v>31592453</v>
      </c>
      <c r="I28">
        <v>56319089</v>
      </c>
      <c r="J28">
        <v>0</v>
      </c>
      <c r="K28">
        <v>20192865546</v>
      </c>
      <c r="L28">
        <v>5097204070</v>
      </c>
      <c r="M28">
        <v>64961</v>
      </c>
      <c r="N28" t="str">
        <v>[U97]Unitas</v>
      </c>
      <c r="O28">
        <v>25</v>
      </c>
    </row>
    <row r="29">
      <c r="A29">
        <v>171701107</v>
      </c>
      <c r="B29" t="str">
        <v>Vill Báalam</v>
      </c>
      <c r="C29">
        <v>78109002</v>
      </c>
      <c r="D29">
        <v>-3334237</v>
      </c>
      <c r="E29">
        <v>638906318</v>
      </c>
      <c r="F29">
        <v>3913676</v>
      </c>
      <c r="G29">
        <v>6204483</v>
      </c>
      <c r="H29">
        <v>19962657</v>
      </c>
      <c r="I29">
        <v>21634864</v>
      </c>
      <c r="J29">
        <v>0</v>
      </c>
      <c r="K29">
        <v>10780964534</v>
      </c>
      <c r="L29">
        <v>4094918782</v>
      </c>
      <c r="M29">
        <v>29623</v>
      </c>
      <c r="N29" t="str">
        <v>[U97]Unitas</v>
      </c>
      <c r="O29">
        <v>25</v>
      </c>
    </row>
    <row r="30">
      <c r="A30">
        <v>177526978</v>
      </c>
      <c r="B30" t="str">
        <v>Son of Odin2997</v>
      </c>
      <c r="C30">
        <v>77679668</v>
      </c>
      <c r="D30">
        <v>1283072</v>
      </c>
      <c r="E30">
        <v>105571066</v>
      </c>
      <c r="F30">
        <v>3189237</v>
      </c>
      <c r="G30">
        <v>6554003</v>
      </c>
      <c r="H30">
        <v>3588587</v>
      </c>
      <c r="I30">
        <v>3347183</v>
      </c>
      <c r="J30">
        <v>0</v>
      </c>
      <c r="K30">
        <v>10647838025</v>
      </c>
      <c r="L30">
        <v>12251382248</v>
      </c>
      <c r="M30">
        <v>26139</v>
      </c>
      <c r="N30" t="str">
        <v>[U97]Unitas</v>
      </c>
      <c r="O30">
        <v>25</v>
      </c>
    </row>
    <row r="31">
      <c r="A31">
        <v>169247313</v>
      </c>
      <c r="B31" t="str">
        <v>ᵁᴺ Nizam</v>
      </c>
      <c r="C31">
        <v>77051330</v>
      </c>
      <c r="D31">
        <v>662070</v>
      </c>
      <c r="E31">
        <v>507988819</v>
      </c>
      <c r="F31">
        <v>9559898</v>
      </c>
      <c r="G31">
        <v>4305019</v>
      </c>
      <c r="H31">
        <v>18561060</v>
      </c>
      <c r="I31">
        <v>15218345</v>
      </c>
      <c r="J31">
        <v>0</v>
      </c>
      <c r="K31">
        <v>21273445743</v>
      </c>
      <c r="L31">
        <v>2457331466</v>
      </c>
      <c r="M31">
        <v>107668</v>
      </c>
      <c r="N31" t="str">
        <v>[U97]Unitas</v>
      </c>
      <c r="O31">
        <v>25</v>
      </c>
    </row>
    <row r="32">
      <c r="A32">
        <v>141154852</v>
      </c>
      <c r="B32" t="str">
        <v>亗Zolotashkoツ</v>
      </c>
      <c r="C32">
        <v>76885343</v>
      </c>
      <c r="D32">
        <v>463360</v>
      </c>
      <c r="E32">
        <v>2787578812</v>
      </c>
      <c r="F32">
        <v>12922190</v>
      </c>
      <c r="G32">
        <v>32582960</v>
      </c>
      <c r="H32">
        <v>116560322</v>
      </c>
      <c r="I32">
        <v>78581166</v>
      </c>
      <c r="J32">
        <v>0</v>
      </c>
      <c r="K32">
        <v>17242704168</v>
      </c>
      <c r="L32">
        <v>6186357242</v>
      </c>
      <c r="M32">
        <v>70991</v>
      </c>
      <c r="N32" t="str">
        <v>[U97]Unitas</v>
      </c>
      <c r="O32">
        <v>25</v>
      </c>
    </row>
    <row r="33">
      <c r="A33">
        <v>166497805</v>
      </c>
      <c r="B33" t="str">
        <v>ᵁᴺesor</v>
      </c>
      <c r="C33">
        <v>76285118</v>
      </c>
      <c r="D33">
        <v>-782399</v>
      </c>
      <c r="E33">
        <v>629007206</v>
      </c>
      <c r="F33">
        <v>5364231</v>
      </c>
      <c r="G33">
        <v>2158221</v>
      </c>
      <c r="H33">
        <v>26621023</v>
      </c>
      <c r="I33">
        <v>17608945</v>
      </c>
      <c r="J33">
        <v>0</v>
      </c>
      <c r="K33">
        <v>16027710291</v>
      </c>
      <c r="L33">
        <v>386763729</v>
      </c>
      <c r="M33">
        <v>66627</v>
      </c>
      <c r="N33" t="str">
        <v>[U97]Unitas</v>
      </c>
      <c r="O33">
        <v>25</v>
      </c>
    </row>
    <row r="34">
      <c r="A34">
        <v>166871338</v>
      </c>
      <c r="B34" t="str">
        <v>ᴴᵘⁿBéo</v>
      </c>
      <c r="C34">
        <v>76199537</v>
      </c>
      <c r="D34">
        <v>199190</v>
      </c>
      <c r="E34">
        <v>1006211536</v>
      </c>
      <c r="F34">
        <v>6943839</v>
      </c>
      <c r="G34">
        <v>95965493</v>
      </c>
      <c r="H34">
        <v>60906835</v>
      </c>
      <c r="I34">
        <v>17767005</v>
      </c>
      <c r="J34">
        <v>0</v>
      </c>
      <c r="K34">
        <v>9480833090</v>
      </c>
      <c r="L34">
        <v>3117290499</v>
      </c>
      <c r="M34">
        <v>46497</v>
      </c>
      <c r="N34" t="str">
        <v>[U97]Unitas</v>
      </c>
      <c r="O34">
        <v>25</v>
      </c>
    </row>
    <row r="35">
      <c r="A35">
        <v>120029911</v>
      </c>
      <c r="B35" t="str">
        <v>Ħeřr Şimôñ</v>
      </c>
      <c r="C35">
        <v>76025113</v>
      </c>
      <c r="D35">
        <v>1544823</v>
      </c>
      <c r="E35">
        <v>1016794305</v>
      </c>
      <c r="F35">
        <v>11143791</v>
      </c>
      <c r="G35">
        <v>12500936</v>
      </c>
      <c r="H35">
        <v>44554768</v>
      </c>
      <c r="I35">
        <v>26939700</v>
      </c>
      <c r="J35">
        <v>135423</v>
      </c>
      <c r="K35">
        <v>11163914301</v>
      </c>
      <c r="L35">
        <v>17094234312</v>
      </c>
      <c r="M35">
        <v>54538</v>
      </c>
      <c r="N35" t="str">
        <v>[U97]Unitas</v>
      </c>
      <c r="O35">
        <v>25</v>
      </c>
    </row>
    <row r="36">
      <c r="A36">
        <v>171879011</v>
      </c>
      <c r="B36" t="str">
        <v>Urkel94</v>
      </c>
      <c r="C36">
        <v>75423168</v>
      </c>
      <c r="D36">
        <v>-242072</v>
      </c>
      <c r="E36">
        <v>405833081</v>
      </c>
      <c r="F36">
        <v>4172915</v>
      </c>
      <c r="G36">
        <v>27228708</v>
      </c>
      <c r="H36">
        <v>11266323</v>
      </c>
      <c r="I36">
        <v>14025181</v>
      </c>
      <c r="J36">
        <v>0</v>
      </c>
      <c r="K36">
        <v>15305881074</v>
      </c>
      <c r="L36">
        <v>1888712272</v>
      </c>
      <c r="M36">
        <v>50797</v>
      </c>
      <c r="N36" t="str">
        <v>[U97]Unitas</v>
      </c>
      <c r="O36">
        <v>25</v>
      </c>
    </row>
    <row r="37">
      <c r="A37">
        <v>172021868</v>
      </c>
      <c r="B37" t="str">
        <v>ᵁᴺAnshii</v>
      </c>
      <c r="C37">
        <v>75352000</v>
      </c>
      <c r="D37">
        <v>1044000</v>
      </c>
      <c r="E37">
        <v>1137122964</v>
      </c>
      <c r="F37">
        <v>4029542</v>
      </c>
      <c r="G37">
        <v>17940261</v>
      </c>
      <c r="H37">
        <v>16619524</v>
      </c>
      <c r="I37">
        <v>48270275</v>
      </c>
      <c r="J37">
        <v>0</v>
      </c>
      <c r="K37">
        <v>9821473862</v>
      </c>
      <c r="L37">
        <v>1667709172</v>
      </c>
      <c r="M37">
        <v>86637</v>
      </c>
      <c r="N37" t="str">
        <v>[U97]Unitas</v>
      </c>
      <c r="O37">
        <v>25</v>
      </c>
    </row>
    <row r="38">
      <c r="A38">
        <v>169461237</v>
      </c>
      <c r="B38" t="str">
        <v>ᵁᴺAurionツ</v>
      </c>
      <c r="C38">
        <v>75210474</v>
      </c>
      <c r="D38">
        <v>6710</v>
      </c>
      <c r="E38">
        <v>374816162</v>
      </c>
      <c r="F38">
        <v>3971161</v>
      </c>
      <c r="G38">
        <v>3057052</v>
      </c>
      <c r="H38">
        <v>23104818</v>
      </c>
      <c r="I38">
        <v>5769663</v>
      </c>
      <c r="J38">
        <v>0</v>
      </c>
      <c r="K38">
        <v>3658907198</v>
      </c>
      <c r="L38">
        <v>41058231616</v>
      </c>
      <c r="M38">
        <v>20965</v>
      </c>
      <c r="N38" t="str">
        <v>[U97]Unitas</v>
      </c>
      <c r="O38">
        <v>25</v>
      </c>
    </row>
    <row r="39">
      <c r="A39">
        <v>7887352</v>
      </c>
      <c r="B39" t="str">
        <v>Bавилoн</v>
      </c>
      <c r="C39">
        <v>74609616</v>
      </c>
      <c r="D39">
        <v>330340</v>
      </c>
      <c r="E39">
        <v>2194116467</v>
      </c>
      <c r="F39">
        <v>16583036</v>
      </c>
      <c r="G39">
        <v>34656895</v>
      </c>
      <c r="H39">
        <v>70560932</v>
      </c>
      <c r="I39">
        <v>73835283</v>
      </c>
      <c r="J39">
        <v>0</v>
      </c>
      <c r="K39">
        <v>16696969645</v>
      </c>
      <c r="L39">
        <v>12713533366</v>
      </c>
      <c r="M39">
        <v>46050</v>
      </c>
      <c r="N39" t="str">
        <v>[U97]Unitas</v>
      </c>
      <c r="O39">
        <v>25</v>
      </c>
    </row>
    <row r="40">
      <c r="A40">
        <v>171491377</v>
      </c>
      <c r="B40" t="str">
        <v>ᵀᵒᴿQuyet</v>
      </c>
      <c r="C40">
        <v>74482257</v>
      </c>
      <c r="D40">
        <v>389342</v>
      </c>
      <c r="E40">
        <v>522106936</v>
      </c>
      <c r="F40">
        <v>3758072</v>
      </c>
      <c r="G40">
        <v>3173440</v>
      </c>
      <c r="H40">
        <v>10961757</v>
      </c>
      <c r="I40">
        <v>20502835</v>
      </c>
      <c r="J40">
        <v>0</v>
      </c>
      <c r="K40">
        <v>13594528078</v>
      </c>
      <c r="L40">
        <v>1120422782</v>
      </c>
      <c r="M40">
        <v>53558</v>
      </c>
      <c r="N40" t="str">
        <v>[U97]Unitas</v>
      </c>
      <c r="O40">
        <v>25</v>
      </c>
    </row>
    <row r="41">
      <c r="A41">
        <v>171355737</v>
      </c>
      <c r="B41" t="str">
        <v>Darth ShүNøX</v>
      </c>
      <c r="C41">
        <v>73120107</v>
      </c>
      <c r="D41">
        <v>518910</v>
      </c>
      <c r="E41">
        <v>739440063</v>
      </c>
      <c r="F41">
        <v>5188778</v>
      </c>
      <c r="G41">
        <v>6775155</v>
      </c>
      <c r="H41">
        <v>27378900</v>
      </c>
      <c r="I41">
        <v>23024713</v>
      </c>
      <c r="J41">
        <v>0</v>
      </c>
      <c r="K41">
        <v>13896484675</v>
      </c>
      <c r="L41">
        <v>7906846117</v>
      </c>
      <c r="M41">
        <v>80795</v>
      </c>
      <c r="N41" t="str">
        <v>[U97]Unitas</v>
      </c>
      <c r="O41">
        <v>25</v>
      </c>
    </row>
    <row r="42">
      <c r="A42">
        <v>171604682</v>
      </c>
      <c r="B42" t="str">
        <v>ᵁᴺPraMaツ</v>
      </c>
      <c r="C42">
        <v>72261513</v>
      </c>
      <c r="D42">
        <v>-726789</v>
      </c>
      <c r="E42">
        <v>1400034486</v>
      </c>
      <c r="F42">
        <v>6645683</v>
      </c>
      <c r="G42">
        <v>11985612</v>
      </c>
      <c r="H42">
        <v>50134912</v>
      </c>
      <c r="I42">
        <v>42823321</v>
      </c>
      <c r="J42">
        <v>0</v>
      </c>
      <c r="K42">
        <v>9779761672</v>
      </c>
      <c r="L42">
        <v>1610720264</v>
      </c>
      <c r="M42">
        <v>61759</v>
      </c>
      <c r="N42" t="str">
        <v>[U97]Unitas</v>
      </c>
      <c r="O42">
        <v>25</v>
      </c>
    </row>
    <row r="43">
      <c r="A43">
        <v>172041454</v>
      </c>
      <c r="B43" t="str">
        <v>ᵁᴺSeckin34</v>
      </c>
      <c r="C43">
        <v>72037104</v>
      </c>
      <c r="D43">
        <v>-2809156</v>
      </c>
      <c r="E43">
        <v>524444025</v>
      </c>
      <c r="F43">
        <v>7897711</v>
      </c>
      <c r="G43">
        <v>27020696</v>
      </c>
      <c r="H43">
        <v>21670923</v>
      </c>
      <c r="I43">
        <v>14702791</v>
      </c>
      <c r="J43">
        <v>0</v>
      </c>
      <c r="K43">
        <v>11415810273</v>
      </c>
      <c r="L43">
        <v>1119380618</v>
      </c>
      <c r="M43">
        <v>53903</v>
      </c>
      <c r="N43" t="str">
        <v>[U97]Unitas</v>
      </c>
      <c r="O43">
        <v>25</v>
      </c>
    </row>
    <row r="44">
      <c r="A44">
        <v>55242490</v>
      </c>
      <c r="B44" t="str">
        <v>R7R7</v>
      </c>
      <c r="C44">
        <v>71937324</v>
      </c>
      <c r="D44">
        <v>1151980</v>
      </c>
      <c r="E44">
        <v>1044776986</v>
      </c>
      <c r="F44">
        <v>10995480</v>
      </c>
      <c r="G44">
        <v>111725082</v>
      </c>
      <c r="H44">
        <v>26163323</v>
      </c>
      <c r="I44">
        <v>37336225</v>
      </c>
      <c r="J44">
        <v>0</v>
      </c>
      <c r="K44">
        <v>14190347887</v>
      </c>
      <c r="L44">
        <v>5475760930</v>
      </c>
      <c r="M44">
        <v>55072</v>
      </c>
      <c r="N44" t="str">
        <v>[U97]Unitas</v>
      </c>
      <c r="O44">
        <v>25</v>
      </c>
    </row>
    <row r="45">
      <c r="A45">
        <v>156339380</v>
      </c>
      <c r="B45" t="str">
        <v>ᵁᴺᴋᴀʏシ</v>
      </c>
      <c r="C45">
        <v>71929546</v>
      </c>
      <c r="D45">
        <v>377100</v>
      </c>
      <c r="E45">
        <v>671368138</v>
      </c>
      <c r="F45">
        <v>9143615</v>
      </c>
      <c r="G45">
        <v>5872340</v>
      </c>
      <c r="H45">
        <v>32851235</v>
      </c>
      <c r="I45">
        <v>15524954</v>
      </c>
      <c r="J45">
        <v>0</v>
      </c>
      <c r="K45">
        <v>16293429228</v>
      </c>
      <c r="L45">
        <v>3919929489</v>
      </c>
      <c r="M45">
        <v>130661</v>
      </c>
      <c r="N45" t="str">
        <v>[U97]Unitas</v>
      </c>
      <c r="O45">
        <v>25</v>
      </c>
    </row>
    <row r="46">
      <c r="A46">
        <v>171972257</v>
      </c>
      <c r="B46" t="str">
        <v>Steelite</v>
      </c>
      <c r="C46">
        <v>71404582</v>
      </c>
      <c r="D46">
        <v>-157208</v>
      </c>
      <c r="E46">
        <v>659230749</v>
      </c>
      <c r="F46">
        <v>5514809</v>
      </c>
      <c r="G46">
        <v>46911617</v>
      </c>
      <c r="H46">
        <v>24536376</v>
      </c>
      <c r="I46">
        <v>19900108</v>
      </c>
      <c r="J46">
        <v>0</v>
      </c>
      <c r="K46">
        <v>14259014431</v>
      </c>
      <c r="L46">
        <v>3001253098</v>
      </c>
      <c r="M46">
        <v>16911</v>
      </c>
      <c r="N46" t="str">
        <v>[U97]Unitas</v>
      </c>
      <c r="O46">
        <v>25</v>
      </c>
    </row>
    <row r="47">
      <c r="A47">
        <v>170708608</v>
      </c>
      <c r="B47" t="str">
        <v>OkBanSeChet</v>
      </c>
      <c r="C47">
        <v>71315087</v>
      </c>
      <c r="D47">
        <v>635500</v>
      </c>
      <c r="E47">
        <v>321574378</v>
      </c>
      <c r="F47">
        <v>7375524</v>
      </c>
      <c r="G47">
        <v>48036504</v>
      </c>
      <c r="H47">
        <v>8537321</v>
      </c>
      <c r="I47">
        <v>11089839</v>
      </c>
      <c r="J47">
        <v>0</v>
      </c>
      <c r="K47">
        <v>10747771466</v>
      </c>
      <c r="L47">
        <v>1599083170</v>
      </c>
      <c r="M47">
        <v>24378</v>
      </c>
      <c r="N47" t="str">
        <v>[U97]Unitas</v>
      </c>
      <c r="O47">
        <v>25</v>
      </c>
    </row>
    <row r="48">
      <c r="A48">
        <v>172033754</v>
      </c>
      <c r="B48" t="str">
        <v>Dreckschlumpf</v>
      </c>
      <c r="C48">
        <v>70625362</v>
      </c>
      <c r="D48">
        <v>-559510</v>
      </c>
      <c r="E48">
        <v>511743121</v>
      </c>
      <c r="F48">
        <v>7559464</v>
      </c>
      <c r="G48">
        <v>17406837</v>
      </c>
      <c r="H48">
        <v>25096908</v>
      </c>
      <c r="I48">
        <v>12119092</v>
      </c>
      <c r="J48">
        <v>0</v>
      </c>
      <c r="K48">
        <v>11590243982</v>
      </c>
      <c r="L48">
        <v>1279936870</v>
      </c>
      <c r="M48">
        <v>37176</v>
      </c>
      <c r="N48" t="str">
        <v>[U97]Unitas</v>
      </c>
      <c r="O48">
        <v>25</v>
      </c>
    </row>
    <row r="49">
      <c r="A49">
        <v>143088559</v>
      </c>
      <c r="B49" t="str">
        <v>ᵂʷ LTA TáO</v>
      </c>
      <c r="C49">
        <v>70482813</v>
      </c>
      <c r="D49">
        <v>4063986</v>
      </c>
      <c r="E49">
        <v>463290559</v>
      </c>
      <c r="F49">
        <v>4093564</v>
      </c>
      <c r="G49">
        <v>10480295</v>
      </c>
      <c r="H49">
        <v>26725717</v>
      </c>
      <c r="I49">
        <v>8944637</v>
      </c>
      <c r="J49">
        <v>0</v>
      </c>
      <c r="K49">
        <v>12963937867</v>
      </c>
      <c r="L49">
        <v>2110813720</v>
      </c>
      <c r="M49">
        <v>36439</v>
      </c>
      <c r="N49" t="str">
        <v>[A9T7]Allegia</v>
      </c>
      <c r="O49">
        <v>25</v>
      </c>
    </row>
    <row r="50">
      <c r="A50">
        <v>166110884</v>
      </c>
      <c r="B50" t="str">
        <v>ᵁⁿ NąHƴ ジ</v>
      </c>
      <c r="C50">
        <v>70066509</v>
      </c>
      <c r="D50">
        <v>199170</v>
      </c>
      <c r="E50">
        <v>888588070</v>
      </c>
      <c r="F50">
        <v>6332992</v>
      </c>
      <c r="G50">
        <v>43590233</v>
      </c>
      <c r="H50">
        <v>32128306</v>
      </c>
      <c r="I50">
        <v>26154176</v>
      </c>
      <c r="J50">
        <v>0</v>
      </c>
      <c r="K50">
        <v>8890182905</v>
      </c>
      <c r="L50">
        <v>3624684682</v>
      </c>
      <c r="M50">
        <v>69137</v>
      </c>
      <c r="N50" t="str">
        <v>[U97]Unitas</v>
      </c>
      <c r="O50">
        <v>25</v>
      </c>
    </row>
    <row r="51">
      <c r="A51">
        <v>171927851</v>
      </c>
      <c r="B51" t="str">
        <v>ᵁᴺDompfX</v>
      </c>
      <c r="C51">
        <v>70056030</v>
      </c>
      <c r="D51">
        <v>-1569840</v>
      </c>
      <c r="E51">
        <v>337185583</v>
      </c>
      <c r="F51">
        <v>2789101</v>
      </c>
      <c r="G51">
        <v>9960405</v>
      </c>
      <c r="H51">
        <v>5494780</v>
      </c>
      <c r="I51">
        <v>13929667</v>
      </c>
      <c r="J51">
        <v>0</v>
      </c>
      <c r="K51">
        <v>9994407699</v>
      </c>
      <c r="L51">
        <v>131984000</v>
      </c>
      <c r="M51">
        <v>30874</v>
      </c>
      <c r="N51" t="str">
        <v>[U97]Unitas</v>
      </c>
      <c r="O51">
        <v>25</v>
      </c>
    </row>
    <row r="52">
      <c r="A52">
        <v>170866748</v>
      </c>
      <c r="B52" t="str">
        <v>Tzilacatzin</v>
      </c>
      <c r="C52">
        <v>69986139</v>
      </c>
      <c r="D52">
        <v>-1906300</v>
      </c>
      <c r="E52">
        <v>641573875</v>
      </c>
      <c r="F52">
        <v>5796966</v>
      </c>
      <c r="G52">
        <v>1157986</v>
      </c>
      <c r="H52">
        <v>9181290</v>
      </c>
      <c r="I52">
        <v>27411905</v>
      </c>
      <c r="J52">
        <v>0</v>
      </c>
      <c r="K52">
        <v>15608399835</v>
      </c>
      <c r="L52">
        <v>2677127733</v>
      </c>
      <c r="M52">
        <v>33683</v>
      </c>
      <c r="N52" t="str">
        <v>[U97]Unitas</v>
      </c>
      <c r="O52">
        <v>25</v>
      </c>
    </row>
    <row r="53">
      <c r="A53">
        <v>168923934</v>
      </c>
      <c r="B53" t="str">
        <v>ᵛᶰシSunシ</v>
      </c>
      <c r="C53">
        <v>69758130</v>
      </c>
      <c r="D53">
        <v>462290</v>
      </c>
      <c r="E53">
        <v>651936541</v>
      </c>
      <c r="F53">
        <v>4716890</v>
      </c>
      <c r="G53">
        <v>43000957</v>
      </c>
      <c r="H53">
        <v>23538384</v>
      </c>
      <c r="I53">
        <v>18544612</v>
      </c>
      <c r="J53">
        <v>0</v>
      </c>
      <c r="K53">
        <v>7773461037</v>
      </c>
      <c r="L53">
        <v>517581842</v>
      </c>
      <c r="M53">
        <v>31562</v>
      </c>
      <c r="N53" t="str">
        <v>[U97]Unitas</v>
      </c>
      <c r="O53">
        <v>25</v>
      </c>
    </row>
    <row r="54">
      <c r="A54">
        <v>169326547</v>
      </c>
      <c r="B54" t="str">
        <v>ᵁᴺSexyRickツ</v>
      </c>
      <c r="C54">
        <v>69702556</v>
      </c>
      <c r="D54">
        <v>-68934</v>
      </c>
      <c r="E54">
        <v>3534090919</v>
      </c>
      <c r="F54">
        <v>9450117</v>
      </c>
      <c r="G54">
        <v>8716358</v>
      </c>
      <c r="H54">
        <v>92351232</v>
      </c>
      <c r="I54">
        <v>128623329</v>
      </c>
      <c r="J54">
        <v>0</v>
      </c>
      <c r="K54">
        <v>11462343660</v>
      </c>
      <c r="L54">
        <v>9520822854</v>
      </c>
      <c r="M54">
        <v>121500</v>
      </c>
      <c r="N54" t="str">
        <v>[U97]Unitas</v>
      </c>
      <c r="O54">
        <v>25</v>
      </c>
    </row>
    <row r="55">
      <c r="A55">
        <v>171910225</v>
      </c>
      <c r="B55" t="str">
        <v>ᵀᵒSirix8472</v>
      </c>
      <c r="C55">
        <v>69402518</v>
      </c>
      <c r="D55">
        <v>1113685</v>
      </c>
      <c r="E55">
        <v>224651888</v>
      </c>
      <c r="F55">
        <v>5668164</v>
      </c>
      <c r="G55">
        <v>260484</v>
      </c>
      <c r="H55">
        <v>4099060</v>
      </c>
      <c r="I55">
        <v>9148332</v>
      </c>
      <c r="J55">
        <v>0</v>
      </c>
      <c r="K55">
        <v>15380989838</v>
      </c>
      <c r="L55">
        <v>2158845765</v>
      </c>
      <c r="M55">
        <v>38989</v>
      </c>
      <c r="N55" t="str">
        <v>[U97]Unitas</v>
      </c>
      <c r="O55">
        <v>25</v>
      </c>
    </row>
    <row r="56">
      <c r="A56">
        <v>169446634</v>
      </c>
      <c r="B56" t="str">
        <v>ᵁᴺ乄Bツツ</v>
      </c>
      <c r="C56">
        <v>68534048</v>
      </c>
      <c r="D56">
        <v>-2891650</v>
      </c>
      <c r="E56">
        <v>302911074</v>
      </c>
      <c r="F56">
        <v>9418576</v>
      </c>
      <c r="G56">
        <v>843053</v>
      </c>
      <c r="H56">
        <v>10344523</v>
      </c>
      <c r="I56">
        <v>9874011</v>
      </c>
      <c r="J56">
        <v>0</v>
      </c>
      <c r="K56">
        <v>11820022805</v>
      </c>
      <c r="L56">
        <v>3133385780</v>
      </c>
      <c r="M56">
        <v>61225</v>
      </c>
      <c r="N56" t="str">
        <v>[U97]Unitas</v>
      </c>
      <c r="O56">
        <v>25</v>
      </c>
    </row>
    <row r="57">
      <c r="A57">
        <v>146428825</v>
      </c>
      <c r="B57" t="str">
        <v>Ray i</v>
      </c>
      <c r="C57">
        <v>67883178</v>
      </c>
      <c r="D57">
        <v>90620</v>
      </c>
      <c r="E57">
        <v>2004158667</v>
      </c>
      <c r="F57">
        <v>10487243</v>
      </c>
      <c r="G57">
        <v>15628148</v>
      </c>
      <c r="H57">
        <v>69395226</v>
      </c>
      <c r="I57">
        <v>64840864</v>
      </c>
      <c r="J57">
        <v>0</v>
      </c>
      <c r="K57">
        <v>27385673154</v>
      </c>
      <c r="L57">
        <v>9750981277</v>
      </c>
      <c r="M57">
        <v>137343</v>
      </c>
      <c r="N57" t="str">
        <v>[U97]Unitas</v>
      </c>
      <c r="O57">
        <v>25</v>
      </c>
    </row>
    <row r="58">
      <c r="A58">
        <v>168839111</v>
      </c>
      <c r="B58" t="str">
        <v>yamen Di</v>
      </c>
      <c r="C58">
        <v>67423138</v>
      </c>
      <c r="D58">
        <v>-787108</v>
      </c>
      <c r="E58">
        <v>382630870</v>
      </c>
      <c r="F58">
        <v>4816542</v>
      </c>
      <c r="G58">
        <v>20289711</v>
      </c>
      <c r="H58">
        <v>22926336</v>
      </c>
      <c r="I58">
        <v>7222732</v>
      </c>
      <c r="J58">
        <v>0</v>
      </c>
      <c r="K58">
        <v>14546635602</v>
      </c>
      <c r="L58">
        <v>3111985477</v>
      </c>
      <c r="M58">
        <v>37209</v>
      </c>
      <c r="N58" t="str">
        <v>[eGf]Alasso valor</v>
      </c>
      <c r="O58">
        <v>25</v>
      </c>
    </row>
    <row r="59">
      <c r="A59">
        <v>171609840</v>
      </c>
      <c r="B59" t="str">
        <v>KaizerX</v>
      </c>
      <c r="C59">
        <v>67162563</v>
      </c>
      <c r="D59">
        <v>456346</v>
      </c>
      <c r="E59">
        <v>587705450</v>
      </c>
      <c r="F59">
        <v>5329520</v>
      </c>
      <c r="G59">
        <v>4501013</v>
      </c>
      <c r="H59">
        <v>13687498</v>
      </c>
      <c r="I59">
        <v>22215764</v>
      </c>
      <c r="J59">
        <v>0</v>
      </c>
      <c r="K59">
        <v>8003723292</v>
      </c>
      <c r="L59">
        <v>247640069</v>
      </c>
      <c r="M59">
        <v>45003</v>
      </c>
      <c r="N59" t="str">
        <v>[U97]Unitas</v>
      </c>
      <c r="O59">
        <v>25</v>
      </c>
    </row>
    <row r="60">
      <c r="A60">
        <v>170728362</v>
      </c>
      <c r="B60" t="str">
        <v>乂 マoddi 乂</v>
      </c>
      <c r="C60">
        <v>67084777</v>
      </c>
      <c r="D60">
        <v>864300</v>
      </c>
      <c r="E60">
        <v>524394372</v>
      </c>
      <c r="F60">
        <v>10067260</v>
      </c>
      <c r="G60">
        <v>10483770</v>
      </c>
      <c r="H60">
        <v>15870113</v>
      </c>
      <c r="I60">
        <v>17566454</v>
      </c>
      <c r="J60">
        <v>0</v>
      </c>
      <c r="K60">
        <v>7130584275</v>
      </c>
      <c r="L60">
        <v>6359580133</v>
      </c>
      <c r="M60">
        <v>61779</v>
      </c>
      <c r="N60" t="str">
        <v>[U97]Unitas</v>
      </c>
      <c r="O60">
        <v>25</v>
      </c>
    </row>
    <row r="61">
      <c r="A61">
        <v>155534128</v>
      </c>
      <c r="B61" t="str">
        <v>ŻŸŁÜĶ㋡</v>
      </c>
      <c r="C61">
        <v>66614085</v>
      </c>
      <c r="D61">
        <v>444600</v>
      </c>
      <c r="E61">
        <v>1106830933</v>
      </c>
      <c r="F61">
        <v>8794989</v>
      </c>
      <c r="G61">
        <v>15022987</v>
      </c>
      <c r="H61">
        <v>38312967</v>
      </c>
      <c r="I61">
        <v>35493379</v>
      </c>
      <c r="J61">
        <v>0</v>
      </c>
      <c r="K61">
        <v>8271763152</v>
      </c>
      <c r="L61">
        <v>946237441</v>
      </c>
      <c r="M61">
        <v>51229</v>
      </c>
      <c r="N61" t="str">
        <v>[U97]Unitas</v>
      </c>
      <c r="O61">
        <v>25</v>
      </c>
    </row>
    <row r="62">
      <c r="A62">
        <v>153857025</v>
      </c>
      <c r="B62" t="str">
        <v>GAGS</v>
      </c>
      <c r="C62">
        <v>66206389</v>
      </c>
      <c r="D62">
        <v>174064</v>
      </c>
      <c r="E62">
        <v>1076623573</v>
      </c>
      <c r="F62">
        <v>7816531</v>
      </c>
      <c r="G62">
        <v>24687135</v>
      </c>
      <c r="H62">
        <v>19537662</v>
      </c>
      <c r="I62">
        <v>43593839</v>
      </c>
      <c r="J62">
        <v>0</v>
      </c>
      <c r="K62">
        <v>15467205834</v>
      </c>
      <c r="L62">
        <v>6985806976</v>
      </c>
      <c r="M62">
        <v>82439</v>
      </c>
      <c r="N62" t="str">
        <v>[U97]Unitas</v>
      </c>
      <c r="O62">
        <v>25</v>
      </c>
    </row>
    <row r="63">
      <c r="A63">
        <v>167577380</v>
      </c>
      <c r="B63" t="str">
        <v>シ Antonito シ</v>
      </c>
      <c r="C63">
        <v>65820922</v>
      </c>
      <c r="D63">
        <v>288000</v>
      </c>
      <c r="E63">
        <v>399007427</v>
      </c>
      <c r="F63">
        <v>5862176</v>
      </c>
      <c r="G63">
        <v>4819417</v>
      </c>
      <c r="H63">
        <v>15044354</v>
      </c>
      <c r="I63">
        <v>11974773</v>
      </c>
      <c r="J63">
        <v>0</v>
      </c>
      <c r="K63">
        <v>7745470195</v>
      </c>
      <c r="L63">
        <v>970788659</v>
      </c>
      <c r="M63">
        <v>46363</v>
      </c>
      <c r="N63" t="str">
        <v>[U97]Unitas</v>
      </c>
      <c r="O63">
        <v>25</v>
      </c>
    </row>
    <row r="64">
      <c r="A64">
        <v>171753933</v>
      </c>
      <c r="B64" t="str">
        <v>ᵁᴺSeeker</v>
      </c>
      <c r="C64">
        <v>65816270</v>
      </c>
      <c r="D64">
        <v>-377153</v>
      </c>
      <c r="E64">
        <v>82355616</v>
      </c>
      <c r="F64">
        <v>4571959</v>
      </c>
      <c r="G64">
        <v>254494</v>
      </c>
      <c r="H64">
        <v>2683983</v>
      </c>
      <c r="I64">
        <v>2758148</v>
      </c>
      <c r="J64">
        <v>0</v>
      </c>
      <c r="K64">
        <v>12811528903</v>
      </c>
      <c r="L64">
        <v>172796998</v>
      </c>
      <c r="M64">
        <v>52257</v>
      </c>
      <c r="N64" t="str">
        <v>[U97]Unitas</v>
      </c>
      <c r="O64">
        <v>25</v>
      </c>
    </row>
    <row r="65">
      <c r="A65">
        <v>171697263</v>
      </c>
      <c r="B65" t="str">
        <v>ᵁᴺFiLLer97</v>
      </c>
      <c r="C65">
        <v>65008181</v>
      </c>
      <c r="D65">
        <v>2077514</v>
      </c>
      <c r="E65">
        <v>419705759</v>
      </c>
      <c r="F65">
        <v>10073827</v>
      </c>
      <c r="G65">
        <v>17155266</v>
      </c>
      <c r="H65">
        <v>17551730</v>
      </c>
      <c r="I65">
        <v>11970514</v>
      </c>
      <c r="J65">
        <v>0</v>
      </c>
      <c r="K65">
        <v>5673123425</v>
      </c>
      <c r="L65">
        <v>856938351</v>
      </c>
      <c r="M65">
        <v>45779</v>
      </c>
      <c r="N65" t="str">
        <v>[U97]Unitas</v>
      </c>
      <c r="O65">
        <v>25</v>
      </c>
    </row>
    <row r="66">
      <c r="A66">
        <v>1915332</v>
      </c>
      <c r="B66" t="str">
        <v>Lord Valkorion</v>
      </c>
      <c r="C66">
        <v>64446034</v>
      </c>
      <c r="D66">
        <v>-365092</v>
      </c>
      <c r="E66">
        <v>426083964</v>
      </c>
      <c r="F66">
        <v>11047792</v>
      </c>
      <c r="G66">
        <v>17998760</v>
      </c>
      <c r="H66">
        <v>16863220</v>
      </c>
      <c r="I66">
        <v>11926994</v>
      </c>
      <c r="J66">
        <v>0</v>
      </c>
      <c r="K66">
        <v>7528293387</v>
      </c>
      <c r="L66">
        <v>4633362613</v>
      </c>
      <c r="M66">
        <v>33566</v>
      </c>
      <c r="N66" t="str">
        <v>[U97]Unitas</v>
      </c>
      <c r="O66">
        <v>25</v>
      </c>
    </row>
    <row r="67">
      <c r="A67">
        <v>171679053</v>
      </c>
      <c r="B67" t="str">
        <v>dilli</v>
      </c>
      <c r="C67">
        <v>64058866</v>
      </c>
      <c r="D67">
        <v>348366</v>
      </c>
      <c r="E67">
        <v>223814132</v>
      </c>
      <c r="F67">
        <v>4278439</v>
      </c>
      <c r="G67">
        <v>719524</v>
      </c>
      <c r="H67">
        <v>7087031</v>
      </c>
      <c r="I67">
        <v>7496644</v>
      </c>
      <c r="J67">
        <v>0</v>
      </c>
      <c r="K67">
        <v>11013477992</v>
      </c>
      <c r="L67">
        <v>1359285371</v>
      </c>
      <c r="M67">
        <v>26976</v>
      </c>
      <c r="N67" t="str">
        <v>[U97]Unitas</v>
      </c>
      <c r="O67">
        <v>25</v>
      </c>
    </row>
    <row r="68">
      <c r="A68">
        <v>139292614</v>
      </c>
      <c r="B68" t="str">
        <v>ᵁᴺGreb</v>
      </c>
      <c r="C68">
        <v>63881326</v>
      </c>
      <c r="D68">
        <v>919289</v>
      </c>
      <c r="E68">
        <v>691788151</v>
      </c>
      <c r="F68">
        <v>11325405</v>
      </c>
      <c r="G68">
        <v>18048155</v>
      </c>
      <c r="H68">
        <v>15050895</v>
      </c>
      <c r="I68">
        <v>26505683</v>
      </c>
      <c r="J68">
        <v>0</v>
      </c>
      <c r="K68">
        <v>11823240705</v>
      </c>
      <c r="L68">
        <v>4568817481</v>
      </c>
      <c r="M68">
        <v>42826</v>
      </c>
      <c r="N68" t="str">
        <v>[U97]Unitas</v>
      </c>
      <c r="O68">
        <v>25</v>
      </c>
    </row>
    <row r="69">
      <c r="A69">
        <v>167637163</v>
      </c>
      <c r="B69" t="str">
        <v>BabySexyRick</v>
      </c>
      <c r="C69">
        <v>63676295</v>
      </c>
      <c r="D69">
        <v>47157</v>
      </c>
      <c r="E69">
        <v>498358545</v>
      </c>
      <c r="F69">
        <v>9444876</v>
      </c>
      <c r="G69">
        <v>3258438</v>
      </c>
      <c r="H69">
        <v>29321192</v>
      </c>
      <c r="I69">
        <v>9011194</v>
      </c>
      <c r="J69">
        <v>0</v>
      </c>
      <c r="K69">
        <v>10481373246</v>
      </c>
      <c r="L69">
        <v>32359801778</v>
      </c>
      <c r="M69">
        <v>94181</v>
      </c>
      <c r="N69" t="str">
        <v>[U97]Unitas</v>
      </c>
      <c r="O69">
        <v>25</v>
      </c>
    </row>
    <row r="70">
      <c r="A70">
        <v>167614515</v>
      </c>
      <c r="B70" t="str">
        <v>ᵁᴺJoolsツ</v>
      </c>
      <c r="C70">
        <v>62929246</v>
      </c>
      <c r="D70">
        <v>-2461308</v>
      </c>
      <c r="E70">
        <v>239678406</v>
      </c>
      <c r="F70">
        <v>6178616</v>
      </c>
      <c r="G70">
        <v>1262963</v>
      </c>
      <c r="H70">
        <v>12917170</v>
      </c>
      <c r="I70">
        <v>5371723</v>
      </c>
      <c r="J70">
        <v>0</v>
      </c>
      <c r="K70">
        <v>14578275112</v>
      </c>
      <c r="L70">
        <v>799053053</v>
      </c>
      <c r="M70">
        <v>53868</v>
      </c>
      <c r="N70" t="str">
        <v>[U97]Unitas</v>
      </c>
      <c r="O70">
        <v>25</v>
      </c>
    </row>
    <row r="71">
      <c r="A71">
        <v>171358436</v>
      </c>
      <c r="B71" t="str">
        <v>ゎ ShүNøX</v>
      </c>
      <c r="C71">
        <v>62235989</v>
      </c>
      <c r="D71">
        <v>145670</v>
      </c>
      <c r="E71">
        <v>665175103</v>
      </c>
      <c r="F71">
        <v>5833655</v>
      </c>
      <c r="G71">
        <v>6461365</v>
      </c>
      <c r="H71">
        <v>30014930</v>
      </c>
      <c r="I71">
        <v>17332447</v>
      </c>
      <c r="J71">
        <v>0</v>
      </c>
      <c r="K71">
        <v>4771000922</v>
      </c>
      <c r="L71">
        <v>5349094086</v>
      </c>
      <c r="M71">
        <v>51069</v>
      </c>
      <c r="N71" t="str">
        <v>[U97]Unitas</v>
      </c>
      <c r="O71">
        <v>25</v>
      </c>
    </row>
    <row r="72">
      <c r="A72">
        <v>144618360</v>
      </c>
      <c r="B72" t="str">
        <v>亗 DONJAN 亗</v>
      </c>
      <c r="C72">
        <v>61715121</v>
      </c>
      <c r="D72">
        <v>-10534683</v>
      </c>
      <c r="E72">
        <v>300609808</v>
      </c>
      <c r="F72">
        <v>3896410</v>
      </c>
      <c r="G72">
        <v>1710212</v>
      </c>
      <c r="H72">
        <v>9878170</v>
      </c>
      <c r="I72">
        <v>9897957</v>
      </c>
      <c r="J72">
        <v>0</v>
      </c>
      <c r="K72">
        <v>9346831770</v>
      </c>
      <c r="L72">
        <v>596487787</v>
      </c>
      <c r="M72">
        <v>42599</v>
      </c>
      <c r="N72" t="str">
        <v>[U97]Unitas</v>
      </c>
      <c r="O72">
        <v>25</v>
      </c>
    </row>
    <row r="73">
      <c r="A73">
        <v>169446444</v>
      </c>
      <c r="B73" t="str">
        <v>ᵁᴺLiwenツ</v>
      </c>
      <c r="C73">
        <v>61332794</v>
      </c>
      <c r="D73">
        <v>2290948</v>
      </c>
      <c r="E73">
        <v>1260388996</v>
      </c>
      <c r="F73">
        <v>7893767</v>
      </c>
      <c r="G73">
        <v>3345134</v>
      </c>
      <c r="H73">
        <v>21096204</v>
      </c>
      <c r="I73">
        <v>51904185</v>
      </c>
      <c r="J73">
        <v>0</v>
      </c>
      <c r="K73">
        <v>6694220013</v>
      </c>
      <c r="L73">
        <v>7905136976</v>
      </c>
      <c r="M73">
        <v>78512</v>
      </c>
      <c r="N73" t="str">
        <v>[U97]Unitas</v>
      </c>
      <c r="O73">
        <v>25</v>
      </c>
    </row>
    <row r="74">
      <c r="A74">
        <v>127560055</v>
      </c>
      <c r="B74" t="str">
        <v>BeyyGirl</v>
      </c>
      <c r="C74">
        <v>60234363</v>
      </c>
      <c r="D74">
        <v>1064692</v>
      </c>
      <c r="E74">
        <v>537189192</v>
      </c>
      <c r="F74">
        <v>16415019</v>
      </c>
      <c r="G74">
        <v>60649963</v>
      </c>
      <c r="H74">
        <v>35272658</v>
      </c>
      <c r="I74">
        <v>6965049</v>
      </c>
      <c r="J74">
        <v>0</v>
      </c>
      <c r="K74">
        <v>9034981356</v>
      </c>
      <c r="L74">
        <v>1426775546</v>
      </c>
      <c r="M74">
        <v>53198</v>
      </c>
      <c r="N74" t="str">
        <v>[GYDT]Titans of Conquer</v>
      </c>
      <c r="O74">
        <v>25</v>
      </c>
    </row>
    <row r="75">
      <c r="A75">
        <v>171858863</v>
      </c>
      <c r="B75" t="str">
        <v>AdriiGF94</v>
      </c>
      <c r="C75">
        <v>60168846</v>
      </c>
      <c r="D75">
        <v>0</v>
      </c>
      <c r="E75">
        <v>45445846</v>
      </c>
      <c r="F75">
        <v>4374063</v>
      </c>
      <c r="G75">
        <v>51770</v>
      </c>
      <c r="H75">
        <v>810405</v>
      </c>
      <c r="I75">
        <v>1848552</v>
      </c>
      <c r="J75">
        <v>0</v>
      </c>
      <c r="K75">
        <v>6479342661</v>
      </c>
      <c r="L75">
        <v>521526200</v>
      </c>
      <c r="M75">
        <v>8215</v>
      </c>
      <c r="N75" t="str">
        <v>[U97]Unitas</v>
      </c>
      <c r="O75">
        <v>25</v>
      </c>
    </row>
    <row r="76">
      <c r="A76">
        <v>168091444</v>
      </c>
      <c r="B76" t="str">
        <v>ᵁᴺOhanaツ</v>
      </c>
      <c r="C76">
        <v>59666421</v>
      </c>
      <c r="D76">
        <v>912157</v>
      </c>
      <c r="E76">
        <v>124996873</v>
      </c>
      <c r="F76">
        <v>7198178</v>
      </c>
      <c r="G76">
        <v>415679</v>
      </c>
      <c r="H76">
        <v>6792299</v>
      </c>
      <c r="I76">
        <v>2789966</v>
      </c>
      <c r="J76">
        <v>0</v>
      </c>
      <c r="K76">
        <v>7956148014</v>
      </c>
      <c r="L76">
        <v>801728414</v>
      </c>
      <c r="M76">
        <v>45677</v>
      </c>
      <c r="N76" t="str">
        <v>[U97]Unitas</v>
      </c>
      <c r="O76">
        <v>25</v>
      </c>
    </row>
    <row r="77">
      <c r="A77">
        <v>161646318</v>
      </c>
      <c r="B77" t="str">
        <v>ᵁᴺCesar82</v>
      </c>
      <c r="C77">
        <v>58913837</v>
      </c>
      <c r="D77">
        <v>587131</v>
      </c>
      <c r="E77">
        <v>258781694</v>
      </c>
      <c r="F77">
        <v>6535473</v>
      </c>
      <c r="G77">
        <v>663252</v>
      </c>
      <c r="H77">
        <v>9726074</v>
      </c>
      <c r="I77">
        <v>7997408</v>
      </c>
      <c r="J77">
        <v>0</v>
      </c>
      <c r="K77">
        <v>14761584123</v>
      </c>
      <c r="L77">
        <v>2671649730</v>
      </c>
      <c r="M77">
        <v>48309</v>
      </c>
      <c r="N77" t="str">
        <v>[U97]Unitas</v>
      </c>
      <c r="O77">
        <v>25</v>
      </c>
    </row>
    <row r="78">
      <c r="A78">
        <v>171827401</v>
      </c>
      <c r="B78" t="str">
        <v>SkrimDawg</v>
      </c>
      <c r="C78">
        <v>58849900</v>
      </c>
      <c r="D78">
        <v>0</v>
      </c>
      <c r="E78">
        <v>1528169813</v>
      </c>
      <c r="F78">
        <v>7975447</v>
      </c>
      <c r="G78">
        <v>42447525</v>
      </c>
      <c r="H78">
        <v>110599101</v>
      </c>
      <c r="I78">
        <v>17289391</v>
      </c>
      <c r="J78">
        <v>0</v>
      </c>
      <c r="K78">
        <v>3062126535</v>
      </c>
      <c r="L78">
        <v>7802247764</v>
      </c>
      <c r="M78">
        <v>31865</v>
      </c>
      <c r="N78" t="str">
        <v>[F97s]INTR GUILD</v>
      </c>
      <c r="O78">
        <v>25</v>
      </c>
    </row>
    <row r="79">
      <c r="A79">
        <v>21489428</v>
      </c>
      <c r="B79" t="str">
        <v>VandraG</v>
      </c>
      <c r="C79">
        <v>56843602</v>
      </c>
      <c r="D79">
        <v>-522368</v>
      </c>
      <c r="E79">
        <v>580606830</v>
      </c>
      <c r="F79">
        <v>17688104</v>
      </c>
      <c r="G79">
        <v>1083192</v>
      </c>
      <c r="H79">
        <v>18483076</v>
      </c>
      <c r="I79">
        <v>19523273</v>
      </c>
      <c r="J79">
        <v>0</v>
      </c>
      <c r="K79">
        <v>16049999344</v>
      </c>
      <c r="L79">
        <v>9234571546</v>
      </c>
      <c r="M79">
        <v>44877</v>
      </c>
      <c r="N79" t="str">
        <v>[KWIO7]ILNT_Chién</v>
      </c>
      <c r="O79">
        <v>25</v>
      </c>
    </row>
    <row r="80">
      <c r="A80">
        <v>144049878</v>
      </c>
      <c r="B80" t="str">
        <v>Losant</v>
      </c>
      <c r="C80">
        <v>56945548</v>
      </c>
      <c r="D80">
        <v>-13013974</v>
      </c>
      <c r="E80">
        <v>340369212</v>
      </c>
      <c r="F80">
        <v>9949545</v>
      </c>
      <c r="G80">
        <v>3617362</v>
      </c>
      <c r="H80">
        <v>13172290</v>
      </c>
      <c r="I80">
        <v>10223978</v>
      </c>
      <c r="J80">
        <v>0</v>
      </c>
      <c r="K80">
        <v>11168690445</v>
      </c>
      <c r="L80">
        <v>7684764847</v>
      </c>
      <c r="M80">
        <v>50637</v>
      </c>
      <c r="N80" t="str">
        <v>[are]Pueblos Nativos 2997</v>
      </c>
      <c r="O80">
        <v>25</v>
      </c>
    </row>
    <row r="81">
      <c r="A81">
        <v>169672885</v>
      </c>
      <c r="B81" t="str">
        <v>H ム I D E R</v>
      </c>
      <c r="C81">
        <v>56527169</v>
      </c>
      <c r="D81">
        <v>892196</v>
      </c>
      <c r="E81">
        <v>428904904</v>
      </c>
      <c r="F81">
        <v>8406848</v>
      </c>
      <c r="G81">
        <v>8834282</v>
      </c>
      <c r="H81">
        <v>18454466</v>
      </c>
      <c r="I81">
        <v>11510999</v>
      </c>
      <c r="J81">
        <v>0</v>
      </c>
      <c r="K81">
        <v>7370270443</v>
      </c>
      <c r="L81">
        <v>5531989826</v>
      </c>
      <c r="M81">
        <v>33520</v>
      </c>
      <c r="N81" t="str">
        <v>[U97]Unitas</v>
      </c>
      <c r="O81">
        <v>25</v>
      </c>
    </row>
    <row r="82">
      <c r="A82">
        <v>144608345</v>
      </c>
      <c r="B82" t="str">
        <v>MicolinoRJ</v>
      </c>
      <c r="C82">
        <v>55360781</v>
      </c>
      <c r="D82">
        <v>0</v>
      </c>
      <c r="E82">
        <v>765689757</v>
      </c>
      <c r="F82">
        <v>8735512</v>
      </c>
      <c r="G82">
        <v>28854245</v>
      </c>
      <c r="H82">
        <v>54433437</v>
      </c>
      <c r="I82">
        <v>9097261</v>
      </c>
      <c r="J82">
        <v>0</v>
      </c>
      <c r="K82">
        <v>11148634329</v>
      </c>
      <c r="L82">
        <v>1177270686</v>
      </c>
      <c r="M82">
        <v>31440</v>
      </c>
      <c r="N82" t="str">
        <v>-</v>
      </c>
      <c r="O82">
        <v>25</v>
      </c>
    </row>
    <row r="83">
      <c r="A83">
        <v>158817223</v>
      </c>
      <c r="B83" t="str">
        <v>ᵁᴺSmurfette</v>
      </c>
      <c r="C83">
        <v>54999940</v>
      </c>
      <c r="D83">
        <v>-638815</v>
      </c>
      <c r="E83">
        <v>244589328</v>
      </c>
      <c r="F83">
        <v>7596377</v>
      </c>
      <c r="G83">
        <v>5331842</v>
      </c>
      <c r="H83">
        <v>9545417</v>
      </c>
      <c r="I83">
        <v>6868782</v>
      </c>
      <c r="J83">
        <v>0</v>
      </c>
      <c r="K83">
        <v>6656718379</v>
      </c>
      <c r="L83">
        <v>5315830469</v>
      </c>
      <c r="M83">
        <v>37463</v>
      </c>
      <c r="N83" t="str">
        <v>[U97]Unitas</v>
      </c>
      <c r="O83">
        <v>25</v>
      </c>
    </row>
    <row r="84">
      <c r="A84">
        <v>171799293</v>
      </c>
      <c r="B84" t="str">
        <v>FixiHartMan1</v>
      </c>
      <c r="C84">
        <v>54229817</v>
      </c>
      <c r="D84">
        <v>-12593168</v>
      </c>
      <c r="E84">
        <v>248455842</v>
      </c>
      <c r="F84">
        <v>4219253</v>
      </c>
      <c r="G84">
        <v>4581202</v>
      </c>
      <c r="H84">
        <v>11020891</v>
      </c>
      <c r="I84">
        <v>6664284</v>
      </c>
      <c r="J84">
        <v>0</v>
      </c>
      <c r="K84">
        <v>8588821132</v>
      </c>
      <c r="L84">
        <v>12280129020</v>
      </c>
      <c r="M84">
        <v>43699</v>
      </c>
      <c r="N84" t="str">
        <v>-</v>
      </c>
      <c r="O84">
        <v>25</v>
      </c>
    </row>
    <row r="85">
      <c r="A85">
        <v>169363448</v>
      </c>
      <c r="B85" t="str">
        <v>ˣˢHelios</v>
      </c>
      <c r="C85">
        <v>53461108</v>
      </c>
      <c r="D85">
        <v>577386</v>
      </c>
      <c r="E85">
        <v>333929898</v>
      </c>
      <c r="F85">
        <v>6506816</v>
      </c>
      <c r="G85">
        <v>1816902</v>
      </c>
      <c r="H85">
        <v>17218600</v>
      </c>
      <c r="I85">
        <v>7640210</v>
      </c>
      <c r="J85">
        <v>0</v>
      </c>
      <c r="K85">
        <v>8539394596</v>
      </c>
      <c r="L85">
        <v>6697116137</v>
      </c>
      <c r="M85">
        <v>45586</v>
      </c>
      <c r="N85" t="str">
        <v>[U97]Unitas</v>
      </c>
      <c r="O85">
        <v>25</v>
      </c>
    </row>
    <row r="86">
      <c r="A86">
        <v>136662717</v>
      </c>
      <c r="B86" t="str">
        <v>IZY</v>
      </c>
      <c r="C86">
        <v>51545399</v>
      </c>
      <c r="D86">
        <v>793294</v>
      </c>
      <c r="E86">
        <v>642591057</v>
      </c>
      <c r="F86">
        <v>5983193</v>
      </c>
      <c r="G86">
        <v>9070828</v>
      </c>
      <c r="H86">
        <v>21875352</v>
      </c>
      <c r="I86">
        <v>20746119</v>
      </c>
      <c r="J86">
        <v>0</v>
      </c>
      <c r="K86">
        <v>9031629351</v>
      </c>
      <c r="L86">
        <v>6273611637</v>
      </c>
      <c r="M86">
        <v>53716</v>
      </c>
      <c r="N86" t="str">
        <v>[U97]Unitas</v>
      </c>
      <c r="O86">
        <v>25</v>
      </c>
    </row>
    <row r="87">
      <c r="A87">
        <v>166234202</v>
      </c>
      <c r="B87" t="str">
        <v>ᵛᶰsad duckシ</v>
      </c>
      <c r="C87">
        <v>49794084</v>
      </c>
      <c r="D87">
        <v>0</v>
      </c>
      <c r="E87">
        <v>293244994</v>
      </c>
      <c r="F87">
        <v>4637371</v>
      </c>
      <c r="G87">
        <v>1992214</v>
      </c>
      <c r="H87">
        <v>13803324</v>
      </c>
      <c r="I87">
        <v>6532470</v>
      </c>
      <c r="J87">
        <v>0</v>
      </c>
      <c r="K87">
        <v>11553363650</v>
      </c>
      <c r="L87">
        <v>1488817070</v>
      </c>
      <c r="M87">
        <v>33583</v>
      </c>
      <c r="N87" t="str">
        <v>-</v>
      </c>
      <c r="O87">
        <v>25</v>
      </c>
    </row>
    <row r="88">
      <c r="A88">
        <v>169420296</v>
      </c>
      <c r="B88" t="str">
        <v>madelene</v>
      </c>
      <c r="C88">
        <v>49515060</v>
      </c>
      <c r="D88">
        <v>-489826</v>
      </c>
      <c r="E88">
        <v>193082585</v>
      </c>
      <c r="F88">
        <v>6148103</v>
      </c>
      <c r="G88">
        <v>213155</v>
      </c>
      <c r="H88">
        <v>4857028</v>
      </c>
      <c r="I88">
        <v>7205750</v>
      </c>
      <c r="J88">
        <v>0</v>
      </c>
      <c r="K88">
        <v>14203018406</v>
      </c>
      <c r="L88">
        <v>483156041</v>
      </c>
      <c r="M88">
        <v>33135</v>
      </c>
      <c r="N88" t="str">
        <v>[U97]Unitas</v>
      </c>
      <c r="O88">
        <v>25</v>
      </c>
    </row>
    <row r="89">
      <c r="A89">
        <v>169018140</v>
      </c>
      <c r="B89" t="str">
        <v>ᶜᴸCesar82</v>
      </c>
      <c r="C89">
        <v>48680238</v>
      </c>
      <c r="D89">
        <v>251796</v>
      </c>
      <c r="E89">
        <v>170501159</v>
      </c>
      <c r="F89">
        <v>5121209</v>
      </c>
      <c r="G89">
        <v>430096</v>
      </c>
      <c r="H89">
        <v>6535314</v>
      </c>
      <c r="I89">
        <v>5208981</v>
      </c>
      <c r="J89">
        <v>0</v>
      </c>
      <c r="K89">
        <v>13040857377</v>
      </c>
      <c r="L89">
        <v>3176800407</v>
      </c>
      <c r="M89">
        <v>33476</v>
      </c>
      <c r="N89" t="str">
        <v>[U97]Unitas</v>
      </c>
      <c r="O89">
        <v>25</v>
      </c>
    </row>
    <row r="90">
      <c r="A90">
        <v>100476820</v>
      </c>
      <c r="B90" t="str">
        <v>亗 Int Bully</v>
      </c>
      <c r="C90">
        <v>48482278</v>
      </c>
      <c r="D90">
        <v>287336</v>
      </c>
      <c r="E90">
        <v>121473672</v>
      </c>
      <c r="F90">
        <v>11311060</v>
      </c>
      <c r="G90">
        <v>103221</v>
      </c>
      <c r="H90">
        <v>4411680</v>
      </c>
      <c r="I90">
        <v>3857357</v>
      </c>
      <c r="J90">
        <v>0</v>
      </c>
      <c r="K90">
        <v>37183620485</v>
      </c>
      <c r="L90">
        <v>45708949280</v>
      </c>
      <c r="M90">
        <v>21903</v>
      </c>
      <c r="N90" t="str">
        <v>[U97]Unitas</v>
      </c>
      <c r="O90">
        <v>25</v>
      </c>
    </row>
    <row r="91">
      <c r="A91">
        <v>176044158</v>
      </c>
      <c r="B91" t="str">
        <v>メSuper Manメ</v>
      </c>
      <c r="C91">
        <v>48376319</v>
      </c>
      <c r="D91">
        <v>265096</v>
      </c>
      <c r="E91">
        <v>131159590</v>
      </c>
      <c r="F91">
        <v>5233878</v>
      </c>
      <c r="G91">
        <v>341163</v>
      </c>
      <c r="H91">
        <v>2945478</v>
      </c>
      <c r="I91">
        <v>5065195</v>
      </c>
      <c r="J91">
        <v>0</v>
      </c>
      <c r="K91">
        <v>18927610464</v>
      </c>
      <c r="L91">
        <v>4364536539</v>
      </c>
      <c r="M91">
        <v>17940</v>
      </c>
      <c r="N91" t="str">
        <v>[U97]Unitas</v>
      </c>
      <c r="O91">
        <v>25</v>
      </c>
    </row>
    <row r="92">
      <c r="A92">
        <v>171945722</v>
      </c>
      <c r="B92" t="str">
        <v>ᵁᴺJools Jnr</v>
      </c>
      <c r="C92">
        <v>47914291</v>
      </c>
      <c r="D92">
        <v>631301</v>
      </c>
      <c r="E92">
        <v>68927813</v>
      </c>
      <c r="F92">
        <v>4591934</v>
      </c>
      <c r="G92">
        <v>107866</v>
      </c>
      <c r="H92">
        <v>3150159</v>
      </c>
      <c r="I92">
        <v>1861297</v>
      </c>
      <c r="J92">
        <v>0</v>
      </c>
      <c r="K92">
        <v>11720556909</v>
      </c>
      <c r="L92">
        <v>4505850220</v>
      </c>
      <c r="M92">
        <v>17115</v>
      </c>
      <c r="N92" t="str">
        <v>[U97]Unitas</v>
      </c>
      <c r="O92">
        <v>25</v>
      </c>
    </row>
    <row r="93">
      <c r="A93">
        <v>171654758</v>
      </c>
      <c r="B93" t="str">
        <v>welllaaaaaaaaaa</v>
      </c>
      <c r="C93">
        <v>46644897</v>
      </c>
      <c r="D93">
        <v>0</v>
      </c>
      <c r="E93">
        <v>404401590</v>
      </c>
      <c r="F93">
        <v>3418248</v>
      </c>
      <c r="G93">
        <v>3663871</v>
      </c>
      <c r="H93">
        <v>11207415</v>
      </c>
      <c r="I93">
        <v>14537692</v>
      </c>
      <c r="J93">
        <v>0</v>
      </c>
      <c r="K93">
        <v>6432716951</v>
      </c>
      <c r="L93">
        <v>235303952</v>
      </c>
      <c r="M93">
        <v>31935</v>
      </c>
      <c r="N93" t="str">
        <v>-</v>
      </c>
      <c r="O93">
        <v>25</v>
      </c>
    </row>
    <row r="94">
      <c r="A94">
        <v>52078022</v>
      </c>
      <c r="B94" t="str">
        <v>ᵁᴺSexyMaka</v>
      </c>
      <c r="C94">
        <v>45941779</v>
      </c>
      <c r="D94">
        <v>254800</v>
      </c>
      <c r="E94">
        <v>119794627</v>
      </c>
      <c r="F94">
        <v>9110198</v>
      </c>
      <c r="G94">
        <v>2813886</v>
      </c>
      <c r="H94">
        <v>4796766</v>
      </c>
      <c r="I94">
        <v>3472801</v>
      </c>
      <c r="J94">
        <v>0</v>
      </c>
      <c r="K94">
        <v>13956735565</v>
      </c>
      <c r="L94">
        <v>18000763012</v>
      </c>
      <c r="M94">
        <v>23605</v>
      </c>
      <c r="N94" t="str">
        <v>[U97]Unitas</v>
      </c>
      <c r="O94">
        <v>25</v>
      </c>
    </row>
    <row r="95">
      <c r="A95">
        <v>115990558</v>
      </c>
      <c r="B95" t="str">
        <v>T5Player</v>
      </c>
      <c r="C95">
        <v>45082869</v>
      </c>
      <c r="D95">
        <v>82500</v>
      </c>
      <c r="E95">
        <v>211639595</v>
      </c>
      <c r="F95">
        <v>4961941</v>
      </c>
      <c r="G95">
        <v>1801665</v>
      </c>
      <c r="H95">
        <v>12433106</v>
      </c>
      <c r="I95">
        <v>3575331</v>
      </c>
      <c r="J95">
        <v>1288645</v>
      </c>
      <c r="K95">
        <v>8673437817</v>
      </c>
      <c r="L95">
        <v>1815658020</v>
      </c>
      <c r="M95">
        <v>19391</v>
      </c>
      <c r="N95" t="str">
        <v>-</v>
      </c>
      <c r="O95">
        <v>25</v>
      </c>
    </row>
    <row r="96">
      <c r="A96">
        <v>143612450</v>
      </c>
      <c r="B96" t="str">
        <v>NT ĐVL1</v>
      </c>
      <c r="C96">
        <v>45030172</v>
      </c>
      <c r="D96">
        <v>386276</v>
      </c>
      <c r="E96">
        <v>553982957</v>
      </c>
      <c r="F96">
        <v>4794956</v>
      </c>
      <c r="G96">
        <v>4579765</v>
      </c>
      <c r="H96">
        <v>28856326</v>
      </c>
      <c r="I96">
        <v>12672659</v>
      </c>
      <c r="J96">
        <v>0</v>
      </c>
      <c r="K96">
        <v>10811778855</v>
      </c>
      <c r="L96">
        <v>7175666033</v>
      </c>
      <c r="M96">
        <v>33325</v>
      </c>
      <c r="N96" t="str">
        <v>[U97]Unitas</v>
      </c>
      <c r="O96">
        <v>25</v>
      </c>
    </row>
    <row r="97">
      <c r="A97">
        <v>160258193</v>
      </c>
      <c r="B97" t="str">
        <v>DNAヅMario</v>
      </c>
      <c r="C97">
        <v>45011151</v>
      </c>
      <c r="D97">
        <v>300100</v>
      </c>
      <c r="E97">
        <v>51421949</v>
      </c>
      <c r="F97">
        <v>2440420</v>
      </c>
      <c r="G97">
        <v>1459647</v>
      </c>
      <c r="H97">
        <v>2780175</v>
      </c>
      <c r="I97">
        <v>1047346</v>
      </c>
      <c r="J97">
        <v>0</v>
      </c>
      <c r="K97">
        <v>6867230458</v>
      </c>
      <c r="L97">
        <v>1934461103</v>
      </c>
      <c r="M97">
        <v>23078</v>
      </c>
      <c r="N97" t="str">
        <v>[eGf]Alasso valor</v>
      </c>
      <c r="O97">
        <v>25</v>
      </c>
    </row>
    <row r="98">
      <c r="A98">
        <v>168025153</v>
      </c>
      <c r="B98" t="str">
        <v>Cashmoney420</v>
      </c>
      <c r="C98">
        <v>43710940</v>
      </c>
      <c r="D98">
        <v>332129</v>
      </c>
      <c r="E98">
        <v>28188141</v>
      </c>
      <c r="F98">
        <v>1667579</v>
      </c>
      <c r="G98">
        <v>260005</v>
      </c>
      <c r="H98">
        <v>748668</v>
      </c>
      <c r="I98">
        <v>1032023</v>
      </c>
      <c r="J98">
        <v>0</v>
      </c>
      <c r="K98">
        <v>3943671953</v>
      </c>
      <c r="L98">
        <v>4409142711</v>
      </c>
      <c r="M98">
        <v>4561</v>
      </c>
      <c r="N98" t="str">
        <v>[C97]Centuria</v>
      </c>
      <c r="O98">
        <v>25</v>
      </c>
    </row>
    <row r="99">
      <c r="A99">
        <v>172029365</v>
      </c>
      <c r="B99" t="str">
        <v>ᵁᴺCTAMツ</v>
      </c>
      <c r="C99">
        <v>43654536</v>
      </c>
      <c r="D99">
        <v>1465874</v>
      </c>
      <c r="E99">
        <v>171300154</v>
      </c>
      <c r="F99">
        <v>9260755</v>
      </c>
      <c r="G99">
        <v>692642</v>
      </c>
      <c r="H99">
        <v>4635038</v>
      </c>
      <c r="I99">
        <v>6158889</v>
      </c>
      <c r="J99">
        <v>0</v>
      </c>
      <c r="K99">
        <v>6145662692</v>
      </c>
      <c r="L99">
        <v>1399311746</v>
      </c>
      <c r="M99">
        <v>19651</v>
      </c>
      <c r="N99" t="str">
        <v>[U97]Unitas</v>
      </c>
      <c r="O99">
        <v>25</v>
      </c>
    </row>
    <row r="100">
      <c r="A100">
        <v>88110635</v>
      </c>
      <c r="B100" t="str">
        <v>乄Eşkiya46乄</v>
      </c>
      <c r="C100">
        <v>42824177</v>
      </c>
      <c r="D100">
        <v>0</v>
      </c>
      <c r="E100">
        <v>36234973</v>
      </c>
      <c r="F100">
        <v>6531506</v>
      </c>
      <c r="G100">
        <v>32907</v>
      </c>
      <c r="H100">
        <v>941976</v>
      </c>
      <c r="I100">
        <v>1302977</v>
      </c>
      <c r="J100">
        <v>0</v>
      </c>
      <c r="K100">
        <v>9056445524</v>
      </c>
      <c r="L100">
        <v>105797584</v>
      </c>
      <c r="M100">
        <v>13089</v>
      </c>
      <c r="N100" t="str">
        <v>[KWIO7]ILNT_Chién</v>
      </c>
      <c r="O100">
        <v>25</v>
      </c>
    </row>
    <row r="101">
      <c r="A101">
        <v>171976226</v>
      </c>
      <c r="B101" t="str">
        <v>义Zeebabz义</v>
      </c>
      <c r="C101">
        <v>42724136</v>
      </c>
      <c r="D101">
        <v>-10088724</v>
      </c>
      <c r="E101">
        <v>165385429</v>
      </c>
      <c r="F101">
        <v>5217788</v>
      </c>
      <c r="G101">
        <v>731767</v>
      </c>
      <c r="H101">
        <v>9284702</v>
      </c>
      <c r="I101">
        <v>2989569</v>
      </c>
      <c r="J101">
        <v>0</v>
      </c>
      <c r="K101">
        <v>7001860102</v>
      </c>
      <c r="L101">
        <v>2827541422</v>
      </c>
      <c r="M101">
        <v>16004</v>
      </c>
      <c r="N101" t="str">
        <v>-</v>
      </c>
      <c r="O101">
        <v>25</v>
      </c>
    </row>
    <row r="102">
      <c r="A102">
        <v>143551941</v>
      </c>
      <c r="B102" t="str">
        <v>ᴸᵒᶠ Mz</v>
      </c>
      <c r="C102">
        <v>42659191</v>
      </c>
      <c r="D102">
        <v>0</v>
      </c>
      <c r="E102">
        <v>146157717</v>
      </c>
      <c r="F102">
        <v>2445001</v>
      </c>
      <c r="G102">
        <v>1655199</v>
      </c>
      <c r="H102">
        <v>9930156</v>
      </c>
      <c r="I102">
        <v>2043226</v>
      </c>
      <c r="J102">
        <v>0</v>
      </c>
      <c r="K102">
        <v>7011555418</v>
      </c>
      <c r="L102">
        <v>32640001</v>
      </c>
      <c r="M102">
        <v>26468</v>
      </c>
      <c r="N102" t="str">
        <v>-</v>
      </c>
      <c r="O102">
        <v>25</v>
      </c>
    </row>
    <row r="103">
      <c r="A103">
        <v>144088316</v>
      </c>
      <c r="B103" t="str">
        <v>SP L3</v>
      </c>
      <c r="C103">
        <v>41190285</v>
      </c>
      <c r="D103">
        <v>800</v>
      </c>
      <c r="E103">
        <v>42555014</v>
      </c>
      <c r="F103">
        <v>4390339</v>
      </c>
      <c r="G103">
        <v>456983</v>
      </c>
      <c r="H103">
        <v>939021</v>
      </c>
      <c r="I103">
        <v>1357682</v>
      </c>
      <c r="J103">
        <v>0</v>
      </c>
      <c r="K103">
        <v>11463857023</v>
      </c>
      <c r="L103">
        <v>1450000000</v>
      </c>
      <c r="M103">
        <v>13364</v>
      </c>
      <c r="N103" t="str">
        <v>[097]0Obscura</v>
      </c>
      <c r="O103">
        <v>25</v>
      </c>
    </row>
    <row r="104">
      <c r="A104">
        <v>175650426</v>
      </c>
      <c r="B104" t="str">
        <v>ツ ʂìʍøñ</v>
      </c>
      <c r="C104">
        <v>41014711</v>
      </c>
      <c r="D104">
        <v>81748</v>
      </c>
      <c r="E104">
        <v>219785478</v>
      </c>
      <c r="F104">
        <v>7845079</v>
      </c>
      <c r="G104">
        <v>6316310</v>
      </c>
      <c r="H104">
        <v>8899148</v>
      </c>
      <c r="I104">
        <v>5741460</v>
      </c>
      <c r="J104">
        <v>0</v>
      </c>
      <c r="K104">
        <v>6383569559</v>
      </c>
      <c r="L104">
        <v>6960476892</v>
      </c>
      <c r="M104">
        <v>19648</v>
      </c>
      <c r="N104" t="str">
        <v>[U97]Unitas</v>
      </c>
      <c r="O104">
        <v>25</v>
      </c>
    </row>
    <row r="105">
      <c r="A105">
        <v>144089349</v>
      </c>
      <c r="B105" t="str">
        <v>SHE BEATS ME</v>
      </c>
      <c r="C105">
        <v>40900474</v>
      </c>
      <c r="D105">
        <v>0</v>
      </c>
      <c r="E105">
        <v>65808604</v>
      </c>
      <c r="F105">
        <v>748431</v>
      </c>
      <c r="G105">
        <v>5505113</v>
      </c>
      <c r="H105">
        <v>4623754</v>
      </c>
      <c r="I105">
        <v>522724</v>
      </c>
      <c r="J105">
        <v>0</v>
      </c>
      <c r="K105">
        <v>7587971520</v>
      </c>
      <c r="L105">
        <v>5012015494</v>
      </c>
      <c r="M105">
        <v>41945</v>
      </c>
      <c r="N105" t="str">
        <v>-</v>
      </c>
      <c r="O105">
        <v>25</v>
      </c>
    </row>
    <row r="106">
      <c r="A106">
        <v>171821621</v>
      </c>
      <c r="B106" t="str">
        <v>MoNsTa</v>
      </c>
      <c r="C106">
        <v>38300726</v>
      </c>
      <c r="D106">
        <v>30600</v>
      </c>
      <c r="E106">
        <v>109474872</v>
      </c>
      <c r="F106">
        <v>6107237</v>
      </c>
      <c r="G106">
        <v>1438724</v>
      </c>
      <c r="H106">
        <v>4837171</v>
      </c>
      <c r="I106">
        <v>3005428</v>
      </c>
      <c r="J106">
        <v>0</v>
      </c>
      <c r="K106">
        <v>1382184731</v>
      </c>
      <c r="L106">
        <v>1007394</v>
      </c>
      <c r="M106">
        <v>3428</v>
      </c>
      <c r="N106" t="str">
        <v>-</v>
      </c>
      <c r="O106">
        <v>25</v>
      </c>
    </row>
    <row r="107">
      <c r="A107">
        <v>65948574</v>
      </c>
      <c r="B107" t="str">
        <v>MaximusFill</v>
      </c>
      <c r="C107">
        <v>37175960</v>
      </c>
      <c r="D107">
        <v>0</v>
      </c>
      <c r="E107">
        <v>124170104</v>
      </c>
      <c r="F107">
        <v>9830566</v>
      </c>
      <c r="G107">
        <v>920251</v>
      </c>
      <c r="H107">
        <v>5068670</v>
      </c>
      <c r="I107">
        <v>3533523</v>
      </c>
      <c r="J107">
        <v>0</v>
      </c>
      <c r="K107">
        <v>22057052709</v>
      </c>
      <c r="L107">
        <v>23958373403</v>
      </c>
      <c r="M107">
        <v>21559</v>
      </c>
      <c r="N107" t="str">
        <v>[A9T7]Allegia</v>
      </c>
      <c r="O107">
        <v>25</v>
      </c>
    </row>
    <row r="108">
      <c r="A108">
        <v>143328412</v>
      </c>
      <c r="B108" t="str">
        <v>NopeNope</v>
      </c>
      <c r="C108">
        <v>36998379</v>
      </c>
      <c r="D108">
        <v>58800</v>
      </c>
      <c r="E108">
        <v>324920088</v>
      </c>
      <c r="F108">
        <v>5751734</v>
      </c>
      <c r="G108">
        <v>2657791</v>
      </c>
      <c r="H108">
        <v>24253096</v>
      </c>
      <c r="I108">
        <v>3145842</v>
      </c>
      <c r="J108">
        <v>0</v>
      </c>
      <c r="K108">
        <v>10062343813</v>
      </c>
      <c r="L108">
        <v>8501035607</v>
      </c>
      <c r="M108">
        <v>30039</v>
      </c>
      <c r="N108" t="str">
        <v>[A9T7]Allegia</v>
      </c>
      <c r="O108">
        <v>25</v>
      </c>
    </row>
    <row r="109">
      <c r="A109">
        <v>66847214</v>
      </c>
      <c r="B109" t="str">
        <v>Sweet Kit Cat</v>
      </c>
      <c r="C109">
        <v>36580746</v>
      </c>
      <c r="D109">
        <v>340516</v>
      </c>
      <c r="E109">
        <v>139803986</v>
      </c>
      <c r="F109">
        <v>8101933</v>
      </c>
      <c r="G109">
        <v>258753</v>
      </c>
      <c r="H109">
        <v>4448459</v>
      </c>
      <c r="I109">
        <v>4692336</v>
      </c>
      <c r="J109">
        <v>0</v>
      </c>
      <c r="K109">
        <v>13485455507</v>
      </c>
      <c r="L109">
        <v>18124198600</v>
      </c>
      <c r="M109">
        <v>8621</v>
      </c>
      <c r="N109" t="str">
        <v>[C97]Centuria</v>
      </c>
      <c r="O109">
        <v>25</v>
      </c>
    </row>
    <row r="110">
      <c r="A110">
        <v>138607608</v>
      </c>
      <c r="B110" t="str">
        <v>HX BekoBaba</v>
      </c>
      <c r="C110">
        <v>36379331</v>
      </c>
      <c r="D110">
        <v>0</v>
      </c>
      <c r="E110">
        <v>57040295</v>
      </c>
      <c r="F110">
        <v>280059</v>
      </c>
      <c r="G110">
        <v>623719</v>
      </c>
      <c r="H110">
        <v>4407858</v>
      </c>
      <c r="I110">
        <v>470882</v>
      </c>
      <c r="J110">
        <v>0</v>
      </c>
      <c r="K110">
        <v>2811784267</v>
      </c>
      <c r="L110">
        <v>76065663</v>
      </c>
      <c r="M110">
        <v>5188</v>
      </c>
      <c r="N110" t="str">
        <v>[GYDT]Titans of Conquer</v>
      </c>
      <c r="O110">
        <v>25</v>
      </c>
    </row>
    <row r="111">
      <c r="A111">
        <v>145023737</v>
      </c>
      <c r="B111" t="str">
        <v>ᵁᴺLiu D</v>
      </c>
      <c r="C111">
        <v>36105379</v>
      </c>
      <c r="D111">
        <v>0</v>
      </c>
      <c r="E111">
        <v>160365873</v>
      </c>
      <c r="F111">
        <v>5811857</v>
      </c>
      <c r="G111">
        <v>1349297</v>
      </c>
      <c r="H111">
        <v>10588152</v>
      </c>
      <c r="I111">
        <v>2388372</v>
      </c>
      <c r="J111">
        <v>0</v>
      </c>
      <c r="K111">
        <v>7032944489</v>
      </c>
      <c r="L111">
        <v>696238399</v>
      </c>
      <c r="M111">
        <v>24659</v>
      </c>
      <c r="N111" t="str">
        <v>-</v>
      </c>
      <c r="O111">
        <v>25</v>
      </c>
    </row>
    <row r="112">
      <c r="A112">
        <v>144052871</v>
      </c>
      <c r="B112" t="str">
        <v>RummyGill</v>
      </c>
      <c r="C112">
        <v>36057028</v>
      </c>
      <c r="D112">
        <v>0</v>
      </c>
      <c r="E112">
        <v>11269343</v>
      </c>
      <c r="F112">
        <v>7302778</v>
      </c>
      <c r="G112">
        <v>294567</v>
      </c>
      <c r="H112">
        <v>393296</v>
      </c>
      <c r="I112">
        <v>238415</v>
      </c>
      <c r="J112">
        <v>0</v>
      </c>
      <c r="K112">
        <v>5585779717</v>
      </c>
      <c r="L112">
        <v>64161</v>
      </c>
      <c r="M112">
        <v>316</v>
      </c>
      <c r="N112" t="str">
        <v>-</v>
      </c>
      <c r="O112">
        <v>25</v>
      </c>
    </row>
    <row r="113">
      <c r="A113">
        <v>171860424</v>
      </c>
      <c r="B113" t="str">
        <v>メBaban メ</v>
      </c>
      <c r="C113">
        <v>35363957</v>
      </c>
      <c r="D113">
        <v>0</v>
      </c>
      <c r="E113">
        <v>59278593</v>
      </c>
      <c r="F113">
        <v>2644580</v>
      </c>
      <c r="G113">
        <v>90287</v>
      </c>
      <c r="H113">
        <v>3461829</v>
      </c>
      <c r="I113">
        <v>1198410</v>
      </c>
      <c r="J113">
        <v>0</v>
      </c>
      <c r="K113">
        <v>1662335190</v>
      </c>
      <c r="L113">
        <v>1117255173</v>
      </c>
      <c r="M113">
        <v>16703</v>
      </c>
      <c r="N113" t="str">
        <v>-</v>
      </c>
      <c r="O113">
        <v>25</v>
      </c>
    </row>
    <row r="114">
      <c r="A114">
        <v>144059309</v>
      </c>
      <c r="B114" t="str">
        <v>izmitli</v>
      </c>
      <c r="C114">
        <v>35259936</v>
      </c>
      <c r="D114">
        <v>327611</v>
      </c>
      <c r="E114">
        <v>18394042</v>
      </c>
      <c r="F114">
        <v>8745984</v>
      </c>
      <c r="G114">
        <v>561062</v>
      </c>
      <c r="H114">
        <v>673203</v>
      </c>
      <c r="I114">
        <v>269406</v>
      </c>
      <c r="J114">
        <v>0</v>
      </c>
      <c r="K114">
        <v>4062022440</v>
      </c>
      <c r="L114">
        <v>719086</v>
      </c>
      <c r="M114">
        <v>2367</v>
      </c>
      <c r="N114" t="str">
        <v>[L97]Luminata</v>
      </c>
      <c r="O114">
        <v>25</v>
      </c>
    </row>
    <row r="115">
      <c r="A115">
        <v>181527216</v>
      </c>
      <c r="B115" t="str">
        <v>Jasper Lovejoy</v>
      </c>
      <c r="C115">
        <v>34844776</v>
      </c>
      <c r="D115">
        <v>1043583</v>
      </c>
      <c r="E115">
        <v>8713098</v>
      </c>
      <c r="F115">
        <v>3721329</v>
      </c>
      <c r="G115">
        <v>367661</v>
      </c>
      <c r="H115">
        <v>395838</v>
      </c>
      <c r="I115">
        <v>233744</v>
      </c>
      <c r="J115">
        <v>0</v>
      </c>
      <c r="K115">
        <v>3989692833</v>
      </c>
      <c r="L115">
        <v>0</v>
      </c>
      <c r="M115">
        <v>5328</v>
      </c>
      <c r="N115" t="str">
        <v>[L97]Luminata</v>
      </c>
      <c r="O115">
        <v>25</v>
      </c>
    </row>
    <row r="116">
      <c r="A116">
        <v>145948216</v>
      </c>
      <c r="B116" t="str">
        <v>LOSANT BORED</v>
      </c>
      <c r="C116">
        <v>34744721</v>
      </c>
      <c r="D116">
        <v>-5103451</v>
      </c>
      <c r="E116">
        <v>74783052</v>
      </c>
      <c r="F116">
        <v>6018574</v>
      </c>
      <c r="G116">
        <v>52210</v>
      </c>
      <c r="H116">
        <v>1616036</v>
      </c>
      <c r="I116">
        <v>2918512</v>
      </c>
      <c r="J116">
        <v>0</v>
      </c>
      <c r="K116">
        <v>11110980678</v>
      </c>
      <c r="L116">
        <v>12939910572</v>
      </c>
      <c r="M116">
        <v>10711</v>
      </c>
      <c r="N116" t="str">
        <v>[are]Pueblos Nativos 2997</v>
      </c>
      <c r="O116">
        <v>25</v>
      </c>
    </row>
    <row r="117">
      <c r="A117">
        <v>173621774</v>
      </c>
      <c r="B117" t="str">
        <v>乄Bツ4</v>
      </c>
      <c r="C117">
        <v>33857280</v>
      </c>
      <c r="D117">
        <v>-18676</v>
      </c>
      <c r="E117">
        <v>6546750</v>
      </c>
      <c r="F117">
        <v>1069956</v>
      </c>
      <c r="G117">
        <v>260504</v>
      </c>
      <c r="H117">
        <v>297095</v>
      </c>
      <c r="I117">
        <v>124976</v>
      </c>
      <c r="J117">
        <v>0</v>
      </c>
      <c r="K117">
        <v>11294721005</v>
      </c>
      <c r="L117">
        <v>9816898860</v>
      </c>
      <c r="M117">
        <v>5306</v>
      </c>
      <c r="N117" t="str">
        <v>[097]0Obscura</v>
      </c>
      <c r="O117">
        <v>24</v>
      </c>
    </row>
    <row r="118">
      <c r="A118">
        <v>181734011</v>
      </c>
      <c r="B118" t="str">
        <v>CABJLorena</v>
      </c>
      <c r="C118">
        <v>32969841</v>
      </c>
      <c r="D118">
        <v>244623</v>
      </c>
      <c r="E118">
        <v>84623892</v>
      </c>
      <c r="F118">
        <v>3526936</v>
      </c>
      <c r="G118">
        <v>236563</v>
      </c>
      <c r="H118">
        <v>2817968</v>
      </c>
      <c r="I118">
        <v>2628787</v>
      </c>
      <c r="J118">
        <v>0</v>
      </c>
      <c r="K118">
        <v>8586151339</v>
      </c>
      <c r="L118">
        <v>249070087</v>
      </c>
      <c r="M118">
        <v>12781</v>
      </c>
      <c r="N118" t="str">
        <v>[U97]Unitas</v>
      </c>
      <c r="O118">
        <v>25</v>
      </c>
    </row>
    <row r="119">
      <c r="A119">
        <v>148890128</v>
      </c>
      <c r="B119" t="str">
        <v>WarLockF3</v>
      </c>
      <c r="C119">
        <v>32807201</v>
      </c>
      <c r="D119">
        <v>133400</v>
      </c>
      <c r="E119">
        <v>26185762</v>
      </c>
      <c r="F119">
        <v>4350443</v>
      </c>
      <c r="G119">
        <v>269772</v>
      </c>
      <c r="H119">
        <v>1744020</v>
      </c>
      <c r="I119">
        <v>330142</v>
      </c>
      <c r="J119">
        <v>0</v>
      </c>
      <c r="K119">
        <v>8324496625</v>
      </c>
      <c r="L119">
        <v>4011433363</v>
      </c>
      <c r="M119">
        <v>6509</v>
      </c>
      <c r="N119" t="str">
        <v>[KWIO7]ILNT_Chién</v>
      </c>
      <c r="O119">
        <v>25</v>
      </c>
    </row>
    <row r="120">
      <c r="A120">
        <v>144024760</v>
      </c>
      <c r="B120" t="str">
        <v>Лукас12365</v>
      </c>
      <c r="C120">
        <v>32643339</v>
      </c>
      <c r="D120">
        <v>-850106</v>
      </c>
      <c r="E120">
        <v>49091709</v>
      </c>
      <c r="F120">
        <v>2015763</v>
      </c>
      <c r="G120">
        <v>477686</v>
      </c>
      <c r="H120">
        <v>2557241</v>
      </c>
      <c r="I120">
        <v>1046550</v>
      </c>
      <c r="J120">
        <v>0</v>
      </c>
      <c r="K120">
        <v>7011384508</v>
      </c>
      <c r="L120">
        <v>13833088</v>
      </c>
      <c r="M120">
        <v>9138</v>
      </c>
      <c r="N120" t="str">
        <v>-</v>
      </c>
      <c r="O120">
        <v>25</v>
      </c>
    </row>
    <row r="121">
      <c r="A121">
        <v>139139149</v>
      </c>
      <c r="B121" t="str">
        <v>ᶟᶦAntony925</v>
      </c>
      <c r="C121">
        <v>32625223</v>
      </c>
      <c r="D121">
        <v>206632</v>
      </c>
      <c r="E121">
        <v>320667170</v>
      </c>
      <c r="F121">
        <v>5005600</v>
      </c>
      <c r="G121">
        <v>13375761</v>
      </c>
      <c r="H121">
        <v>21995011</v>
      </c>
      <c r="I121">
        <v>4331928</v>
      </c>
      <c r="J121">
        <v>0</v>
      </c>
      <c r="K121">
        <v>7628445866</v>
      </c>
      <c r="L121">
        <v>598299802</v>
      </c>
      <c r="M121">
        <v>23375</v>
      </c>
      <c r="N121" t="str">
        <v>[H-97]Hualamonky</v>
      </c>
      <c r="O121">
        <v>25</v>
      </c>
    </row>
    <row r="122">
      <c r="A122">
        <v>52698844</v>
      </c>
      <c r="B122" t="str">
        <v>Marclint</v>
      </c>
      <c r="C122">
        <v>32432126</v>
      </c>
      <c r="D122">
        <v>0</v>
      </c>
      <c r="E122">
        <v>16730192</v>
      </c>
      <c r="F122">
        <v>4043045</v>
      </c>
      <c r="G122">
        <v>251222</v>
      </c>
      <c r="H122">
        <v>456102</v>
      </c>
      <c r="I122">
        <v>524537</v>
      </c>
      <c r="J122">
        <v>0</v>
      </c>
      <c r="K122">
        <v>4620293355</v>
      </c>
      <c r="L122">
        <v>226011097</v>
      </c>
      <c r="M122">
        <v>5460</v>
      </c>
      <c r="N122" t="str">
        <v>[Z97]Zetwickepstein</v>
      </c>
      <c r="O122">
        <v>25</v>
      </c>
    </row>
    <row r="123">
      <c r="A123">
        <v>144044755</v>
      </c>
      <c r="B123" t="str">
        <v>恵子美</v>
      </c>
      <c r="C123">
        <v>32249379</v>
      </c>
      <c r="D123">
        <v>0</v>
      </c>
      <c r="E123">
        <v>43765002</v>
      </c>
      <c r="F123">
        <v>1925785</v>
      </c>
      <c r="G123">
        <v>1049754</v>
      </c>
      <c r="H123">
        <v>2276155</v>
      </c>
      <c r="I123">
        <v>325592</v>
      </c>
      <c r="J123">
        <v>0</v>
      </c>
      <c r="K123">
        <v>4374796839</v>
      </c>
      <c r="L123">
        <v>24544513</v>
      </c>
      <c r="M123">
        <v>9130</v>
      </c>
      <c r="N123" t="str">
        <v>-</v>
      </c>
      <c r="O123">
        <v>25</v>
      </c>
    </row>
    <row r="124">
      <c r="A124">
        <v>144039036</v>
      </c>
      <c r="B124" t="str">
        <v>XxBAMBINOxX</v>
      </c>
      <c r="C124">
        <v>31340165</v>
      </c>
      <c r="D124">
        <v>0</v>
      </c>
      <c r="E124">
        <v>30798715</v>
      </c>
      <c r="F124">
        <v>2954008</v>
      </c>
      <c r="G124">
        <v>159969</v>
      </c>
      <c r="H124">
        <v>2570716</v>
      </c>
      <c r="I124">
        <v>220177</v>
      </c>
      <c r="J124">
        <v>0</v>
      </c>
      <c r="K124">
        <v>2976187255</v>
      </c>
      <c r="L124">
        <v>4000000</v>
      </c>
      <c r="M124">
        <v>4477</v>
      </c>
      <c r="N124" t="str">
        <v>-</v>
      </c>
      <c r="O124">
        <v>25</v>
      </c>
    </row>
    <row r="125">
      <c r="A125">
        <v>61881204</v>
      </c>
      <c r="B125" t="str">
        <v>ﾒUğurﾒfarm1</v>
      </c>
      <c r="C125">
        <v>31210394</v>
      </c>
      <c r="D125">
        <v>647176</v>
      </c>
      <c r="E125">
        <v>64328779</v>
      </c>
      <c r="F125">
        <v>10290878</v>
      </c>
      <c r="G125">
        <v>729778</v>
      </c>
      <c r="H125">
        <v>1791230</v>
      </c>
      <c r="I125">
        <v>2260934</v>
      </c>
      <c r="J125">
        <v>0</v>
      </c>
      <c r="K125">
        <v>17752031234</v>
      </c>
      <c r="L125">
        <v>20083637095</v>
      </c>
      <c r="M125">
        <v>11406</v>
      </c>
      <c r="N125" t="str">
        <v>[C97]Centuria</v>
      </c>
      <c r="O125">
        <v>25</v>
      </c>
    </row>
    <row r="126">
      <c r="A126">
        <v>175314255</v>
      </c>
      <c r="B126" t="str">
        <v>DianerysTarg</v>
      </c>
      <c r="C126">
        <v>31200644</v>
      </c>
      <c r="D126">
        <v>653547</v>
      </c>
      <c r="E126">
        <v>22789289</v>
      </c>
      <c r="F126">
        <v>3647337</v>
      </c>
      <c r="G126">
        <v>281976</v>
      </c>
      <c r="H126">
        <v>1320134</v>
      </c>
      <c r="I126">
        <v>451278</v>
      </c>
      <c r="J126">
        <v>0</v>
      </c>
      <c r="K126">
        <v>4163798898</v>
      </c>
      <c r="L126">
        <v>122435684</v>
      </c>
      <c r="M126">
        <v>8967</v>
      </c>
      <c r="N126" t="str">
        <v>[A9T7]Allegia</v>
      </c>
      <c r="O126">
        <v>25</v>
      </c>
    </row>
    <row r="127">
      <c r="A127">
        <v>144046322</v>
      </c>
      <c r="B127" t="str">
        <v>EJDER05</v>
      </c>
      <c r="C127">
        <v>31028033</v>
      </c>
      <c r="D127">
        <v>107300</v>
      </c>
      <c r="E127">
        <v>8494096</v>
      </c>
      <c r="F127">
        <v>3782729</v>
      </c>
      <c r="G127">
        <v>150382</v>
      </c>
      <c r="H127">
        <v>500008</v>
      </c>
      <c r="I127">
        <v>98276</v>
      </c>
      <c r="J127">
        <v>0</v>
      </c>
      <c r="K127">
        <v>4045504569</v>
      </c>
      <c r="L127">
        <v>0</v>
      </c>
      <c r="M127">
        <v>1809</v>
      </c>
      <c r="N127" t="str">
        <v>[Huii]Lithnity</v>
      </c>
      <c r="O127">
        <v>25</v>
      </c>
    </row>
    <row r="128">
      <c r="A128">
        <v>144022385</v>
      </c>
      <c r="B128" t="str">
        <v>义DavosServant</v>
      </c>
      <c r="C128">
        <v>30997647</v>
      </c>
      <c r="D128">
        <v>34900</v>
      </c>
      <c r="E128">
        <v>48974645</v>
      </c>
      <c r="F128">
        <v>2318694</v>
      </c>
      <c r="G128">
        <v>732439</v>
      </c>
      <c r="H128">
        <v>3345738</v>
      </c>
      <c r="I128">
        <v>669646</v>
      </c>
      <c r="J128">
        <v>0</v>
      </c>
      <c r="K128">
        <v>4919262822</v>
      </c>
      <c r="L128">
        <v>37075938</v>
      </c>
      <c r="M128">
        <v>8840</v>
      </c>
      <c r="N128" t="str">
        <v>-</v>
      </c>
      <c r="O128">
        <v>25</v>
      </c>
    </row>
    <row r="129">
      <c r="A129">
        <v>138608103</v>
      </c>
      <c r="B129" t="str">
        <v>ᶜʳˣ MUCAHIT</v>
      </c>
      <c r="C129">
        <v>30559231</v>
      </c>
      <c r="D129">
        <v>0</v>
      </c>
      <c r="E129">
        <v>108660338</v>
      </c>
      <c r="F129">
        <v>2886766</v>
      </c>
      <c r="G129">
        <v>3206750</v>
      </c>
      <c r="H129">
        <v>8903873</v>
      </c>
      <c r="I129">
        <v>571389</v>
      </c>
      <c r="J129">
        <v>0</v>
      </c>
      <c r="K129">
        <v>2832279686</v>
      </c>
      <c r="L129">
        <v>438067450</v>
      </c>
      <c r="M129">
        <v>12017</v>
      </c>
      <c r="N129" t="str">
        <v>[GYDT]Titans of Conquer</v>
      </c>
      <c r="O129">
        <v>25</v>
      </c>
    </row>
    <row r="130">
      <c r="A130">
        <v>170449746</v>
      </c>
      <c r="B130" t="str">
        <v>絆ノOdinson</v>
      </c>
      <c r="C130">
        <v>30383310</v>
      </c>
      <c r="D130">
        <v>134400</v>
      </c>
      <c r="E130">
        <v>5291709</v>
      </c>
      <c r="F130">
        <v>102004</v>
      </c>
      <c r="G130">
        <v>305</v>
      </c>
      <c r="H130">
        <v>362162</v>
      </c>
      <c r="I130">
        <v>82623</v>
      </c>
      <c r="J130">
        <v>0</v>
      </c>
      <c r="K130">
        <v>6867132240</v>
      </c>
      <c r="L130">
        <v>6202725390</v>
      </c>
      <c r="M130">
        <v>2908</v>
      </c>
      <c r="N130" t="str">
        <v>[A9T7]Allegia</v>
      </c>
      <c r="O130">
        <v>23</v>
      </c>
    </row>
    <row r="131">
      <c r="A131">
        <v>172219261</v>
      </c>
      <c r="B131" t="str">
        <v>Valhallas Gate</v>
      </c>
      <c r="C131">
        <v>29764289</v>
      </c>
      <c r="D131">
        <v>-3427917</v>
      </c>
      <c r="E131">
        <v>10026627</v>
      </c>
      <c r="F131">
        <v>5355219</v>
      </c>
      <c r="G131">
        <v>80005</v>
      </c>
      <c r="H131">
        <v>224964</v>
      </c>
      <c r="I131">
        <v>379392</v>
      </c>
      <c r="J131">
        <v>0</v>
      </c>
      <c r="K131">
        <v>5024255970</v>
      </c>
      <c r="L131">
        <v>27500000</v>
      </c>
      <c r="M131">
        <v>3882</v>
      </c>
      <c r="N131" t="str">
        <v>[GYDT]Titans of Conquer</v>
      </c>
      <c r="O131">
        <v>25</v>
      </c>
    </row>
    <row r="132">
      <c r="A132">
        <v>138821863</v>
      </c>
      <c r="B132" t="str">
        <v>Yakoo2</v>
      </c>
      <c r="C132">
        <v>29685262</v>
      </c>
      <c r="D132">
        <v>1361693</v>
      </c>
      <c r="E132">
        <v>36296436</v>
      </c>
      <c r="F132">
        <v>1877852</v>
      </c>
      <c r="G132">
        <v>397842</v>
      </c>
      <c r="H132">
        <v>3109284</v>
      </c>
      <c r="I132">
        <v>109825</v>
      </c>
      <c r="J132">
        <v>0</v>
      </c>
      <c r="K132">
        <v>5013677067</v>
      </c>
      <c r="L132">
        <v>636064786</v>
      </c>
      <c r="M132">
        <v>8610</v>
      </c>
      <c r="N132" t="str">
        <v>[097]0Obscura</v>
      </c>
      <c r="O132">
        <v>25</v>
      </c>
    </row>
    <row r="133">
      <c r="A133">
        <v>163534514</v>
      </c>
      <c r="B133" t="str">
        <v>ErklärbärGrr</v>
      </c>
      <c r="C133">
        <v>29325146</v>
      </c>
      <c r="D133">
        <v>0</v>
      </c>
      <c r="E133">
        <v>1012382</v>
      </c>
      <c r="F133">
        <v>1029161</v>
      </c>
      <c r="G133">
        <v>2470</v>
      </c>
      <c r="H133">
        <v>14936</v>
      </c>
      <c r="I133">
        <v>38325</v>
      </c>
      <c r="J133">
        <v>0</v>
      </c>
      <c r="K133">
        <v>4144944745</v>
      </c>
      <c r="L133">
        <v>218194731</v>
      </c>
      <c r="M133">
        <v>3059</v>
      </c>
      <c r="N133" t="str">
        <v>[Z97]Zetwickepstein</v>
      </c>
      <c r="O133">
        <v>25</v>
      </c>
    </row>
    <row r="134">
      <c r="A134">
        <v>11363981</v>
      </c>
      <c r="B134" t="str">
        <v>Solinar ツ</v>
      </c>
      <c r="C134">
        <v>28742379</v>
      </c>
      <c r="D134">
        <v>293960</v>
      </c>
      <c r="E134">
        <v>205426442</v>
      </c>
      <c r="F134">
        <v>8381484</v>
      </c>
      <c r="G134">
        <v>883504</v>
      </c>
      <c r="H134">
        <v>7786499</v>
      </c>
      <c r="I134">
        <v>6260570</v>
      </c>
      <c r="J134">
        <v>0</v>
      </c>
      <c r="K134">
        <v>10977555615</v>
      </c>
      <c r="L134">
        <v>14781638980</v>
      </c>
      <c r="M134">
        <v>12145</v>
      </c>
      <c r="N134" t="str">
        <v>[C97]Centuria</v>
      </c>
      <c r="O134">
        <v>25</v>
      </c>
    </row>
    <row r="135">
      <c r="A135">
        <v>144094596</v>
      </c>
      <c r="B135" t="str">
        <v>prince slavik</v>
      </c>
      <c r="C135">
        <v>28664839</v>
      </c>
      <c r="D135">
        <v>-1325082</v>
      </c>
      <c r="E135">
        <v>86208216</v>
      </c>
      <c r="F135">
        <v>3040916</v>
      </c>
      <c r="G135">
        <v>13616531</v>
      </c>
      <c r="H135">
        <v>5274309</v>
      </c>
      <c r="I135">
        <v>1448960</v>
      </c>
      <c r="J135">
        <v>0</v>
      </c>
      <c r="K135">
        <v>5357258082</v>
      </c>
      <c r="L135">
        <v>12391473</v>
      </c>
      <c r="M135">
        <v>9785</v>
      </c>
      <c r="N135" t="str">
        <v>-</v>
      </c>
      <c r="O135">
        <v>25</v>
      </c>
    </row>
    <row r="136">
      <c r="A136">
        <v>63513788</v>
      </c>
      <c r="B136" t="str">
        <v>ﾒUğurﾒfarm</v>
      </c>
      <c r="C136">
        <v>28439170</v>
      </c>
      <c r="D136">
        <v>93200</v>
      </c>
      <c r="E136">
        <v>35067748</v>
      </c>
      <c r="F136">
        <v>8961628</v>
      </c>
      <c r="G136">
        <v>22581</v>
      </c>
      <c r="H136">
        <v>1179501</v>
      </c>
      <c r="I136">
        <v>1151796</v>
      </c>
      <c r="J136">
        <v>0</v>
      </c>
      <c r="K136">
        <v>17959814969</v>
      </c>
      <c r="L136">
        <v>19831032386</v>
      </c>
      <c r="M136">
        <v>8498</v>
      </c>
      <c r="N136" t="str">
        <v>[C97]Centuria</v>
      </c>
      <c r="O136">
        <v>25</v>
      </c>
    </row>
    <row r="137">
      <c r="A137">
        <v>79647211</v>
      </c>
      <c r="B137" t="str">
        <v>BabyPisontije</v>
      </c>
      <c r="C137">
        <v>28294025</v>
      </c>
      <c r="D137">
        <v>4884</v>
      </c>
      <c r="E137">
        <v>38627397</v>
      </c>
      <c r="F137">
        <v>1940975</v>
      </c>
      <c r="G137">
        <v>4479</v>
      </c>
      <c r="H137">
        <v>1218274</v>
      </c>
      <c r="I137">
        <v>1319807</v>
      </c>
      <c r="J137">
        <v>0</v>
      </c>
      <c r="K137">
        <v>6828691134</v>
      </c>
      <c r="L137">
        <v>10712920798</v>
      </c>
      <c r="M137">
        <v>3662</v>
      </c>
      <c r="N137" t="str">
        <v>[U97]Unitas</v>
      </c>
      <c r="O137">
        <v>25</v>
      </c>
    </row>
    <row r="138">
      <c r="A138">
        <v>144637263</v>
      </c>
      <c r="B138" t="str">
        <v>Yurich666</v>
      </c>
      <c r="C138">
        <v>28065865</v>
      </c>
      <c r="D138">
        <v>0</v>
      </c>
      <c r="E138">
        <v>69725268</v>
      </c>
      <c r="F138">
        <v>3582025</v>
      </c>
      <c r="G138">
        <v>794551</v>
      </c>
      <c r="H138">
        <v>4624058</v>
      </c>
      <c r="I138">
        <v>1029805</v>
      </c>
      <c r="J138">
        <v>0</v>
      </c>
      <c r="K138">
        <v>5083440858</v>
      </c>
      <c r="L138">
        <v>1485775749</v>
      </c>
      <c r="M138">
        <v>20419</v>
      </c>
      <c r="N138" t="str">
        <v>-</v>
      </c>
      <c r="O138">
        <v>25</v>
      </c>
    </row>
    <row r="139">
      <c r="A139">
        <v>144053077</v>
      </c>
      <c r="B139" t="str">
        <v>TrianaPetit</v>
      </c>
      <c r="C139">
        <v>27821047</v>
      </c>
      <c r="D139">
        <v>0</v>
      </c>
      <c r="E139">
        <v>14856343</v>
      </c>
      <c r="F139">
        <v>3605779</v>
      </c>
      <c r="G139">
        <v>445157</v>
      </c>
      <c r="H139">
        <v>425499</v>
      </c>
      <c r="I139">
        <v>216474</v>
      </c>
      <c r="J139">
        <v>0</v>
      </c>
      <c r="K139">
        <v>4455443588</v>
      </c>
      <c r="L139">
        <v>79536043</v>
      </c>
      <c r="M139">
        <v>4280</v>
      </c>
      <c r="N139" t="str">
        <v>-</v>
      </c>
      <c r="O139">
        <v>25</v>
      </c>
    </row>
    <row r="140">
      <c r="A140">
        <v>173953880</v>
      </c>
      <c r="B140" t="str">
        <v>YePHieL</v>
      </c>
      <c r="C140">
        <v>27499054</v>
      </c>
      <c r="D140">
        <v>0</v>
      </c>
      <c r="E140">
        <v>1648460</v>
      </c>
      <c r="F140">
        <v>1653283</v>
      </c>
      <c r="G140">
        <v>0</v>
      </c>
      <c r="H140">
        <v>106204</v>
      </c>
      <c r="I140">
        <v>28128</v>
      </c>
      <c r="J140">
        <v>0</v>
      </c>
      <c r="K140">
        <v>4960636061</v>
      </c>
      <c r="L140">
        <v>3346021861</v>
      </c>
      <c r="M140">
        <v>2425</v>
      </c>
      <c r="N140" t="str">
        <v>[C97]Centuria</v>
      </c>
      <c r="O140">
        <v>25</v>
      </c>
    </row>
    <row r="141">
      <c r="A141">
        <v>77474302</v>
      </c>
      <c r="B141" t="str">
        <v>ﾒUğurﾒfarm2</v>
      </c>
      <c r="C141">
        <v>27361240</v>
      </c>
      <c r="D141">
        <v>64800</v>
      </c>
      <c r="E141">
        <v>38235651</v>
      </c>
      <c r="F141">
        <v>4747649</v>
      </c>
      <c r="G141">
        <v>164935</v>
      </c>
      <c r="H141">
        <v>925311</v>
      </c>
      <c r="I141">
        <v>1410586</v>
      </c>
      <c r="J141">
        <v>0</v>
      </c>
      <c r="K141">
        <v>14606478916</v>
      </c>
      <c r="L141">
        <v>17098971925</v>
      </c>
      <c r="M141">
        <v>9348</v>
      </c>
      <c r="N141" t="str">
        <v>[C97]Centuria</v>
      </c>
      <c r="O141">
        <v>25</v>
      </c>
    </row>
    <row r="142">
      <c r="A142">
        <v>144104572</v>
      </c>
      <c r="B142" t="str">
        <v>gashishANDREY</v>
      </c>
      <c r="C142">
        <v>27125210</v>
      </c>
      <c r="D142">
        <v>-1330319</v>
      </c>
      <c r="E142">
        <v>25943563</v>
      </c>
      <c r="F142">
        <v>3008115</v>
      </c>
      <c r="G142">
        <v>4109706</v>
      </c>
      <c r="H142">
        <v>1511050</v>
      </c>
      <c r="I142">
        <v>347139</v>
      </c>
      <c r="J142">
        <v>0</v>
      </c>
      <c r="K142">
        <v>2914147196</v>
      </c>
      <c r="L142">
        <v>83326400</v>
      </c>
      <c r="M142">
        <v>5955</v>
      </c>
      <c r="N142" t="str">
        <v>[GYDT]Titans of Conquer</v>
      </c>
      <c r="O142">
        <v>25</v>
      </c>
    </row>
    <row r="143">
      <c r="A143">
        <v>112792310</v>
      </c>
      <c r="B143" t="str">
        <v>KIM BANK</v>
      </c>
      <c r="C143">
        <v>26680171</v>
      </c>
      <c r="D143">
        <v>205178</v>
      </c>
      <c r="E143">
        <v>62286967</v>
      </c>
      <c r="F143">
        <v>6292337</v>
      </c>
      <c r="G143">
        <v>979215</v>
      </c>
      <c r="H143">
        <v>2324487</v>
      </c>
      <c r="I143">
        <v>1792717</v>
      </c>
      <c r="J143">
        <v>0</v>
      </c>
      <c r="K143">
        <v>31981253040</v>
      </c>
      <c r="L143">
        <v>34525762438</v>
      </c>
      <c r="M143">
        <v>12517</v>
      </c>
      <c r="N143" t="str">
        <v>[U97]Unitas</v>
      </c>
      <c r="O143">
        <v>25</v>
      </c>
    </row>
    <row r="144">
      <c r="A144">
        <v>144103022</v>
      </c>
      <c r="B144" t="str">
        <v>KRBK</v>
      </c>
      <c r="C144">
        <v>26472567</v>
      </c>
      <c r="D144">
        <v>0</v>
      </c>
      <c r="E144">
        <v>4017519</v>
      </c>
      <c r="F144">
        <v>640494</v>
      </c>
      <c r="G144">
        <v>263588</v>
      </c>
      <c r="H144">
        <v>238724</v>
      </c>
      <c r="I144">
        <v>0</v>
      </c>
      <c r="J144">
        <v>0</v>
      </c>
      <c r="K144">
        <v>1527010490</v>
      </c>
      <c r="L144">
        <v>3428957</v>
      </c>
      <c r="M144">
        <v>1226</v>
      </c>
      <c r="N144" t="str">
        <v>-</v>
      </c>
      <c r="O144">
        <v>25</v>
      </c>
    </row>
    <row r="145">
      <c r="A145">
        <v>71189562</v>
      </c>
      <c r="B145" t="str">
        <v>ᴸˢ Sunshine</v>
      </c>
      <c r="C145">
        <v>26145400</v>
      </c>
      <c r="D145">
        <v>285320</v>
      </c>
      <c r="E145">
        <v>2408509</v>
      </c>
      <c r="F145">
        <v>823250</v>
      </c>
      <c r="G145">
        <v>18168</v>
      </c>
      <c r="H145">
        <v>172952</v>
      </c>
      <c r="I145">
        <v>26188</v>
      </c>
      <c r="J145">
        <v>0</v>
      </c>
      <c r="K145">
        <v>15228238745</v>
      </c>
      <c r="L145">
        <v>15124513151</v>
      </c>
      <c r="M145">
        <v>3466</v>
      </c>
      <c r="N145" t="str">
        <v>[C97]Centuria</v>
      </c>
      <c r="O145">
        <v>24</v>
      </c>
    </row>
    <row r="146">
      <c r="A146">
        <v>158265064</v>
      </c>
      <c r="B146" t="str">
        <v>Tequila Msrfrm</v>
      </c>
      <c r="C146">
        <v>26043462</v>
      </c>
      <c r="D146">
        <v>331700</v>
      </c>
      <c r="E146">
        <v>11312096</v>
      </c>
      <c r="F146">
        <v>1040720</v>
      </c>
      <c r="G146">
        <v>238681</v>
      </c>
      <c r="H146">
        <v>435809</v>
      </c>
      <c r="I146">
        <v>209818</v>
      </c>
      <c r="J146">
        <v>0</v>
      </c>
      <c r="K146">
        <v>3840546442</v>
      </c>
      <c r="L146">
        <v>2856723815</v>
      </c>
      <c r="M146">
        <v>8689</v>
      </c>
      <c r="N146" t="str">
        <v>[C97]Centuria</v>
      </c>
      <c r="O146">
        <v>25</v>
      </c>
    </row>
    <row r="147">
      <c r="A147">
        <v>61106312</v>
      </c>
      <c r="B147" t="str">
        <v>乄Bツ1</v>
      </c>
      <c r="C147">
        <v>25245254</v>
      </c>
      <c r="D147">
        <v>0</v>
      </c>
      <c r="E147">
        <v>137061894</v>
      </c>
      <c r="F147">
        <v>6457701</v>
      </c>
      <c r="G147">
        <v>1064273</v>
      </c>
      <c r="H147">
        <v>8566764</v>
      </c>
      <c r="I147">
        <v>1635188</v>
      </c>
      <c r="J147">
        <v>0</v>
      </c>
      <c r="K147">
        <v>15761277570</v>
      </c>
      <c r="L147">
        <v>17013438464</v>
      </c>
      <c r="M147">
        <v>12431</v>
      </c>
      <c r="N147" t="str">
        <v>[U97]Unitas</v>
      </c>
      <c r="O147">
        <v>25</v>
      </c>
    </row>
    <row r="148">
      <c r="A148">
        <v>166394798</v>
      </c>
      <c r="B148" t="str">
        <v>ᵂᴾHelios</v>
      </c>
      <c r="C148">
        <v>25094010</v>
      </c>
      <c r="D148">
        <v>0</v>
      </c>
      <c r="E148">
        <v>48823301</v>
      </c>
      <c r="F148">
        <v>2377006</v>
      </c>
      <c r="G148">
        <v>567889</v>
      </c>
      <c r="H148">
        <v>3113738</v>
      </c>
      <c r="I148">
        <v>686427</v>
      </c>
      <c r="J148">
        <v>0</v>
      </c>
      <c r="K148">
        <v>6767332389</v>
      </c>
      <c r="L148">
        <v>15632796240</v>
      </c>
      <c r="M148">
        <v>12380</v>
      </c>
      <c r="N148" t="str">
        <v>[C97]Centuria</v>
      </c>
      <c r="O148">
        <v>25</v>
      </c>
    </row>
    <row r="149">
      <c r="A149">
        <v>186763477</v>
      </c>
      <c r="B149" t="str">
        <v>ᵁᴺOhana Jrツ</v>
      </c>
      <c r="C149">
        <v>24772910</v>
      </c>
      <c r="D149">
        <v>568160</v>
      </c>
      <c r="E149">
        <v>13552118</v>
      </c>
      <c r="F149">
        <v>3029900</v>
      </c>
      <c r="G149">
        <v>487244</v>
      </c>
      <c r="H149">
        <v>748513</v>
      </c>
      <c r="I149">
        <v>165273</v>
      </c>
      <c r="J149">
        <v>0</v>
      </c>
      <c r="K149">
        <v>2704668611</v>
      </c>
      <c r="L149">
        <v>34680000</v>
      </c>
      <c r="M149">
        <v>11204</v>
      </c>
      <c r="N149" t="str">
        <v>[U97]Unitas</v>
      </c>
      <c r="O149">
        <v>25</v>
      </c>
    </row>
    <row r="150">
      <c r="A150">
        <v>77531879</v>
      </c>
      <c r="B150" t="str">
        <v>乄Narcissus</v>
      </c>
      <c r="C150">
        <v>24476135</v>
      </c>
      <c r="D150">
        <v>97500</v>
      </c>
      <c r="E150">
        <v>4537895</v>
      </c>
      <c r="F150">
        <v>76522</v>
      </c>
      <c r="G150">
        <v>36</v>
      </c>
      <c r="H150">
        <v>104025</v>
      </c>
      <c r="I150">
        <v>174604</v>
      </c>
      <c r="J150">
        <v>0</v>
      </c>
      <c r="K150">
        <v>9697891865</v>
      </c>
      <c r="L150">
        <v>11235078215</v>
      </c>
      <c r="M150">
        <v>3953</v>
      </c>
      <c r="N150" t="str">
        <v>[097]0Obscura</v>
      </c>
      <c r="O150">
        <v>25</v>
      </c>
    </row>
    <row r="151">
      <c r="A151">
        <v>146036286</v>
      </c>
      <c r="B151" t="str">
        <v>Dron 38</v>
      </c>
      <c r="C151">
        <v>24467154</v>
      </c>
      <c r="D151">
        <v>-2909070</v>
      </c>
      <c r="E151">
        <v>44087757</v>
      </c>
      <c r="F151">
        <v>5537583</v>
      </c>
      <c r="G151">
        <v>615618</v>
      </c>
      <c r="H151">
        <v>2923686</v>
      </c>
      <c r="I151">
        <v>546714</v>
      </c>
      <c r="J151">
        <v>0</v>
      </c>
      <c r="K151">
        <v>20656749483</v>
      </c>
      <c r="L151">
        <v>13615257220</v>
      </c>
      <c r="M151">
        <v>5791</v>
      </c>
      <c r="N151" t="str">
        <v>[KTaL]1939 family</v>
      </c>
      <c r="O151">
        <v>25</v>
      </c>
    </row>
    <row r="152">
      <c r="A152">
        <v>185391227</v>
      </c>
      <c r="B152" t="str">
        <v>ᴋAYtastrophe</v>
      </c>
      <c r="C152">
        <v>24075354</v>
      </c>
      <c r="D152">
        <v>289800</v>
      </c>
      <c r="E152">
        <v>5185717</v>
      </c>
      <c r="F152">
        <v>1123408</v>
      </c>
      <c r="G152">
        <v>186</v>
      </c>
      <c r="H152">
        <v>214</v>
      </c>
      <c r="I152">
        <v>259177</v>
      </c>
      <c r="J152">
        <v>0</v>
      </c>
      <c r="K152">
        <v>8517299418</v>
      </c>
      <c r="L152">
        <v>5777495661</v>
      </c>
      <c r="M152">
        <v>2574</v>
      </c>
      <c r="N152" t="str">
        <v>[A9T7]Allegia</v>
      </c>
      <c r="O152">
        <v>24</v>
      </c>
    </row>
    <row r="153">
      <c r="A153">
        <v>48558795</v>
      </c>
      <c r="B153" t="str">
        <v>ᴸˢ Moonlight</v>
      </c>
      <c r="C153">
        <v>23918014</v>
      </c>
      <c r="D153">
        <v>216535</v>
      </c>
      <c r="E153">
        <v>1928497</v>
      </c>
      <c r="F153">
        <v>461565</v>
      </c>
      <c r="G153">
        <v>485</v>
      </c>
      <c r="H153">
        <v>141444</v>
      </c>
      <c r="I153">
        <v>25698</v>
      </c>
      <c r="J153">
        <v>0</v>
      </c>
      <c r="K153">
        <v>13436159203</v>
      </c>
      <c r="L153">
        <v>15596963540</v>
      </c>
      <c r="M153">
        <v>2965</v>
      </c>
      <c r="N153" t="str">
        <v>[C97]Centuria</v>
      </c>
      <c r="O153">
        <v>24</v>
      </c>
    </row>
    <row r="154">
      <c r="A154">
        <v>148355572</v>
      </c>
      <c r="B154" t="str">
        <v>CHRYS farm1</v>
      </c>
      <c r="C154">
        <v>23846644</v>
      </c>
      <c r="D154">
        <v>0</v>
      </c>
      <c r="E154">
        <v>9182905</v>
      </c>
      <c r="F154">
        <v>2301777</v>
      </c>
      <c r="G154">
        <v>57025</v>
      </c>
      <c r="H154">
        <v>645107</v>
      </c>
      <c r="I154">
        <v>114714</v>
      </c>
      <c r="J154">
        <v>0</v>
      </c>
      <c r="K154">
        <v>2365422135</v>
      </c>
      <c r="L154">
        <v>223164667</v>
      </c>
      <c r="M154">
        <v>1683</v>
      </c>
      <c r="N154" t="str">
        <v>[C97]Centuria</v>
      </c>
      <c r="O154">
        <v>25</v>
      </c>
    </row>
    <row r="155">
      <c r="A155">
        <v>116558461</v>
      </c>
      <c r="B155" t="str">
        <v>Osut Urashiki</v>
      </c>
      <c r="C155">
        <v>23704882</v>
      </c>
      <c r="D155">
        <v>566620</v>
      </c>
      <c r="E155">
        <v>33859972</v>
      </c>
      <c r="F155">
        <v>4255903</v>
      </c>
      <c r="G155">
        <v>1350254</v>
      </c>
      <c r="H155">
        <v>1905068</v>
      </c>
      <c r="I155">
        <v>290095</v>
      </c>
      <c r="J155">
        <v>0</v>
      </c>
      <c r="K155">
        <v>5055072562</v>
      </c>
      <c r="L155">
        <v>52000000</v>
      </c>
      <c r="M155">
        <v>2355</v>
      </c>
      <c r="N155" t="str">
        <v>-</v>
      </c>
      <c r="O155">
        <v>25</v>
      </c>
    </row>
    <row r="156">
      <c r="A156">
        <v>171556791</v>
      </c>
      <c r="B156" t="str">
        <v>BabySexyRick6</v>
      </c>
      <c r="C156">
        <v>23281546</v>
      </c>
      <c r="D156">
        <v>169953</v>
      </c>
      <c r="E156">
        <v>5038859</v>
      </c>
      <c r="F156">
        <v>626101</v>
      </c>
      <c r="G156">
        <v>25466</v>
      </c>
      <c r="H156">
        <v>210000</v>
      </c>
      <c r="I156">
        <v>120729</v>
      </c>
      <c r="J156">
        <v>0</v>
      </c>
      <c r="K156">
        <v>8610734028</v>
      </c>
      <c r="L156">
        <v>15298876000</v>
      </c>
      <c r="M156">
        <v>3718</v>
      </c>
      <c r="N156" t="str">
        <v>[U97]Unitas</v>
      </c>
      <c r="O156">
        <v>25</v>
      </c>
    </row>
    <row r="157">
      <c r="A157">
        <v>172587132</v>
      </c>
      <c r="B157" t="str">
        <v>Steelite farm</v>
      </c>
      <c r="C157">
        <v>23166340</v>
      </c>
      <c r="D157">
        <v>65657</v>
      </c>
      <c r="E157">
        <v>8043383</v>
      </c>
      <c r="F157">
        <v>1608532</v>
      </c>
      <c r="G157">
        <v>280268</v>
      </c>
      <c r="H157">
        <v>476069</v>
      </c>
      <c r="I157">
        <v>145734</v>
      </c>
      <c r="J157">
        <v>0</v>
      </c>
      <c r="K157">
        <v>13785102585</v>
      </c>
      <c r="L157">
        <v>12811436288</v>
      </c>
      <c r="M157">
        <v>4232</v>
      </c>
      <c r="N157" t="str">
        <v>[A9T7]Allegia</v>
      </c>
      <c r="O157">
        <v>23</v>
      </c>
    </row>
    <row r="158">
      <c r="A158">
        <v>172508036</v>
      </c>
      <c r="B158" t="str">
        <v>Nizam Fill1</v>
      </c>
      <c r="C158">
        <v>23095558</v>
      </c>
      <c r="D158">
        <v>1106313</v>
      </c>
      <c r="E158">
        <v>5175188</v>
      </c>
      <c r="F158">
        <v>678453</v>
      </c>
      <c r="G158">
        <v>0</v>
      </c>
      <c r="H158">
        <v>26217</v>
      </c>
      <c r="I158">
        <v>245471</v>
      </c>
      <c r="J158">
        <v>0</v>
      </c>
      <c r="K158">
        <v>4481566933</v>
      </c>
      <c r="L158">
        <v>1601842757</v>
      </c>
      <c r="M158">
        <v>1485</v>
      </c>
      <c r="N158" t="str">
        <v>[U97]Unitas</v>
      </c>
      <c r="O158">
        <v>25</v>
      </c>
    </row>
    <row r="159">
      <c r="A159">
        <v>174530133</v>
      </c>
      <c r="B159" t="str">
        <v>CalFam1</v>
      </c>
      <c r="C159">
        <v>22985941</v>
      </c>
      <c r="D159">
        <v>80500</v>
      </c>
      <c r="E159">
        <v>2253561</v>
      </c>
      <c r="F159">
        <v>331940</v>
      </c>
      <c r="G159">
        <v>3127</v>
      </c>
      <c r="H159">
        <v>27691</v>
      </c>
      <c r="I159">
        <v>96770</v>
      </c>
      <c r="J159">
        <v>0</v>
      </c>
      <c r="K159">
        <v>17073433133</v>
      </c>
      <c r="L159">
        <v>13337260959</v>
      </c>
      <c r="M159">
        <v>3758</v>
      </c>
      <c r="N159" t="str">
        <v>[L97]Luminata</v>
      </c>
      <c r="O159">
        <v>25</v>
      </c>
    </row>
    <row r="160">
      <c r="A160">
        <v>144034173</v>
      </c>
      <c r="B160" t="str">
        <v>LiMON</v>
      </c>
      <c r="C160">
        <v>22917921</v>
      </c>
      <c r="D160">
        <v>35200</v>
      </c>
      <c r="E160">
        <v>58304964</v>
      </c>
      <c r="F160">
        <v>2384004</v>
      </c>
      <c r="G160">
        <v>2479362</v>
      </c>
      <c r="H160">
        <v>2537151</v>
      </c>
      <c r="I160">
        <v>327251</v>
      </c>
      <c r="J160">
        <v>0</v>
      </c>
      <c r="K160">
        <v>3646994224</v>
      </c>
      <c r="L160">
        <v>73477</v>
      </c>
      <c r="M160">
        <v>12479</v>
      </c>
      <c r="N160" t="str">
        <v>-</v>
      </c>
      <c r="O160">
        <v>25</v>
      </c>
    </row>
    <row r="161">
      <c r="A161">
        <v>97161290</v>
      </c>
      <c r="B161" t="str">
        <v>Intersect F</v>
      </c>
      <c r="C161">
        <v>22859056</v>
      </c>
      <c r="D161">
        <v>437903</v>
      </c>
      <c r="E161">
        <v>663448</v>
      </c>
      <c r="F161">
        <v>580431</v>
      </c>
      <c r="G161">
        <v>3771</v>
      </c>
      <c r="H161">
        <v>10201</v>
      </c>
      <c r="I161">
        <v>27973</v>
      </c>
      <c r="J161">
        <v>0</v>
      </c>
      <c r="K161">
        <v>4996781881</v>
      </c>
      <c r="L161">
        <v>1720147062</v>
      </c>
      <c r="M161">
        <v>873</v>
      </c>
      <c r="N161" t="str">
        <v>[C97]Centuria</v>
      </c>
      <c r="O161">
        <v>24</v>
      </c>
    </row>
    <row r="162">
      <c r="A162">
        <v>158392134</v>
      </c>
      <c r="B162" t="str">
        <v>PraMa Jr</v>
      </c>
      <c r="C162">
        <v>22826978</v>
      </c>
      <c r="D162">
        <v>333300</v>
      </c>
      <c r="E162">
        <v>46708642</v>
      </c>
      <c r="F162">
        <v>3322532</v>
      </c>
      <c r="G162">
        <v>1517402</v>
      </c>
      <c r="H162">
        <v>2548069</v>
      </c>
      <c r="I162">
        <v>769450</v>
      </c>
      <c r="J162">
        <v>0</v>
      </c>
      <c r="K162">
        <v>4399286786</v>
      </c>
      <c r="L162">
        <v>2858249361</v>
      </c>
      <c r="M162">
        <v>13922</v>
      </c>
      <c r="N162" t="str">
        <v>[U97]Unitas</v>
      </c>
      <c r="O162">
        <v>25</v>
      </c>
    </row>
    <row r="163">
      <c r="A163">
        <v>69795161</v>
      </c>
      <c r="B163" t="str">
        <v>Tequila Frm</v>
      </c>
      <c r="C163">
        <v>22555909</v>
      </c>
      <c r="D163">
        <v>461600</v>
      </c>
      <c r="E163">
        <v>1005744</v>
      </c>
      <c r="F163">
        <v>680216</v>
      </c>
      <c r="G163">
        <v>3542</v>
      </c>
      <c r="H163">
        <v>22474</v>
      </c>
      <c r="I163">
        <v>38910</v>
      </c>
      <c r="J163">
        <v>0</v>
      </c>
      <c r="K163">
        <v>5320771093</v>
      </c>
      <c r="L163">
        <v>2966813705</v>
      </c>
      <c r="M163">
        <v>2164</v>
      </c>
      <c r="N163" t="str">
        <v>[C97]Centuria</v>
      </c>
      <c r="O163">
        <v>25</v>
      </c>
    </row>
    <row r="164">
      <c r="A164">
        <v>175706269</v>
      </c>
      <c r="B164" t="str">
        <v>roimeefarm</v>
      </c>
      <c r="C164">
        <v>22397980</v>
      </c>
      <c r="D164">
        <v>239350</v>
      </c>
      <c r="E164">
        <v>11298132</v>
      </c>
      <c r="F164">
        <v>1519238</v>
      </c>
      <c r="G164">
        <v>21032</v>
      </c>
      <c r="H164">
        <v>1057725</v>
      </c>
      <c r="I164">
        <v>23044</v>
      </c>
      <c r="J164">
        <v>0</v>
      </c>
      <c r="K164">
        <v>2948756837</v>
      </c>
      <c r="L164">
        <v>322468511</v>
      </c>
      <c r="M164">
        <v>1071</v>
      </c>
      <c r="N164" t="str">
        <v>[N97]Nobilia</v>
      </c>
      <c r="O164">
        <v>24</v>
      </c>
    </row>
    <row r="165">
      <c r="A165">
        <v>172730913</v>
      </c>
      <c r="B165" t="str">
        <v>Jools F1</v>
      </c>
      <c r="C165">
        <v>22249049</v>
      </c>
      <c r="D165">
        <v>771032</v>
      </c>
      <c r="E165">
        <v>-1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5473358570</v>
      </c>
      <c r="L165">
        <v>15400000</v>
      </c>
      <c r="M165">
        <v>1882</v>
      </c>
      <c r="N165" t="str">
        <v>[097]0Obscura</v>
      </c>
      <c r="O165">
        <v>23</v>
      </c>
    </row>
    <row r="166">
      <c r="A166">
        <v>144065202</v>
      </c>
      <c r="B166" t="str">
        <v>brayandavid</v>
      </c>
      <c r="C166">
        <v>21571641</v>
      </c>
      <c r="D166">
        <v>0</v>
      </c>
      <c r="E166">
        <v>9825953</v>
      </c>
      <c r="F166">
        <v>3217489</v>
      </c>
      <c r="G166">
        <v>510456</v>
      </c>
      <c r="H166">
        <v>407070</v>
      </c>
      <c r="I166">
        <v>244210</v>
      </c>
      <c r="J166">
        <v>0</v>
      </c>
      <c r="K166">
        <v>1898210726</v>
      </c>
      <c r="L166">
        <v>14406792</v>
      </c>
      <c r="M166">
        <v>3813</v>
      </c>
      <c r="N166" t="str">
        <v>-</v>
      </c>
      <c r="O166">
        <v>25</v>
      </c>
    </row>
    <row r="167">
      <c r="A167">
        <v>145860760</v>
      </c>
      <c r="B167" t="str">
        <v>DONJAN Farm</v>
      </c>
      <c r="C167">
        <v>21441496</v>
      </c>
      <c r="D167">
        <v>153150</v>
      </c>
      <c r="E167">
        <v>2503746</v>
      </c>
      <c r="F167">
        <v>641516</v>
      </c>
      <c r="G167">
        <v>196473</v>
      </c>
      <c r="H167">
        <v>204412</v>
      </c>
      <c r="I167">
        <v>0</v>
      </c>
      <c r="J167">
        <v>0</v>
      </c>
      <c r="K167">
        <v>7566943054</v>
      </c>
      <c r="L167">
        <v>7106242499</v>
      </c>
      <c r="M167">
        <v>3204</v>
      </c>
      <c r="N167" t="str">
        <v>[097]0Obscura</v>
      </c>
      <c r="O167">
        <v>25</v>
      </c>
    </row>
    <row r="168">
      <c r="A168">
        <v>171989291</v>
      </c>
      <c r="B168" t="str">
        <v>Uğur farm</v>
      </c>
      <c r="C168">
        <v>20940258</v>
      </c>
      <c r="D168">
        <v>27200</v>
      </c>
      <c r="E168">
        <v>1953757</v>
      </c>
      <c r="F168">
        <v>1329583</v>
      </c>
      <c r="G168">
        <v>1398</v>
      </c>
      <c r="H168">
        <v>2019</v>
      </c>
      <c r="I168">
        <v>94344</v>
      </c>
      <c r="J168">
        <v>0</v>
      </c>
      <c r="K168">
        <v>10226610943</v>
      </c>
      <c r="L168">
        <v>9455229260</v>
      </c>
      <c r="M168">
        <v>3531</v>
      </c>
      <c r="N168" t="str">
        <v>[097]0Obscura</v>
      </c>
      <c r="O168">
        <v>24</v>
      </c>
    </row>
    <row r="169">
      <c r="A169">
        <v>144096624</v>
      </c>
      <c r="B169" t="str">
        <v>ᴸᶠ백화점 진열대</v>
      </c>
      <c r="C169">
        <v>20894937</v>
      </c>
      <c r="D169">
        <v>0</v>
      </c>
      <c r="E169">
        <v>20860906</v>
      </c>
      <c r="F169">
        <v>1133063</v>
      </c>
      <c r="G169">
        <v>183374</v>
      </c>
      <c r="H169">
        <v>1602950</v>
      </c>
      <c r="I169">
        <v>189560</v>
      </c>
      <c r="J169">
        <v>0</v>
      </c>
      <c r="K169">
        <v>2371662784</v>
      </c>
      <c r="L169">
        <v>315949920</v>
      </c>
      <c r="M169">
        <v>4390</v>
      </c>
      <c r="N169" t="str">
        <v>-</v>
      </c>
      <c r="O169">
        <v>25</v>
      </c>
    </row>
    <row r="170">
      <c r="A170">
        <v>124153706</v>
      </c>
      <c r="B170" t="str">
        <v>BabySexyRick1</v>
      </c>
      <c r="C170">
        <v>20734029</v>
      </c>
      <c r="D170">
        <v>22800</v>
      </c>
      <c r="E170">
        <v>5961830</v>
      </c>
      <c r="F170">
        <v>2019501</v>
      </c>
      <c r="G170">
        <v>332923</v>
      </c>
      <c r="H170">
        <v>471947</v>
      </c>
      <c r="I170">
        <v>54058</v>
      </c>
      <c r="J170">
        <v>0</v>
      </c>
      <c r="K170">
        <v>5516668129</v>
      </c>
      <c r="L170">
        <v>5642037005</v>
      </c>
      <c r="M170">
        <v>10276</v>
      </c>
      <c r="N170" t="str">
        <v>[097]0Obscura</v>
      </c>
      <c r="O170">
        <v>25</v>
      </c>
    </row>
    <row r="171">
      <c r="A171">
        <v>109960210</v>
      </c>
      <c r="B171" t="str">
        <v>LilPisontije</v>
      </c>
      <c r="C171">
        <v>20400332</v>
      </c>
      <c r="D171">
        <v>149928</v>
      </c>
      <c r="E171">
        <v>10316509</v>
      </c>
      <c r="F171">
        <v>537460</v>
      </c>
      <c r="G171">
        <v>1229</v>
      </c>
      <c r="H171">
        <v>313298</v>
      </c>
      <c r="I171">
        <v>359153</v>
      </c>
      <c r="J171">
        <v>0</v>
      </c>
      <c r="K171">
        <v>3547779452</v>
      </c>
      <c r="L171">
        <v>1138856569</v>
      </c>
      <c r="M171">
        <v>1501</v>
      </c>
      <c r="N171" t="str">
        <v>[U97]Unitas</v>
      </c>
      <c r="O171">
        <v>25</v>
      </c>
    </row>
    <row r="172">
      <c r="A172">
        <v>151513261</v>
      </c>
      <c r="B172" t="str">
        <v>Правитель151513261</v>
      </c>
      <c r="C172">
        <v>20325553</v>
      </c>
      <c r="D172">
        <v>0</v>
      </c>
      <c r="E172">
        <v>2519766</v>
      </c>
      <c r="F172">
        <v>584952</v>
      </c>
      <c r="G172">
        <v>252943</v>
      </c>
      <c r="H172">
        <v>62317</v>
      </c>
      <c r="I172">
        <v>23420</v>
      </c>
      <c r="J172">
        <v>0</v>
      </c>
      <c r="K172">
        <v>2193315840</v>
      </c>
      <c r="L172">
        <v>262113460</v>
      </c>
      <c r="M172">
        <v>2698</v>
      </c>
      <c r="N172" t="str">
        <v>[GYDT]Titans of Conquer</v>
      </c>
      <c r="O172">
        <v>25</v>
      </c>
    </row>
    <row r="173">
      <c r="A173">
        <v>107309959</v>
      </c>
      <c r="B173" t="str">
        <v>DONJAN Farm2</v>
      </c>
      <c r="C173">
        <v>20220555</v>
      </c>
      <c r="D173">
        <v>12400</v>
      </c>
      <c r="E173">
        <v>880638</v>
      </c>
      <c r="F173">
        <v>633209</v>
      </c>
      <c r="G173">
        <v>24063</v>
      </c>
      <c r="H173">
        <v>19253</v>
      </c>
      <c r="I173">
        <v>0</v>
      </c>
      <c r="J173">
        <v>0</v>
      </c>
      <c r="K173">
        <v>4694742810</v>
      </c>
      <c r="L173">
        <v>1692000000</v>
      </c>
      <c r="M173">
        <v>2373</v>
      </c>
      <c r="N173" t="str">
        <v>[097]0Obscura</v>
      </c>
      <c r="O173">
        <v>25</v>
      </c>
    </row>
    <row r="174">
      <c r="A174">
        <v>137982827</v>
      </c>
      <c r="B174" t="str">
        <v>Kookkies Farm2</v>
      </c>
      <c r="C174">
        <v>20145260</v>
      </c>
      <c r="D174">
        <v>192000</v>
      </c>
      <c r="E174">
        <v>1033440</v>
      </c>
      <c r="F174">
        <v>1686588</v>
      </c>
      <c r="G174">
        <v>928101</v>
      </c>
      <c r="H174">
        <v>2888</v>
      </c>
      <c r="I174">
        <v>37966</v>
      </c>
      <c r="J174">
        <v>0</v>
      </c>
      <c r="K174">
        <v>22994653386</v>
      </c>
      <c r="L174">
        <v>23894156934</v>
      </c>
      <c r="M174">
        <v>4758</v>
      </c>
      <c r="N174" t="str">
        <v>[C97]Centuria</v>
      </c>
      <c r="O174">
        <v>25</v>
      </c>
    </row>
    <row r="175">
      <c r="A175">
        <v>144043460</v>
      </c>
      <c r="B175" t="str">
        <v>nik54x</v>
      </c>
      <c r="C175">
        <v>20054672</v>
      </c>
      <c r="D175">
        <v>84800</v>
      </c>
      <c r="E175">
        <v>2445760</v>
      </c>
      <c r="F175">
        <v>213678</v>
      </c>
      <c r="G175">
        <v>156164</v>
      </c>
      <c r="H175">
        <v>6083</v>
      </c>
      <c r="I175">
        <v>0</v>
      </c>
      <c r="J175">
        <v>0</v>
      </c>
      <c r="K175">
        <v>2648200076</v>
      </c>
      <c r="L175">
        <v>0</v>
      </c>
      <c r="M175">
        <v>1431</v>
      </c>
      <c r="N175" t="str">
        <v>[L97]Luminata</v>
      </c>
      <c r="O175">
        <v>24</v>
      </c>
    </row>
    <row r="176">
      <c r="A176">
        <v>147792502</v>
      </c>
      <c r="B176" t="str">
        <v>ᵂʷ Ray iif</v>
      </c>
      <c r="C176">
        <v>19974326</v>
      </c>
      <c r="D176">
        <v>9600</v>
      </c>
      <c r="E176">
        <v>15553596</v>
      </c>
      <c r="F176">
        <v>501345</v>
      </c>
      <c r="G176">
        <v>265931</v>
      </c>
      <c r="H176">
        <v>1325650</v>
      </c>
      <c r="I176">
        <v>68313</v>
      </c>
      <c r="J176">
        <v>0</v>
      </c>
      <c r="K176">
        <v>19326927558</v>
      </c>
      <c r="L176">
        <v>17534045568</v>
      </c>
      <c r="M176">
        <v>6933</v>
      </c>
      <c r="N176" t="str">
        <v>[097]0Obscura</v>
      </c>
      <c r="O176">
        <v>24</v>
      </c>
    </row>
    <row r="177">
      <c r="A177">
        <v>184287725</v>
      </c>
      <c r="B177" t="str">
        <v>Steels farm</v>
      </c>
      <c r="C177">
        <v>19770674</v>
      </c>
      <c r="D177">
        <v>438900</v>
      </c>
      <c r="E177">
        <v>3719510</v>
      </c>
      <c r="F177">
        <v>0</v>
      </c>
      <c r="G177">
        <v>0</v>
      </c>
      <c r="H177">
        <v>104791</v>
      </c>
      <c r="I177">
        <v>133580</v>
      </c>
      <c r="J177">
        <v>0</v>
      </c>
      <c r="K177">
        <v>4540554657</v>
      </c>
      <c r="L177">
        <v>948629321</v>
      </c>
      <c r="M177">
        <v>906</v>
      </c>
      <c r="N177" t="str">
        <v>[A9T7]Allegia</v>
      </c>
      <c r="O177">
        <v>23</v>
      </c>
    </row>
    <row r="178">
      <c r="A178">
        <v>7521367</v>
      </c>
      <c r="B178" t="str">
        <v>HeliøsG2</v>
      </c>
      <c r="C178">
        <v>19683429</v>
      </c>
      <c r="D178">
        <v>-1393720</v>
      </c>
      <c r="E178">
        <v>57356020</v>
      </c>
      <c r="F178">
        <v>2761572</v>
      </c>
      <c r="G178">
        <v>197903</v>
      </c>
      <c r="H178">
        <v>2458366</v>
      </c>
      <c r="I178">
        <v>1631756</v>
      </c>
      <c r="J178">
        <v>0</v>
      </c>
      <c r="K178">
        <v>7580901631</v>
      </c>
      <c r="L178">
        <v>7129159383</v>
      </c>
      <c r="M178">
        <v>3734</v>
      </c>
      <c r="N178" t="str">
        <v>[C97]Centuria</v>
      </c>
      <c r="O178">
        <v>25</v>
      </c>
    </row>
    <row r="179">
      <c r="A179">
        <v>144034439</v>
      </c>
      <c r="B179" t="str">
        <v>RW 004 RT 005</v>
      </c>
      <c r="C179">
        <v>19565081</v>
      </c>
      <c r="D179">
        <v>219200</v>
      </c>
      <c r="E179">
        <v>3185436</v>
      </c>
      <c r="F179">
        <v>5053227</v>
      </c>
      <c r="G179">
        <v>37361</v>
      </c>
      <c r="H179">
        <v>106493</v>
      </c>
      <c r="I179">
        <v>89020</v>
      </c>
      <c r="J179">
        <v>0</v>
      </c>
      <c r="K179">
        <v>10118938463</v>
      </c>
      <c r="L179">
        <v>0</v>
      </c>
      <c r="M179">
        <v>7421</v>
      </c>
      <c r="N179" t="str">
        <v>[L97]Luminata</v>
      </c>
      <c r="O179">
        <v>25</v>
      </c>
    </row>
    <row r="180">
      <c r="A180">
        <v>173351722</v>
      </c>
      <c r="B180" t="str">
        <v>esor2 farm</v>
      </c>
      <c r="C180">
        <v>20092777</v>
      </c>
      <c r="D180">
        <v>494841</v>
      </c>
      <c r="E180">
        <v>7376528</v>
      </c>
      <c r="F180">
        <v>550547</v>
      </c>
      <c r="G180">
        <v>323190</v>
      </c>
      <c r="H180">
        <v>336667</v>
      </c>
      <c r="I180">
        <v>197261</v>
      </c>
      <c r="J180">
        <v>0</v>
      </c>
      <c r="K180">
        <v>10951498448</v>
      </c>
      <c r="L180">
        <v>6658700087</v>
      </c>
      <c r="M180">
        <v>2040</v>
      </c>
      <c r="N180" t="str">
        <v>[097]0Obscura</v>
      </c>
      <c r="O180">
        <v>24</v>
      </c>
    </row>
    <row r="181">
      <c r="A181">
        <v>190203348</v>
      </c>
      <c r="B181" t="str">
        <v>AFKay</v>
      </c>
      <c r="C181">
        <v>19176687</v>
      </c>
      <c r="D181">
        <v>524358</v>
      </c>
      <c r="E181">
        <v>943</v>
      </c>
      <c r="F181">
        <v>0</v>
      </c>
      <c r="G181">
        <v>4717</v>
      </c>
      <c r="H181">
        <v>0</v>
      </c>
      <c r="I181">
        <v>0</v>
      </c>
      <c r="J181">
        <v>0</v>
      </c>
      <c r="K181">
        <v>4609129835</v>
      </c>
      <c r="L181">
        <v>1981971695</v>
      </c>
      <c r="M181">
        <v>1074</v>
      </c>
      <c r="N181" t="str">
        <v>[C97]Centuria</v>
      </c>
      <c r="O181">
        <v>24</v>
      </c>
    </row>
    <row r="182">
      <c r="A182">
        <v>140652120</v>
      </c>
      <c r="B182" t="str">
        <v>Kookkies Farm</v>
      </c>
      <c r="C182">
        <v>19022845</v>
      </c>
      <c r="D182">
        <v>418634</v>
      </c>
      <c r="E182">
        <v>4736361</v>
      </c>
      <c r="F182">
        <v>2093014</v>
      </c>
      <c r="G182">
        <v>14525</v>
      </c>
      <c r="H182">
        <v>310893</v>
      </c>
      <c r="I182">
        <v>81061</v>
      </c>
      <c r="J182">
        <v>0</v>
      </c>
      <c r="K182">
        <v>16404456965</v>
      </c>
      <c r="L182">
        <v>17189586733</v>
      </c>
      <c r="M182">
        <v>5778</v>
      </c>
      <c r="N182" t="str">
        <v>[C97]Centuria</v>
      </c>
      <c r="O182">
        <v>24</v>
      </c>
    </row>
    <row r="183">
      <c r="A183">
        <v>144068963</v>
      </c>
      <c r="B183" t="str">
        <v>Writer11</v>
      </c>
      <c r="C183">
        <v>19018367</v>
      </c>
      <c r="D183">
        <v>167004</v>
      </c>
      <c r="E183">
        <v>1242154</v>
      </c>
      <c r="F183">
        <v>1892316</v>
      </c>
      <c r="G183">
        <v>10404</v>
      </c>
      <c r="H183">
        <v>7009</v>
      </c>
      <c r="I183">
        <v>57313</v>
      </c>
      <c r="J183">
        <v>0</v>
      </c>
      <c r="K183">
        <v>1820033524</v>
      </c>
      <c r="L183">
        <v>200000</v>
      </c>
      <c r="M183">
        <v>323</v>
      </c>
      <c r="N183" t="str">
        <v>[LF=1]cGH13</v>
      </c>
      <c r="O183">
        <v>25</v>
      </c>
    </row>
    <row r="184">
      <c r="A184">
        <v>144114159</v>
      </c>
      <c r="B184" t="str">
        <v>Wlad99</v>
      </c>
      <c r="C184">
        <v>18895267</v>
      </c>
      <c r="D184">
        <v>0</v>
      </c>
      <c r="E184">
        <v>606950</v>
      </c>
      <c r="F184">
        <v>78932</v>
      </c>
      <c r="G184">
        <v>21961</v>
      </c>
      <c r="H184">
        <v>9565</v>
      </c>
      <c r="I184">
        <v>11469</v>
      </c>
      <c r="J184">
        <v>0</v>
      </c>
      <c r="K184">
        <v>1594669494</v>
      </c>
      <c r="L184">
        <v>1424156</v>
      </c>
      <c r="M184">
        <v>1973</v>
      </c>
      <c r="N184" t="str">
        <v>[L97]Luminata</v>
      </c>
      <c r="O184">
        <v>23</v>
      </c>
    </row>
    <row r="185">
      <c r="A185">
        <v>177786882</v>
      </c>
      <c r="B185" t="str">
        <v>GAGSf1</v>
      </c>
      <c r="C185">
        <v>18796361</v>
      </c>
      <c r="D185">
        <v>870294</v>
      </c>
      <c r="E185">
        <v>1441749</v>
      </c>
      <c r="F185">
        <v>5593</v>
      </c>
      <c r="G185">
        <v>5247</v>
      </c>
      <c r="H185">
        <v>67228</v>
      </c>
      <c r="I185">
        <v>38421</v>
      </c>
      <c r="J185">
        <v>0</v>
      </c>
      <c r="K185">
        <v>12356522304</v>
      </c>
      <c r="L185">
        <v>7062626932</v>
      </c>
      <c r="M185">
        <v>3269</v>
      </c>
      <c r="N185" t="str">
        <v>[097]0Obscura</v>
      </c>
      <c r="O185">
        <v>24</v>
      </c>
    </row>
    <row r="186">
      <c r="A186">
        <v>120777788</v>
      </c>
      <c r="B186" t="str">
        <v>Statthalter120777788</v>
      </c>
      <c r="C186">
        <v>18732955</v>
      </c>
      <c r="D186">
        <v>0</v>
      </c>
      <c r="E186">
        <v>4909327</v>
      </c>
      <c r="F186">
        <v>2915331</v>
      </c>
      <c r="G186">
        <v>140139</v>
      </c>
      <c r="H186">
        <v>337930</v>
      </c>
      <c r="I186">
        <v>75001</v>
      </c>
      <c r="J186">
        <v>0</v>
      </c>
      <c r="K186">
        <v>8548492805</v>
      </c>
      <c r="L186">
        <v>5753862172</v>
      </c>
      <c r="M186">
        <v>2456</v>
      </c>
      <c r="N186" t="str">
        <v>-</v>
      </c>
      <c r="O186">
        <v>25</v>
      </c>
    </row>
    <row r="187">
      <c r="A187">
        <v>126974968</v>
      </c>
      <c r="B187" t="str">
        <v>GTI 2997 17</v>
      </c>
      <c r="C187">
        <v>18482730</v>
      </c>
      <c r="D187">
        <v>3200</v>
      </c>
      <c r="E187">
        <v>1232807</v>
      </c>
      <c r="F187">
        <v>877225</v>
      </c>
      <c r="G187">
        <v>5599</v>
      </c>
      <c r="H187">
        <v>56920</v>
      </c>
      <c r="I187">
        <v>25459</v>
      </c>
      <c r="J187">
        <v>0</v>
      </c>
      <c r="K187">
        <v>9180884242</v>
      </c>
      <c r="L187">
        <v>10744214727</v>
      </c>
      <c r="M187">
        <v>2705</v>
      </c>
      <c r="N187" t="str">
        <v>[A9T7]Allegia</v>
      </c>
      <c r="O187">
        <v>24</v>
      </c>
    </row>
    <row r="188">
      <c r="A188">
        <v>144115924</v>
      </c>
      <c r="B188" t="str">
        <v>ᴸᶠTÜRKkaan</v>
      </c>
      <c r="C188">
        <v>18316994</v>
      </c>
      <c r="D188">
        <v>-2754600</v>
      </c>
      <c r="E188">
        <v>19124142</v>
      </c>
      <c r="F188">
        <v>1791566</v>
      </c>
      <c r="G188">
        <v>125254</v>
      </c>
      <c r="H188">
        <v>1502410</v>
      </c>
      <c r="I188">
        <v>124389</v>
      </c>
      <c r="J188">
        <v>0</v>
      </c>
      <c r="K188">
        <v>2705792817</v>
      </c>
      <c r="L188">
        <v>11541555</v>
      </c>
      <c r="M188">
        <v>8448</v>
      </c>
      <c r="N188" t="str">
        <v>-</v>
      </c>
      <c r="O188">
        <v>25</v>
      </c>
    </row>
    <row r="189">
      <c r="A189">
        <v>68552994</v>
      </c>
      <c r="B189" t="str">
        <v>bartojunior</v>
      </c>
      <c r="C189">
        <v>18011754</v>
      </c>
      <c r="D189">
        <v>258747</v>
      </c>
      <c r="E189">
        <v>1055186</v>
      </c>
      <c r="F189">
        <v>689492</v>
      </c>
      <c r="G189">
        <v>237673</v>
      </c>
      <c r="H189">
        <v>11356</v>
      </c>
      <c r="I189">
        <v>11638</v>
      </c>
      <c r="J189">
        <v>0</v>
      </c>
      <c r="K189">
        <v>8715064882</v>
      </c>
      <c r="L189">
        <v>5375385608</v>
      </c>
      <c r="M189">
        <v>4820</v>
      </c>
      <c r="N189" t="str">
        <v>[C97]Centuria</v>
      </c>
      <c r="O189">
        <v>23</v>
      </c>
    </row>
    <row r="190">
      <c r="A190">
        <v>181616674</v>
      </c>
      <c r="B190" t="str">
        <v>Son of Odin 3</v>
      </c>
      <c r="C190">
        <v>17976126</v>
      </c>
      <c r="D190">
        <v>159100</v>
      </c>
      <c r="E190">
        <v>-1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4073345222</v>
      </c>
      <c r="L190">
        <v>3231000000</v>
      </c>
      <c r="M190">
        <v>1159</v>
      </c>
      <c r="N190" t="str">
        <v>[A9T7]Allegia</v>
      </c>
      <c r="O190">
        <v>23</v>
      </c>
    </row>
    <row r="191">
      <c r="A191">
        <v>178556109</v>
      </c>
      <c r="B191" t="str">
        <v>CalFam2</v>
      </c>
      <c r="C191">
        <v>17789916</v>
      </c>
      <c r="D191">
        <v>37600</v>
      </c>
      <c r="E191">
        <v>1240300</v>
      </c>
      <c r="F191">
        <v>125805</v>
      </c>
      <c r="G191">
        <v>0</v>
      </c>
      <c r="H191">
        <v>7308</v>
      </c>
      <c r="I191">
        <v>58361</v>
      </c>
      <c r="J191">
        <v>0</v>
      </c>
      <c r="K191">
        <v>13926230773</v>
      </c>
      <c r="L191">
        <v>12953362345</v>
      </c>
      <c r="M191">
        <v>3772</v>
      </c>
      <c r="N191" t="str">
        <v>[097]0Obscura</v>
      </c>
      <c r="O191">
        <v>24</v>
      </c>
    </row>
    <row r="192">
      <c r="A192">
        <v>127147255</v>
      </c>
      <c r="B192" t="str">
        <v>GTI 2997 19</v>
      </c>
      <c r="C192">
        <v>17678903</v>
      </c>
      <c r="D192">
        <v>6400</v>
      </c>
      <c r="E192">
        <v>1404762</v>
      </c>
      <c r="F192">
        <v>1620937</v>
      </c>
      <c r="G192">
        <v>43</v>
      </c>
      <c r="H192">
        <v>23523</v>
      </c>
      <c r="I192">
        <v>57743</v>
      </c>
      <c r="J192">
        <v>0</v>
      </c>
      <c r="K192">
        <v>10133857170</v>
      </c>
      <c r="L192">
        <v>14714686735</v>
      </c>
      <c r="M192">
        <v>2980</v>
      </c>
      <c r="N192" t="str">
        <v>[A9T7]Allegia</v>
      </c>
      <c r="O192">
        <v>25</v>
      </c>
    </row>
    <row r="193">
      <c r="A193">
        <v>179309911</v>
      </c>
      <c r="B193" t="str">
        <v>VilTepeyóllotl</v>
      </c>
      <c r="C193">
        <v>17561737</v>
      </c>
      <c r="D193">
        <v>128900</v>
      </c>
      <c r="E193">
        <v>3890814</v>
      </c>
      <c r="F193">
        <v>1965416</v>
      </c>
      <c r="G193">
        <v>53021</v>
      </c>
      <c r="H193">
        <v>321382</v>
      </c>
      <c r="I193">
        <v>23229</v>
      </c>
      <c r="J193">
        <v>0</v>
      </c>
      <c r="K193">
        <v>5791009629</v>
      </c>
      <c r="L193">
        <v>3928426222</v>
      </c>
      <c r="M193">
        <v>1496</v>
      </c>
      <c r="N193" t="str">
        <v>[A9T7]Allegia</v>
      </c>
      <c r="O193">
        <v>24</v>
      </c>
    </row>
    <row r="194">
      <c r="A194">
        <v>35412124</v>
      </c>
      <c r="B194" t="str">
        <v>K0la</v>
      </c>
      <c r="C194">
        <v>17327493</v>
      </c>
      <c r="D194">
        <v>928360</v>
      </c>
      <c r="E194">
        <v>10090278</v>
      </c>
      <c r="F194">
        <v>1122929</v>
      </c>
      <c r="G194">
        <v>597662</v>
      </c>
      <c r="H194">
        <v>478561</v>
      </c>
      <c r="I194">
        <v>75045</v>
      </c>
      <c r="J194">
        <v>0</v>
      </c>
      <c r="K194">
        <v>421135419</v>
      </c>
      <c r="L194">
        <v>1709320</v>
      </c>
      <c r="M194">
        <v>1151</v>
      </c>
      <c r="N194" t="str">
        <v>[L97]Luminata</v>
      </c>
      <c r="O194">
        <v>25</v>
      </c>
    </row>
    <row r="195">
      <c r="A195">
        <v>99317493</v>
      </c>
      <c r="B195" t="str">
        <v>乄Eşkiy46乄</v>
      </c>
      <c r="C195">
        <v>17273554</v>
      </c>
      <c r="D195">
        <v>0</v>
      </c>
      <c r="E195">
        <v>11147718</v>
      </c>
      <c r="F195">
        <v>2481046</v>
      </c>
      <c r="G195">
        <v>49534</v>
      </c>
      <c r="H195">
        <v>893317</v>
      </c>
      <c r="I195">
        <v>67760</v>
      </c>
      <c r="J195">
        <v>0</v>
      </c>
      <c r="K195">
        <v>2983028283</v>
      </c>
      <c r="L195">
        <v>53065867</v>
      </c>
      <c r="M195">
        <v>3769</v>
      </c>
      <c r="N195" t="str">
        <v>[KWIO7]ILNT_Chién</v>
      </c>
      <c r="O195">
        <v>25</v>
      </c>
    </row>
    <row r="196">
      <c r="A196">
        <v>128213955</v>
      </c>
      <c r="B196" t="str">
        <v>GTI 2997 20</v>
      </c>
      <c r="C196">
        <v>16908427</v>
      </c>
      <c r="D196">
        <v>4800</v>
      </c>
      <c r="E196">
        <v>75852</v>
      </c>
      <c r="F196">
        <v>0</v>
      </c>
      <c r="G196">
        <v>720</v>
      </c>
      <c r="H196">
        <v>1254</v>
      </c>
      <c r="I196">
        <v>0</v>
      </c>
      <c r="J196">
        <v>0</v>
      </c>
      <c r="K196">
        <v>10073584499</v>
      </c>
      <c r="L196">
        <v>11921863581</v>
      </c>
      <c r="M196">
        <v>2524</v>
      </c>
      <c r="N196" t="str">
        <v>[A9T7]Allegia</v>
      </c>
      <c r="O196">
        <v>24</v>
      </c>
    </row>
    <row r="197">
      <c r="A197">
        <v>93977070</v>
      </c>
      <c r="B197" t="str">
        <v>EosFarm</v>
      </c>
      <c r="C197">
        <v>16850004</v>
      </c>
      <c r="D197">
        <v>0</v>
      </c>
      <c r="E197">
        <v>38112190</v>
      </c>
      <c r="F197">
        <v>1456459</v>
      </c>
      <c r="G197">
        <v>81043</v>
      </c>
      <c r="H197">
        <v>3217566</v>
      </c>
      <c r="I197">
        <v>239867</v>
      </c>
      <c r="J197">
        <v>0</v>
      </c>
      <c r="K197">
        <v>4819682768</v>
      </c>
      <c r="L197">
        <v>1976000000</v>
      </c>
      <c r="M197">
        <v>30218</v>
      </c>
      <c r="N197" t="str">
        <v>-</v>
      </c>
      <c r="O197">
        <v>25</v>
      </c>
    </row>
    <row r="198">
      <c r="A198">
        <v>71555883</v>
      </c>
      <c r="B198" t="str">
        <v>Gubernur71555883</v>
      </c>
      <c r="C198">
        <v>16787569</v>
      </c>
      <c r="D198">
        <v>130372</v>
      </c>
      <c r="E198">
        <v>1838661</v>
      </c>
      <c r="F198">
        <v>1117765</v>
      </c>
      <c r="G198">
        <v>5589</v>
      </c>
      <c r="H198">
        <v>146958</v>
      </c>
      <c r="I198">
        <v>16770</v>
      </c>
      <c r="J198">
        <v>0</v>
      </c>
      <c r="K198">
        <v>6469889917</v>
      </c>
      <c r="L198">
        <v>3468927907</v>
      </c>
      <c r="M198">
        <v>2204</v>
      </c>
      <c r="N198" t="str">
        <v>-</v>
      </c>
      <c r="O198">
        <v>25</v>
      </c>
    </row>
    <row r="199">
      <c r="A199">
        <v>93652844</v>
      </c>
      <c r="B199" t="str">
        <v>乄Narcissus 2</v>
      </c>
      <c r="C199">
        <v>16672197</v>
      </c>
      <c r="D199">
        <v>97500</v>
      </c>
      <c r="E199">
        <v>155776</v>
      </c>
      <c r="F199">
        <v>1024</v>
      </c>
      <c r="G199">
        <v>9910</v>
      </c>
      <c r="H199">
        <v>3171</v>
      </c>
      <c r="I199">
        <v>4808</v>
      </c>
      <c r="J199">
        <v>0</v>
      </c>
      <c r="K199">
        <v>6418599372</v>
      </c>
      <c r="L199">
        <v>5567250887</v>
      </c>
      <c r="M199">
        <v>2017</v>
      </c>
      <c r="N199" t="str">
        <v>[097]0Obscura</v>
      </c>
      <c r="O199">
        <v>25</v>
      </c>
    </row>
    <row r="200">
      <c r="A200">
        <v>167715529</v>
      </c>
      <c r="B200" t="str">
        <v>GAGSf3</v>
      </c>
      <c r="C200">
        <v>16293655</v>
      </c>
      <c r="D200">
        <v>225108</v>
      </c>
      <c r="E200">
        <v>584533</v>
      </c>
      <c r="F200">
        <v>2873</v>
      </c>
      <c r="G200">
        <v>4417</v>
      </c>
      <c r="H200">
        <v>55661</v>
      </c>
      <c r="I200">
        <v>1352</v>
      </c>
      <c r="J200">
        <v>0</v>
      </c>
      <c r="K200">
        <v>9146079226</v>
      </c>
      <c r="L200">
        <v>6044415749</v>
      </c>
      <c r="M200">
        <v>1918</v>
      </c>
      <c r="N200" t="str">
        <v>[097]0Obscura</v>
      </c>
      <c r="O200">
        <v>24</v>
      </c>
    </row>
    <row r="201">
      <c r="A201">
        <v>159431767</v>
      </c>
      <c r="B201" t="str">
        <v>ᴸˢ Starlight</v>
      </c>
      <c r="C201">
        <v>15842187</v>
      </c>
      <c r="D201">
        <v>230339</v>
      </c>
      <c r="E201">
        <v>-1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5571735514</v>
      </c>
      <c r="L201">
        <v>2929947220</v>
      </c>
      <c r="M201">
        <v>1132</v>
      </c>
      <c r="N201" t="str">
        <v>[C97]Centuria</v>
      </c>
      <c r="O201">
        <v>24</v>
      </c>
    </row>
    <row r="202">
      <c r="A202">
        <v>60296031</v>
      </c>
      <c r="B202" t="str">
        <v>DavidUnU</v>
      </c>
      <c r="C202">
        <v>15737860</v>
      </c>
      <c r="D202">
        <v>293067</v>
      </c>
      <c r="E202">
        <v>1625285</v>
      </c>
      <c r="F202">
        <v>620082</v>
      </c>
      <c r="G202">
        <v>235309</v>
      </c>
      <c r="H202">
        <v>66549</v>
      </c>
      <c r="I202">
        <v>10739</v>
      </c>
      <c r="J202">
        <v>0</v>
      </c>
      <c r="K202">
        <v>162205474</v>
      </c>
      <c r="L202">
        <v>18999572</v>
      </c>
      <c r="M202">
        <v>1572</v>
      </c>
      <c r="N202" t="str">
        <v>-</v>
      </c>
      <c r="O202">
        <v>23</v>
      </c>
    </row>
    <row r="203">
      <c r="A203">
        <v>159674611</v>
      </c>
      <c r="B203" t="str">
        <v>Tequila Taşfrm</v>
      </c>
      <c r="C203">
        <v>15680688</v>
      </c>
      <c r="D203">
        <v>-255580</v>
      </c>
      <c r="E203">
        <v>932235</v>
      </c>
      <c r="F203">
        <v>136798</v>
      </c>
      <c r="G203">
        <v>509198</v>
      </c>
      <c r="H203">
        <v>5166</v>
      </c>
      <c r="I203">
        <v>0</v>
      </c>
      <c r="J203">
        <v>0</v>
      </c>
      <c r="K203">
        <v>3205619678</v>
      </c>
      <c r="L203">
        <v>800719676</v>
      </c>
      <c r="M203">
        <v>2398</v>
      </c>
      <c r="N203" t="str">
        <v>[A9T7]Allegia</v>
      </c>
      <c r="O203">
        <v>23</v>
      </c>
    </row>
    <row r="204">
      <c r="A204">
        <v>196555794</v>
      </c>
      <c r="B204" t="str">
        <v>CalFamIV</v>
      </c>
      <c r="C204">
        <v>15463298</v>
      </c>
      <c r="D204">
        <v>31300</v>
      </c>
      <c r="E204">
        <v>112502</v>
      </c>
      <c r="F204">
        <v>0</v>
      </c>
      <c r="G204">
        <v>105330</v>
      </c>
      <c r="H204">
        <v>401</v>
      </c>
      <c r="I204">
        <v>158</v>
      </c>
      <c r="J204">
        <v>0</v>
      </c>
      <c r="K204">
        <v>5209206413</v>
      </c>
      <c r="L204">
        <v>2261658700</v>
      </c>
      <c r="M204">
        <v>2803</v>
      </c>
      <c r="N204" t="str">
        <v>[A9T7]Allegia</v>
      </c>
      <c r="O204">
        <v>23</v>
      </c>
    </row>
    <row r="205">
      <c r="A205">
        <v>175281453</v>
      </c>
      <c r="B205" t="str">
        <v>SnowFarm4</v>
      </c>
      <c r="C205">
        <v>15443322</v>
      </c>
      <c r="D205">
        <v>0</v>
      </c>
      <c r="E205">
        <v>12124920</v>
      </c>
      <c r="F205">
        <v>1075106</v>
      </c>
      <c r="G205">
        <v>633100</v>
      </c>
      <c r="H205">
        <v>323471</v>
      </c>
      <c r="I205">
        <v>252193</v>
      </c>
      <c r="J205">
        <v>0</v>
      </c>
      <c r="K205">
        <v>3991526195</v>
      </c>
      <c r="L205">
        <v>3141644157</v>
      </c>
      <c r="M205">
        <v>12695</v>
      </c>
      <c r="N205" t="str">
        <v>-</v>
      </c>
      <c r="O205">
        <v>25</v>
      </c>
    </row>
    <row r="206">
      <c r="A206">
        <v>144078795</v>
      </c>
      <c r="B206" t="str">
        <v>велл</v>
      </c>
      <c r="C206">
        <v>15330385</v>
      </c>
      <c r="D206">
        <v>334703</v>
      </c>
      <c r="E206">
        <v>625179</v>
      </c>
      <c r="F206">
        <v>811915</v>
      </c>
      <c r="G206">
        <v>1515</v>
      </c>
      <c r="H206">
        <v>40282</v>
      </c>
      <c r="I206">
        <v>10908</v>
      </c>
      <c r="J206">
        <v>0</v>
      </c>
      <c r="K206">
        <v>16941330</v>
      </c>
      <c r="L206">
        <v>3904993</v>
      </c>
      <c r="M206">
        <v>1678</v>
      </c>
      <c r="N206" t="str">
        <v>[B-ki]Bel king</v>
      </c>
      <c r="O206">
        <v>22</v>
      </c>
    </row>
    <row r="207">
      <c r="A207">
        <v>180504744</v>
      </c>
      <c r="B207" t="str">
        <v>FreeToHarvest</v>
      </c>
      <c r="C207">
        <v>15091163</v>
      </c>
      <c r="D207">
        <v>236544</v>
      </c>
      <c r="E207">
        <v>646300</v>
      </c>
      <c r="F207">
        <v>682678</v>
      </c>
      <c r="G207">
        <v>26994</v>
      </c>
      <c r="H207">
        <v>61147</v>
      </c>
      <c r="I207">
        <v>951</v>
      </c>
      <c r="J207">
        <v>0</v>
      </c>
      <c r="K207">
        <v>2155419150</v>
      </c>
      <c r="L207">
        <v>682759846</v>
      </c>
      <c r="M207">
        <v>899</v>
      </c>
      <c r="N207" t="str">
        <v>-</v>
      </c>
      <c r="O207">
        <v>25</v>
      </c>
    </row>
    <row r="208">
      <c r="A208">
        <v>167721298</v>
      </c>
      <c r="B208" t="str">
        <v>Farm Béo Farm</v>
      </c>
      <c r="C208">
        <v>15029501</v>
      </c>
      <c r="D208">
        <v>6400</v>
      </c>
      <c r="E208">
        <v>8969284</v>
      </c>
      <c r="F208">
        <v>1497386</v>
      </c>
      <c r="G208">
        <v>45213</v>
      </c>
      <c r="H208">
        <v>642441</v>
      </c>
      <c r="I208">
        <v>114691</v>
      </c>
      <c r="J208">
        <v>0</v>
      </c>
      <c r="K208">
        <v>13554969874</v>
      </c>
      <c r="L208">
        <v>10235811063</v>
      </c>
      <c r="M208">
        <v>2329</v>
      </c>
      <c r="N208" t="str">
        <v>[A9T7]Allegia</v>
      </c>
      <c r="O208">
        <v>24</v>
      </c>
    </row>
    <row r="209">
      <c r="A209">
        <v>150861707</v>
      </c>
      <c r="B209" t="str">
        <v>NoActivity</v>
      </c>
      <c r="C209">
        <v>14965246</v>
      </c>
      <c r="D209">
        <v>9555</v>
      </c>
      <c r="E209">
        <v>144961</v>
      </c>
      <c r="F209">
        <v>268080</v>
      </c>
      <c r="G209">
        <v>3157</v>
      </c>
      <c r="H209">
        <v>7001</v>
      </c>
      <c r="I209">
        <v>1167</v>
      </c>
      <c r="J209">
        <v>0</v>
      </c>
      <c r="K209">
        <v>2115031058</v>
      </c>
      <c r="L209">
        <v>516520147</v>
      </c>
      <c r="M209">
        <v>1235</v>
      </c>
      <c r="N209" t="str">
        <v>-</v>
      </c>
      <c r="O209">
        <v>25</v>
      </c>
    </row>
    <row r="210">
      <c r="A210">
        <v>177632834</v>
      </c>
      <c r="B210" t="str">
        <v>Zolotashko</v>
      </c>
      <c r="C210">
        <v>14867207</v>
      </c>
      <c r="D210">
        <v>301813</v>
      </c>
      <c r="E210">
        <v>1711538</v>
      </c>
      <c r="F210">
        <v>980481</v>
      </c>
      <c r="G210">
        <v>1912</v>
      </c>
      <c r="H210">
        <v>19146</v>
      </c>
      <c r="I210">
        <v>75090</v>
      </c>
      <c r="J210">
        <v>0</v>
      </c>
      <c r="K210">
        <v>1895336914</v>
      </c>
      <c r="L210">
        <v>637001512</v>
      </c>
      <c r="M210">
        <v>1183</v>
      </c>
      <c r="N210" t="str">
        <v>[C97]Centuria</v>
      </c>
      <c r="O210">
        <v>24</v>
      </c>
    </row>
    <row r="211">
      <c r="A211">
        <v>144056117</v>
      </c>
      <c r="B211" t="str">
        <v>Ogmmb</v>
      </c>
      <c r="C211">
        <v>14811502</v>
      </c>
      <c r="D211">
        <v>0</v>
      </c>
      <c r="E211">
        <v>3285581</v>
      </c>
      <c r="F211">
        <v>1090347</v>
      </c>
      <c r="G211">
        <v>90017</v>
      </c>
      <c r="H211">
        <v>134161</v>
      </c>
      <c r="I211">
        <v>41198</v>
      </c>
      <c r="J211">
        <v>0</v>
      </c>
      <c r="K211">
        <v>2618983945</v>
      </c>
      <c r="L211">
        <v>1030848</v>
      </c>
      <c r="M211">
        <v>860</v>
      </c>
      <c r="N211" t="str">
        <v>-</v>
      </c>
      <c r="O211">
        <v>23</v>
      </c>
    </row>
    <row r="212">
      <c r="A212">
        <v>192309473</v>
      </c>
      <c r="B212" t="str">
        <v>Ngacai Farm 4</v>
      </c>
      <c r="C212">
        <v>14806927</v>
      </c>
      <c r="D212">
        <v>21700</v>
      </c>
      <c r="E212">
        <v>-1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6184490236</v>
      </c>
      <c r="L212">
        <v>2406281775</v>
      </c>
      <c r="M212">
        <v>1361</v>
      </c>
      <c r="N212" t="str">
        <v>[C97]Centuria</v>
      </c>
      <c r="O212">
        <v>24</v>
      </c>
    </row>
    <row r="213">
      <c r="A213">
        <v>131105326</v>
      </c>
      <c r="B213" t="str">
        <v>GTI 2997 18</v>
      </c>
      <c r="C213">
        <v>14782960</v>
      </c>
      <c r="D213">
        <v>4800</v>
      </c>
      <c r="E213">
        <v>52342</v>
      </c>
      <c r="F213">
        <v>0</v>
      </c>
      <c r="G213">
        <v>8582</v>
      </c>
      <c r="H213">
        <v>3649</v>
      </c>
      <c r="I213">
        <v>0</v>
      </c>
      <c r="J213">
        <v>0</v>
      </c>
      <c r="K213">
        <v>7999568742</v>
      </c>
      <c r="L213">
        <v>9491521730</v>
      </c>
      <c r="M213">
        <v>1660</v>
      </c>
      <c r="N213" t="str">
        <v>[A9T7]Allegia</v>
      </c>
      <c r="O213">
        <v>24</v>
      </c>
    </row>
    <row r="214">
      <c r="A214">
        <v>192376835</v>
      </c>
      <c r="B214" t="str">
        <v>Ngacai Farm 3</v>
      </c>
      <c r="C214">
        <v>14709841</v>
      </c>
      <c r="D214">
        <v>5300</v>
      </c>
      <c r="E214">
        <v>-1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5984735492</v>
      </c>
      <c r="L214">
        <v>2225148957</v>
      </c>
      <c r="M214">
        <v>1385</v>
      </c>
      <c r="N214" t="str">
        <v>[C97]Centuria</v>
      </c>
      <c r="O214">
        <v>24</v>
      </c>
    </row>
    <row r="215">
      <c r="A215">
        <v>168857269</v>
      </c>
      <c r="B215" t="str">
        <v>yamen Di 0</v>
      </c>
      <c r="C215">
        <v>14680134</v>
      </c>
      <c r="D215">
        <v>55672</v>
      </c>
      <c r="E215">
        <v>6789291</v>
      </c>
      <c r="F215">
        <v>1357929</v>
      </c>
      <c r="G215">
        <v>39286</v>
      </c>
      <c r="H215">
        <v>609241</v>
      </c>
      <c r="I215">
        <v>31548</v>
      </c>
      <c r="J215">
        <v>0</v>
      </c>
      <c r="K215">
        <v>4006456684</v>
      </c>
      <c r="L215">
        <v>1102142960</v>
      </c>
      <c r="M215">
        <v>1629</v>
      </c>
      <c r="N215" t="str">
        <v>[eGf]Alasso valor</v>
      </c>
      <c r="O215">
        <v>24</v>
      </c>
    </row>
    <row r="216">
      <c r="A216">
        <v>176614955</v>
      </c>
      <c r="B216" t="str">
        <v>Liwen F1</v>
      </c>
      <c r="C216">
        <v>14388680</v>
      </c>
      <c r="D216">
        <v>168000</v>
      </c>
      <c r="E216">
        <v>2911595</v>
      </c>
      <c r="F216">
        <v>178776</v>
      </c>
      <c r="G216">
        <v>206889</v>
      </c>
      <c r="H216">
        <v>246985</v>
      </c>
      <c r="I216">
        <v>1</v>
      </c>
      <c r="J216">
        <v>0</v>
      </c>
      <c r="K216">
        <v>10802725974</v>
      </c>
      <c r="L216">
        <v>9643822428</v>
      </c>
      <c r="M216">
        <v>5077</v>
      </c>
      <c r="N216" t="str">
        <v>[C97]Centuria</v>
      </c>
      <c r="O216">
        <v>24</v>
      </c>
    </row>
    <row r="217">
      <c r="A217">
        <v>90073079</v>
      </c>
      <c r="B217" t="str">
        <v>GTI 2997 43</v>
      </c>
      <c r="C217">
        <v>14301637</v>
      </c>
      <c r="D217">
        <v>900</v>
      </c>
      <c r="E217">
        <v>442264</v>
      </c>
      <c r="F217">
        <v>12587</v>
      </c>
      <c r="G217">
        <v>95320</v>
      </c>
      <c r="H217">
        <v>8707</v>
      </c>
      <c r="I217">
        <v>0</v>
      </c>
      <c r="J217">
        <v>0</v>
      </c>
      <c r="K217">
        <v>12154071250</v>
      </c>
      <c r="L217">
        <v>14125839151</v>
      </c>
      <c r="M217">
        <v>5211</v>
      </c>
      <c r="N217" t="str">
        <v>[A9T7]Allegia</v>
      </c>
      <c r="O217">
        <v>22</v>
      </c>
    </row>
    <row r="218">
      <c r="A218">
        <v>47157775</v>
      </c>
      <c r="B218" t="str">
        <v>Kookies Farm3</v>
      </c>
      <c r="C218">
        <v>14205330</v>
      </c>
      <c r="D218">
        <v>625644</v>
      </c>
      <c r="E218">
        <v>469490</v>
      </c>
      <c r="F218">
        <v>719004</v>
      </c>
      <c r="G218">
        <v>1153</v>
      </c>
      <c r="H218">
        <v>7698</v>
      </c>
      <c r="I218">
        <v>10645</v>
      </c>
      <c r="J218">
        <v>0</v>
      </c>
      <c r="K218">
        <v>24759636802</v>
      </c>
      <c r="L218">
        <v>22769300142</v>
      </c>
      <c r="M218">
        <v>3162</v>
      </c>
      <c r="N218" t="str">
        <v>[C97]Centuria</v>
      </c>
      <c r="O218">
        <v>24</v>
      </c>
    </row>
    <row r="219">
      <c r="A219">
        <v>144075646</v>
      </c>
      <c r="B219" t="str">
        <v>cikhantu2002</v>
      </c>
      <c r="C219">
        <v>14166374</v>
      </c>
      <c r="D219">
        <v>679606</v>
      </c>
      <c r="E219">
        <v>7432</v>
      </c>
      <c r="F219">
        <v>0</v>
      </c>
      <c r="G219">
        <v>1501</v>
      </c>
      <c r="H219">
        <v>379</v>
      </c>
      <c r="I219">
        <v>0</v>
      </c>
      <c r="J219">
        <v>0</v>
      </c>
      <c r="K219">
        <v>712353598</v>
      </c>
      <c r="L219">
        <v>0</v>
      </c>
      <c r="M219">
        <v>458</v>
      </c>
      <c r="N219" t="str">
        <v>[L97]Luminata</v>
      </c>
      <c r="O219">
        <v>22</v>
      </c>
    </row>
    <row r="220">
      <c r="A220">
        <v>190202885</v>
      </c>
      <c r="B220" t="str">
        <v>ᴋᴀʏKayBoom</v>
      </c>
      <c r="C220">
        <v>14085678</v>
      </c>
      <c r="D220">
        <v>503027</v>
      </c>
      <c r="E220">
        <v>6</v>
      </c>
      <c r="F220">
        <v>0</v>
      </c>
      <c r="G220">
        <v>30</v>
      </c>
      <c r="H220">
        <v>0</v>
      </c>
      <c r="I220">
        <v>0</v>
      </c>
      <c r="J220">
        <v>0</v>
      </c>
      <c r="K220">
        <v>3257039231</v>
      </c>
      <c r="L220">
        <v>1056606580</v>
      </c>
      <c r="M220">
        <v>1208</v>
      </c>
      <c r="N220" t="str">
        <v>[097]0Obscura</v>
      </c>
      <c r="O220">
        <v>23</v>
      </c>
    </row>
    <row r="221">
      <c r="A221">
        <v>87312053</v>
      </c>
      <c r="B221" t="str">
        <v>GTI 2997 49</v>
      </c>
      <c r="C221">
        <v>14054748</v>
      </c>
      <c r="D221">
        <v>7469</v>
      </c>
      <c r="E221">
        <v>1422545</v>
      </c>
      <c r="F221">
        <v>137846</v>
      </c>
      <c r="G221">
        <v>205069</v>
      </c>
      <c r="H221">
        <v>11703</v>
      </c>
      <c r="I221">
        <v>0</v>
      </c>
      <c r="J221">
        <v>0</v>
      </c>
      <c r="K221">
        <v>11735705575</v>
      </c>
      <c r="L221">
        <v>12808499449</v>
      </c>
      <c r="M221">
        <v>6537</v>
      </c>
      <c r="N221" t="str">
        <v>[A9T7]Allegia</v>
      </c>
      <c r="O221">
        <v>22</v>
      </c>
    </row>
    <row r="222">
      <c r="A222">
        <v>183302822</v>
      </c>
      <c r="B222" t="str">
        <v>Vill Huracán</v>
      </c>
      <c r="C222">
        <v>13989484</v>
      </c>
      <c r="D222">
        <v>-234744</v>
      </c>
      <c r="E222">
        <v>1213986</v>
      </c>
      <c r="F222">
        <v>1823052</v>
      </c>
      <c r="G222">
        <v>28604</v>
      </c>
      <c r="H222">
        <v>64450</v>
      </c>
      <c r="I222">
        <v>20850</v>
      </c>
      <c r="J222">
        <v>0</v>
      </c>
      <c r="K222">
        <v>4646369673</v>
      </c>
      <c r="L222">
        <v>3570526469</v>
      </c>
      <c r="M222">
        <v>1446</v>
      </c>
      <c r="N222" t="str">
        <v>[A9T7]Allegia</v>
      </c>
      <c r="O222">
        <v>24</v>
      </c>
    </row>
    <row r="223">
      <c r="A223">
        <v>71567044</v>
      </c>
      <c r="B223" t="str">
        <v>Gubernur71567044</v>
      </c>
      <c r="C223">
        <v>13860833</v>
      </c>
      <c r="D223">
        <v>39755</v>
      </c>
      <c r="E223">
        <v>1250888</v>
      </c>
      <c r="F223">
        <v>1994097</v>
      </c>
      <c r="G223">
        <v>5454</v>
      </c>
      <c r="H223">
        <v>85522</v>
      </c>
      <c r="I223">
        <v>16819</v>
      </c>
      <c r="J223">
        <v>0</v>
      </c>
      <c r="K223">
        <v>6310019388</v>
      </c>
      <c r="L223">
        <v>3794800747</v>
      </c>
      <c r="M223">
        <v>2203</v>
      </c>
      <c r="N223" t="str">
        <v>[VnCt]Gran Imperio 00100</v>
      </c>
      <c r="O223">
        <v>25</v>
      </c>
    </row>
    <row r="224">
      <c r="A224">
        <v>179651678</v>
      </c>
      <c r="B224" t="str">
        <v>Seckin34farm</v>
      </c>
      <c r="C224">
        <v>13852235</v>
      </c>
      <c r="D224">
        <v>826918</v>
      </c>
      <c r="E224">
        <v>10219250</v>
      </c>
      <c r="F224">
        <v>1786794</v>
      </c>
      <c r="G224">
        <v>593624</v>
      </c>
      <c r="H224">
        <v>647464</v>
      </c>
      <c r="I224">
        <v>176737</v>
      </c>
      <c r="J224">
        <v>0</v>
      </c>
      <c r="K224">
        <v>5612173127</v>
      </c>
      <c r="L224">
        <v>3687058363</v>
      </c>
      <c r="M224">
        <v>2228</v>
      </c>
      <c r="N224" t="str">
        <v>[097]0Obscura</v>
      </c>
      <c r="O224">
        <v>25</v>
      </c>
    </row>
    <row r="225">
      <c r="A225">
        <v>67692991</v>
      </c>
      <c r="B225" t="str">
        <v>HeliøsG1</v>
      </c>
      <c r="C225">
        <v>13619931</v>
      </c>
      <c r="D225">
        <v>900</v>
      </c>
      <c r="E225">
        <v>55674397</v>
      </c>
      <c r="F225">
        <v>3523654</v>
      </c>
      <c r="G225">
        <v>254237</v>
      </c>
      <c r="H225">
        <v>2653898</v>
      </c>
      <c r="I225">
        <v>1373193</v>
      </c>
      <c r="J225">
        <v>0</v>
      </c>
      <c r="K225">
        <v>6627150685</v>
      </c>
      <c r="L225">
        <v>5997427785</v>
      </c>
      <c r="M225">
        <v>5170</v>
      </c>
      <c r="N225" t="str">
        <v>[C97]Centuria</v>
      </c>
      <c r="O225">
        <v>25</v>
      </c>
    </row>
    <row r="226">
      <c r="A226">
        <v>89432154</v>
      </c>
      <c r="B226" t="str">
        <v>GTI 2997 42</v>
      </c>
      <c r="C226">
        <v>13569545</v>
      </c>
      <c r="D226">
        <v>1000</v>
      </c>
      <c r="E226">
        <v>2306854</v>
      </c>
      <c r="F226">
        <v>552580</v>
      </c>
      <c r="G226">
        <v>11044</v>
      </c>
      <c r="H226">
        <v>192874</v>
      </c>
      <c r="I226">
        <v>0</v>
      </c>
      <c r="J226">
        <v>0</v>
      </c>
      <c r="K226">
        <v>12086149882</v>
      </c>
      <c r="L226">
        <v>13664419277</v>
      </c>
      <c r="M226">
        <v>4638</v>
      </c>
      <c r="N226" t="str">
        <v>[A9T7]Allegia</v>
      </c>
      <c r="O226">
        <v>22</v>
      </c>
    </row>
    <row r="227">
      <c r="A227">
        <v>152652340</v>
      </c>
      <c r="B227" t="str">
        <v>GTI 2997 36</v>
      </c>
      <c r="C227">
        <v>13560835</v>
      </c>
      <c r="D227">
        <v>3440</v>
      </c>
      <c r="E227">
        <v>3280939</v>
      </c>
      <c r="F227">
        <v>2379037</v>
      </c>
      <c r="G227">
        <v>18066</v>
      </c>
      <c r="H227">
        <v>179178</v>
      </c>
      <c r="I227">
        <v>53452</v>
      </c>
      <c r="J227">
        <v>0</v>
      </c>
      <c r="K227">
        <v>8032663324</v>
      </c>
      <c r="L227">
        <v>6079254025</v>
      </c>
      <c r="M227">
        <v>1610</v>
      </c>
      <c r="N227" t="str">
        <v>[A9T7]Allegia</v>
      </c>
      <c r="O227">
        <v>24</v>
      </c>
    </row>
    <row r="228">
      <c r="A228">
        <v>152653457</v>
      </c>
      <c r="B228" t="str">
        <v>GTI 2997 37</v>
      </c>
      <c r="C228">
        <v>13250276</v>
      </c>
      <c r="D228">
        <v>7140</v>
      </c>
      <c r="E228">
        <v>3195669</v>
      </c>
      <c r="F228">
        <v>2692068</v>
      </c>
      <c r="G228">
        <v>37019</v>
      </c>
      <c r="H228">
        <v>144359</v>
      </c>
      <c r="I228">
        <v>72708</v>
      </c>
      <c r="J228">
        <v>0</v>
      </c>
      <c r="K228">
        <v>8015360485</v>
      </c>
      <c r="L228">
        <v>5980600601</v>
      </c>
      <c r="M228">
        <v>1533</v>
      </c>
      <c r="N228" t="str">
        <v>[A9T7]Allegia</v>
      </c>
      <c r="O228">
        <v>24</v>
      </c>
    </row>
    <row r="229">
      <c r="A229">
        <v>87531547</v>
      </c>
      <c r="B229" t="str">
        <v>GTI 2997 41</v>
      </c>
      <c r="C229">
        <v>13222284</v>
      </c>
      <c r="D229">
        <v>2333</v>
      </c>
      <c r="E229">
        <v>1588813</v>
      </c>
      <c r="F229">
        <v>692135</v>
      </c>
      <c r="G229">
        <v>309639</v>
      </c>
      <c r="H229">
        <v>82124</v>
      </c>
      <c r="I229">
        <v>962</v>
      </c>
      <c r="J229">
        <v>0</v>
      </c>
      <c r="K229">
        <v>10954882695</v>
      </c>
      <c r="L229">
        <v>11860015365</v>
      </c>
      <c r="M229">
        <v>4070</v>
      </c>
      <c r="N229" t="str">
        <v>[A9T7]Allegia</v>
      </c>
      <c r="O229">
        <v>22</v>
      </c>
    </row>
    <row r="230">
      <c r="A230">
        <v>24777206</v>
      </c>
      <c r="B230" t="str">
        <v>Вавилон4</v>
      </c>
      <c r="C230">
        <v>13184512</v>
      </c>
      <c r="D230">
        <v>99633</v>
      </c>
      <c r="E230">
        <v>3178989</v>
      </c>
      <c r="F230">
        <v>1435029</v>
      </c>
      <c r="G230">
        <v>23338</v>
      </c>
      <c r="H230">
        <v>52691</v>
      </c>
      <c r="I230">
        <v>90243</v>
      </c>
      <c r="J230">
        <v>0</v>
      </c>
      <c r="K230">
        <v>4084944070</v>
      </c>
      <c r="L230">
        <v>6196163634</v>
      </c>
      <c r="M230">
        <v>2583</v>
      </c>
      <c r="N230" t="str">
        <v>[097]0Obscura</v>
      </c>
      <c r="O230">
        <v>23</v>
      </c>
    </row>
    <row r="231">
      <c r="A231">
        <v>151248241</v>
      </c>
      <c r="B231" t="str">
        <v>godgel fArm</v>
      </c>
      <c r="C231">
        <v>13153626</v>
      </c>
      <c r="D231">
        <v>32000</v>
      </c>
      <c r="E231">
        <v>1371541</v>
      </c>
      <c r="F231">
        <v>94486</v>
      </c>
      <c r="G231">
        <v>6395</v>
      </c>
      <c r="H231">
        <v>126790</v>
      </c>
      <c r="I231">
        <v>0</v>
      </c>
      <c r="J231">
        <v>0</v>
      </c>
      <c r="K231">
        <v>3012605081</v>
      </c>
      <c r="L231">
        <v>726817496</v>
      </c>
      <c r="M231">
        <v>5940</v>
      </c>
      <c r="N231" t="str">
        <v>[A9T7]Allegia</v>
      </c>
      <c r="O231">
        <v>24</v>
      </c>
    </row>
    <row r="232">
      <c r="A232">
        <v>173868631</v>
      </c>
      <c r="B232" t="str">
        <v>Makazpuszczy</v>
      </c>
      <c r="C232">
        <v>13089113</v>
      </c>
      <c r="D232">
        <v>774001</v>
      </c>
      <c r="E232">
        <v>994926</v>
      </c>
      <c r="F232">
        <v>242253</v>
      </c>
      <c r="G232">
        <v>19361</v>
      </c>
      <c r="H232">
        <v>3755</v>
      </c>
      <c r="I232">
        <v>0</v>
      </c>
      <c r="J232">
        <v>0</v>
      </c>
      <c r="K232">
        <v>6777576248</v>
      </c>
      <c r="L232">
        <v>9658958740</v>
      </c>
      <c r="M232">
        <v>2484</v>
      </c>
      <c r="N232" t="str">
        <v>[A9T7]Allegia</v>
      </c>
      <c r="O232">
        <v>22</v>
      </c>
    </row>
    <row r="233">
      <c r="A233">
        <v>173962432</v>
      </c>
      <c r="B233" t="str">
        <v>Maka oui oui</v>
      </c>
      <c r="C233">
        <v>13026211</v>
      </c>
      <c r="D233">
        <v>910209</v>
      </c>
      <c r="E233">
        <v>602784</v>
      </c>
      <c r="F233">
        <v>53647</v>
      </c>
      <c r="G233">
        <v>74</v>
      </c>
      <c r="H233">
        <v>56829</v>
      </c>
      <c r="I233">
        <v>1724</v>
      </c>
      <c r="J233">
        <v>0</v>
      </c>
      <c r="K233">
        <v>5031722064</v>
      </c>
      <c r="L233">
        <v>6231882195</v>
      </c>
      <c r="M233">
        <v>1558</v>
      </c>
      <c r="N233" t="str">
        <v>[A9T7]Allegia</v>
      </c>
      <c r="O233">
        <v>23</v>
      </c>
    </row>
    <row r="234">
      <c r="A234">
        <v>177647871</v>
      </c>
      <c r="B234" t="str">
        <v>ZYLÜK FÄRMËR</v>
      </c>
      <c r="C234">
        <v>12944023</v>
      </c>
      <c r="D234">
        <v>217600</v>
      </c>
      <c r="E234">
        <v>255311</v>
      </c>
      <c r="F234">
        <v>0</v>
      </c>
      <c r="G234">
        <v>21295</v>
      </c>
      <c r="H234">
        <v>14770</v>
      </c>
      <c r="I234">
        <v>0</v>
      </c>
      <c r="J234">
        <v>0</v>
      </c>
      <c r="K234">
        <v>2363599595</v>
      </c>
      <c r="L234">
        <v>2153868023</v>
      </c>
      <c r="M234">
        <v>809</v>
      </c>
      <c r="N234" t="str">
        <v>[097]0Obscura</v>
      </c>
      <c r="O234">
        <v>23</v>
      </c>
    </row>
    <row r="235">
      <c r="A235">
        <v>178759749</v>
      </c>
      <c r="B235" t="str">
        <v>Liwen F3</v>
      </c>
      <c r="C235">
        <v>12928351</v>
      </c>
      <c r="D235">
        <v>179200</v>
      </c>
      <c r="E235">
        <v>123088</v>
      </c>
      <c r="F235">
        <v>127880</v>
      </c>
      <c r="G235">
        <v>362</v>
      </c>
      <c r="H235">
        <v>8565</v>
      </c>
      <c r="I235">
        <v>0</v>
      </c>
      <c r="J235">
        <v>0</v>
      </c>
      <c r="K235">
        <v>7302473387</v>
      </c>
      <c r="L235">
        <v>5702011369</v>
      </c>
      <c r="M235">
        <v>1575</v>
      </c>
      <c r="N235" t="str">
        <v>[C97]Centuria</v>
      </c>
      <c r="O235">
        <v>24</v>
      </c>
    </row>
    <row r="236">
      <c r="A236">
        <v>144003473</v>
      </c>
      <c r="B236" t="str">
        <v>NT ĐVLfam1</v>
      </c>
      <c r="C236">
        <v>12851173</v>
      </c>
      <c r="D236">
        <v>160766</v>
      </c>
      <c r="E236">
        <v>2748308</v>
      </c>
      <c r="F236">
        <v>799051</v>
      </c>
      <c r="G236">
        <v>10740</v>
      </c>
      <c r="H236">
        <v>206424</v>
      </c>
      <c r="I236">
        <v>26473</v>
      </c>
      <c r="J236">
        <v>0</v>
      </c>
      <c r="K236">
        <v>6712607375</v>
      </c>
      <c r="L236">
        <v>3393261580</v>
      </c>
      <c r="M236">
        <v>2545</v>
      </c>
      <c r="N236" t="str">
        <v>[A9T7]Allegia</v>
      </c>
      <c r="O236">
        <v>24</v>
      </c>
    </row>
    <row r="237">
      <c r="A237">
        <v>144029910</v>
      </c>
      <c r="B237" t="str">
        <v>Saftladenn</v>
      </c>
      <c r="C237">
        <v>12828242</v>
      </c>
      <c r="D237">
        <v>158808</v>
      </c>
      <c r="E237">
        <v>6837594</v>
      </c>
      <c r="F237">
        <v>1758438</v>
      </c>
      <c r="G237">
        <v>22980</v>
      </c>
      <c r="H237">
        <v>464968</v>
      </c>
      <c r="I237">
        <v>71229</v>
      </c>
      <c r="J237">
        <v>0</v>
      </c>
      <c r="K237">
        <v>6304314779</v>
      </c>
      <c r="L237">
        <v>4559048087</v>
      </c>
      <c r="M237">
        <v>3241</v>
      </c>
      <c r="N237" t="str">
        <v>[Huii]Lithnity</v>
      </c>
      <c r="O237">
        <v>25</v>
      </c>
    </row>
    <row r="238">
      <c r="A238">
        <v>77397858</v>
      </c>
      <c r="B238" t="str">
        <v>lord 4 u</v>
      </c>
      <c r="C238">
        <v>12722638</v>
      </c>
      <c r="D238">
        <v>0</v>
      </c>
      <c r="E238">
        <v>6039713</v>
      </c>
      <c r="F238">
        <v>1121881</v>
      </c>
      <c r="G238">
        <v>201117</v>
      </c>
      <c r="H238">
        <v>295460</v>
      </c>
      <c r="I238">
        <v>51656</v>
      </c>
      <c r="J238">
        <v>0</v>
      </c>
      <c r="K238">
        <v>721492209</v>
      </c>
      <c r="L238">
        <v>0</v>
      </c>
      <c r="M238">
        <v>1095</v>
      </c>
      <c r="N238" t="str">
        <v>-</v>
      </c>
      <c r="O238">
        <v>23</v>
      </c>
    </row>
    <row r="239">
      <c r="A239">
        <v>177225071</v>
      </c>
      <c r="B239" t="str">
        <v>Urkel94Farm</v>
      </c>
      <c r="C239">
        <v>12583569</v>
      </c>
      <c r="D239">
        <v>41200</v>
      </c>
      <c r="E239">
        <v>1033872</v>
      </c>
      <c r="F239">
        <v>2192960</v>
      </c>
      <c r="G239">
        <v>662231</v>
      </c>
      <c r="H239">
        <v>58320</v>
      </c>
      <c r="I239">
        <v>9575</v>
      </c>
      <c r="J239">
        <v>0</v>
      </c>
      <c r="K239">
        <v>6194845604</v>
      </c>
      <c r="L239">
        <v>5689647737</v>
      </c>
      <c r="M239">
        <v>1480</v>
      </c>
      <c r="N239" t="str">
        <v>[C97]Centuria</v>
      </c>
      <c r="O239">
        <v>24</v>
      </c>
    </row>
    <row r="240">
      <c r="A240">
        <v>177721232</v>
      </c>
      <c r="B240" t="str">
        <v>Liwen F2</v>
      </c>
      <c r="C240">
        <v>12534986</v>
      </c>
      <c r="D240">
        <v>97200</v>
      </c>
      <c r="E240">
        <v>169357</v>
      </c>
      <c r="F240">
        <v>716670</v>
      </c>
      <c r="G240">
        <v>3768</v>
      </c>
      <c r="H240">
        <v>16742</v>
      </c>
      <c r="I240">
        <v>0</v>
      </c>
      <c r="J240">
        <v>0</v>
      </c>
      <c r="K240">
        <v>8476050131</v>
      </c>
      <c r="L240">
        <v>7889427000</v>
      </c>
      <c r="M240">
        <v>2799</v>
      </c>
      <c r="N240" t="str">
        <v>[C97]Centuria</v>
      </c>
      <c r="O240">
        <v>23</v>
      </c>
    </row>
    <row r="241">
      <c r="A241">
        <v>67568162</v>
      </c>
      <c r="B241" t="str">
        <v>GAGSf2</v>
      </c>
      <c r="C241">
        <v>12410877</v>
      </c>
      <c r="D241">
        <v>299248</v>
      </c>
      <c r="E241">
        <v>202704</v>
      </c>
      <c r="F241">
        <v>42020</v>
      </c>
      <c r="G241">
        <v>26634</v>
      </c>
      <c r="H241">
        <v>0</v>
      </c>
      <c r="I241">
        <v>5336</v>
      </c>
      <c r="J241">
        <v>0</v>
      </c>
      <c r="K241">
        <v>6377275719</v>
      </c>
      <c r="L241">
        <v>3794132451</v>
      </c>
      <c r="M241">
        <v>1712</v>
      </c>
      <c r="N241" t="str">
        <v>[097]0Obscura</v>
      </c>
      <c r="O241">
        <v>24</v>
      </c>
    </row>
    <row r="242">
      <c r="A242">
        <v>87273183</v>
      </c>
      <c r="B242" t="str">
        <v>GTI 2997 48</v>
      </c>
      <c r="C242">
        <v>12374887</v>
      </c>
      <c r="D242">
        <v>3497</v>
      </c>
      <c r="E242">
        <v>1562113</v>
      </c>
      <c r="F242">
        <v>629419</v>
      </c>
      <c r="G242">
        <v>84546</v>
      </c>
      <c r="H242">
        <v>135458</v>
      </c>
      <c r="I242">
        <v>0</v>
      </c>
      <c r="J242">
        <v>0</v>
      </c>
      <c r="K242">
        <v>11543745059</v>
      </c>
      <c r="L242">
        <v>12264202682</v>
      </c>
      <c r="M242">
        <v>4506</v>
      </c>
      <c r="N242" t="str">
        <v>[A9T7]Allegia</v>
      </c>
      <c r="O242">
        <v>22</v>
      </c>
    </row>
    <row r="243">
      <c r="A243">
        <v>65702055</v>
      </c>
      <c r="B243" t="str">
        <v>乄Bツ2</v>
      </c>
      <c r="C243">
        <v>12366549</v>
      </c>
      <c r="D243">
        <v>0</v>
      </c>
      <c r="E243">
        <v>506067</v>
      </c>
      <c r="F243">
        <v>795024</v>
      </c>
      <c r="G243">
        <v>28966</v>
      </c>
      <c r="H243">
        <v>25195</v>
      </c>
      <c r="I243">
        <v>3024</v>
      </c>
      <c r="J243">
        <v>0</v>
      </c>
      <c r="K243">
        <v>10046041627</v>
      </c>
      <c r="L243">
        <v>10218488381</v>
      </c>
      <c r="M243">
        <v>2207</v>
      </c>
      <c r="N243" t="str">
        <v>[097]0Obscura</v>
      </c>
      <c r="O243">
        <v>25</v>
      </c>
    </row>
    <row r="244">
      <c r="A244">
        <v>172151323</v>
      </c>
      <c r="B244" t="str">
        <v>Màka</v>
      </c>
      <c r="C244">
        <v>12347264</v>
      </c>
      <c r="D244">
        <v>638401</v>
      </c>
      <c r="E244">
        <v>887439</v>
      </c>
      <c r="F244">
        <v>781079</v>
      </c>
      <c r="G244">
        <v>24025</v>
      </c>
      <c r="H244">
        <v>15840</v>
      </c>
      <c r="I244">
        <v>33010</v>
      </c>
      <c r="J244">
        <v>0</v>
      </c>
      <c r="K244">
        <v>1473799158</v>
      </c>
      <c r="L244">
        <v>589290943</v>
      </c>
      <c r="M244">
        <v>6484</v>
      </c>
      <c r="N244" t="str">
        <v>[A9T7]Allegia</v>
      </c>
      <c r="O244">
        <v>24</v>
      </c>
    </row>
    <row r="245">
      <c r="A245">
        <v>184527302</v>
      </c>
      <c r="B245" t="str">
        <v>AnshiiFarm</v>
      </c>
      <c r="C245">
        <v>12156242</v>
      </c>
      <c r="D245">
        <v>255120</v>
      </c>
      <c r="E245">
        <v>2101068</v>
      </c>
      <c r="F245">
        <v>74653</v>
      </c>
      <c r="G245">
        <v>54171</v>
      </c>
      <c r="H245">
        <v>6341</v>
      </c>
      <c r="I245">
        <v>101340</v>
      </c>
      <c r="J245">
        <v>0</v>
      </c>
      <c r="K245">
        <v>2332485256</v>
      </c>
      <c r="L245">
        <v>11313724893</v>
      </c>
      <c r="M245">
        <v>608</v>
      </c>
      <c r="N245" t="str">
        <v>[U97]Unitas</v>
      </c>
      <c r="O245">
        <v>25</v>
      </c>
    </row>
    <row r="246">
      <c r="A246">
        <v>138285772</v>
      </c>
      <c r="B246" t="str">
        <v>GTI 2997 21</v>
      </c>
      <c r="C246">
        <v>11992817</v>
      </c>
      <c r="D246">
        <v>3200</v>
      </c>
      <c r="E246">
        <v>188240</v>
      </c>
      <c r="F246">
        <v>31313</v>
      </c>
      <c r="G246">
        <v>0</v>
      </c>
      <c r="H246">
        <v>18824</v>
      </c>
      <c r="I246">
        <v>0</v>
      </c>
      <c r="J246">
        <v>0</v>
      </c>
      <c r="K246">
        <v>7283101609</v>
      </c>
      <c r="L246">
        <v>9374770241</v>
      </c>
      <c r="M246">
        <v>1464</v>
      </c>
      <c r="N246" t="str">
        <v>[A9T7]Allegia</v>
      </c>
      <c r="O246">
        <v>24</v>
      </c>
    </row>
    <row r="247">
      <c r="A247">
        <v>166043840</v>
      </c>
      <c r="B247" t="str">
        <v>GTI 2997 45</v>
      </c>
      <c r="C247">
        <v>11921517</v>
      </c>
      <c r="D247">
        <v>25032</v>
      </c>
      <c r="E247">
        <v>36517</v>
      </c>
      <c r="F247">
        <v>0</v>
      </c>
      <c r="G247">
        <v>7887</v>
      </c>
      <c r="H247">
        <v>3055</v>
      </c>
      <c r="I247">
        <v>0</v>
      </c>
      <c r="J247">
        <v>0</v>
      </c>
      <c r="K247">
        <v>7962666072</v>
      </c>
      <c r="L247">
        <v>7874301476</v>
      </c>
      <c r="M247">
        <v>2979</v>
      </c>
      <c r="N247" t="str">
        <v>[A9T7]Allegia</v>
      </c>
      <c r="O247">
        <v>23</v>
      </c>
    </row>
    <row r="248">
      <c r="A248">
        <v>157465282</v>
      </c>
      <c r="B248" t="str">
        <v>Taty  233</v>
      </c>
      <c r="C248">
        <v>11880056</v>
      </c>
      <c r="D248">
        <v>25600</v>
      </c>
      <c r="E248">
        <v>1059330</v>
      </c>
      <c r="F248">
        <v>435892</v>
      </c>
      <c r="G248">
        <v>81933</v>
      </c>
      <c r="H248">
        <v>58926</v>
      </c>
      <c r="I248">
        <v>5178</v>
      </c>
      <c r="J248">
        <v>0</v>
      </c>
      <c r="K248">
        <v>8484677083</v>
      </c>
      <c r="L248">
        <v>2366887416</v>
      </c>
      <c r="M248">
        <v>1884</v>
      </c>
      <c r="N248" t="str">
        <v>[L97]Luminata</v>
      </c>
      <c r="O248">
        <v>22</v>
      </c>
    </row>
    <row r="249">
      <c r="A249">
        <v>96284047</v>
      </c>
      <c r="B249" t="str">
        <v>乄Narcissus 3</v>
      </c>
      <c r="C249">
        <v>11837247</v>
      </c>
      <c r="D249">
        <v>5308</v>
      </c>
      <c r="E249">
        <v>43742</v>
      </c>
      <c r="F249">
        <v>57258</v>
      </c>
      <c r="G249">
        <v>913</v>
      </c>
      <c r="H249">
        <v>1456</v>
      </c>
      <c r="I249">
        <v>1390</v>
      </c>
      <c r="J249">
        <v>0</v>
      </c>
      <c r="K249">
        <v>2545431627</v>
      </c>
      <c r="L249">
        <v>1994469657</v>
      </c>
      <c r="M249">
        <v>989</v>
      </c>
      <c r="N249" t="str">
        <v>[097]0Obscura</v>
      </c>
      <c r="O249">
        <v>25</v>
      </c>
    </row>
    <row r="250">
      <c r="A250">
        <v>104333804</v>
      </c>
      <c r="B250" t="str">
        <v>Tristan26</v>
      </c>
      <c r="C250">
        <v>11747572</v>
      </c>
      <c r="D250">
        <v>279776</v>
      </c>
      <c r="E250">
        <v>1832974</v>
      </c>
      <c r="F250">
        <v>665217</v>
      </c>
      <c r="G250">
        <v>175972</v>
      </c>
      <c r="H250">
        <v>105192</v>
      </c>
      <c r="I250">
        <v>13980</v>
      </c>
      <c r="J250">
        <v>0</v>
      </c>
      <c r="K250">
        <v>397618498</v>
      </c>
      <c r="L250">
        <v>0</v>
      </c>
      <c r="M250">
        <v>1199</v>
      </c>
      <c r="N250" t="str">
        <v>[L97]Luminata</v>
      </c>
      <c r="O250">
        <v>24</v>
      </c>
    </row>
    <row r="251">
      <c r="A251">
        <v>181171114</v>
      </c>
      <c r="B251" t="str">
        <v>Maka baby</v>
      </c>
      <c r="C251">
        <v>11590677</v>
      </c>
      <c r="D251">
        <v>629771</v>
      </c>
      <c r="E251">
        <v>32912</v>
      </c>
      <c r="F251">
        <v>0</v>
      </c>
      <c r="G251">
        <v>0</v>
      </c>
      <c r="H251">
        <v>270</v>
      </c>
      <c r="I251">
        <v>1333</v>
      </c>
      <c r="J251">
        <v>0</v>
      </c>
      <c r="K251">
        <v>3099569969</v>
      </c>
      <c r="L251">
        <v>3614743741</v>
      </c>
      <c r="M251">
        <v>854</v>
      </c>
      <c r="N251" t="str">
        <v>[L97]Luminata</v>
      </c>
      <c r="O251">
        <v>23</v>
      </c>
    </row>
    <row r="252">
      <c r="A252">
        <v>31303775</v>
      </c>
      <c r="B252" t="str">
        <v>Вавилон2</v>
      </c>
      <c r="C252">
        <v>11480401</v>
      </c>
      <c r="D252">
        <v>76800</v>
      </c>
      <c r="E252">
        <v>8644167</v>
      </c>
      <c r="F252">
        <v>1667127</v>
      </c>
      <c r="G252">
        <v>297318</v>
      </c>
      <c r="H252">
        <v>388443</v>
      </c>
      <c r="I252">
        <v>111080</v>
      </c>
      <c r="J252">
        <v>0</v>
      </c>
      <c r="K252">
        <v>4135926312</v>
      </c>
      <c r="L252">
        <v>6023265230</v>
      </c>
      <c r="M252">
        <v>1835</v>
      </c>
      <c r="N252" t="str">
        <v>[097]0Obscura</v>
      </c>
      <c r="O252">
        <v>24</v>
      </c>
    </row>
    <row r="253">
      <c r="A253">
        <v>128382827</v>
      </c>
      <c r="B253" t="str">
        <v>GTI 2997 22</v>
      </c>
      <c r="C253">
        <v>11447892</v>
      </c>
      <c r="D253">
        <v>6400</v>
      </c>
      <c r="E253">
        <v>5689027</v>
      </c>
      <c r="F253">
        <v>1604666</v>
      </c>
      <c r="G253">
        <v>26229</v>
      </c>
      <c r="H253">
        <v>520858</v>
      </c>
      <c r="I253">
        <v>20165</v>
      </c>
      <c r="J253">
        <v>0</v>
      </c>
      <c r="K253">
        <v>9868964920</v>
      </c>
      <c r="L253">
        <v>11644957030</v>
      </c>
      <c r="M253">
        <v>2146</v>
      </c>
      <c r="N253" t="str">
        <v>[A9T7]Allegia</v>
      </c>
      <c r="O253">
        <v>24</v>
      </c>
    </row>
    <row r="254">
      <c r="A254">
        <v>183887182</v>
      </c>
      <c r="B254" t="str">
        <v>Lørena farm</v>
      </c>
      <c r="C254">
        <v>11402996</v>
      </c>
      <c r="D254">
        <v>0</v>
      </c>
      <c r="E254">
        <v>2537211</v>
      </c>
      <c r="F254">
        <v>800103</v>
      </c>
      <c r="G254">
        <v>4358</v>
      </c>
      <c r="H254">
        <v>234472</v>
      </c>
      <c r="I254">
        <v>7693</v>
      </c>
      <c r="J254">
        <v>0</v>
      </c>
      <c r="K254">
        <v>2720044694</v>
      </c>
      <c r="L254">
        <v>938103460</v>
      </c>
      <c r="M254">
        <v>1107</v>
      </c>
      <c r="N254" t="str">
        <v>[097]0Obscura</v>
      </c>
      <c r="O254">
        <v>24</v>
      </c>
    </row>
    <row r="255">
      <c r="A255">
        <v>199324680</v>
      </c>
      <c r="B255" t="str">
        <v>Son of Odin5</v>
      </c>
      <c r="C255">
        <v>11221385</v>
      </c>
      <c r="D255">
        <v>86400</v>
      </c>
      <c r="E255">
        <v>11640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2237913659</v>
      </c>
      <c r="L255">
        <v>1433200000</v>
      </c>
      <c r="M255">
        <v>542</v>
      </c>
      <c r="N255" t="str">
        <v>[A9T7]Allegia</v>
      </c>
      <c r="O255">
        <v>22</v>
      </c>
    </row>
    <row r="256">
      <c r="A256">
        <v>183817841</v>
      </c>
      <c r="B256" t="str">
        <v>Franky Farming</v>
      </c>
      <c r="C256">
        <v>11215727</v>
      </c>
      <c r="D256">
        <v>865225</v>
      </c>
      <c r="E256">
        <v>710476</v>
      </c>
      <c r="F256">
        <v>892251</v>
      </c>
      <c r="G256">
        <v>294</v>
      </c>
      <c r="H256">
        <v>34167</v>
      </c>
      <c r="I256">
        <v>18431</v>
      </c>
      <c r="J256">
        <v>0</v>
      </c>
      <c r="K256">
        <v>1144245027</v>
      </c>
      <c r="L256">
        <v>0</v>
      </c>
      <c r="M256">
        <v>300</v>
      </c>
      <c r="N256" t="str">
        <v>[L97]Luminata</v>
      </c>
      <c r="O256">
        <v>23</v>
      </c>
    </row>
    <row r="257">
      <c r="A257">
        <v>69287686</v>
      </c>
      <c r="B257" t="str">
        <v>GTI 2997 13</v>
      </c>
      <c r="C257">
        <v>11195732</v>
      </c>
      <c r="D257">
        <v>1600</v>
      </c>
      <c r="E257">
        <v>2027902</v>
      </c>
      <c r="F257">
        <v>235658</v>
      </c>
      <c r="G257">
        <v>457711</v>
      </c>
      <c r="H257">
        <v>39331</v>
      </c>
      <c r="I257">
        <v>0</v>
      </c>
      <c r="J257">
        <v>0</v>
      </c>
      <c r="K257">
        <v>6245231277</v>
      </c>
      <c r="L257">
        <v>5785956295</v>
      </c>
      <c r="M257">
        <v>3892</v>
      </c>
      <c r="N257" t="str">
        <v>[A9T7]Allegia</v>
      </c>
      <c r="O257">
        <v>24</v>
      </c>
    </row>
    <row r="258">
      <c r="A258">
        <v>186292814</v>
      </c>
      <c r="B258" t="str">
        <v>ᴸˢ Mistral</v>
      </c>
      <c r="C258">
        <v>11090386</v>
      </c>
      <c r="D258">
        <v>1341395</v>
      </c>
      <c r="E258">
        <v>-1</v>
      </c>
      <c r="F258">
        <v>1713</v>
      </c>
      <c r="G258">
        <v>0</v>
      </c>
      <c r="H258">
        <v>0</v>
      </c>
      <c r="I258">
        <v>0</v>
      </c>
      <c r="J258">
        <v>0</v>
      </c>
      <c r="K258">
        <v>1794657478</v>
      </c>
      <c r="L258">
        <v>0</v>
      </c>
      <c r="M258">
        <v>558</v>
      </c>
      <c r="N258" t="str">
        <v>[C97]Centuria</v>
      </c>
      <c r="O258">
        <v>24</v>
      </c>
    </row>
    <row r="259">
      <c r="A259">
        <v>167125555</v>
      </c>
      <c r="B259" t="str">
        <v>GTI 2997 44</v>
      </c>
      <c r="C259">
        <v>10912332</v>
      </c>
      <c r="D259">
        <v>0</v>
      </c>
      <c r="E259">
        <v>53959</v>
      </c>
      <c r="F259">
        <v>0</v>
      </c>
      <c r="G259">
        <v>2077</v>
      </c>
      <c r="H259">
        <v>4939</v>
      </c>
      <c r="I259">
        <v>0</v>
      </c>
      <c r="J259">
        <v>0</v>
      </c>
      <c r="K259">
        <v>7596847288</v>
      </c>
      <c r="L259">
        <v>7238948566</v>
      </c>
      <c r="M259">
        <v>1641</v>
      </c>
      <c r="N259" t="str">
        <v>[A9T7]Allegia</v>
      </c>
      <c r="O259">
        <v>23</v>
      </c>
    </row>
    <row r="260">
      <c r="A260">
        <v>159650107</v>
      </c>
      <c r="B260" t="str">
        <v>Вавилон1</v>
      </c>
      <c r="C260">
        <v>10890873</v>
      </c>
      <c r="D260">
        <v>97000</v>
      </c>
      <c r="E260">
        <v>1536602</v>
      </c>
      <c r="F260">
        <v>1041916</v>
      </c>
      <c r="G260">
        <v>7593</v>
      </c>
      <c r="H260">
        <v>41874</v>
      </c>
      <c r="I260">
        <v>55798</v>
      </c>
      <c r="J260">
        <v>0</v>
      </c>
      <c r="K260">
        <v>3900912677</v>
      </c>
      <c r="L260">
        <v>6306110993</v>
      </c>
      <c r="M260">
        <v>1043</v>
      </c>
      <c r="N260" t="str">
        <v>[097]0Obscura</v>
      </c>
      <c r="O260">
        <v>22</v>
      </c>
    </row>
    <row r="261">
      <c r="A261">
        <v>199425708</v>
      </c>
      <c r="B261" t="str">
        <v>Son of Odin7</v>
      </c>
      <c r="C261">
        <v>10851457</v>
      </c>
      <c r="D261">
        <v>117050</v>
      </c>
      <c r="E261">
        <v>-1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2211836678</v>
      </c>
      <c r="L261">
        <v>1233000000</v>
      </c>
      <c r="M261">
        <v>543</v>
      </c>
      <c r="N261" t="str">
        <v>[A9T7]Allegia</v>
      </c>
      <c r="O261">
        <v>22</v>
      </c>
    </row>
    <row r="262">
      <c r="A262">
        <v>137872510</v>
      </c>
      <c r="B262" t="str">
        <v>Vali137872510</v>
      </c>
      <c r="C262">
        <v>10696952</v>
      </c>
      <c r="D262">
        <v>0</v>
      </c>
      <c r="E262">
        <v>2140053</v>
      </c>
      <c r="F262">
        <v>385943</v>
      </c>
      <c r="G262">
        <v>301186</v>
      </c>
      <c r="H262">
        <v>122211</v>
      </c>
      <c r="I262">
        <v>1027</v>
      </c>
      <c r="J262">
        <v>0</v>
      </c>
      <c r="K262">
        <v>896881258</v>
      </c>
      <c r="L262">
        <v>12769745</v>
      </c>
      <c r="M262">
        <v>7816</v>
      </c>
      <c r="N262" t="str">
        <v>-</v>
      </c>
      <c r="O262">
        <v>23</v>
      </c>
    </row>
    <row r="263">
      <c r="A263">
        <v>202638038</v>
      </c>
      <c r="B263" t="str">
        <v>CalFam3</v>
      </c>
      <c r="C263">
        <v>10610697</v>
      </c>
      <c r="D263">
        <v>9000</v>
      </c>
      <c r="E263">
        <v>145261</v>
      </c>
      <c r="F263">
        <v>30575</v>
      </c>
      <c r="G263">
        <v>456</v>
      </c>
      <c r="H263">
        <v>829</v>
      </c>
      <c r="I263">
        <v>6844</v>
      </c>
      <c r="J263">
        <v>0</v>
      </c>
      <c r="K263">
        <v>6265792272</v>
      </c>
      <c r="L263">
        <v>3246591544</v>
      </c>
      <c r="M263">
        <v>907</v>
      </c>
      <c r="N263" t="str">
        <v>[A9T7]Allegia</v>
      </c>
      <c r="O263">
        <v>23</v>
      </c>
    </row>
    <row r="264">
      <c r="A264">
        <v>166124388</v>
      </c>
      <c r="B264" t="str">
        <v>๖Mưa๛Xuân</v>
      </c>
      <c r="C264">
        <v>10573222</v>
      </c>
      <c r="D264">
        <v>35400</v>
      </c>
      <c r="E264">
        <v>2289901</v>
      </c>
      <c r="F264">
        <v>910305</v>
      </c>
      <c r="G264">
        <v>71285</v>
      </c>
      <c r="H264">
        <v>187987</v>
      </c>
      <c r="I264">
        <v>18297</v>
      </c>
      <c r="J264">
        <v>0</v>
      </c>
      <c r="K264">
        <v>4032021244</v>
      </c>
      <c r="L264">
        <v>2791747550</v>
      </c>
      <c r="M264">
        <v>1549</v>
      </c>
      <c r="N264" t="str">
        <v>[A9T7]Allegia</v>
      </c>
      <c r="O264">
        <v>23</v>
      </c>
    </row>
    <row r="265">
      <c r="A265">
        <v>181177912</v>
      </c>
      <c r="B265" t="str">
        <v>Mąkita</v>
      </c>
      <c r="C265">
        <v>10563849</v>
      </c>
      <c r="D265">
        <v>641749</v>
      </c>
      <c r="E265">
        <v>-1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2749653112</v>
      </c>
      <c r="L265">
        <v>3294566607</v>
      </c>
      <c r="M265">
        <v>793</v>
      </c>
      <c r="N265" t="str">
        <v>[L97]Luminata</v>
      </c>
      <c r="O265">
        <v>23</v>
      </c>
    </row>
    <row r="266">
      <c r="A266">
        <v>173181749</v>
      </c>
      <c r="B266" t="str">
        <v>Bubblune 1</v>
      </c>
      <c r="C266">
        <v>10465573</v>
      </c>
      <c r="D266">
        <v>0</v>
      </c>
      <c r="E266">
        <v>4903526</v>
      </c>
      <c r="F266">
        <v>1037461</v>
      </c>
      <c r="G266">
        <v>116764</v>
      </c>
      <c r="H266">
        <v>386466</v>
      </c>
      <c r="I266">
        <v>26650</v>
      </c>
      <c r="J266">
        <v>0</v>
      </c>
      <c r="K266">
        <v>1405529307</v>
      </c>
      <c r="L266">
        <v>1307368281</v>
      </c>
      <c r="M266">
        <v>1120</v>
      </c>
      <c r="N266" t="str">
        <v>-</v>
      </c>
      <c r="O266">
        <v>24</v>
      </c>
    </row>
    <row r="267">
      <c r="A267">
        <v>114834828</v>
      </c>
      <c r="B267" t="str">
        <v>Mini Sun f3</v>
      </c>
      <c r="C267">
        <v>10336370</v>
      </c>
      <c r="D267">
        <v>863236</v>
      </c>
      <c r="E267">
        <v>2501890</v>
      </c>
      <c r="F267">
        <v>595169</v>
      </c>
      <c r="G267">
        <v>181924</v>
      </c>
      <c r="H267">
        <v>64602</v>
      </c>
      <c r="I267">
        <v>21492</v>
      </c>
      <c r="J267">
        <v>0</v>
      </c>
      <c r="K267">
        <v>2176167801</v>
      </c>
      <c r="L267">
        <v>688120070</v>
      </c>
      <c r="M267">
        <v>1463</v>
      </c>
      <c r="N267" t="str">
        <v>[097]Obscura</v>
      </c>
      <c r="O267">
        <v>23</v>
      </c>
    </row>
    <row r="268">
      <c r="A268">
        <v>153741092</v>
      </c>
      <c r="B268" t="str">
        <v>ᵁᴼ NąHƴ</v>
      </c>
      <c r="C268">
        <v>10314338</v>
      </c>
      <c r="D268">
        <v>101600</v>
      </c>
      <c r="E268">
        <v>2348401</v>
      </c>
      <c r="F268">
        <v>533005</v>
      </c>
      <c r="G268">
        <v>250069</v>
      </c>
      <c r="H268">
        <v>100259</v>
      </c>
      <c r="I268">
        <v>0</v>
      </c>
      <c r="J268">
        <v>0</v>
      </c>
      <c r="K268">
        <v>1251262356</v>
      </c>
      <c r="L268">
        <v>808909335</v>
      </c>
      <c r="M268">
        <v>6489</v>
      </c>
      <c r="N268" t="str">
        <v>[A9T7]Allegia</v>
      </c>
      <c r="O268">
        <v>23</v>
      </c>
    </row>
    <row r="269">
      <c r="A269">
        <v>171233186</v>
      </c>
      <c r="B269" t="str">
        <v>AurionW1</v>
      </c>
      <c r="C269">
        <v>10256376</v>
      </c>
      <c r="D269">
        <v>0</v>
      </c>
      <c r="E269">
        <v>971104</v>
      </c>
      <c r="F269">
        <v>4667</v>
      </c>
      <c r="G269">
        <v>0</v>
      </c>
      <c r="H269">
        <v>90418</v>
      </c>
      <c r="I269">
        <v>2023</v>
      </c>
      <c r="J269">
        <v>0</v>
      </c>
      <c r="K269">
        <v>9573338511</v>
      </c>
      <c r="L269">
        <v>6741647680</v>
      </c>
      <c r="M269">
        <v>2249</v>
      </c>
      <c r="N269" t="str">
        <v>[097]0Obscura</v>
      </c>
      <c r="O269">
        <v>23</v>
      </c>
    </row>
    <row r="270">
      <c r="A270">
        <v>107025764</v>
      </c>
      <c r="B270" t="str">
        <v>Правитель107025764</v>
      </c>
      <c r="C270">
        <v>10227964</v>
      </c>
      <c r="D270">
        <v>0</v>
      </c>
      <c r="E270">
        <v>535899</v>
      </c>
      <c r="F270">
        <v>321748</v>
      </c>
      <c r="G270">
        <v>14756</v>
      </c>
      <c r="H270">
        <v>38218</v>
      </c>
      <c r="I270">
        <v>0</v>
      </c>
      <c r="J270">
        <v>0</v>
      </c>
      <c r="K270">
        <v>1198279312</v>
      </c>
      <c r="L270">
        <v>1400200</v>
      </c>
      <c r="M270">
        <v>2678</v>
      </c>
      <c r="N270" t="str">
        <v>-</v>
      </c>
      <c r="O270">
        <v>24</v>
      </c>
    </row>
    <row r="271">
      <c r="A271">
        <v>149335105</v>
      </c>
      <c r="B271" t="str">
        <v>GTI 2997 12</v>
      </c>
      <c r="C271">
        <v>10136611</v>
      </c>
      <c r="D271">
        <v>5600</v>
      </c>
      <c r="E271">
        <v>557579</v>
      </c>
      <c r="F271">
        <v>217099</v>
      </c>
      <c r="G271">
        <v>558</v>
      </c>
      <c r="H271">
        <v>38148</v>
      </c>
      <c r="I271">
        <v>0</v>
      </c>
      <c r="J271">
        <v>0</v>
      </c>
      <c r="K271">
        <v>5792632519</v>
      </c>
      <c r="L271">
        <v>5444766813</v>
      </c>
      <c r="M271">
        <v>1149</v>
      </c>
      <c r="N271" t="str">
        <v>[A9T7]Allegia</v>
      </c>
      <c r="O271">
        <v>23</v>
      </c>
    </row>
    <row r="272">
      <c r="A272">
        <v>151510542</v>
      </c>
      <c r="B272" t="str">
        <v>GrebF3</v>
      </c>
      <c r="C272">
        <v>10133448</v>
      </c>
      <c r="D272">
        <v>359287</v>
      </c>
      <c r="E272">
        <v>2999963</v>
      </c>
      <c r="F272">
        <v>396601</v>
      </c>
      <c r="G272">
        <v>540468</v>
      </c>
      <c r="H272">
        <v>1031</v>
      </c>
      <c r="I272">
        <v>12810</v>
      </c>
      <c r="J272">
        <v>0</v>
      </c>
      <c r="K272">
        <v>1425460633</v>
      </c>
      <c r="L272">
        <v>2085843</v>
      </c>
      <c r="M272">
        <v>5468</v>
      </c>
      <c r="N272" t="str">
        <v>[097]0Obscura</v>
      </c>
      <c r="O272">
        <v>23</v>
      </c>
    </row>
    <row r="273">
      <c r="A273">
        <v>116447776</v>
      </c>
      <c r="B273" t="str">
        <v>SimonTheFarmer</v>
      </c>
      <c r="C273">
        <v>10109064</v>
      </c>
      <c r="D273">
        <v>11500</v>
      </c>
      <c r="E273">
        <v>2486609</v>
      </c>
      <c r="F273">
        <v>450509</v>
      </c>
      <c r="G273">
        <v>585868</v>
      </c>
      <c r="H273">
        <v>32871</v>
      </c>
      <c r="I273">
        <v>23136</v>
      </c>
      <c r="J273">
        <v>0</v>
      </c>
      <c r="K273">
        <v>3859219044</v>
      </c>
      <c r="L273">
        <v>5344709311</v>
      </c>
      <c r="M273">
        <v>1602</v>
      </c>
      <c r="N273" t="str">
        <v>[097]0Obscura</v>
      </c>
      <c r="O273">
        <v>22</v>
      </c>
    </row>
    <row r="274">
      <c r="A274">
        <v>164582241</v>
      </c>
      <c r="B274" t="str">
        <v>ZYLUK FARMER 3</v>
      </c>
      <c r="C274">
        <v>10029714</v>
      </c>
      <c r="D274">
        <v>221440</v>
      </c>
      <c r="E274">
        <v>1504070</v>
      </c>
      <c r="F274">
        <v>332313</v>
      </c>
      <c r="G274">
        <v>326762</v>
      </c>
      <c r="H274">
        <v>74899</v>
      </c>
      <c r="I274">
        <v>1706</v>
      </c>
      <c r="J274">
        <v>0</v>
      </c>
      <c r="K274">
        <v>2046123099</v>
      </c>
      <c r="L274">
        <v>2241757028</v>
      </c>
      <c r="M274">
        <v>758</v>
      </c>
      <c r="N274" t="str">
        <v>[097]0Obscura</v>
      </c>
      <c r="O274">
        <v>22</v>
      </c>
    </row>
    <row r="275">
      <c r="A275">
        <v>171293992</v>
      </c>
      <c r="B275" t="str">
        <v>H ム l D E R</v>
      </c>
      <c r="C275">
        <v>9980291</v>
      </c>
      <c r="D275">
        <v>179800</v>
      </c>
      <c r="E275">
        <v>1539071</v>
      </c>
      <c r="F275">
        <v>1163927</v>
      </c>
      <c r="G275">
        <v>265108</v>
      </c>
      <c r="H275">
        <v>99031</v>
      </c>
      <c r="I275">
        <v>16819</v>
      </c>
      <c r="J275">
        <v>0</v>
      </c>
      <c r="K275">
        <v>1903812657</v>
      </c>
      <c r="L275">
        <v>1776949545</v>
      </c>
      <c r="M275">
        <v>918</v>
      </c>
      <c r="N275" t="str">
        <v>[097]0Obscura</v>
      </c>
      <c r="O275">
        <v>25</v>
      </c>
    </row>
    <row r="276">
      <c r="A276">
        <v>186991365</v>
      </c>
      <c r="B276" t="str">
        <v>Maka lil</v>
      </c>
      <c r="C276">
        <v>9777024</v>
      </c>
      <c r="D276">
        <v>693183</v>
      </c>
      <c r="E276">
        <v>-1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1519036772</v>
      </c>
      <c r="L276">
        <v>1908487848</v>
      </c>
      <c r="M276">
        <v>686</v>
      </c>
      <c r="N276" t="str">
        <v>[097]0Obscura</v>
      </c>
      <c r="O276">
        <v>23</v>
      </c>
    </row>
    <row r="277">
      <c r="A277">
        <v>113555236</v>
      </c>
      <c r="B277" t="str">
        <v>BabySexyRick4</v>
      </c>
      <c r="C277">
        <v>9643102</v>
      </c>
      <c r="D277">
        <v>82436</v>
      </c>
      <c r="E277">
        <v>103512</v>
      </c>
      <c r="F277">
        <v>134884</v>
      </c>
      <c r="G277">
        <v>463</v>
      </c>
      <c r="H277">
        <v>1291</v>
      </c>
      <c r="I277">
        <v>2911</v>
      </c>
      <c r="J277">
        <v>0</v>
      </c>
      <c r="K277">
        <v>3335411317</v>
      </c>
      <c r="L277">
        <v>1962394998</v>
      </c>
      <c r="M277">
        <v>2804</v>
      </c>
      <c r="N277" t="str">
        <v>[097]0Obscura</v>
      </c>
      <c r="O277">
        <v>23</v>
      </c>
    </row>
    <row r="278">
      <c r="A278">
        <v>141091437</v>
      </c>
      <c r="B278" t="str">
        <v>nagz</v>
      </c>
      <c r="C278">
        <v>9641351</v>
      </c>
      <c r="D278">
        <v>0</v>
      </c>
      <c r="E278">
        <v>1337037</v>
      </c>
      <c r="F278">
        <v>173605</v>
      </c>
      <c r="G278">
        <v>87575</v>
      </c>
      <c r="H278">
        <v>10403</v>
      </c>
      <c r="I278">
        <v>0</v>
      </c>
      <c r="J278">
        <v>0</v>
      </c>
      <c r="K278">
        <v>908699116</v>
      </c>
      <c r="L278">
        <v>1769053</v>
      </c>
      <c r="M278">
        <v>2025</v>
      </c>
      <c r="N278" t="str">
        <v>-</v>
      </c>
      <c r="O278">
        <v>23</v>
      </c>
    </row>
    <row r="279">
      <c r="A279">
        <v>149337313</v>
      </c>
      <c r="B279" t="str">
        <v>GTI 2997 15</v>
      </c>
      <c r="C279">
        <v>9601967</v>
      </c>
      <c r="D279">
        <v>8500</v>
      </c>
      <c r="E279">
        <v>36814</v>
      </c>
      <c r="F279">
        <v>0</v>
      </c>
      <c r="G279">
        <v>0</v>
      </c>
      <c r="H279">
        <v>2163</v>
      </c>
      <c r="I279">
        <v>0</v>
      </c>
      <c r="J279">
        <v>0</v>
      </c>
      <c r="K279">
        <v>5641114428</v>
      </c>
      <c r="L279">
        <v>4828599969</v>
      </c>
      <c r="M279">
        <v>1029</v>
      </c>
      <c r="N279" t="str">
        <v>[A9T7]Allegia</v>
      </c>
      <c r="O279">
        <v>23</v>
      </c>
    </row>
    <row r="280">
      <c r="A280">
        <v>186999076</v>
      </c>
      <c r="B280" t="str">
        <v>Maka lill</v>
      </c>
      <c r="C280">
        <v>9519559</v>
      </c>
      <c r="D280">
        <v>807114</v>
      </c>
      <c r="E280">
        <v>-1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1197149492</v>
      </c>
      <c r="L280">
        <v>1185546864</v>
      </c>
      <c r="M280">
        <v>477</v>
      </c>
      <c r="N280" t="str">
        <v>[L97]Luminata</v>
      </c>
      <c r="O280">
        <v>23</v>
      </c>
    </row>
    <row r="281">
      <c r="A281">
        <v>158044546</v>
      </c>
      <c r="B281" t="str">
        <v>GAGSf5</v>
      </c>
      <c r="C281">
        <v>9519418</v>
      </c>
      <c r="D281">
        <v>49934</v>
      </c>
      <c r="E281">
        <v>91788</v>
      </c>
      <c r="F281">
        <v>5755</v>
      </c>
      <c r="G281">
        <v>53153</v>
      </c>
      <c r="H281">
        <v>0</v>
      </c>
      <c r="I281">
        <v>342</v>
      </c>
      <c r="J281">
        <v>0</v>
      </c>
      <c r="K281">
        <v>4231951844</v>
      </c>
      <c r="L281">
        <v>3177650281</v>
      </c>
      <c r="M281">
        <v>2659</v>
      </c>
      <c r="N281" t="str">
        <v>[097]0Obscura</v>
      </c>
      <c r="O281">
        <v>24</v>
      </c>
    </row>
    <row r="282">
      <c r="A282">
        <v>212123377</v>
      </c>
      <c r="B282" t="str">
        <v>Girl Zolo</v>
      </c>
      <c r="C282">
        <v>9508932</v>
      </c>
      <c r="D282">
        <v>832897</v>
      </c>
      <c r="E282">
        <v>-1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762477663</v>
      </c>
      <c r="L282">
        <v>1200000</v>
      </c>
      <c r="M282">
        <v>744</v>
      </c>
      <c r="N282" t="str">
        <v>[A9T7]Allegia</v>
      </c>
      <c r="O282">
        <v>23</v>
      </c>
    </row>
    <row r="283">
      <c r="A283">
        <v>195973792</v>
      </c>
      <c r="B283" t="str">
        <v>Łuki9 farma</v>
      </c>
      <c r="C283">
        <v>9461470</v>
      </c>
      <c r="D283">
        <v>479725</v>
      </c>
      <c r="E283">
        <v>6509754</v>
      </c>
      <c r="F283">
        <v>883943</v>
      </c>
      <c r="G283">
        <v>24230</v>
      </c>
      <c r="H283">
        <v>602788</v>
      </c>
      <c r="I283">
        <v>17457</v>
      </c>
      <c r="J283">
        <v>0</v>
      </c>
      <c r="K283">
        <v>4058276393</v>
      </c>
      <c r="L283">
        <v>4208555423</v>
      </c>
      <c r="M283">
        <v>1368</v>
      </c>
      <c r="N283" t="str">
        <v>[097]0Obscura</v>
      </c>
      <c r="O283">
        <v>22</v>
      </c>
    </row>
    <row r="284">
      <c r="A284">
        <v>130732227</v>
      </c>
      <c r="B284" t="str">
        <v>KIM WOOD I</v>
      </c>
      <c r="C284">
        <v>9454724</v>
      </c>
      <c r="D284">
        <v>0</v>
      </c>
      <c r="E284">
        <v>7108</v>
      </c>
      <c r="F284">
        <v>190</v>
      </c>
      <c r="G284">
        <v>0</v>
      </c>
      <c r="H284">
        <v>0</v>
      </c>
      <c r="I284">
        <v>0</v>
      </c>
      <c r="J284">
        <v>0</v>
      </c>
      <c r="K284">
        <v>6088039480</v>
      </c>
      <c r="L284">
        <v>4866498155</v>
      </c>
      <c r="M284">
        <v>901</v>
      </c>
      <c r="N284" t="str">
        <v>[097]0Obscura</v>
      </c>
      <c r="O284">
        <v>24</v>
      </c>
    </row>
    <row r="285">
      <c r="A285">
        <v>68375667</v>
      </c>
      <c r="B285" t="str">
        <v>Ugur farmi</v>
      </c>
      <c r="C285">
        <v>9389964</v>
      </c>
      <c r="D285">
        <v>961991</v>
      </c>
      <c r="E285">
        <v>5464</v>
      </c>
      <c r="F285">
        <v>0</v>
      </c>
      <c r="G285">
        <v>1771</v>
      </c>
      <c r="H285">
        <v>0</v>
      </c>
      <c r="I285">
        <v>0</v>
      </c>
      <c r="J285">
        <v>0</v>
      </c>
      <c r="K285">
        <v>2131006794</v>
      </c>
      <c r="L285">
        <v>0</v>
      </c>
      <c r="M285">
        <v>433</v>
      </c>
      <c r="N285" t="str">
        <v>[097]0Obscura</v>
      </c>
      <c r="O285">
        <v>24</v>
      </c>
    </row>
    <row r="286">
      <c r="A286">
        <v>130729732</v>
      </c>
      <c r="B286" t="str">
        <v>KIM WOOD II</v>
      </c>
      <c r="C286">
        <v>9271066</v>
      </c>
      <c r="D286">
        <v>0</v>
      </c>
      <c r="E286">
        <v>13</v>
      </c>
      <c r="F286">
        <v>0</v>
      </c>
      <c r="G286">
        <v>69</v>
      </c>
      <c r="H286">
        <v>0</v>
      </c>
      <c r="I286">
        <v>0</v>
      </c>
      <c r="J286">
        <v>0</v>
      </c>
      <c r="K286">
        <v>6066725040</v>
      </c>
      <c r="L286">
        <v>4885459754</v>
      </c>
      <c r="M286">
        <v>897</v>
      </c>
      <c r="N286" t="str">
        <v>[097]0Obscura</v>
      </c>
      <c r="O286">
        <v>24</v>
      </c>
    </row>
    <row r="287">
      <c r="A287">
        <v>91314103</v>
      </c>
      <c r="B287" t="str">
        <v>bartojuniorfood</v>
      </c>
      <c r="C287">
        <v>9162733</v>
      </c>
      <c r="D287">
        <v>507241</v>
      </c>
      <c r="E287">
        <v>1077100</v>
      </c>
      <c r="F287">
        <v>21803</v>
      </c>
      <c r="G287">
        <v>921711</v>
      </c>
      <c r="H287">
        <v>688</v>
      </c>
      <c r="I287">
        <v>0</v>
      </c>
      <c r="J287">
        <v>0</v>
      </c>
      <c r="K287">
        <v>2225224364</v>
      </c>
      <c r="L287">
        <v>212476198</v>
      </c>
      <c r="M287">
        <v>2393</v>
      </c>
      <c r="N287" t="str">
        <v>[C97]Centuria</v>
      </c>
      <c r="O287">
        <v>22</v>
      </c>
    </row>
    <row r="288">
      <c r="A288">
        <v>146791843</v>
      </c>
      <c r="B288" t="str">
        <v>Ray ii</v>
      </c>
      <c r="C288">
        <v>9145379</v>
      </c>
      <c r="D288">
        <v>21800</v>
      </c>
      <c r="E288">
        <v>125882</v>
      </c>
      <c r="F288">
        <v>16780</v>
      </c>
      <c r="G288">
        <v>5953</v>
      </c>
      <c r="H288">
        <v>3548</v>
      </c>
      <c r="I288">
        <v>66</v>
      </c>
      <c r="J288">
        <v>0</v>
      </c>
      <c r="K288">
        <v>10525216933</v>
      </c>
      <c r="L288">
        <v>6531025561</v>
      </c>
      <c r="M288">
        <v>2384</v>
      </c>
      <c r="N288" t="str">
        <v>[097]0Obscura</v>
      </c>
      <c r="O288">
        <v>24</v>
      </c>
    </row>
    <row r="289">
      <c r="A289">
        <v>130726561</v>
      </c>
      <c r="B289" t="str">
        <v>KIM GOLD III</v>
      </c>
      <c r="C289">
        <v>8998420</v>
      </c>
      <c r="D289">
        <v>0</v>
      </c>
      <c r="E289">
        <v>-1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2665924638</v>
      </c>
      <c r="L289">
        <v>2578029474</v>
      </c>
      <c r="M289">
        <v>878</v>
      </c>
      <c r="N289" t="str">
        <v>[C97]Centuria</v>
      </c>
      <c r="O289">
        <v>24</v>
      </c>
    </row>
    <row r="290">
      <c r="A290">
        <v>143576897</v>
      </c>
      <c r="B290" t="str">
        <v>Governor143576897</v>
      </c>
      <c r="C290">
        <v>8977061</v>
      </c>
      <c r="D290">
        <v>0</v>
      </c>
      <c r="E290">
        <v>1392283</v>
      </c>
      <c r="F290">
        <v>331877</v>
      </c>
      <c r="G290">
        <v>23565</v>
      </c>
      <c r="H290">
        <v>103875</v>
      </c>
      <c r="I290">
        <v>13067</v>
      </c>
      <c r="J290">
        <v>0</v>
      </c>
      <c r="K290">
        <v>1957043306</v>
      </c>
      <c r="L290">
        <v>0</v>
      </c>
      <c r="M290">
        <v>3776</v>
      </c>
      <c r="N290" t="str">
        <v>-</v>
      </c>
      <c r="O290">
        <v>23</v>
      </c>
    </row>
    <row r="291">
      <c r="A291">
        <v>192778268</v>
      </c>
      <c r="B291" t="str">
        <v>Máka</v>
      </c>
      <c r="C291">
        <v>8928918</v>
      </c>
      <c r="D291">
        <v>0</v>
      </c>
      <c r="E291">
        <v>261402</v>
      </c>
      <c r="F291">
        <v>481252</v>
      </c>
      <c r="G291">
        <v>960</v>
      </c>
      <c r="H291">
        <v>20856</v>
      </c>
      <c r="I291">
        <v>2629</v>
      </c>
      <c r="J291">
        <v>0</v>
      </c>
      <c r="K291">
        <v>1240467932</v>
      </c>
      <c r="L291">
        <v>662527686</v>
      </c>
      <c r="M291">
        <v>747</v>
      </c>
      <c r="N291" t="str">
        <v>[A9T7]Allegia</v>
      </c>
      <c r="O291">
        <v>23</v>
      </c>
    </row>
    <row r="292">
      <c r="A292">
        <v>167506820</v>
      </c>
      <c r="B292" t="str">
        <v>ZYLUK FARMER 4</v>
      </c>
      <c r="C292">
        <v>8791539</v>
      </c>
      <c r="D292">
        <v>210280</v>
      </c>
      <c r="E292">
        <v>66486</v>
      </c>
      <c r="F292">
        <v>0</v>
      </c>
      <c r="G292">
        <v>1633</v>
      </c>
      <c r="H292">
        <v>6616</v>
      </c>
      <c r="I292">
        <v>0</v>
      </c>
      <c r="J292">
        <v>0</v>
      </c>
      <c r="K292">
        <v>1435218625</v>
      </c>
      <c r="L292">
        <v>1840356735</v>
      </c>
      <c r="M292">
        <v>977</v>
      </c>
      <c r="N292" t="str">
        <v>[097]0Obscura</v>
      </c>
      <c r="O292">
        <v>22</v>
      </c>
    </row>
    <row r="293">
      <c r="A293">
        <v>192123692</v>
      </c>
      <c r="B293" t="str">
        <v>KIM FOOD I</v>
      </c>
      <c r="C293">
        <v>8697089</v>
      </c>
      <c r="D293">
        <v>0</v>
      </c>
      <c r="E293">
        <v>-1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6329683666</v>
      </c>
      <c r="L293">
        <v>4772167122</v>
      </c>
      <c r="M293">
        <v>877</v>
      </c>
      <c r="N293" t="str">
        <v>[C97]Centuria</v>
      </c>
      <c r="O293">
        <v>24</v>
      </c>
    </row>
    <row r="294">
      <c r="A294">
        <v>192121692</v>
      </c>
      <c r="B294" t="str">
        <v>KIM FOOD II</v>
      </c>
      <c r="C294">
        <v>8674311</v>
      </c>
      <c r="D294">
        <v>0</v>
      </c>
      <c r="E294">
        <v>-1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6013164153</v>
      </c>
      <c r="L294">
        <v>4717960500</v>
      </c>
      <c r="M294">
        <v>891</v>
      </c>
      <c r="N294" t="str">
        <v>[C97]Centuria</v>
      </c>
      <c r="O294">
        <v>24</v>
      </c>
    </row>
    <row r="295">
      <c r="A295">
        <v>199046581</v>
      </c>
      <c r="B295" t="str">
        <v>Seckin34farm2</v>
      </c>
      <c r="C295">
        <v>8540420</v>
      </c>
      <c r="D295">
        <v>0</v>
      </c>
      <c r="E295">
        <v>779800</v>
      </c>
      <c r="F295">
        <v>0</v>
      </c>
      <c r="G295">
        <v>0</v>
      </c>
      <c r="H295">
        <v>212</v>
      </c>
      <c r="I295">
        <v>38884</v>
      </c>
      <c r="J295">
        <v>0</v>
      </c>
      <c r="K295">
        <v>2095892692</v>
      </c>
      <c r="L295">
        <v>764430250</v>
      </c>
      <c r="M295">
        <v>557</v>
      </c>
      <c r="N295" t="str">
        <v>[097]0Obscura</v>
      </c>
      <c r="O295">
        <v>23</v>
      </c>
    </row>
    <row r="296">
      <c r="A296">
        <v>90288938</v>
      </c>
      <c r="B296" t="str">
        <v>GTI 2997 38</v>
      </c>
      <c r="C296">
        <v>8397985</v>
      </c>
      <c r="D296">
        <v>2300</v>
      </c>
      <c r="E296">
        <v>1217786</v>
      </c>
      <c r="F296">
        <v>2291738</v>
      </c>
      <c r="G296">
        <v>128951</v>
      </c>
      <c r="H296">
        <v>52036</v>
      </c>
      <c r="I296">
        <v>14292</v>
      </c>
      <c r="J296">
        <v>0</v>
      </c>
      <c r="K296">
        <v>10312886731</v>
      </c>
      <c r="L296">
        <v>10949511248</v>
      </c>
      <c r="M296">
        <v>4970</v>
      </c>
      <c r="N296" t="str">
        <v>[A9T7]Allegia</v>
      </c>
      <c r="O296">
        <v>22</v>
      </c>
    </row>
    <row r="297">
      <c r="A297">
        <v>178973426</v>
      </c>
      <c r="B297" t="str">
        <v>Jason Broughten</v>
      </c>
      <c r="C297">
        <v>8025171</v>
      </c>
      <c r="D297">
        <v>0</v>
      </c>
      <c r="E297">
        <v>528130</v>
      </c>
      <c r="F297">
        <v>730502</v>
      </c>
      <c r="G297">
        <v>23871</v>
      </c>
      <c r="H297">
        <v>5632</v>
      </c>
      <c r="I297">
        <v>16240</v>
      </c>
      <c r="J297">
        <v>0</v>
      </c>
      <c r="K297">
        <v>742455511</v>
      </c>
      <c r="L297">
        <v>0</v>
      </c>
      <c r="M297">
        <v>835</v>
      </c>
      <c r="N297" t="str">
        <v>[L97]Luminata</v>
      </c>
      <c r="O297">
        <v>21</v>
      </c>
    </row>
    <row r="298">
      <c r="A298">
        <v>144075852</v>
      </c>
      <c r="B298" t="str">
        <v>Governor144075852</v>
      </c>
      <c r="C298">
        <v>7986261</v>
      </c>
      <c r="D298">
        <v>0</v>
      </c>
      <c r="E298">
        <v>301124</v>
      </c>
      <c r="F298">
        <v>0</v>
      </c>
      <c r="G298">
        <v>14023</v>
      </c>
      <c r="H298">
        <v>3980</v>
      </c>
      <c r="I298">
        <v>0</v>
      </c>
      <c r="J298">
        <v>0</v>
      </c>
      <c r="K298">
        <v>722912750</v>
      </c>
      <c r="L298">
        <v>0</v>
      </c>
      <c r="M298">
        <v>1376</v>
      </c>
      <c r="N298" t="str">
        <v>-</v>
      </c>
      <c r="O298">
        <v>22</v>
      </c>
    </row>
    <row r="299">
      <c r="A299">
        <v>160622812</v>
      </c>
      <c r="B299" t="str">
        <v>KIM GOLD IV</v>
      </c>
      <c r="C299">
        <v>7953330</v>
      </c>
      <c r="D299">
        <v>0</v>
      </c>
      <c r="E299">
        <v>112250</v>
      </c>
      <c r="F299">
        <v>421585</v>
      </c>
      <c r="G299">
        <v>0</v>
      </c>
      <c r="H299">
        <v>1981</v>
      </c>
      <c r="I299">
        <v>4622</v>
      </c>
      <c r="J299">
        <v>0</v>
      </c>
      <c r="K299">
        <v>2465501082</v>
      </c>
      <c r="L299">
        <v>2085829796</v>
      </c>
      <c r="M299">
        <v>793</v>
      </c>
      <c r="N299" t="str">
        <v>[C97]Centuria</v>
      </c>
      <c r="O299">
        <v>24</v>
      </c>
    </row>
    <row r="300">
      <c r="A300">
        <v>8904518</v>
      </c>
      <c r="B300" t="str">
        <v>Вавилон3</v>
      </c>
      <c r="C300">
        <v>7946453</v>
      </c>
      <c r="D300">
        <v>0</v>
      </c>
      <c r="E300">
        <v>4517977</v>
      </c>
      <c r="F300">
        <v>2989697</v>
      </c>
      <c r="G300">
        <v>7197</v>
      </c>
      <c r="H300">
        <v>234569</v>
      </c>
      <c r="I300">
        <v>85188</v>
      </c>
      <c r="J300">
        <v>0</v>
      </c>
      <c r="K300">
        <v>4568105896</v>
      </c>
      <c r="L300">
        <v>6863038804</v>
      </c>
      <c r="M300">
        <v>1964</v>
      </c>
      <c r="N300" t="str">
        <v>[097]0Obscura</v>
      </c>
      <c r="O300">
        <v>22</v>
      </c>
    </row>
    <row r="301">
      <c r="A301">
        <v>160621434</v>
      </c>
      <c r="B301" t="str">
        <v>KIM GOLD II</v>
      </c>
      <c r="C301">
        <v>7944631</v>
      </c>
      <c r="D301">
        <v>0</v>
      </c>
      <c r="E301">
        <v>61111</v>
      </c>
      <c r="F301">
        <v>265251</v>
      </c>
      <c r="G301">
        <v>1806</v>
      </c>
      <c r="H301">
        <v>7</v>
      </c>
      <c r="I301">
        <v>2205</v>
      </c>
      <c r="J301">
        <v>0</v>
      </c>
      <c r="K301">
        <v>2475898910</v>
      </c>
      <c r="L301">
        <v>1992678478</v>
      </c>
      <c r="M301">
        <v>887</v>
      </c>
      <c r="N301" t="str">
        <v>[C97]Centuria</v>
      </c>
      <c r="O301">
        <v>24</v>
      </c>
    </row>
    <row r="302">
      <c r="C302">
        <v>10688142803</v>
      </c>
      <c r="D302">
        <v>-10349226</v>
      </c>
      <c r="E302">
        <v>137501117477</v>
      </c>
      <c r="F302">
        <v>1407319132</v>
      </c>
      <c r="G302">
        <v>2243291396</v>
      </c>
      <c r="H302">
        <v>4491861931</v>
      </c>
      <c r="I302">
        <v>4514387883</v>
      </c>
      <c r="J302">
        <v>8168107</v>
      </c>
      <c r="K302">
        <v>2729866238352</v>
      </c>
      <c r="L302">
        <v>1879602383094</v>
      </c>
      <c r="M302">
        <v>7618866</v>
      </c>
      <c r="O302">
        <v>300</v>
      </c>
    </row>
    <row r="303">
      <c r="B303" t="str">
        <v>Only CH Level 25</v>
      </c>
      <c r="C303">
        <v>9120399941</v>
      </c>
      <c r="D303">
        <v>-33164375</v>
      </c>
      <c r="E303">
        <v>137287445691</v>
      </c>
      <c r="F303">
        <v>1346338734</v>
      </c>
      <c r="G303">
        <v>2233829133</v>
      </c>
      <c r="H303">
        <v>4479637220</v>
      </c>
      <c r="I303">
        <v>4511721469</v>
      </c>
      <c r="J303">
        <v>8168107</v>
      </c>
      <c r="K303">
        <v>2066641915393</v>
      </c>
      <c r="L303">
        <v>1332463857652</v>
      </c>
      <c r="M303">
        <v>7363394</v>
      </c>
      <c r="N303" t="str">
        <v>Total CH Level 25</v>
      </c>
      <c r="O303">
        <v>185</v>
      </c>
    </row>
  </sheetData>
  <ignoredErrors>
    <ignoredError numberStoredAsText="1" sqref="A1:Q3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Power Diff</v>
      </c>
      <c r="E1" t="str">
        <v>Killpoints</v>
      </c>
      <c r="F1" t="str">
        <v>Deads</v>
      </c>
      <c r="G1" t="str">
        <v>T1 Kills</v>
      </c>
      <c r="H1" t="str">
        <v>T4 Kills</v>
      </c>
      <c r="I1" t="str">
        <v>T5 Kills</v>
      </c>
      <c r="J1" t="str">
        <v>Ranged</v>
      </c>
      <c r="K1" t="str">
        <v>Rss Gathered</v>
      </c>
      <c r="L1" t="str">
        <v>Rss Assistance</v>
      </c>
      <c r="M1" t="str">
        <v>Helps</v>
      </c>
      <c r="N1" t="str">
        <v>Alliance</v>
      </c>
      <c r="O1" t="str">
        <v>City Hall</v>
      </c>
      <c r="P1" t="str">
        <v>Location</v>
      </c>
      <c r="Q1" t="str">
        <v>Notes</v>
      </c>
    </row>
    <row r="2">
      <c r="A2">
        <v>168455139</v>
      </c>
      <c r="B2" t="str">
        <v>ᵁᴺOdin</v>
      </c>
      <c r="C2">
        <v>113298755</v>
      </c>
      <c r="D2">
        <v>13313022</v>
      </c>
      <c r="E2">
        <v>3169508828</v>
      </c>
      <c r="F2">
        <v>15798347</v>
      </c>
      <c r="G2">
        <v>11403030</v>
      </c>
      <c r="H2">
        <v>60975261</v>
      </c>
      <c r="I2">
        <v>127505869</v>
      </c>
      <c r="J2">
        <v>0</v>
      </c>
      <c r="K2">
        <v>18930300875</v>
      </c>
      <c r="L2">
        <v>2095967435</v>
      </c>
      <c r="M2">
        <v>80149</v>
      </c>
      <c r="N2" t="str">
        <v>[U97]Unitas</v>
      </c>
      <c r="O2">
        <v>25</v>
      </c>
    </row>
    <row r="3">
      <c r="A3">
        <v>64966340</v>
      </c>
      <c r="B3" t="str">
        <v>ᵁᴺPisontije</v>
      </c>
      <c r="C3">
        <v>103004700</v>
      </c>
      <c r="D3">
        <v>6743931</v>
      </c>
      <c r="E3">
        <v>5025376632</v>
      </c>
      <c r="F3">
        <v>19380555</v>
      </c>
      <c r="G3">
        <v>23411511</v>
      </c>
      <c r="H3">
        <v>80450995</v>
      </c>
      <c r="I3">
        <v>210407636</v>
      </c>
      <c r="J3">
        <v>0</v>
      </c>
      <c r="K3">
        <v>39249144427</v>
      </c>
      <c r="L3">
        <v>14447507139</v>
      </c>
      <c r="M3">
        <v>148010</v>
      </c>
      <c r="N3" t="str">
        <v>[U97]Unitas</v>
      </c>
      <c r="O3">
        <v>25</v>
      </c>
    </row>
    <row r="4">
      <c r="A4">
        <v>145408006</v>
      </c>
      <c r="B4" t="str">
        <v>Adam23</v>
      </c>
      <c r="C4">
        <v>101501695</v>
      </c>
      <c r="D4">
        <v>7546452</v>
      </c>
      <c r="E4">
        <v>1403689506</v>
      </c>
      <c r="F4">
        <v>13976374</v>
      </c>
      <c r="G4">
        <v>119626732</v>
      </c>
      <c r="H4">
        <v>38685296</v>
      </c>
      <c r="I4">
        <v>49144708</v>
      </c>
      <c r="J4">
        <v>0</v>
      </c>
      <c r="K4">
        <v>13036926000</v>
      </c>
      <c r="L4">
        <v>97148239</v>
      </c>
      <c r="M4">
        <v>32877</v>
      </c>
      <c r="N4" t="str">
        <v>[U97]Unitas</v>
      </c>
      <c r="O4">
        <v>25</v>
      </c>
    </row>
    <row r="5">
      <c r="A5">
        <v>103336195</v>
      </c>
      <c r="B5" t="str">
        <v>KIM J0NGᵁᴺ</v>
      </c>
      <c r="C5">
        <v>95721232</v>
      </c>
      <c r="D5">
        <v>2625490</v>
      </c>
      <c r="E5">
        <v>4071748196</v>
      </c>
      <c r="F5">
        <v>18939597</v>
      </c>
      <c r="G5">
        <v>54652872</v>
      </c>
      <c r="H5">
        <v>128038388</v>
      </c>
      <c r="I5">
        <v>137699932</v>
      </c>
      <c r="J5">
        <v>0</v>
      </c>
      <c r="K5">
        <v>16160550307</v>
      </c>
      <c r="L5">
        <v>33832410358</v>
      </c>
      <c r="M5">
        <v>129742</v>
      </c>
      <c r="N5" t="str">
        <v>[U97]Unitas</v>
      </c>
      <c r="O5">
        <v>25</v>
      </c>
    </row>
    <row r="6">
      <c r="A6">
        <v>62576249</v>
      </c>
      <c r="B6" t="str">
        <v>ᵁᴺUğur</v>
      </c>
      <c r="C6">
        <v>95340410</v>
      </c>
      <c r="D6">
        <v>5997262</v>
      </c>
      <c r="E6">
        <v>3726358886</v>
      </c>
      <c r="F6">
        <v>22903728</v>
      </c>
      <c r="G6">
        <v>138135611</v>
      </c>
      <c r="H6">
        <v>105943637</v>
      </c>
      <c r="I6">
        <v>129228398</v>
      </c>
      <c r="J6">
        <v>0</v>
      </c>
      <c r="K6">
        <v>29571284782</v>
      </c>
      <c r="L6">
        <v>33959364731</v>
      </c>
      <c r="M6">
        <v>160780</v>
      </c>
      <c r="N6" t="str">
        <v>[U97]Unitas</v>
      </c>
      <c r="O6">
        <v>25</v>
      </c>
    </row>
    <row r="7">
      <c r="A7">
        <v>2463403</v>
      </c>
      <c r="B7" t="str">
        <v>ᵁᴺHeliosツ</v>
      </c>
      <c r="C7">
        <v>90367571</v>
      </c>
      <c r="D7">
        <v>6700490</v>
      </c>
      <c r="E7">
        <v>8061291032</v>
      </c>
      <c r="F7">
        <v>41156294</v>
      </c>
      <c r="G7">
        <v>30424042</v>
      </c>
      <c r="H7">
        <v>206673518</v>
      </c>
      <c r="I7">
        <v>297764420</v>
      </c>
      <c r="J7">
        <v>0</v>
      </c>
      <c r="K7">
        <v>30309485075</v>
      </c>
      <c r="L7">
        <v>10256888908</v>
      </c>
      <c r="M7">
        <v>280665</v>
      </c>
      <c r="N7" t="str">
        <v>[U97]Unitas</v>
      </c>
      <c r="O7">
        <v>25</v>
      </c>
    </row>
    <row r="8">
      <c r="A8">
        <v>79650085</v>
      </c>
      <c r="B8" t="str">
        <v>Keshiba ツ</v>
      </c>
      <c r="C8">
        <v>88005339</v>
      </c>
      <c r="D8">
        <v>6109780</v>
      </c>
      <c r="E8">
        <v>2021336942</v>
      </c>
      <c r="F8">
        <v>13602965</v>
      </c>
      <c r="G8">
        <v>34603542</v>
      </c>
      <c r="H8">
        <v>60282327</v>
      </c>
      <c r="I8">
        <v>69810442</v>
      </c>
      <c r="J8">
        <v>0</v>
      </c>
      <c r="K8">
        <v>16440880858</v>
      </c>
      <c r="L8">
        <v>15141538986</v>
      </c>
      <c r="M8">
        <v>105557</v>
      </c>
      <c r="N8" t="str">
        <v>[U97]Unitas</v>
      </c>
      <c r="O8">
        <v>25</v>
      </c>
    </row>
    <row r="9">
      <c r="A9">
        <v>62691192</v>
      </c>
      <c r="B9" t="str">
        <v>Siyempi</v>
      </c>
      <c r="C9">
        <v>87063700</v>
      </c>
      <c r="D9">
        <v>1529660</v>
      </c>
      <c r="E9">
        <v>493890655</v>
      </c>
      <c r="F9">
        <v>18486766</v>
      </c>
      <c r="G9">
        <v>1353556</v>
      </c>
      <c r="H9">
        <v>10755283</v>
      </c>
      <c r="I9">
        <v>19119738</v>
      </c>
      <c r="J9">
        <v>0</v>
      </c>
      <c r="K9">
        <v>21082429510</v>
      </c>
      <c r="L9">
        <v>6538529315</v>
      </c>
      <c r="M9">
        <v>86159</v>
      </c>
      <c r="N9" t="str">
        <v>[U97]Unitas</v>
      </c>
      <c r="O9">
        <v>25</v>
      </c>
    </row>
    <row r="10">
      <c r="A10">
        <v>171934536</v>
      </c>
      <c r="B10" t="str">
        <v>FromKiev1122</v>
      </c>
      <c r="C10">
        <v>86909776</v>
      </c>
      <c r="D10">
        <v>1650774</v>
      </c>
      <c r="E10">
        <v>728045793</v>
      </c>
      <c r="F10">
        <v>2526075</v>
      </c>
      <c r="G10">
        <v>22195607</v>
      </c>
      <c r="H10">
        <v>24636205</v>
      </c>
      <c r="I10">
        <v>22489513</v>
      </c>
      <c r="J10">
        <v>0</v>
      </c>
      <c r="K10">
        <v>15679561274</v>
      </c>
      <c r="L10">
        <v>958710757</v>
      </c>
      <c r="M10">
        <v>48133</v>
      </c>
      <c r="N10" t="str">
        <v>[U97]Unitas</v>
      </c>
      <c r="O10">
        <v>25</v>
      </c>
    </row>
    <row r="11">
      <c r="A11">
        <v>138715530</v>
      </c>
      <c r="B11" t="str">
        <v>ᵀᴺ Yakoo</v>
      </c>
      <c r="C11">
        <v>86547432</v>
      </c>
      <c r="D11">
        <v>1796808</v>
      </c>
      <c r="E11">
        <v>906547968</v>
      </c>
      <c r="F11">
        <v>15793460</v>
      </c>
      <c r="G11">
        <v>49055881</v>
      </c>
      <c r="H11">
        <v>25175260</v>
      </c>
      <c r="I11">
        <v>31989283</v>
      </c>
      <c r="J11">
        <v>0</v>
      </c>
      <c r="K11">
        <v>19849513166</v>
      </c>
      <c r="L11">
        <v>4647127866</v>
      </c>
      <c r="M11">
        <v>120694</v>
      </c>
      <c r="N11" t="str">
        <v>[U97]Unitas</v>
      </c>
      <c r="O11">
        <v>25</v>
      </c>
    </row>
    <row r="12">
      <c r="A12">
        <v>11726598</v>
      </c>
      <c r="B12" t="str">
        <v>ᵁᴺLazy Catツ</v>
      </c>
      <c r="C12">
        <v>86196341</v>
      </c>
      <c r="D12">
        <v>2095056</v>
      </c>
      <c r="E12">
        <v>9500770602</v>
      </c>
      <c r="F12">
        <v>28439075</v>
      </c>
      <c r="G12">
        <v>84598811</v>
      </c>
      <c r="H12">
        <v>218679647</v>
      </c>
      <c r="I12">
        <v>361589335</v>
      </c>
      <c r="J12">
        <v>3821128</v>
      </c>
      <c r="K12">
        <v>23648744398</v>
      </c>
      <c r="L12">
        <v>31475752765</v>
      </c>
      <c r="M12">
        <v>179234</v>
      </c>
      <c r="N12" t="str">
        <v>[U97]Unitas</v>
      </c>
      <c r="O12">
        <v>25</v>
      </c>
    </row>
    <row r="13">
      <c r="A13">
        <v>67071592</v>
      </c>
      <c r="B13" t="str">
        <v>ᵁᴺ乄Bツ</v>
      </c>
      <c r="C13">
        <v>85962300</v>
      </c>
      <c r="D13">
        <v>1668874</v>
      </c>
      <c r="E13">
        <v>10384372382</v>
      </c>
      <c r="F13">
        <v>30146979</v>
      </c>
      <c r="G13">
        <v>81393051</v>
      </c>
      <c r="H13">
        <v>391494651</v>
      </c>
      <c r="I13">
        <v>316524772</v>
      </c>
      <c r="J13">
        <v>1804833</v>
      </c>
      <c r="K13">
        <v>37625218192</v>
      </c>
      <c r="L13">
        <v>25991215882</v>
      </c>
      <c r="M13">
        <v>232906</v>
      </c>
      <c r="N13" t="str">
        <v>[U97]Unitas</v>
      </c>
      <c r="O13">
        <v>25</v>
      </c>
    </row>
    <row r="14">
      <c r="A14">
        <v>27578537</v>
      </c>
      <c r="B14" t="str">
        <v>Luki92</v>
      </c>
      <c r="C14">
        <v>85836428</v>
      </c>
      <c r="D14">
        <v>6978049</v>
      </c>
      <c r="E14">
        <v>3273577513</v>
      </c>
      <c r="F14">
        <v>26017941</v>
      </c>
      <c r="G14">
        <v>34859699</v>
      </c>
      <c r="H14">
        <v>104940509</v>
      </c>
      <c r="I14">
        <v>109366473</v>
      </c>
      <c r="J14">
        <v>0</v>
      </c>
      <c r="K14">
        <v>26561318276</v>
      </c>
      <c r="L14">
        <v>34605377792</v>
      </c>
      <c r="M14">
        <v>108184</v>
      </c>
      <c r="N14" t="str">
        <v>[U97]Unitas</v>
      </c>
      <c r="O14">
        <v>25</v>
      </c>
    </row>
    <row r="15">
      <c r="A15">
        <v>64010776</v>
      </c>
      <c r="B15" t="str">
        <v>ᵁᴺ Tequila</v>
      </c>
      <c r="C15">
        <v>85227518</v>
      </c>
      <c r="D15">
        <v>4379365</v>
      </c>
      <c r="E15">
        <v>2453038112</v>
      </c>
      <c r="F15">
        <v>19483092</v>
      </c>
      <c r="G15">
        <v>35105324</v>
      </c>
      <c r="H15">
        <v>81257599</v>
      </c>
      <c r="I15">
        <v>79713168</v>
      </c>
      <c r="J15">
        <v>0</v>
      </c>
      <c r="K15">
        <v>20533962094</v>
      </c>
      <c r="L15">
        <v>32032279846</v>
      </c>
      <c r="M15">
        <v>109801</v>
      </c>
      <c r="N15" t="str">
        <v>[U97]Unitas</v>
      </c>
      <c r="O15">
        <v>25</v>
      </c>
    </row>
    <row r="16">
      <c r="A16">
        <v>63222201</v>
      </c>
      <c r="B16" t="str">
        <v>AmiralMaximus</v>
      </c>
      <c r="C16">
        <v>83375394</v>
      </c>
      <c r="D16">
        <v>3369790</v>
      </c>
      <c r="E16">
        <v>1983198202</v>
      </c>
      <c r="F16">
        <v>18936285</v>
      </c>
      <c r="G16">
        <v>21587022</v>
      </c>
      <c r="H16">
        <v>79759209</v>
      </c>
      <c r="I16">
        <v>57778299</v>
      </c>
      <c r="J16">
        <v>0</v>
      </c>
      <c r="K16">
        <v>33660703301</v>
      </c>
      <c r="L16">
        <v>11337447834</v>
      </c>
      <c r="M16">
        <v>83235</v>
      </c>
      <c r="N16" t="str">
        <v>[U97]Unitas</v>
      </c>
      <c r="O16">
        <v>25</v>
      </c>
    </row>
    <row r="17">
      <c r="A17">
        <v>77394861</v>
      </c>
      <c r="B17" t="str">
        <v>Ngacai</v>
      </c>
      <c r="C17">
        <v>82339121</v>
      </c>
      <c r="D17">
        <v>3763445</v>
      </c>
      <c r="E17">
        <v>2738681138</v>
      </c>
      <c r="F17">
        <v>17927521</v>
      </c>
      <c r="G17">
        <v>2080373</v>
      </c>
      <c r="H17">
        <v>95256703</v>
      </c>
      <c r="I17">
        <v>89162161</v>
      </c>
      <c r="J17">
        <v>0</v>
      </c>
      <c r="K17">
        <v>28634997738</v>
      </c>
      <c r="L17">
        <v>67819671155</v>
      </c>
      <c r="M17">
        <v>185700</v>
      </c>
      <c r="N17" t="str">
        <v>[U97]Unitas</v>
      </c>
      <c r="O17">
        <v>25</v>
      </c>
    </row>
    <row r="18">
      <c r="A18">
        <v>144109282</v>
      </c>
      <c r="B18" t="str">
        <v>RiP2016</v>
      </c>
      <c r="C18">
        <v>82275571</v>
      </c>
      <c r="D18">
        <v>1941442</v>
      </c>
      <c r="E18">
        <v>1074006804</v>
      </c>
      <c r="F18">
        <v>8420359</v>
      </c>
      <c r="G18">
        <v>180748370</v>
      </c>
      <c r="H18">
        <v>40456381</v>
      </c>
      <c r="I18">
        <v>31359699</v>
      </c>
      <c r="J18">
        <v>0</v>
      </c>
      <c r="K18">
        <v>18247703135</v>
      </c>
      <c r="L18">
        <v>4628200002</v>
      </c>
      <c r="M18">
        <v>76709</v>
      </c>
      <c r="N18" t="str">
        <v>[U97]Unitas</v>
      </c>
      <c r="O18">
        <v>25</v>
      </c>
    </row>
    <row r="19">
      <c r="A19">
        <v>48741756</v>
      </c>
      <c r="B19" t="str">
        <v>ᵁᴺ・ Maka</v>
      </c>
      <c r="C19">
        <v>82258496</v>
      </c>
      <c r="D19">
        <v>7324698</v>
      </c>
      <c r="E19">
        <v>3127372051</v>
      </c>
      <c r="F19">
        <v>24360001</v>
      </c>
      <c r="G19">
        <v>69252136</v>
      </c>
      <c r="H19">
        <v>125226217</v>
      </c>
      <c r="I19">
        <v>92160936</v>
      </c>
      <c r="J19">
        <v>804578</v>
      </c>
      <c r="K19">
        <v>20987033656</v>
      </c>
      <c r="L19">
        <v>22698319519</v>
      </c>
      <c r="M19">
        <v>166862</v>
      </c>
      <c r="N19" t="str">
        <v>[U97]Unitas</v>
      </c>
      <c r="O19">
        <v>25</v>
      </c>
    </row>
    <row r="20">
      <c r="A20">
        <v>71152824</v>
      </c>
      <c r="B20" t="str">
        <v>FIREWoLF</v>
      </c>
      <c r="C20">
        <v>82214356</v>
      </c>
      <c r="D20">
        <v>1153080</v>
      </c>
      <c r="E20">
        <v>1870976143</v>
      </c>
      <c r="F20">
        <v>18266128</v>
      </c>
      <c r="G20">
        <v>67889276</v>
      </c>
      <c r="H20">
        <v>72754066</v>
      </c>
      <c r="I20">
        <v>55116617</v>
      </c>
      <c r="J20">
        <v>313500</v>
      </c>
      <c r="K20">
        <v>24381964041</v>
      </c>
      <c r="L20">
        <v>11097140581</v>
      </c>
      <c r="M20">
        <v>58727</v>
      </c>
      <c r="N20" t="str">
        <v>[U97]Unitas</v>
      </c>
      <c r="O20">
        <v>25</v>
      </c>
    </row>
    <row r="21">
      <c r="A21">
        <v>98107237</v>
      </c>
      <c r="B21" t="str">
        <v>亗 Intersect</v>
      </c>
      <c r="C21">
        <v>81505304</v>
      </c>
      <c r="D21">
        <v>7473465</v>
      </c>
      <c r="E21">
        <v>2838791148</v>
      </c>
      <c r="F21">
        <v>18507076</v>
      </c>
      <c r="G21">
        <v>2179180</v>
      </c>
      <c r="H21">
        <v>68103973</v>
      </c>
      <c r="I21">
        <v>107674009</v>
      </c>
      <c r="J21">
        <v>0</v>
      </c>
      <c r="K21">
        <v>36308057114</v>
      </c>
      <c r="L21">
        <v>11577531851</v>
      </c>
      <c r="M21">
        <v>92969</v>
      </c>
      <c r="N21" t="str">
        <v>[U97]Unitas</v>
      </c>
      <c r="O21">
        <v>25</v>
      </c>
    </row>
    <row r="22">
      <c r="A22">
        <v>71613822</v>
      </c>
      <c r="B22" t="str">
        <v>㐅 Barto</v>
      </c>
      <c r="C22">
        <v>81469722</v>
      </c>
      <c r="D22">
        <v>6708480</v>
      </c>
      <c r="E22">
        <v>2174919522</v>
      </c>
      <c r="F22">
        <v>29888813</v>
      </c>
      <c r="G22">
        <v>49328971</v>
      </c>
      <c r="H22">
        <v>76348594</v>
      </c>
      <c r="I22">
        <v>69032122</v>
      </c>
      <c r="J22">
        <v>0</v>
      </c>
      <c r="K22">
        <v>25198496641</v>
      </c>
      <c r="L22">
        <v>6777284955</v>
      </c>
      <c r="M22">
        <v>104402</v>
      </c>
      <c r="N22" t="str">
        <v>[U97]Unitas</v>
      </c>
      <c r="O22">
        <v>25</v>
      </c>
    </row>
    <row r="23">
      <c r="A23">
        <v>171701107</v>
      </c>
      <c r="B23" t="str">
        <v>Vill Báalam</v>
      </c>
      <c r="C23">
        <v>81443239</v>
      </c>
      <c r="D23">
        <v>485579</v>
      </c>
      <c r="E23">
        <v>633774544</v>
      </c>
      <c r="F23">
        <v>3145075</v>
      </c>
      <c r="G23">
        <v>5744360</v>
      </c>
      <c r="H23">
        <v>19576617</v>
      </c>
      <c r="I23">
        <v>21617604</v>
      </c>
      <c r="J23">
        <v>0</v>
      </c>
      <c r="K23">
        <v>10589604187</v>
      </c>
      <c r="L23">
        <v>4054918782</v>
      </c>
      <c r="M23">
        <v>29411</v>
      </c>
      <c r="N23" t="str">
        <v>[U97]Unitas</v>
      </c>
      <c r="O23">
        <v>25</v>
      </c>
    </row>
    <row r="24">
      <c r="A24">
        <v>169427770</v>
      </c>
      <c r="B24" t="str">
        <v>ᵁᴺ Saxon</v>
      </c>
      <c r="C24">
        <v>79858096</v>
      </c>
      <c r="D24">
        <v>8089030</v>
      </c>
      <c r="E24">
        <v>811540602</v>
      </c>
      <c r="F24">
        <v>9847625</v>
      </c>
      <c r="G24">
        <v>2495952</v>
      </c>
      <c r="H24">
        <v>27188246</v>
      </c>
      <c r="I24">
        <v>26633853</v>
      </c>
      <c r="J24">
        <v>0</v>
      </c>
      <c r="K24">
        <v>19144920679</v>
      </c>
      <c r="L24">
        <v>746897086</v>
      </c>
      <c r="M24">
        <v>109600</v>
      </c>
      <c r="N24" t="str">
        <v>[U97]Unitas</v>
      </c>
      <c r="O24">
        <v>25</v>
      </c>
    </row>
    <row r="25">
      <c r="A25">
        <v>74556991</v>
      </c>
      <c r="B25" t="str">
        <v>ᵁᴺNarcissus</v>
      </c>
      <c r="C25">
        <v>79259600</v>
      </c>
      <c r="D25">
        <v>6573726</v>
      </c>
      <c r="E25">
        <v>2870572881</v>
      </c>
      <c r="F25">
        <v>14581752</v>
      </c>
      <c r="G25">
        <v>5996255</v>
      </c>
      <c r="H25">
        <v>54402349</v>
      </c>
      <c r="I25">
        <v>116019488</v>
      </c>
      <c r="J25">
        <v>0</v>
      </c>
      <c r="K25">
        <v>18674520929</v>
      </c>
      <c r="L25">
        <v>5747143886</v>
      </c>
      <c r="M25">
        <v>133613</v>
      </c>
      <c r="N25" t="str">
        <v>[U97]Unitas</v>
      </c>
      <c r="O25">
        <v>25</v>
      </c>
    </row>
    <row r="26">
      <c r="A26">
        <v>156479771</v>
      </c>
      <c r="B26" t="str">
        <v>ᵁᴺSnowWoLF</v>
      </c>
      <c r="C26">
        <v>78733916</v>
      </c>
      <c r="D26">
        <v>1442654</v>
      </c>
      <c r="E26">
        <v>1692690259</v>
      </c>
      <c r="F26">
        <v>10568569</v>
      </c>
      <c r="G26">
        <v>40075276</v>
      </c>
      <c r="H26">
        <v>70817004</v>
      </c>
      <c r="I26">
        <v>46832737</v>
      </c>
      <c r="J26">
        <v>0</v>
      </c>
      <c r="K26">
        <v>16924028875</v>
      </c>
      <c r="L26">
        <v>10971487032</v>
      </c>
      <c r="M26">
        <v>97116</v>
      </c>
      <c r="N26" t="str">
        <v>[U97]Unitas</v>
      </c>
      <c r="O26">
        <v>25</v>
      </c>
    </row>
    <row r="27">
      <c r="A27">
        <v>171503078</v>
      </c>
      <c r="B27" t="str">
        <v>メCalメ</v>
      </c>
      <c r="C27">
        <v>77796912</v>
      </c>
      <c r="D27">
        <v>3420735</v>
      </c>
      <c r="E27">
        <v>1481376399</v>
      </c>
      <c r="F27">
        <v>3526719</v>
      </c>
      <c r="G27">
        <v>16266335</v>
      </c>
      <c r="H27">
        <v>31592453</v>
      </c>
      <c r="I27">
        <v>56319089</v>
      </c>
      <c r="J27">
        <v>0</v>
      </c>
      <c r="K27">
        <v>19839903215</v>
      </c>
      <c r="L27">
        <v>5038004070</v>
      </c>
      <c r="M27">
        <v>64400</v>
      </c>
      <c r="N27" t="str">
        <v>[U97]Unitas</v>
      </c>
      <c r="O27">
        <v>25</v>
      </c>
    </row>
    <row r="28">
      <c r="A28">
        <v>166497805</v>
      </c>
      <c r="B28" t="str">
        <v>ᵁᴺesor</v>
      </c>
      <c r="C28">
        <v>77067517</v>
      </c>
      <c r="D28">
        <v>2200481</v>
      </c>
      <c r="E28">
        <v>625782216</v>
      </c>
      <c r="F28">
        <v>5364231</v>
      </c>
      <c r="G28">
        <v>2158221</v>
      </c>
      <c r="H28">
        <v>26298524</v>
      </c>
      <c r="I28">
        <v>17608945</v>
      </c>
      <c r="J28">
        <v>0</v>
      </c>
      <c r="K28">
        <v>15759699873</v>
      </c>
      <c r="L28">
        <v>366763729</v>
      </c>
      <c r="M28">
        <v>65390</v>
      </c>
      <c r="N28" t="str">
        <v>[U97]Unitas</v>
      </c>
      <c r="O28">
        <v>25</v>
      </c>
    </row>
    <row r="29">
      <c r="A29">
        <v>141154852</v>
      </c>
      <c r="B29" t="str">
        <v>亗Zolotashkoツ</v>
      </c>
      <c r="C29">
        <v>76421983</v>
      </c>
      <c r="D29">
        <v>8090339</v>
      </c>
      <c r="E29">
        <v>2787578812</v>
      </c>
      <c r="F29">
        <v>12922190</v>
      </c>
      <c r="G29">
        <v>32582960</v>
      </c>
      <c r="H29">
        <v>116560322</v>
      </c>
      <c r="I29">
        <v>78581166</v>
      </c>
      <c r="J29">
        <v>0</v>
      </c>
      <c r="K29">
        <v>17002577780</v>
      </c>
      <c r="L29">
        <v>6166357243</v>
      </c>
      <c r="M29">
        <v>70728</v>
      </c>
      <c r="N29" t="str">
        <v>[U97]Unitas</v>
      </c>
      <c r="O29">
        <v>25</v>
      </c>
    </row>
    <row r="30">
      <c r="A30">
        <v>177526978</v>
      </c>
      <c r="B30" t="str">
        <v>Son of Odin2997</v>
      </c>
      <c r="C30">
        <v>76396596</v>
      </c>
      <c r="D30">
        <v>1140842</v>
      </c>
      <c r="E30">
        <v>105571066</v>
      </c>
      <c r="F30">
        <v>3189237</v>
      </c>
      <c r="G30">
        <v>6554003</v>
      </c>
      <c r="H30">
        <v>3588587</v>
      </c>
      <c r="I30">
        <v>3347183</v>
      </c>
      <c r="J30">
        <v>0</v>
      </c>
      <c r="K30">
        <v>10302816360</v>
      </c>
      <c r="L30">
        <v>12251382248</v>
      </c>
      <c r="M30">
        <v>25851</v>
      </c>
      <c r="N30" t="str">
        <v>[U97]Unitas</v>
      </c>
      <c r="O30">
        <v>25</v>
      </c>
    </row>
    <row r="31">
      <c r="A31">
        <v>169247313</v>
      </c>
      <c r="B31" t="str">
        <v>ᵁᴺ Nizam</v>
      </c>
      <c r="C31">
        <v>76389260</v>
      </c>
      <c r="D31">
        <v>11380099</v>
      </c>
      <c r="E31">
        <v>504970419</v>
      </c>
      <c r="F31">
        <v>9559898</v>
      </c>
      <c r="G31">
        <v>4305019</v>
      </c>
      <c r="H31">
        <v>18259220</v>
      </c>
      <c r="I31">
        <v>15218345</v>
      </c>
      <c r="J31">
        <v>0</v>
      </c>
      <c r="K31">
        <v>20977351700</v>
      </c>
      <c r="L31">
        <v>2438931466</v>
      </c>
      <c r="M31">
        <v>107175</v>
      </c>
      <c r="N31" t="str">
        <v>[U97]Unitas</v>
      </c>
      <c r="O31">
        <v>25</v>
      </c>
    </row>
    <row r="32">
      <c r="A32">
        <v>166871338</v>
      </c>
      <c r="B32" t="str">
        <v>ᴴᵘⁿBéo</v>
      </c>
      <c r="C32">
        <v>76000347</v>
      </c>
      <c r="D32">
        <v>3850056</v>
      </c>
      <c r="E32">
        <v>1006211536</v>
      </c>
      <c r="F32">
        <v>6943839</v>
      </c>
      <c r="G32">
        <v>95965493</v>
      </c>
      <c r="H32">
        <v>60906835</v>
      </c>
      <c r="I32">
        <v>17767005</v>
      </c>
      <c r="J32">
        <v>0</v>
      </c>
      <c r="K32">
        <v>9363527998</v>
      </c>
      <c r="L32">
        <v>3117290499</v>
      </c>
      <c r="M32">
        <v>46395</v>
      </c>
      <c r="N32" t="str">
        <v>[U97]Unitas</v>
      </c>
      <c r="O32">
        <v>25</v>
      </c>
    </row>
    <row r="33">
      <c r="A33">
        <v>171879011</v>
      </c>
      <c r="B33" t="str">
        <v>Urkel94</v>
      </c>
      <c r="C33">
        <v>75665240</v>
      </c>
      <c r="D33">
        <v>-4860642</v>
      </c>
      <c r="E33">
        <v>405833081</v>
      </c>
      <c r="F33">
        <v>4172915</v>
      </c>
      <c r="G33">
        <v>27228708</v>
      </c>
      <c r="H33">
        <v>11266323</v>
      </c>
      <c r="I33">
        <v>14025181</v>
      </c>
      <c r="J33">
        <v>0</v>
      </c>
      <c r="K33">
        <v>15078792246</v>
      </c>
      <c r="L33">
        <v>1808712272</v>
      </c>
      <c r="M33">
        <v>50342</v>
      </c>
      <c r="N33" t="str">
        <v>[U97]Unitas</v>
      </c>
      <c r="O33">
        <v>25</v>
      </c>
    </row>
    <row r="34">
      <c r="A34">
        <v>169461237</v>
      </c>
      <c r="B34" t="str">
        <v>ᵁᴺAurionツ</v>
      </c>
      <c r="C34">
        <v>75203764</v>
      </c>
      <c r="D34">
        <v>-4140</v>
      </c>
      <c r="E34">
        <v>374816162</v>
      </c>
      <c r="F34">
        <v>3971161</v>
      </c>
      <c r="G34">
        <v>3057052</v>
      </c>
      <c r="H34">
        <v>23104818</v>
      </c>
      <c r="I34">
        <v>5769663</v>
      </c>
      <c r="J34">
        <v>0</v>
      </c>
      <c r="K34">
        <v>3539523329</v>
      </c>
      <c r="L34">
        <v>41058231616</v>
      </c>
      <c r="M34">
        <v>20784</v>
      </c>
      <c r="N34" t="str">
        <v>[U97]Unitas</v>
      </c>
      <c r="O34">
        <v>25</v>
      </c>
    </row>
    <row r="35">
      <c r="A35">
        <v>172041454</v>
      </c>
      <c r="B35" t="str">
        <v>ᵁᴺSeckin34</v>
      </c>
      <c r="C35">
        <v>74846260</v>
      </c>
      <c r="D35">
        <v>8315530</v>
      </c>
      <c r="E35">
        <v>521272617</v>
      </c>
      <c r="F35">
        <v>7897711</v>
      </c>
      <c r="G35">
        <v>27020696</v>
      </c>
      <c r="H35">
        <v>21354051</v>
      </c>
      <c r="I35">
        <v>14702791</v>
      </c>
      <c r="J35">
        <v>0</v>
      </c>
      <c r="K35">
        <v>11221583181</v>
      </c>
      <c r="L35">
        <v>1091560618</v>
      </c>
      <c r="M35">
        <v>53018</v>
      </c>
      <c r="N35" t="str">
        <v>[U97]Unitas</v>
      </c>
      <c r="O35">
        <v>25</v>
      </c>
    </row>
    <row r="36">
      <c r="A36">
        <v>120029911</v>
      </c>
      <c r="B36" t="str">
        <v>Ħeřr Şimôñ</v>
      </c>
      <c r="C36">
        <v>74480290</v>
      </c>
      <c r="D36">
        <v>4171650</v>
      </c>
      <c r="E36">
        <v>1015526745</v>
      </c>
      <c r="F36">
        <v>11128312</v>
      </c>
      <c r="G36">
        <v>12500936</v>
      </c>
      <c r="H36">
        <v>44554698</v>
      </c>
      <c r="I36">
        <v>26876357</v>
      </c>
      <c r="J36">
        <v>135423</v>
      </c>
      <c r="K36">
        <v>10962178422</v>
      </c>
      <c r="L36">
        <v>17074234312</v>
      </c>
      <c r="M36">
        <v>54140</v>
      </c>
      <c r="N36" t="str">
        <v>[U97]Unitas</v>
      </c>
      <c r="O36">
        <v>25</v>
      </c>
    </row>
    <row r="37">
      <c r="A37">
        <v>172021868</v>
      </c>
      <c r="B37" t="str">
        <v>ᵁᴺAnshii</v>
      </c>
      <c r="C37">
        <v>74308000</v>
      </c>
      <c r="D37">
        <v>4728000</v>
      </c>
      <c r="E37">
        <v>1129547760</v>
      </c>
      <c r="F37">
        <v>4005439</v>
      </c>
      <c r="G37">
        <v>17821500</v>
      </c>
      <c r="H37">
        <v>16266708</v>
      </c>
      <c r="I37">
        <v>48074265</v>
      </c>
      <c r="J37">
        <v>0</v>
      </c>
      <c r="K37">
        <v>9726314601</v>
      </c>
      <c r="L37">
        <v>1557709172</v>
      </c>
      <c r="M37">
        <v>85149</v>
      </c>
      <c r="N37" t="str">
        <v>[U97]Unitas</v>
      </c>
      <c r="O37">
        <v>25</v>
      </c>
    </row>
    <row r="38">
      <c r="A38">
        <v>7887352</v>
      </c>
      <c r="B38" t="str">
        <v>Bавилoн</v>
      </c>
      <c r="C38">
        <v>74279276</v>
      </c>
      <c r="D38">
        <v>189930</v>
      </c>
      <c r="E38">
        <v>2194116467</v>
      </c>
      <c r="F38">
        <v>16583036</v>
      </c>
      <c r="G38">
        <v>34656895</v>
      </c>
      <c r="H38">
        <v>70560932</v>
      </c>
      <c r="I38">
        <v>73835283</v>
      </c>
      <c r="J38">
        <v>0</v>
      </c>
      <c r="K38">
        <v>16673045920</v>
      </c>
      <c r="L38">
        <v>12713533366</v>
      </c>
      <c r="M38">
        <v>45970</v>
      </c>
      <c r="N38" t="str">
        <v>[U97]Unitas</v>
      </c>
      <c r="O38">
        <v>25</v>
      </c>
    </row>
    <row r="39">
      <c r="A39">
        <v>171491377</v>
      </c>
      <c r="B39" t="str">
        <v>ᵀᵒᴿQuyet</v>
      </c>
      <c r="C39">
        <v>74092915</v>
      </c>
      <c r="D39">
        <v>2284117</v>
      </c>
      <c r="E39">
        <v>522106936</v>
      </c>
      <c r="F39">
        <v>3758072</v>
      </c>
      <c r="G39">
        <v>3173440</v>
      </c>
      <c r="H39">
        <v>10961757</v>
      </c>
      <c r="I39">
        <v>20502835</v>
      </c>
      <c r="J39">
        <v>0</v>
      </c>
      <c r="K39">
        <v>13165457925</v>
      </c>
      <c r="L39">
        <v>1120422782</v>
      </c>
      <c r="M39">
        <v>53282</v>
      </c>
      <c r="N39" t="str">
        <v>[U97]Unitas</v>
      </c>
      <c r="O39">
        <v>25</v>
      </c>
    </row>
    <row r="40">
      <c r="A40">
        <v>171604682</v>
      </c>
      <c r="B40" t="str">
        <v>ᵁᴺPraMaツ</v>
      </c>
      <c r="C40">
        <v>72988302</v>
      </c>
      <c r="D40">
        <v>5417496</v>
      </c>
      <c r="E40">
        <v>1390153936</v>
      </c>
      <c r="F40">
        <v>6623206</v>
      </c>
      <c r="G40">
        <v>11985612</v>
      </c>
      <c r="H40">
        <v>49622991</v>
      </c>
      <c r="I40">
        <v>42585254</v>
      </c>
      <c r="J40">
        <v>0</v>
      </c>
      <c r="K40">
        <v>9548803392</v>
      </c>
      <c r="L40">
        <v>1590720264</v>
      </c>
      <c r="M40">
        <v>61329</v>
      </c>
      <c r="N40" t="str">
        <v>[U97]Unitas</v>
      </c>
      <c r="O40">
        <v>25</v>
      </c>
    </row>
    <row r="41">
      <c r="A41">
        <v>171355737</v>
      </c>
      <c r="B41" t="str">
        <v>Darth ShүNøX</v>
      </c>
      <c r="C41">
        <v>72601197</v>
      </c>
      <c r="D41">
        <v>8571557</v>
      </c>
      <c r="E41">
        <v>739440063</v>
      </c>
      <c r="F41">
        <v>5188778</v>
      </c>
      <c r="G41">
        <v>6775155</v>
      </c>
      <c r="H41">
        <v>27378900</v>
      </c>
      <c r="I41">
        <v>23024713</v>
      </c>
      <c r="J41">
        <v>0</v>
      </c>
      <c r="K41">
        <v>13792201315</v>
      </c>
      <c r="L41">
        <v>7894546118</v>
      </c>
      <c r="M41">
        <v>80166</v>
      </c>
      <c r="N41" t="str">
        <v>[U97]Unitas</v>
      </c>
      <c r="O41">
        <v>25</v>
      </c>
    </row>
    <row r="42">
      <c r="A42">
        <v>144618360</v>
      </c>
      <c r="B42" t="str">
        <v>亗 DONJAN 亗</v>
      </c>
      <c r="C42">
        <v>72249804</v>
      </c>
      <c r="D42">
        <v>2181968</v>
      </c>
      <c r="E42">
        <v>300609808</v>
      </c>
      <c r="F42">
        <v>3896410</v>
      </c>
      <c r="G42">
        <v>1710212</v>
      </c>
      <c r="H42">
        <v>9878170</v>
      </c>
      <c r="I42">
        <v>9897957</v>
      </c>
      <c r="J42">
        <v>0</v>
      </c>
      <c r="K42">
        <v>9234198171</v>
      </c>
      <c r="L42">
        <v>576487787</v>
      </c>
      <c r="M42">
        <v>42440</v>
      </c>
      <c r="N42" t="str">
        <v>[U97]Unitas</v>
      </c>
      <c r="O42">
        <v>25</v>
      </c>
    </row>
    <row r="43">
      <c r="A43">
        <v>170866748</v>
      </c>
      <c r="B43" t="str">
        <v>Tzilacatzin</v>
      </c>
      <c r="C43">
        <v>71892439</v>
      </c>
      <c r="D43">
        <v>-3587245</v>
      </c>
      <c r="E43">
        <v>641573875</v>
      </c>
      <c r="F43">
        <v>5796966</v>
      </c>
      <c r="G43">
        <v>1157986</v>
      </c>
      <c r="H43">
        <v>9181290</v>
      </c>
      <c r="I43">
        <v>27411905</v>
      </c>
      <c r="J43">
        <v>0</v>
      </c>
      <c r="K43">
        <v>15194853493</v>
      </c>
      <c r="L43">
        <v>2677127733</v>
      </c>
      <c r="M43">
        <v>33499</v>
      </c>
      <c r="N43" t="str">
        <v>[U97]Unitas</v>
      </c>
      <c r="O43">
        <v>25</v>
      </c>
    </row>
    <row r="44">
      <c r="A44">
        <v>171927851</v>
      </c>
      <c r="B44" t="str">
        <v>ᵁᴺDompfX</v>
      </c>
      <c r="C44">
        <v>71625870</v>
      </c>
      <c r="D44">
        <v>-170174</v>
      </c>
      <c r="E44">
        <v>337185583</v>
      </c>
      <c r="F44">
        <v>2789101</v>
      </c>
      <c r="G44">
        <v>9960405</v>
      </c>
      <c r="H44">
        <v>5494780</v>
      </c>
      <c r="I44">
        <v>13929667</v>
      </c>
      <c r="J44">
        <v>0</v>
      </c>
      <c r="K44">
        <v>9810890503</v>
      </c>
      <c r="L44">
        <v>111744000</v>
      </c>
      <c r="M44">
        <v>30758</v>
      </c>
      <c r="N44" t="str">
        <v>[U97]Unitas</v>
      </c>
      <c r="O44">
        <v>25</v>
      </c>
    </row>
    <row r="45">
      <c r="A45">
        <v>171972257</v>
      </c>
      <c r="B45" t="str">
        <v>Steelite</v>
      </c>
      <c r="C45">
        <v>71561790</v>
      </c>
      <c r="D45">
        <v>-4816</v>
      </c>
      <c r="E45">
        <v>656822211</v>
      </c>
      <c r="F45">
        <v>5429701</v>
      </c>
      <c r="G45">
        <v>46903448</v>
      </c>
      <c r="H45">
        <v>24296941</v>
      </c>
      <c r="I45">
        <v>19900108</v>
      </c>
      <c r="J45">
        <v>0</v>
      </c>
      <c r="K45">
        <v>14020714592</v>
      </c>
      <c r="L45">
        <v>2981253098</v>
      </c>
      <c r="M45">
        <v>16553</v>
      </c>
      <c r="N45" t="str">
        <v>[U97]Unitas</v>
      </c>
      <c r="O45">
        <v>25</v>
      </c>
    </row>
    <row r="46">
      <c r="A46">
        <v>156339380</v>
      </c>
      <c r="B46" t="str">
        <v>ᵁᴺᴋᴀʏシ</v>
      </c>
      <c r="C46">
        <v>71552446</v>
      </c>
      <c r="D46">
        <v>6366256</v>
      </c>
      <c r="E46">
        <v>670368248</v>
      </c>
      <c r="F46">
        <v>9143615</v>
      </c>
      <c r="G46">
        <v>5872340</v>
      </c>
      <c r="H46">
        <v>32758074</v>
      </c>
      <c r="I46">
        <v>15521540</v>
      </c>
      <c r="J46">
        <v>0</v>
      </c>
      <c r="K46">
        <v>16078299919</v>
      </c>
      <c r="L46">
        <v>3839929489</v>
      </c>
      <c r="M46">
        <v>129798</v>
      </c>
      <c r="N46" t="str">
        <v>[U97]Unitas</v>
      </c>
      <c r="O46">
        <v>25</v>
      </c>
    </row>
    <row r="47">
      <c r="A47">
        <v>169446634</v>
      </c>
      <c r="B47" t="str">
        <v>ᵁᴺ乄Bツツ</v>
      </c>
      <c r="C47">
        <v>71425698</v>
      </c>
      <c r="D47">
        <v>5077140</v>
      </c>
      <c r="E47">
        <v>289858559</v>
      </c>
      <c r="F47">
        <v>9119111</v>
      </c>
      <c r="G47">
        <v>736207</v>
      </c>
      <c r="H47">
        <v>10233471</v>
      </c>
      <c r="I47">
        <v>9278206</v>
      </c>
      <c r="J47">
        <v>0</v>
      </c>
      <c r="K47">
        <v>11680581540</v>
      </c>
      <c r="L47">
        <v>3093385780</v>
      </c>
      <c r="M47">
        <v>61141</v>
      </c>
      <c r="N47" t="str">
        <v>[U97]Unitas</v>
      </c>
      <c r="O47">
        <v>25</v>
      </c>
    </row>
    <row r="48">
      <c r="A48">
        <v>172033754</v>
      </c>
      <c r="B48" t="str">
        <v>Dreckschlumpf</v>
      </c>
      <c r="C48">
        <v>71184872</v>
      </c>
      <c r="D48">
        <v>4471186</v>
      </c>
      <c r="E48">
        <v>506345962</v>
      </c>
      <c r="F48">
        <v>7371973</v>
      </c>
      <c r="G48">
        <v>17353783</v>
      </c>
      <c r="H48">
        <v>24709500</v>
      </c>
      <c r="I48">
        <v>12048893</v>
      </c>
      <c r="J48">
        <v>0</v>
      </c>
      <c r="K48">
        <v>11406213896</v>
      </c>
      <c r="L48">
        <v>1169936870</v>
      </c>
      <c r="M48">
        <v>36528</v>
      </c>
      <c r="N48" t="str">
        <v>[U97]Unitas</v>
      </c>
      <c r="O48">
        <v>25</v>
      </c>
    </row>
    <row r="49">
      <c r="A49">
        <v>55242490</v>
      </c>
      <c r="B49" t="str">
        <v>R7R7</v>
      </c>
      <c r="C49">
        <v>70785344</v>
      </c>
      <c r="D49">
        <v>2381866</v>
      </c>
      <c r="E49">
        <v>1044776986</v>
      </c>
      <c r="F49">
        <v>10995480</v>
      </c>
      <c r="G49">
        <v>111725082</v>
      </c>
      <c r="H49">
        <v>26163323</v>
      </c>
      <c r="I49">
        <v>37336225</v>
      </c>
      <c r="J49">
        <v>0</v>
      </c>
      <c r="K49">
        <v>13905347371</v>
      </c>
      <c r="L49">
        <v>5475760930</v>
      </c>
      <c r="M49">
        <v>54700</v>
      </c>
      <c r="N49" t="str">
        <v>[U97]Unitas</v>
      </c>
      <c r="O49">
        <v>25</v>
      </c>
    </row>
    <row r="50">
      <c r="A50">
        <v>170708608</v>
      </c>
      <c r="B50" t="str">
        <v>OkBanSeChet</v>
      </c>
      <c r="C50">
        <v>70679587</v>
      </c>
      <c r="D50">
        <v>1537622</v>
      </c>
      <c r="E50">
        <v>321574378</v>
      </c>
      <c r="F50">
        <v>7375524</v>
      </c>
      <c r="G50">
        <v>48036504</v>
      </c>
      <c r="H50">
        <v>8537321</v>
      </c>
      <c r="I50">
        <v>11089839</v>
      </c>
      <c r="J50">
        <v>0</v>
      </c>
      <c r="K50">
        <v>10524617129</v>
      </c>
      <c r="L50">
        <v>1587243170</v>
      </c>
      <c r="M50">
        <v>24162</v>
      </c>
      <c r="N50" t="str">
        <v>[U97]Unitas</v>
      </c>
      <c r="O50">
        <v>25</v>
      </c>
    </row>
    <row r="51">
      <c r="A51">
        <v>144049878</v>
      </c>
      <c r="B51" t="str">
        <v>Losant</v>
      </c>
      <c r="C51">
        <v>69959522</v>
      </c>
      <c r="D51">
        <v>3673190</v>
      </c>
      <c r="E51">
        <v>319955522</v>
      </c>
      <c r="F51">
        <v>9024883</v>
      </c>
      <c r="G51">
        <v>3617362</v>
      </c>
      <c r="H51">
        <v>12155635</v>
      </c>
      <c r="I51">
        <v>9711621</v>
      </c>
      <c r="J51">
        <v>0</v>
      </c>
      <c r="K51">
        <v>11157284478</v>
      </c>
      <c r="L51">
        <v>728160000</v>
      </c>
      <c r="M51">
        <v>50617</v>
      </c>
      <c r="N51" t="str">
        <v>-</v>
      </c>
      <c r="O51">
        <v>25</v>
      </c>
    </row>
    <row r="52">
      <c r="A52">
        <v>166110884</v>
      </c>
      <c r="B52" t="str">
        <v>ᵁⁿ NąHƴ ジ</v>
      </c>
      <c r="C52">
        <v>69867339</v>
      </c>
      <c r="D52">
        <v>-568700</v>
      </c>
      <c r="E52">
        <v>888588070</v>
      </c>
      <c r="F52">
        <v>6332992</v>
      </c>
      <c r="G52">
        <v>43590233</v>
      </c>
      <c r="H52">
        <v>32128306</v>
      </c>
      <c r="I52">
        <v>26154176</v>
      </c>
      <c r="J52">
        <v>0</v>
      </c>
      <c r="K52">
        <v>8832989652</v>
      </c>
      <c r="L52">
        <v>3624684682</v>
      </c>
      <c r="M52">
        <v>68933</v>
      </c>
      <c r="N52" t="str">
        <v>[U97]Unitas</v>
      </c>
      <c r="O52">
        <v>25</v>
      </c>
    </row>
    <row r="53">
      <c r="A53">
        <v>169326547</v>
      </c>
      <c r="B53" t="str">
        <v>ᵁᴺSexyRickツ</v>
      </c>
      <c r="C53">
        <v>69771490</v>
      </c>
      <c r="D53">
        <v>6043053</v>
      </c>
      <c r="E53">
        <v>3525109650</v>
      </c>
      <c r="F53">
        <v>9441276</v>
      </c>
      <c r="G53">
        <v>8688211</v>
      </c>
      <c r="H53">
        <v>91882308</v>
      </c>
      <c r="I53">
        <v>128410615</v>
      </c>
      <c r="J53">
        <v>0</v>
      </c>
      <c r="K53">
        <v>11261801037</v>
      </c>
      <c r="L53">
        <v>9470822854</v>
      </c>
      <c r="M53">
        <v>120503</v>
      </c>
      <c r="N53" t="str">
        <v>[U97]Unitas</v>
      </c>
      <c r="O53">
        <v>25</v>
      </c>
    </row>
    <row r="54">
      <c r="A54">
        <v>168923934</v>
      </c>
      <c r="B54" t="str">
        <v>ᵛᶰシSunシ</v>
      </c>
      <c r="C54">
        <v>69295840</v>
      </c>
      <c r="D54">
        <v>2175235</v>
      </c>
      <c r="E54">
        <v>651936541</v>
      </c>
      <c r="F54">
        <v>4716890</v>
      </c>
      <c r="G54">
        <v>43000957</v>
      </c>
      <c r="H54">
        <v>23538384</v>
      </c>
      <c r="I54">
        <v>18544612</v>
      </c>
      <c r="J54">
        <v>0</v>
      </c>
      <c r="K54">
        <v>7671869815</v>
      </c>
      <c r="L54">
        <v>507581842</v>
      </c>
      <c r="M54">
        <v>31214</v>
      </c>
      <c r="N54" t="str">
        <v>[U97]Unitas</v>
      </c>
      <c r="O54">
        <v>25</v>
      </c>
    </row>
    <row r="55">
      <c r="A55">
        <v>171910225</v>
      </c>
      <c r="B55" t="str">
        <v>ᵀᵒSirix8472</v>
      </c>
      <c r="C55">
        <v>68288833</v>
      </c>
      <c r="D55">
        <v>2550299</v>
      </c>
      <c r="E55">
        <v>224651888</v>
      </c>
      <c r="F55">
        <v>5668164</v>
      </c>
      <c r="G55">
        <v>260484</v>
      </c>
      <c r="H55">
        <v>4099060</v>
      </c>
      <c r="I55">
        <v>9148332</v>
      </c>
      <c r="J55">
        <v>0</v>
      </c>
      <c r="K55">
        <v>14974414115</v>
      </c>
      <c r="L55">
        <v>2120445765</v>
      </c>
      <c r="M55">
        <v>38187</v>
      </c>
      <c r="N55" t="str">
        <v>[U97]Unitas</v>
      </c>
      <c r="O55">
        <v>25</v>
      </c>
    </row>
    <row r="56">
      <c r="A56">
        <v>168839111</v>
      </c>
      <c r="B56" t="str">
        <v>yamen Di</v>
      </c>
      <c r="C56">
        <v>68210246</v>
      </c>
      <c r="D56">
        <v>963666</v>
      </c>
      <c r="E56">
        <v>382630870</v>
      </c>
      <c r="F56">
        <v>4816542</v>
      </c>
      <c r="G56">
        <v>20289711</v>
      </c>
      <c r="H56">
        <v>22926336</v>
      </c>
      <c r="I56">
        <v>7222732</v>
      </c>
      <c r="J56">
        <v>0</v>
      </c>
      <c r="K56">
        <v>14517189665</v>
      </c>
      <c r="L56">
        <v>3111985477</v>
      </c>
      <c r="M56">
        <v>37207</v>
      </c>
      <c r="N56" t="str">
        <v>[eGf]Alasso valor</v>
      </c>
      <c r="O56">
        <v>25</v>
      </c>
    </row>
    <row r="57">
      <c r="A57">
        <v>146428825</v>
      </c>
      <c r="B57" t="str">
        <v>Ray i</v>
      </c>
      <c r="C57">
        <v>67792558</v>
      </c>
      <c r="D57">
        <v>6299086</v>
      </c>
      <c r="E57">
        <v>2004158667</v>
      </c>
      <c r="F57">
        <v>10487243</v>
      </c>
      <c r="G57">
        <v>15628148</v>
      </c>
      <c r="H57">
        <v>69395226</v>
      </c>
      <c r="I57">
        <v>64840864</v>
      </c>
      <c r="J57">
        <v>0</v>
      </c>
      <c r="K57">
        <v>27122974332</v>
      </c>
      <c r="L57">
        <v>9730981277</v>
      </c>
      <c r="M57">
        <v>136952</v>
      </c>
      <c r="N57" t="str">
        <v>[U97]Unitas</v>
      </c>
      <c r="O57">
        <v>25</v>
      </c>
    </row>
    <row r="58">
      <c r="A58">
        <v>171799293</v>
      </c>
      <c r="B58" t="str">
        <v>FixiHartMan1</v>
      </c>
      <c r="C58">
        <v>66822985</v>
      </c>
      <c r="D58">
        <v>0</v>
      </c>
      <c r="E58">
        <v>247221732</v>
      </c>
      <c r="F58">
        <v>2790306</v>
      </c>
      <c r="G58">
        <v>4581202</v>
      </c>
      <c r="H58">
        <v>11013872</v>
      </c>
      <c r="I58">
        <v>6606088</v>
      </c>
      <c r="J58">
        <v>0</v>
      </c>
      <c r="K58">
        <v>8588821132</v>
      </c>
      <c r="L58">
        <v>12280129020</v>
      </c>
      <c r="M58">
        <v>43699</v>
      </c>
      <c r="N58" t="str">
        <v>-</v>
      </c>
      <c r="O58">
        <v>25</v>
      </c>
    </row>
    <row r="59">
      <c r="A59">
        <v>171609840</v>
      </c>
      <c r="B59" t="str">
        <v>KaizerX</v>
      </c>
      <c r="C59">
        <v>66706217</v>
      </c>
      <c r="D59">
        <v>2539175</v>
      </c>
      <c r="E59">
        <v>587705450</v>
      </c>
      <c r="F59">
        <v>5329520</v>
      </c>
      <c r="G59">
        <v>4501013</v>
      </c>
      <c r="H59">
        <v>13687498</v>
      </c>
      <c r="I59">
        <v>22215764</v>
      </c>
      <c r="J59">
        <v>0</v>
      </c>
      <c r="K59">
        <v>7842388443</v>
      </c>
      <c r="L59">
        <v>227640069</v>
      </c>
      <c r="M59">
        <v>44566</v>
      </c>
      <c r="N59" t="str">
        <v>[U97]Unitas</v>
      </c>
      <c r="O59">
        <v>25</v>
      </c>
    </row>
    <row r="60">
      <c r="A60">
        <v>170728362</v>
      </c>
      <c r="B60" t="str">
        <v>乂 マoddi 乂</v>
      </c>
      <c r="C60">
        <v>66220477</v>
      </c>
      <c r="D60">
        <v>7190833</v>
      </c>
      <c r="E60">
        <v>524394372</v>
      </c>
      <c r="F60">
        <v>10067260</v>
      </c>
      <c r="G60">
        <v>10483770</v>
      </c>
      <c r="H60">
        <v>15870113</v>
      </c>
      <c r="I60">
        <v>17566454</v>
      </c>
      <c r="J60">
        <v>0</v>
      </c>
      <c r="K60">
        <v>6995705194</v>
      </c>
      <c r="L60">
        <v>6299580133</v>
      </c>
      <c r="M60">
        <v>61378</v>
      </c>
      <c r="N60" t="str">
        <v>[U97]Unitas</v>
      </c>
      <c r="O60">
        <v>25</v>
      </c>
    </row>
    <row r="61">
      <c r="A61">
        <v>171753933</v>
      </c>
      <c r="B61" t="str">
        <v>ᵁᴺSeeker</v>
      </c>
      <c r="C61">
        <v>66193423</v>
      </c>
      <c r="D61">
        <v>337310</v>
      </c>
      <c r="E61">
        <v>82355616</v>
      </c>
      <c r="F61">
        <v>4571959</v>
      </c>
      <c r="G61">
        <v>254494</v>
      </c>
      <c r="H61">
        <v>2683983</v>
      </c>
      <c r="I61">
        <v>2758148</v>
      </c>
      <c r="J61">
        <v>0</v>
      </c>
      <c r="K61">
        <v>12650860405</v>
      </c>
      <c r="L61">
        <v>162796998</v>
      </c>
      <c r="M61">
        <v>51969</v>
      </c>
      <c r="N61" t="str">
        <v>[U97]Unitas</v>
      </c>
      <c r="O61">
        <v>25</v>
      </c>
    </row>
    <row r="62">
      <c r="A62">
        <v>155534128</v>
      </c>
      <c r="B62" t="str">
        <v>ŻŸŁÜĶ㋡</v>
      </c>
      <c r="C62">
        <v>66169485</v>
      </c>
      <c r="D62">
        <v>2736534</v>
      </c>
      <c r="E62">
        <v>1106830933</v>
      </c>
      <c r="F62">
        <v>8794989</v>
      </c>
      <c r="G62">
        <v>15022987</v>
      </c>
      <c r="H62">
        <v>38312967</v>
      </c>
      <c r="I62">
        <v>35493379</v>
      </c>
      <c r="J62">
        <v>0</v>
      </c>
      <c r="K62">
        <v>8154407714</v>
      </c>
      <c r="L62">
        <v>917037441</v>
      </c>
      <c r="M62">
        <v>51163</v>
      </c>
      <c r="N62" t="str">
        <v>[U97]Unitas</v>
      </c>
      <c r="O62">
        <v>25</v>
      </c>
    </row>
    <row r="63">
      <c r="A63">
        <v>153857025</v>
      </c>
      <c r="B63" t="str">
        <v>GAGS</v>
      </c>
      <c r="C63">
        <v>66032325</v>
      </c>
      <c r="D63">
        <v>3383415</v>
      </c>
      <c r="E63">
        <v>1064333006</v>
      </c>
      <c r="F63">
        <v>7778573</v>
      </c>
      <c r="G63">
        <v>24550584</v>
      </c>
      <c r="H63">
        <v>18983708</v>
      </c>
      <c r="I63">
        <v>43257959</v>
      </c>
      <c r="J63">
        <v>0</v>
      </c>
      <c r="K63">
        <v>15223900677</v>
      </c>
      <c r="L63">
        <v>6917986976</v>
      </c>
      <c r="M63">
        <v>80554</v>
      </c>
      <c r="N63" t="str">
        <v>[U97]Unitas</v>
      </c>
      <c r="O63">
        <v>25</v>
      </c>
    </row>
    <row r="64">
      <c r="A64">
        <v>167577380</v>
      </c>
      <c r="B64" t="str">
        <v>シ Antonito シ</v>
      </c>
      <c r="C64">
        <v>65532922</v>
      </c>
      <c r="D64">
        <v>1432501</v>
      </c>
      <c r="E64">
        <v>399007427</v>
      </c>
      <c r="F64">
        <v>5862176</v>
      </c>
      <c r="G64">
        <v>4819417</v>
      </c>
      <c r="H64">
        <v>15044354</v>
      </c>
      <c r="I64">
        <v>11974773</v>
      </c>
      <c r="J64">
        <v>0</v>
      </c>
      <c r="K64">
        <v>7745470195</v>
      </c>
      <c r="L64">
        <v>970788659</v>
      </c>
      <c r="M64">
        <v>46351</v>
      </c>
      <c r="N64" t="str">
        <v>[U97]Unitas</v>
      </c>
      <c r="O64">
        <v>25</v>
      </c>
    </row>
    <row r="65">
      <c r="A65">
        <v>167614515</v>
      </c>
      <c r="B65" t="str">
        <v>Lazy Jools</v>
      </c>
      <c r="C65">
        <v>65390554</v>
      </c>
      <c r="D65">
        <v>700788</v>
      </c>
      <c r="E65">
        <v>239401476</v>
      </c>
      <c r="F65">
        <v>6176894</v>
      </c>
      <c r="G65">
        <v>1262963</v>
      </c>
      <c r="H65">
        <v>12896689</v>
      </c>
      <c r="I65">
        <v>5368117</v>
      </c>
      <c r="J65">
        <v>0</v>
      </c>
      <c r="K65">
        <v>14322504162</v>
      </c>
      <c r="L65">
        <v>799053053</v>
      </c>
      <c r="M65">
        <v>52719</v>
      </c>
      <c r="N65" t="str">
        <v>[U97]Unitas</v>
      </c>
      <c r="O65">
        <v>25</v>
      </c>
    </row>
    <row r="66">
      <c r="A66">
        <v>1915332</v>
      </c>
      <c r="B66" t="str">
        <v>Lord Valkorion</v>
      </c>
      <c r="C66">
        <v>64811126</v>
      </c>
      <c r="D66">
        <v>2652095</v>
      </c>
      <c r="E66">
        <v>417366917</v>
      </c>
      <c r="F66">
        <v>11040304</v>
      </c>
      <c r="G66">
        <v>17998729</v>
      </c>
      <c r="H66">
        <v>16422871</v>
      </c>
      <c r="I66">
        <v>11733717</v>
      </c>
      <c r="J66">
        <v>0</v>
      </c>
      <c r="K66">
        <v>7528293387</v>
      </c>
      <c r="L66">
        <v>4633362613</v>
      </c>
      <c r="M66">
        <v>33484</v>
      </c>
      <c r="N66" t="str">
        <v>-</v>
      </c>
      <c r="O66">
        <v>25</v>
      </c>
    </row>
    <row r="67">
      <c r="A67">
        <v>144684719</v>
      </c>
      <c r="B67" t="str">
        <v>ᵁᴺRking79</v>
      </c>
      <c r="C67">
        <v>64008207</v>
      </c>
      <c r="D67">
        <v>5939782</v>
      </c>
      <c r="E67">
        <v>275609629</v>
      </c>
      <c r="F67">
        <v>14068923</v>
      </c>
      <c r="G67">
        <v>1746425</v>
      </c>
      <c r="H67">
        <v>9927551</v>
      </c>
      <c r="I67">
        <v>8420785</v>
      </c>
      <c r="J67">
        <v>0</v>
      </c>
      <c r="K67">
        <v>6859099773</v>
      </c>
      <c r="L67">
        <v>1636811379</v>
      </c>
      <c r="M67">
        <v>39346</v>
      </c>
      <c r="N67" t="str">
        <v>[U97]Unitas</v>
      </c>
      <c r="O67">
        <v>25</v>
      </c>
    </row>
    <row r="68">
      <c r="A68">
        <v>171679053</v>
      </c>
      <c r="B68" t="str">
        <v>dilli</v>
      </c>
      <c r="C68">
        <v>63710500</v>
      </c>
      <c r="D68">
        <v>2726953</v>
      </c>
      <c r="E68">
        <v>223814132</v>
      </c>
      <c r="F68">
        <v>4278439</v>
      </c>
      <c r="G68">
        <v>719524</v>
      </c>
      <c r="H68">
        <v>7087031</v>
      </c>
      <c r="I68">
        <v>7496644</v>
      </c>
      <c r="J68">
        <v>0</v>
      </c>
      <c r="K68">
        <v>10809838929</v>
      </c>
      <c r="L68">
        <v>1349165371</v>
      </c>
      <c r="M68">
        <v>26769</v>
      </c>
      <c r="N68" t="str">
        <v>[U97]Unitas</v>
      </c>
      <c r="O68">
        <v>25</v>
      </c>
    </row>
    <row r="69">
      <c r="A69">
        <v>167637163</v>
      </c>
      <c r="B69" t="str">
        <v>BabySexyRick</v>
      </c>
      <c r="C69">
        <v>63629138</v>
      </c>
      <c r="D69">
        <v>1351580</v>
      </c>
      <c r="E69">
        <v>485923875</v>
      </c>
      <c r="F69">
        <v>9417228</v>
      </c>
      <c r="G69">
        <v>3258438</v>
      </c>
      <c r="H69">
        <v>28077725</v>
      </c>
      <c r="I69">
        <v>9011194</v>
      </c>
      <c r="J69">
        <v>0</v>
      </c>
      <c r="K69">
        <v>10301748663</v>
      </c>
      <c r="L69">
        <v>32359801778</v>
      </c>
      <c r="M69">
        <v>93951</v>
      </c>
      <c r="N69" t="str">
        <v>[U97]Unitas</v>
      </c>
      <c r="O69">
        <v>25</v>
      </c>
    </row>
    <row r="70">
      <c r="A70">
        <v>139292614</v>
      </c>
      <c r="B70" t="str">
        <v>ᵁᴺGreb</v>
      </c>
      <c r="C70">
        <v>62962037</v>
      </c>
      <c r="D70">
        <v>3711993</v>
      </c>
      <c r="E70">
        <v>691788151</v>
      </c>
      <c r="F70">
        <v>11325405</v>
      </c>
      <c r="G70">
        <v>18048155</v>
      </c>
      <c r="H70">
        <v>15050895</v>
      </c>
      <c r="I70">
        <v>26505683</v>
      </c>
      <c r="J70">
        <v>0</v>
      </c>
      <c r="K70">
        <v>11723001359</v>
      </c>
      <c r="L70">
        <v>4528817481</v>
      </c>
      <c r="M70">
        <v>42539</v>
      </c>
      <c r="N70" t="str">
        <v>[U97]Unitas</v>
      </c>
      <c r="O70">
        <v>25</v>
      </c>
    </row>
    <row r="71">
      <c r="A71">
        <v>171697263</v>
      </c>
      <c r="B71" t="str">
        <v>ᵁᴺFiLLer97</v>
      </c>
      <c r="C71">
        <v>62930667</v>
      </c>
      <c r="D71">
        <v>4335666</v>
      </c>
      <c r="E71">
        <v>419705759</v>
      </c>
      <c r="F71">
        <v>10073827</v>
      </c>
      <c r="G71">
        <v>17155266</v>
      </c>
      <c r="H71">
        <v>17551730</v>
      </c>
      <c r="I71">
        <v>11970514</v>
      </c>
      <c r="J71">
        <v>0</v>
      </c>
      <c r="K71">
        <v>5558359913</v>
      </c>
      <c r="L71">
        <v>796969728</v>
      </c>
      <c r="M71">
        <v>45568</v>
      </c>
      <c r="N71" t="str">
        <v>[U97]Unitas</v>
      </c>
      <c r="O71">
        <v>25</v>
      </c>
    </row>
    <row r="72">
      <c r="A72">
        <v>171358436</v>
      </c>
      <c r="B72" t="str">
        <v>ゎ ShүNøX</v>
      </c>
      <c r="C72">
        <v>62090319</v>
      </c>
      <c r="D72">
        <v>975132</v>
      </c>
      <c r="E72">
        <v>665175103</v>
      </c>
      <c r="F72">
        <v>5833655</v>
      </c>
      <c r="G72">
        <v>6461365</v>
      </c>
      <c r="H72">
        <v>30014930</v>
      </c>
      <c r="I72">
        <v>17332447</v>
      </c>
      <c r="J72">
        <v>0</v>
      </c>
      <c r="K72">
        <v>4756297097</v>
      </c>
      <c r="L72">
        <v>5349094086</v>
      </c>
      <c r="M72">
        <v>51066</v>
      </c>
      <c r="N72" t="str">
        <v>[U97]Unitas</v>
      </c>
      <c r="O72">
        <v>25</v>
      </c>
    </row>
    <row r="73">
      <c r="A73">
        <v>171858863</v>
      </c>
      <c r="B73" t="str">
        <v>AdriiGF94</v>
      </c>
      <c r="C73">
        <v>60168846</v>
      </c>
      <c r="D73">
        <v>394013</v>
      </c>
      <c r="E73">
        <v>45445846</v>
      </c>
      <c r="F73">
        <v>4374063</v>
      </c>
      <c r="G73">
        <v>51770</v>
      </c>
      <c r="H73">
        <v>810405</v>
      </c>
      <c r="I73">
        <v>1848552</v>
      </c>
      <c r="J73">
        <v>0</v>
      </c>
      <c r="K73">
        <v>6479342661</v>
      </c>
      <c r="L73">
        <v>521526200</v>
      </c>
      <c r="M73">
        <v>8215</v>
      </c>
      <c r="N73" t="str">
        <v>[U97]Unitas</v>
      </c>
      <c r="O73">
        <v>25</v>
      </c>
    </row>
    <row r="74">
      <c r="A74">
        <v>127560055</v>
      </c>
      <c r="B74" t="str">
        <v>BeyyGirl</v>
      </c>
      <c r="C74">
        <v>59169671</v>
      </c>
      <c r="D74">
        <v>725424</v>
      </c>
      <c r="E74">
        <v>537189192</v>
      </c>
      <c r="F74">
        <v>16415019</v>
      </c>
      <c r="G74">
        <v>60649963</v>
      </c>
      <c r="H74">
        <v>35272658</v>
      </c>
      <c r="I74">
        <v>6965049</v>
      </c>
      <c r="J74">
        <v>0</v>
      </c>
      <c r="K74">
        <v>8963780205</v>
      </c>
      <c r="L74">
        <v>1426775546</v>
      </c>
      <c r="M74">
        <v>53181</v>
      </c>
      <c r="N74" t="str">
        <v>[KWIO7]ILNT_Chién</v>
      </c>
      <c r="O74">
        <v>25</v>
      </c>
    </row>
    <row r="75">
      <c r="A75">
        <v>169446444</v>
      </c>
      <c r="B75" t="str">
        <v>ᵁᴺLiwenツ</v>
      </c>
      <c r="C75">
        <v>59041846</v>
      </c>
      <c r="D75">
        <v>2537932</v>
      </c>
      <c r="E75">
        <v>1260367696</v>
      </c>
      <c r="F75">
        <v>7893767</v>
      </c>
      <c r="G75">
        <v>3345134</v>
      </c>
      <c r="H75">
        <v>21096204</v>
      </c>
      <c r="I75">
        <v>51903120</v>
      </c>
      <c r="J75">
        <v>0</v>
      </c>
      <c r="K75">
        <v>6571035765</v>
      </c>
      <c r="L75">
        <v>7881136752</v>
      </c>
      <c r="M75">
        <v>77488</v>
      </c>
      <c r="N75" t="str">
        <v>[U97]Unitas</v>
      </c>
      <c r="O75">
        <v>25</v>
      </c>
    </row>
    <row r="76">
      <c r="A76">
        <v>171827401</v>
      </c>
      <c r="B76" t="str">
        <v>SkrimDawg</v>
      </c>
      <c r="C76">
        <v>58849900</v>
      </c>
      <c r="D76">
        <v>0</v>
      </c>
      <c r="E76">
        <v>1528169813</v>
      </c>
      <c r="F76">
        <v>7975447</v>
      </c>
      <c r="G76">
        <v>42447525</v>
      </c>
      <c r="H76">
        <v>110599101</v>
      </c>
      <c r="I76">
        <v>17289391</v>
      </c>
      <c r="J76">
        <v>0</v>
      </c>
      <c r="K76">
        <v>3062126535</v>
      </c>
      <c r="L76">
        <v>7802247764</v>
      </c>
      <c r="M76">
        <v>31864</v>
      </c>
      <c r="N76" t="str">
        <v>[F97s]INTR GUILD</v>
      </c>
      <c r="O76">
        <v>25</v>
      </c>
    </row>
    <row r="77">
      <c r="A77">
        <v>168091444</v>
      </c>
      <c r="B77" t="str">
        <v>ᵁᴺOhanaツ</v>
      </c>
      <c r="C77">
        <v>58754264</v>
      </c>
      <c r="D77">
        <v>558418</v>
      </c>
      <c r="E77">
        <v>124242013</v>
      </c>
      <c r="F77">
        <v>7197561</v>
      </c>
      <c r="G77">
        <v>415679</v>
      </c>
      <c r="H77">
        <v>6792299</v>
      </c>
      <c r="I77">
        <v>2752223</v>
      </c>
      <c r="J77">
        <v>0</v>
      </c>
      <c r="K77">
        <v>7700663163</v>
      </c>
      <c r="L77">
        <v>783144414</v>
      </c>
      <c r="M77">
        <v>44987</v>
      </c>
      <c r="N77" t="str">
        <v>[U97]Unitas</v>
      </c>
      <c r="O77">
        <v>25</v>
      </c>
    </row>
    <row r="78">
      <c r="A78">
        <v>161646318</v>
      </c>
      <c r="B78" t="str">
        <v>ᵁᴺCesar82</v>
      </c>
      <c r="C78">
        <v>58326706</v>
      </c>
      <c r="D78">
        <v>3021991</v>
      </c>
      <c r="E78">
        <v>258781694</v>
      </c>
      <c r="F78">
        <v>6535473</v>
      </c>
      <c r="G78">
        <v>663252</v>
      </c>
      <c r="H78">
        <v>9726074</v>
      </c>
      <c r="I78">
        <v>7997408</v>
      </c>
      <c r="J78">
        <v>0</v>
      </c>
      <c r="K78">
        <v>14447776078</v>
      </c>
      <c r="L78">
        <v>2671649730</v>
      </c>
      <c r="M78">
        <v>47815</v>
      </c>
      <c r="N78" t="str">
        <v>[U97]Unitas</v>
      </c>
      <c r="O78">
        <v>25</v>
      </c>
    </row>
    <row r="79">
      <c r="A79">
        <v>151360763</v>
      </c>
      <c r="B79" t="str">
        <v>Laze Bobr</v>
      </c>
      <c r="C79">
        <v>58272949</v>
      </c>
      <c r="D79">
        <v>623837</v>
      </c>
      <c r="E79">
        <v>108387168</v>
      </c>
      <c r="F79">
        <v>5276511</v>
      </c>
      <c r="G79">
        <v>5777521</v>
      </c>
      <c r="H79">
        <v>5808403</v>
      </c>
      <c r="I79">
        <v>2424474</v>
      </c>
      <c r="J79">
        <v>0</v>
      </c>
      <c r="K79">
        <v>26474457229</v>
      </c>
      <c r="L79">
        <v>14628012042</v>
      </c>
      <c r="M79">
        <v>19633</v>
      </c>
      <c r="N79" t="str">
        <v>[L97]Luminata</v>
      </c>
      <c r="O79">
        <v>25</v>
      </c>
    </row>
    <row r="80">
      <c r="A80">
        <v>21489428</v>
      </c>
      <c r="B80" t="str">
        <v>VandraG</v>
      </c>
      <c r="C80">
        <v>57365970</v>
      </c>
      <c r="D80">
        <v>0</v>
      </c>
      <c r="E80">
        <v>580517370</v>
      </c>
      <c r="F80">
        <v>17688104</v>
      </c>
      <c r="G80">
        <v>1083192</v>
      </c>
      <c r="H80">
        <v>18483076</v>
      </c>
      <c r="I80">
        <v>19518800</v>
      </c>
      <c r="J80">
        <v>0</v>
      </c>
      <c r="K80">
        <v>16049999344</v>
      </c>
      <c r="L80">
        <v>9234571546</v>
      </c>
      <c r="M80">
        <v>44877</v>
      </c>
      <c r="N80" t="str">
        <v>[KWIO7]ILNT_Chién</v>
      </c>
      <c r="O80">
        <v>25</v>
      </c>
    </row>
    <row r="81">
      <c r="A81">
        <v>158817223</v>
      </c>
      <c r="B81" t="str">
        <v>ᵁᴺSmurfette</v>
      </c>
      <c r="C81">
        <v>55638755</v>
      </c>
      <c r="D81">
        <v>1527312</v>
      </c>
      <c r="E81">
        <v>241431504</v>
      </c>
      <c r="F81">
        <v>7583606</v>
      </c>
      <c r="G81">
        <v>5303964</v>
      </c>
      <c r="H81">
        <v>9241914</v>
      </c>
      <c r="I81">
        <v>6868782</v>
      </c>
      <c r="J81">
        <v>0</v>
      </c>
      <c r="K81">
        <v>6649183579</v>
      </c>
      <c r="L81">
        <v>4670025581</v>
      </c>
      <c r="M81">
        <v>37436</v>
      </c>
      <c r="N81" t="str">
        <v>[U97]Unitas</v>
      </c>
      <c r="O81">
        <v>25</v>
      </c>
    </row>
    <row r="82">
      <c r="A82">
        <v>169672885</v>
      </c>
      <c r="B82" t="str">
        <v>H ム I D E R</v>
      </c>
      <c r="C82">
        <v>55634973</v>
      </c>
      <c r="D82">
        <v>3490010</v>
      </c>
      <c r="E82">
        <v>428904904</v>
      </c>
      <c r="F82">
        <v>8406848</v>
      </c>
      <c r="G82">
        <v>8834282</v>
      </c>
      <c r="H82">
        <v>18454466</v>
      </c>
      <c r="I82">
        <v>11510999</v>
      </c>
      <c r="J82">
        <v>0</v>
      </c>
      <c r="K82">
        <v>7277133913</v>
      </c>
      <c r="L82">
        <v>5531989826</v>
      </c>
      <c r="M82">
        <v>33250</v>
      </c>
      <c r="N82" t="str">
        <v>[U97]Unitas</v>
      </c>
      <c r="O82">
        <v>25</v>
      </c>
    </row>
    <row r="83">
      <c r="A83">
        <v>144608345</v>
      </c>
      <c r="B83" t="str">
        <v>MicolinoRJ</v>
      </c>
      <c r="C83">
        <v>55360781</v>
      </c>
      <c r="D83">
        <v>0</v>
      </c>
      <c r="E83">
        <v>765689757</v>
      </c>
      <c r="F83">
        <v>8735512</v>
      </c>
      <c r="G83">
        <v>28854245</v>
      </c>
      <c r="H83">
        <v>54433437</v>
      </c>
      <c r="I83">
        <v>9097261</v>
      </c>
      <c r="J83">
        <v>0</v>
      </c>
      <c r="K83">
        <v>11148634329</v>
      </c>
      <c r="L83">
        <v>1177270686</v>
      </c>
      <c r="M83">
        <v>31440</v>
      </c>
      <c r="N83" t="str">
        <v>-</v>
      </c>
      <c r="O83">
        <v>25</v>
      </c>
    </row>
    <row r="84">
      <c r="A84">
        <v>169363448</v>
      </c>
      <c r="B84" t="str">
        <v>ˣˢHelios</v>
      </c>
      <c r="C84">
        <v>52883722</v>
      </c>
      <c r="D84">
        <v>5658311</v>
      </c>
      <c r="E84">
        <v>331612418</v>
      </c>
      <c r="F84">
        <v>6506816</v>
      </c>
      <c r="G84">
        <v>1816902</v>
      </c>
      <c r="H84">
        <v>16986852</v>
      </c>
      <c r="I84">
        <v>7640210</v>
      </c>
      <c r="J84">
        <v>0</v>
      </c>
      <c r="K84">
        <v>8412281256</v>
      </c>
      <c r="L84">
        <v>6677116137</v>
      </c>
      <c r="M84">
        <v>44435</v>
      </c>
      <c r="N84" t="str">
        <v>[U97]Unitas</v>
      </c>
      <c r="O84">
        <v>25</v>
      </c>
    </row>
    <row r="85">
      <c r="A85">
        <v>171976226</v>
      </c>
      <c r="B85" t="str">
        <v>义Zeebabz义</v>
      </c>
      <c r="C85">
        <v>52812860</v>
      </c>
      <c r="D85">
        <v>0</v>
      </c>
      <c r="E85">
        <v>164014989</v>
      </c>
      <c r="F85">
        <v>3629566</v>
      </c>
      <c r="G85">
        <v>731767</v>
      </c>
      <c r="H85">
        <v>9270248</v>
      </c>
      <c r="I85">
        <v>2928274</v>
      </c>
      <c r="J85">
        <v>0</v>
      </c>
      <c r="K85">
        <v>7001860102</v>
      </c>
      <c r="L85">
        <v>2827541422</v>
      </c>
      <c r="M85">
        <v>16004</v>
      </c>
      <c r="N85" t="str">
        <v>-</v>
      </c>
      <c r="O85">
        <v>25</v>
      </c>
    </row>
    <row r="86">
      <c r="A86">
        <v>136662717</v>
      </c>
      <c r="B86" t="str">
        <v>PickleShadowツ</v>
      </c>
      <c r="C86">
        <v>50752105</v>
      </c>
      <c r="D86">
        <v>-228262</v>
      </c>
      <c r="E86">
        <v>642591057</v>
      </c>
      <c r="F86">
        <v>5983193</v>
      </c>
      <c r="G86">
        <v>9070828</v>
      </c>
      <c r="H86">
        <v>21875352</v>
      </c>
      <c r="I86">
        <v>20746119</v>
      </c>
      <c r="J86">
        <v>0</v>
      </c>
      <c r="K86">
        <v>8831173216</v>
      </c>
      <c r="L86">
        <v>6263611637</v>
      </c>
      <c r="M86">
        <v>53612</v>
      </c>
      <c r="N86" t="str">
        <v>[U97]Unitas</v>
      </c>
      <c r="O86">
        <v>25</v>
      </c>
    </row>
    <row r="87">
      <c r="A87">
        <v>169420296</v>
      </c>
      <c r="B87" t="str">
        <v>madelene</v>
      </c>
      <c r="C87">
        <v>50004886</v>
      </c>
      <c r="D87">
        <v>652058</v>
      </c>
      <c r="E87">
        <v>193082585</v>
      </c>
      <c r="F87">
        <v>6148103</v>
      </c>
      <c r="G87">
        <v>213155</v>
      </c>
      <c r="H87">
        <v>4857028</v>
      </c>
      <c r="I87">
        <v>7205750</v>
      </c>
      <c r="J87">
        <v>0</v>
      </c>
      <c r="K87">
        <v>13996640017</v>
      </c>
      <c r="L87">
        <v>423272131</v>
      </c>
      <c r="M87">
        <v>32994</v>
      </c>
      <c r="N87" t="str">
        <v>[U97]Unitas</v>
      </c>
      <c r="O87">
        <v>25</v>
      </c>
    </row>
    <row r="88">
      <c r="A88">
        <v>166234202</v>
      </c>
      <c r="B88" t="str">
        <v>ᵛᶰsad duckシ</v>
      </c>
      <c r="C88">
        <v>49794084</v>
      </c>
      <c r="D88">
        <v>563080</v>
      </c>
      <c r="E88">
        <v>293244994</v>
      </c>
      <c r="F88">
        <v>4637371</v>
      </c>
      <c r="G88">
        <v>1992214</v>
      </c>
      <c r="H88">
        <v>13803324</v>
      </c>
      <c r="I88">
        <v>6532470</v>
      </c>
      <c r="J88">
        <v>0</v>
      </c>
      <c r="K88">
        <v>11553363650</v>
      </c>
      <c r="L88">
        <v>1488817070</v>
      </c>
      <c r="M88">
        <v>33583</v>
      </c>
      <c r="N88" t="str">
        <v>-</v>
      </c>
      <c r="O88">
        <v>25</v>
      </c>
    </row>
    <row r="89">
      <c r="A89">
        <v>159857111</v>
      </c>
      <c r="B89" t="str">
        <v>ᵁᴺOxygen ヤ</v>
      </c>
      <c r="C89">
        <v>49302450</v>
      </c>
      <c r="D89">
        <v>0</v>
      </c>
      <c r="E89">
        <v>467222090</v>
      </c>
      <c r="F89">
        <v>3125000</v>
      </c>
      <c r="G89">
        <v>21498954</v>
      </c>
      <c r="H89">
        <v>35659456</v>
      </c>
      <c r="I89">
        <v>4964351</v>
      </c>
      <c r="J89">
        <v>0</v>
      </c>
      <c r="K89">
        <v>8153917113</v>
      </c>
      <c r="L89">
        <v>3350520456</v>
      </c>
      <c r="M89">
        <v>37327</v>
      </c>
      <c r="N89" t="str">
        <v>-</v>
      </c>
      <c r="O89">
        <v>25</v>
      </c>
    </row>
    <row r="90">
      <c r="A90">
        <v>169018140</v>
      </c>
      <c r="B90" t="str">
        <v>ᶜᴸCesar82</v>
      </c>
      <c r="C90">
        <v>48428442</v>
      </c>
      <c r="D90">
        <v>2683432</v>
      </c>
      <c r="E90">
        <v>170501159</v>
      </c>
      <c r="F90">
        <v>5121209</v>
      </c>
      <c r="G90">
        <v>430096</v>
      </c>
      <c r="H90">
        <v>6535314</v>
      </c>
      <c r="I90">
        <v>5208981</v>
      </c>
      <c r="J90">
        <v>0</v>
      </c>
      <c r="K90">
        <v>12789145830</v>
      </c>
      <c r="L90">
        <v>3120148407</v>
      </c>
      <c r="M90">
        <v>33132</v>
      </c>
      <c r="N90" t="str">
        <v>[U97]Unitas</v>
      </c>
      <c r="O90">
        <v>25</v>
      </c>
    </row>
    <row r="91">
      <c r="A91">
        <v>100476820</v>
      </c>
      <c r="B91" t="str">
        <v>Intersect 2</v>
      </c>
      <c r="C91">
        <v>48194942</v>
      </c>
      <c r="D91">
        <v>2076172</v>
      </c>
      <c r="E91">
        <v>121018092</v>
      </c>
      <c r="F91">
        <v>11170739</v>
      </c>
      <c r="G91">
        <v>103221</v>
      </c>
      <c r="H91">
        <v>4411680</v>
      </c>
      <c r="I91">
        <v>3834578</v>
      </c>
      <c r="J91">
        <v>0</v>
      </c>
      <c r="K91">
        <v>36674524152</v>
      </c>
      <c r="L91">
        <v>45698949280</v>
      </c>
      <c r="M91">
        <v>21491</v>
      </c>
      <c r="N91" t="str">
        <v>[U97]Unitas</v>
      </c>
      <c r="O91">
        <v>25</v>
      </c>
    </row>
    <row r="92">
      <c r="A92">
        <v>176044158</v>
      </c>
      <c r="B92" t="str">
        <v>メSuper Manメ</v>
      </c>
      <c r="C92">
        <v>48111223</v>
      </c>
      <c r="D92">
        <v>4372804</v>
      </c>
      <c r="E92">
        <v>131159590</v>
      </c>
      <c r="F92">
        <v>5233878</v>
      </c>
      <c r="G92">
        <v>341163</v>
      </c>
      <c r="H92">
        <v>2945478</v>
      </c>
      <c r="I92">
        <v>5065195</v>
      </c>
      <c r="J92">
        <v>0</v>
      </c>
      <c r="K92">
        <v>18451388565</v>
      </c>
      <c r="L92">
        <v>4284536539</v>
      </c>
      <c r="M92">
        <v>17498</v>
      </c>
      <c r="N92" t="str">
        <v>[U97]Unitas</v>
      </c>
      <c r="O92">
        <v>25</v>
      </c>
    </row>
    <row r="93">
      <c r="A93">
        <v>171945722</v>
      </c>
      <c r="B93" t="str">
        <v>Jools Jnr</v>
      </c>
      <c r="C93">
        <v>47282990</v>
      </c>
      <c r="D93">
        <v>458669</v>
      </c>
      <c r="E93">
        <v>68650463</v>
      </c>
      <c r="F93">
        <v>4591934</v>
      </c>
      <c r="G93">
        <v>107866</v>
      </c>
      <c r="H93">
        <v>3122424</v>
      </c>
      <c r="I93">
        <v>1861297</v>
      </c>
      <c r="J93">
        <v>0</v>
      </c>
      <c r="K93">
        <v>11511344733</v>
      </c>
      <c r="L93">
        <v>4487450220</v>
      </c>
      <c r="M93">
        <v>16854</v>
      </c>
      <c r="N93" t="str">
        <v>[U97]Unitas</v>
      </c>
      <c r="O93">
        <v>25</v>
      </c>
    </row>
    <row r="94">
      <c r="A94">
        <v>171654758</v>
      </c>
      <c r="B94" t="str">
        <v>welllaaaaaaaaaa</v>
      </c>
      <c r="C94">
        <v>46644897</v>
      </c>
      <c r="D94">
        <v>32000</v>
      </c>
      <c r="E94">
        <v>404401590</v>
      </c>
      <c r="F94">
        <v>3418248</v>
      </c>
      <c r="G94">
        <v>3663871</v>
      </c>
      <c r="H94">
        <v>11207415</v>
      </c>
      <c r="I94">
        <v>14537692</v>
      </c>
      <c r="J94">
        <v>0</v>
      </c>
      <c r="K94">
        <v>6432716951</v>
      </c>
      <c r="L94">
        <v>235303952</v>
      </c>
      <c r="M94">
        <v>31935</v>
      </c>
      <c r="N94" t="str">
        <v>-</v>
      </c>
      <c r="O94">
        <v>25</v>
      </c>
    </row>
    <row r="95">
      <c r="A95">
        <v>52078022</v>
      </c>
      <c r="B95" t="str">
        <v>ᵁᴺSexyMaka</v>
      </c>
      <c r="C95">
        <v>45686979</v>
      </c>
      <c r="D95">
        <v>0</v>
      </c>
      <c r="E95">
        <v>119794627</v>
      </c>
      <c r="F95">
        <v>9110198</v>
      </c>
      <c r="G95">
        <v>2813886</v>
      </c>
      <c r="H95">
        <v>4796766</v>
      </c>
      <c r="I95">
        <v>3472801</v>
      </c>
      <c r="J95">
        <v>0</v>
      </c>
      <c r="K95">
        <v>13771953875</v>
      </c>
      <c r="L95">
        <v>18000763012</v>
      </c>
      <c r="M95">
        <v>23529</v>
      </c>
      <c r="N95" t="str">
        <v>[U97]Unitas</v>
      </c>
      <c r="O95">
        <v>25</v>
      </c>
    </row>
    <row r="96">
      <c r="A96">
        <v>115990558</v>
      </c>
      <c r="B96" t="str">
        <v>T5Player</v>
      </c>
      <c r="C96">
        <v>45000369</v>
      </c>
      <c r="D96">
        <v>40000</v>
      </c>
      <c r="E96">
        <v>211639595</v>
      </c>
      <c r="F96">
        <v>4961941</v>
      </c>
      <c r="G96">
        <v>1801665</v>
      </c>
      <c r="H96">
        <v>12433106</v>
      </c>
      <c r="I96">
        <v>3575331</v>
      </c>
      <c r="J96">
        <v>1288645</v>
      </c>
      <c r="K96">
        <v>8666737392</v>
      </c>
      <c r="L96">
        <v>1815658020</v>
      </c>
      <c r="M96">
        <v>19391</v>
      </c>
      <c r="N96" t="str">
        <v>-</v>
      </c>
      <c r="O96">
        <v>25</v>
      </c>
    </row>
    <row r="97">
      <c r="A97">
        <v>160258193</v>
      </c>
      <c r="B97" t="str">
        <v>DNAヅMario</v>
      </c>
      <c r="C97">
        <v>44711051</v>
      </c>
      <c r="D97">
        <v>330800</v>
      </c>
      <c r="E97">
        <v>51421949</v>
      </c>
      <c r="F97">
        <v>2440420</v>
      </c>
      <c r="G97">
        <v>1459647</v>
      </c>
      <c r="H97">
        <v>2780175</v>
      </c>
      <c r="I97">
        <v>1047346</v>
      </c>
      <c r="J97">
        <v>0</v>
      </c>
      <c r="K97">
        <v>6813770758</v>
      </c>
      <c r="L97">
        <v>1934461103</v>
      </c>
      <c r="M97">
        <v>23075</v>
      </c>
      <c r="N97" t="str">
        <v>[eGf]Alasso valor</v>
      </c>
      <c r="O97">
        <v>25</v>
      </c>
    </row>
    <row r="98">
      <c r="A98">
        <v>143612450</v>
      </c>
      <c r="B98" t="str">
        <v>NT ĐVL1</v>
      </c>
      <c r="C98">
        <v>44643896</v>
      </c>
      <c r="D98">
        <v>844995</v>
      </c>
      <c r="E98">
        <v>553982957</v>
      </c>
      <c r="F98">
        <v>4794956</v>
      </c>
      <c r="G98">
        <v>4579765</v>
      </c>
      <c r="H98">
        <v>28856326</v>
      </c>
      <c r="I98">
        <v>12672659</v>
      </c>
      <c r="J98">
        <v>0</v>
      </c>
      <c r="K98">
        <v>10618116200</v>
      </c>
      <c r="L98">
        <v>7163666033</v>
      </c>
      <c r="M98">
        <v>33063</v>
      </c>
      <c r="N98" t="str">
        <v>[U97]Unitas</v>
      </c>
      <c r="O98">
        <v>25</v>
      </c>
    </row>
    <row r="99">
      <c r="A99">
        <v>171830779</v>
      </c>
      <c r="B99" t="str">
        <v>Chocoツ</v>
      </c>
      <c r="C99">
        <v>43665698</v>
      </c>
      <c r="D99">
        <v>2511596</v>
      </c>
      <c r="E99">
        <v>218955360</v>
      </c>
      <c r="F99">
        <v>6886230</v>
      </c>
      <c r="G99">
        <v>897212</v>
      </c>
      <c r="H99">
        <v>11189916</v>
      </c>
      <c r="I99">
        <v>5281233</v>
      </c>
      <c r="J99">
        <v>0</v>
      </c>
      <c r="K99">
        <v>6930455861</v>
      </c>
      <c r="L99">
        <v>577350600</v>
      </c>
      <c r="M99">
        <v>45544</v>
      </c>
      <c r="N99" t="str">
        <v>[U97]Unitas</v>
      </c>
      <c r="O99">
        <v>25</v>
      </c>
    </row>
    <row r="100">
      <c r="A100">
        <v>168025153</v>
      </c>
      <c r="B100" t="str">
        <v>Cashmoney420</v>
      </c>
      <c r="C100">
        <v>43378811</v>
      </c>
      <c r="D100">
        <v>-6102117</v>
      </c>
      <c r="E100">
        <v>28188141</v>
      </c>
      <c r="F100">
        <v>1667579</v>
      </c>
      <c r="G100">
        <v>260005</v>
      </c>
      <c r="H100">
        <v>748668</v>
      </c>
      <c r="I100">
        <v>1032023</v>
      </c>
      <c r="J100">
        <v>0</v>
      </c>
      <c r="K100">
        <v>3923046479</v>
      </c>
      <c r="L100">
        <v>4409142711</v>
      </c>
      <c r="M100">
        <v>4558</v>
      </c>
      <c r="N100" t="str">
        <v>[C97]Centuria</v>
      </c>
      <c r="O100">
        <v>25</v>
      </c>
    </row>
    <row r="101">
      <c r="A101">
        <v>88110635</v>
      </c>
      <c r="B101" t="str">
        <v>乄Eşkiya46乄</v>
      </c>
      <c r="C101">
        <v>42824177</v>
      </c>
      <c r="D101">
        <v>0</v>
      </c>
      <c r="E101">
        <v>36234973</v>
      </c>
      <c r="F101">
        <v>6531506</v>
      </c>
      <c r="G101">
        <v>32907</v>
      </c>
      <c r="H101">
        <v>941976</v>
      </c>
      <c r="I101">
        <v>1302977</v>
      </c>
      <c r="J101">
        <v>0</v>
      </c>
      <c r="K101">
        <v>9056445524</v>
      </c>
      <c r="L101">
        <v>105797584</v>
      </c>
      <c r="M101">
        <v>13089</v>
      </c>
      <c r="N101" t="str">
        <v>[KWIO7]ILNT_Chién</v>
      </c>
      <c r="O101">
        <v>25</v>
      </c>
    </row>
    <row r="102">
      <c r="A102">
        <v>143551941</v>
      </c>
      <c r="B102" t="str">
        <v>ᴸᵒᶠ Mz</v>
      </c>
      <c r="C102">
        <v>42659191</v>
      </c>
      <c r="D102">
        <v>0</v>
      </c>
      <c r="E102">
        <v>146157717</v>
      </c>
      <c r="F102">
        <v>2445001</v>
      </c>
      <c r="G102">
        <v>1655199</v>
      </c>
      <c r="H102">
        <v>9930156</v>
      </c>
      <c r="I102">
        <v>2043226</v>
      </c>
      <c r="J102">
        <v>0</v>
      </c>
      <c r="K102">
        <v>7011555418</v>
      </c>
      <c r="L102">
        <v>32640001</v>
      </c>
      <c r="M102">
        <v>26468</v>
      </c>
      <c r="N102" t="str">
        <v>-</v>
      </c>
      <c r="O102">
        <v>25</v>
      </c>
    </row>
    <row r="103">
      <c r="A103">
        <v>172029365</v>
      </c>
      <c r="B103" t="str">
        <v>ᵁᴺCTAMツ</v>
      </c>
      <c r="C103">
        <v>42188662</v>
      </c>
      <c r="D103">
        <v>3403541</v>
      </c>
      <c r="E103">
        <v>171300154</v>
      </c>
      <c r="F103">
        <v>9260755</v>
      </c>
      <c r="G103">
        <v>692642</v>
      </c>
      <c r="H103">
        <v>4635038</v>
      </c>
      <c r="I103">
        <v>6158889</v>
      </c>
      <c r="J103">
        <v>0</v>
      </c>
      <c r="K103">
        <v>6060955476</v>
      </c>
      <c r="L103">
        <v>1169311746</v>
      </c>
      <c r="M103">
        <v>19457</v>
      </c>
      <c r="N103" t="str">
        <v>[U97]Unitas</v>
      </c>
      <c r="O103">
        <v>25</v>
      </c>
    </row>
    <row r="104">
      <c r="A104">
        <v>144088316</v>
      </c>
      <c r="B104" t="str">
        <v>SP L3</v>
      </c>
      <c r="C104">
        <v>41189485</v>
      </c>
      <c r="D104">
        <v>288749</v>
      </c>
      <c r="E104">
        <v>42555014</v>
      </c>
      <c r="F104">
        <v>4390339</v>
      </c>
      <c r="G104">
        <v>456983</v>
      </c>
      <c r="H104">
        <v>939021</v>
      </c>
      <c r="I104">
        <v>1357682</v>
      </c>
      <c r="J104">
        <v>0</v>
      </c>
      <c r="K104">
        <v>11398445710</v>
      </c>
      <c r="L104">
        <v>1450000000</v>
      </c>
      <c r="M104">
        <v>13349</v>
      </c>
      <c r="N104" t="str">
        <v>[097]0Obscura</v>
      </c>
      <c r="O104">
        <v>25</v>
      </c>
    </row>
    <row r="105">
      <c r="A105">
        <v>175650426</v>
      </c>
      <c r="B105" t="str">
        <v>ツ ʂìʍøñ</v>
      </c>
      <c r="C105">
        <v>40932963</v>
      </c>
      <c r="D105">
        <v>2315284</v>
      </c>
      <c r="E105">
        <v>219785478</v>
      </c>
      <c r="F105">
        <v>7845079</v>
      </c>
      <c r="G105">
        <v>6316310</v>
      </c>
      <c r="H105">
        <v>8899148</v>
      </c>
      <c r="I105">
        <v>5741460</v>
      </c>
      <c r="J105">
        <v>0</v>
      </c>
      <c r="K105">
        <v>6336339602</v>
      </c>
      <c r="L105">
        <v>6960476892</v>
      </c>
      <c r="M105">
        <v>19556</v>
      </c>
      <c r="N105" t="str">
        <v>[U97]Unitas</v>
      </c>
      <c r="O105">
        <v>25</v>
      </c>
    </row>
    <row r="106">
      <c r="A106">
        <v>144089349</v>
      </c>
      <c r="B106" t="str">
        <v>SHE BEATS ME</v>
      </c>
      <c r="C106">
        <v>40900474</v>
      </c>
      <c r="D106">
        <v>0</v>
      </c>
      <c r="E106">
        <v>65808604</v>
      </c>
      <c r="F106">
        <v>748431</v>
      </c>
      <c r="G106">
        <v>5505113</v>
      </c>
      <c r="H106">
        <v>4623754</v>
      </c>
      <c r="I106">
        <v>522724</v>
      </c>
      <c r="J106">
        <v>0</v>
      </c>
      <c r="K106">
        <v>7587971520</v>
      </c>
      <c r="L106">
        <v>5012015494</v>
      </c>
      <c r="M106">
        <v>41945</v>
      </c>
      <c r="N106" t="str">
        <v>-</v>
      </c>
      <c r="O106">
        <v>25</v>
      </c>
    </row>
    <row r="107">
      <c r="A107">
        <v>145948216</v>
      </c>
      <c r="B107" t="str">
        <v>LOSANT BORED</v>
      </c>
      <c r="C107">
        <v>39848172</v>
      </c>
      <c r="D107">
        <v>2124937</v>
      </c>
      <c r="E107">
        <v>71196332</v>
      </c>
      <c r="F107">
        <v>5143452</v>
      </c>
      <c r="G107">
        <v>52210</v>
      </c>
      <c r="H107">
        <v>1616036</v>
      </c>
      <c r="I107">
        <v>2739176</v>
      </c>
      <c r="J107">
        <v>0</v>
      </c>
      <c r="K107">
        <v>11089704291</v>
      </c>
      <c r="L107">
        <v>6908628877</v>
      </c>
      <c r="M107">
        <v>10674</v>
      </c>
      <c r="N107" t="str">
        <v>[A9T7]Allegia</v>
      </c>
      <c r="O107">
        <v>25</v>
      </c>
    </row>
    <row r="108">
      <c r="A108">
        <v>171821621</v>
      </c>
      <c r="B108" t="str">
        <v>MoNsTa</v>
      </c>
      <c r="C108">
        <v>38270126</v>
      </c>
      <c r="D108">
        <v>0</v>
      </c>
      <c r="E108">
        <v>109474872</v>
      </c>
      <c r="F108">
        <v>6107237</v>
      </c>
      <c r="G108">
        <v>1438724</v>
      </c>
      <c r="H108">
        <v>4837171</v>
      </c>
      <c r="I108">
        <v>3005428</v>
      </c>
      <c r="J108">
        <v>0</v>
      </c>
      <c r="K108">
        <v>1382184731</v>
      </c>
      <c r="L108">
        <v>1007394</v>
      </c>
      <c r="M108">
        <v>3428</v>
      </c>
      <c r="N108" t="str">
        <v>-</v>
      </c>
      <c r="O108">
        <v>25</v>
      </c>
    </row>
    <row r="109">
      <c r="A109">
        <v>65948574</v>
      </c>
      <c r="B109" t="str">
        <v>MaximusFill</v>
      </c>
      <c r="C109">
        <v>37175960</v>
      </c>
      <c r="D109">
        <v>-289504</v>
      </c>
      <c r="E109">
        <v>124170104</v>
      </c>
      <c r="F109">
        <v>9830566</v>
      </c>
      <c r="G109">
        <v>920251</v>
      </c>
      <c r="H109">
        <v>5068670</v>
      </c>
      <c r="I109">
        <v>3533523</v>
      </c>
      <c r="J109">
        <v>0</v>
      </c>
      <c r="K109">
        <v>22033023651</v>
      </c>
      <c r="L109">
        <v>23958373403</v>
      </c>
      <c r="M109">
        <v>21556</v>
      </c>
      <c r="N109" t="str">
        <v>[A9T7]Allegia</v>
      </c>
      <c r="O109">
        <v>25</v>
      </c>
    </row>
    <row r="110">
      <c r="A110">
        <v>143328412</v>
      </c>
      <c r="B110" t="str">
        <v>NopeNope</v>
      </c>
      <c r="C110">
        <v>36939579</v>
      </c>
      <c r="D110">
        <v>39200</v>
      </c>
      <c r="E110">
        <v>324920088</v>
      </c>
      <c r="F110">
        <v>5751734</v>
      </c>
      <c r="G110">
        <v>2657791</v>
      </c>
      <c r="H110">
        <v>24253096</v>
      </c>
      <c r="I110">
        <v>3145842</v>
      </c>
      <c r="J110">
        <v>0</v>
      </c>
      <c r="K110">
        <v>10062343813</v>
      </c>
      <c r="L110">
        <v>8501035607</v>
      </c>
      <c r="M110">
        <v>30029</v>
      </c>
      <c r="N110" t="str">
        <v>[A9T7]Allegia</v>
      </c>
      <c r="O110">
        <v>25</v>
      </c>
    </row>
    <row r="111">
      <c r="A111">
        <v>138607608</v>
      </c>
      <c r="B111" t="str">
        <v>HX BekoBaba</v>
      </c>
      <c r="C111">
        <v>36379331</v>
      </c>
      <c r="D111">
        <v>0</v>
      </c>
      <c r="E111">
        <v>57040295</v>
      </c>
      <c r="F111">
        <v>280059</v>
      </c>
      <c r="G111">
        <v>623719</v>
      </c>
      <c r="H111">
        <v>4407858</v>
      </c>
      <c r="I111">
        <v>470882</v>
      </c>
      <c r="J111">
        <v>0</v>
      </c>
      <c r="K111">
        <v>2811784267</v>
      </c>
      <c r="L111">
        <v>76065663</v>
      </c>
      <c r="M111">
        <v>5188</v>
      </c>
      <c r="N111" t="str">
        <v>[GYDT]Titans of Conquer</v>
      </c>
      <c r="O111">
        <v>25</v>
      </c>
    </row>
    <row r="112">
      <c r="A112">
        <v>66847214</v>
      </c>
      <c r="B112" t="str">
        <v>Sweet Kit Cat</v>
      </c>
      <c r="C112">
        <v>36240230</v>
      </c>
      <c r="D112">
        <v>1527069</v>
      </c>
      <c r="E112">
        <v>139803986</v>
      </c>
      <c r="F112">
        <v>8101933</v>
      </c>
      <c r="G112">
        <v>258753</v>
      </c>
      <c r="H112">
        <v>4448459</v>
      </c>
      <c r="I112">
        <v>4692336</v>
      </c>
      <c r="J112">
        <v>0</v>
      </c>
      <c r="K112">
        <v>13235008713</v>
      </c>
      <c r="L112">
        <v>18084198600</v>
      </c>
      <c r="M112">
        <v>8498</v>
      </c>
      <c r="N112" t="str">
        <v>[C97]Centuria</v>
      </c>
      <c r="O112">
        <v>25</v>
      </c>
    </row>
    <row r="113">
      <c r="A113">
        <v>144052871</v>
      </c>
      <c r="B113" t="str">
        <v>RummyGill</v>
      </c>
      <c r="C113">
        <v>36057028</v>
      </c>
      <c r="D113">
        <v>1674888</v>
      </c>
      <c r="E113">
        <v>11269343</v>
      </c>
      <c r="F113">
        <v>7302778</v>
      </c>
      <c r="G113">
        <v>294567</v>
      </c>
      <c r="H113">
        <v>393296</v>
      </c>
      <c r="I113">
        <v>238415</v>
      </c>
      <c r="J113">
        <v>0</v>
      </c>
      <c r="K113">
        <v>5585779717</v>
      </c>
      <c r="L113">
        <v>64161</v>
      </c>
      <c r="M113">
        <v>316</v>
      </c>
      <c r="N113" t="str">
        <v>-</v>
      </c>
      <c r="O113">
        <v>25</v>
      </c>
    </row>
    <row r="114">
      <c r="A114">
        <v>171860424</v>
      </c>
      <c r="B114" t="str">
        <v>メBaban メ</v>
      </c>
      <c r="C114">
        <v>35363957</v>
      </c>
      <c r="D114">
        <v>-3113156</v>
      </c>
      <c r="E114">
        <v>59278593</v>
      </c>
      <c r="F114">
        <v>2644580</v>
      </c>
      <c r="G114">
        <v>90287</v>
      </c>
      <c r="H114">
        <v>3461829</v>
      </c>
      <c r="I114">
        <v>1198410</v>
      </c>
      <c r="J114">
        <v>0</v>
      </c>
      <c r="K114">
        <v>1662335190</v>
      </c>
      <c r="L114">
        <v>1117255173</v>
      </c>
      <c r="M114">
        <v>16703</v>
      </c>
      <c r="N114" t="str">
        <v>-</v>
      </c>
      <c r="O114">
        <v>25</v>
      </c>
    </row>
    <row r="115">
      <c r="A115">
        <v>144059309</v>
      </c>
      <c r="B115" t="str">
        <v>izmitli</v>
      </c>
      <c r="C115">
        <v>34932325</v>
      </c>
      <c r="D115">
        <v>165216</v>
      </c>
      <c r="E115">
        <v>18394042</v>
      </c>
      <c r="F115">
        <v>8745984</v>
      </c>
      <c r="G115">
        <v>561062</v>
      </c>
      <c r="H115">
        <v>673203</v>
      </c>
      <c r="I115">
        <v>269406</v>
      </c>
      <c r="J115">
        <v>0</v>
      </c>
      <c r="K115">
        <v>4046364255</v>
      </c>
      <c r="L115">
        <v>719086</v>
      </c>
      <c r="M115">
        <v>2351</v>
      </c>
      <c r="N115" t="str">
        <v>[L97]Luminata</v>
      </c>
      <c r="O115">
        <v>25</v>
      </c>
    </row>
    <row r="116">
      <c r="A116">
        <v>173621774</v>
      </c>
      <c r="B116" t="str">
        <v>乄Bツ4</v>
      </c>
      <c r="C116">
        <v>33875956</v>
      </c>
      <c r="D116">
        <v>278149</v>
      </c>
      <c r="E116">
        <v>5371343</v>
      </c>
      <c r="F116">
        <v>1065662</v>
      </c>
      <c r="G116">
        <v>253769</v>
      </c>
      <c r="H116">
        <v>215029</v>
      </c>
      <c r="I116">
        <v>107306</v>
      </c>
      <c r="J116">
        <v>0</v>
      </c>
      <c r="K116">
        <v>11158223913</v>
      </c>
      <c r="L116">
        <v>9816898860</v>
      </c>
      <c r="M116">
        <v>5283</v>
      </c>
      <c r="N116" t="str">
        <v>[U97]Unitas</v>
      </c>
      <c r="O116">
        <v>24</v>
      </c>
    </row>
    <row r="117">
      <c r="A117">
        <v>181527216</v>
      </c>
      <c r="B117" t="str">
        <v>Jasper Lovejoy</v>
      </c>
      <c r="C117">
        <v>33801193</v>
      </c>
      <c r="D117">
        <v>151400</v>
      </c>
      <c r="E117">
        <v>8713098</v>
      </c>
      <c r="F117">
        <v>3721329</v>
      </c>
      <c r="G117">
        <v>367661</v>
      </c>
      <c r="H117">
        <v>395838</v>
      </c>
      <c r="I117">
        <v>233744</v>
      </c>
      <c r="J117">
        <v>0</v>
      </c>
      <c r="K117">
        <v>3885285825</v>
      </c>
      <c r="L117">
        <v>0</v>
      </c>
      <c r="M117">
        <v>5306</v>
      </c>
      <c r="N117" t="str">
        <v>[L97]Luminata</v>
      </c>
      <c r="O117">
        <v>25</v>
      </c>
    </row>
    <row r="118">
      <c r="A118">
        <v>144024760</v>
      </c>
      <c r="B118" t="str">
        <v>Лукас12365</v>
      </c>
      <c r="C118">
        <v>33493445</v>
      </c>
      <c r="D118">
        <v>0</v>
      </c>
      <c r="E118">
        <v>47975587</v>
      </c>
      <c r="F118">
        <v>2015763</v>
      </c>
      <c r="G118">
        <v>477686</v>
      </c>
      <c r="H118">
        <v>2545067</v>
      </c>
      <c r="I118">
        <v>1010178</v>
      </c>
      <c r="J118">
        <v>0</v>
      </c>
      <c r="K118">
        <v>7011384508</v>
      </c>
      <c r="L118">
        <v>13833088</v>
      </c>
      <c r="M118">
        <v>9138</v>
      </c>
      <c r="N118" t="str">
        <v>-</v>
      </c>
      <c r="O118">
        <v>25</v>
      </c>
    </row>
    <row r="119">
      <c r="A119">
        <v>172219261</v>
      </c>
      <c r="B119" t="str">
        <v>Valhallas Gate</v>
      </c>
      <c r="C119">
        <v>33192206</v>
      </c>
      <c r="D119">
        <v>262300</v>
      </c>
      <c r="E119">
        <v>9107647</v>
      </c>
      <c r="F119">
        <v>4088173</v>
      </c>
      <c r="G119">
        <v>80005</v>
      </c>
      <c r="H119">
        <v>224964</v>
      </c>
      <c r="I119">
        <v>333443</v>
      </c>
      <c r="J119">
        <v>0</v>
      </c>
      <c r="K119">
        <v>4917968103</v>
      </c>
      <c r="L119">
        <v>27500000</v>
      </c>
      <c r="M119">
        <v>3837</v>
      </c>
      <c r="N119" t="str">
        <v>[GYDT]Titans of Conquer</v>
      </c>
      <c r="O119">
        <v>25</v>
      </c>
    </row>
    <row r="120">
      <c r="A120">
        <v>181734011</v>
      </c>
      <c r="B120" t="str">
        <v>CABJLorena</v>
      </c>
      <c r="C120">
        <v>32725218</v>
      </c>
      <c r="D120">
        <v>2571439</v>
      </c>
      <c r="E120">
        <v>84623892</v>
      </c>
      <c r="F120">
        <v>3526936</v>
      </c>
      <c r="G120">
        <v>236563</v>
      </c>
      <c r="H120">
        <v>2817968</v>
      </c>
      <c r="I120">
        <v>2628787</v>
      </c>
      <c r="J120">
        <v>0</v>
      </c>
      <c r="K120">
        <v>8416969895</v>
      </c>
      <c r="L120">
        <v>239070088</v>
      </c>
      <c r="M120">
        <v>12697</v>
      </c>
      <c r="N120" t="str">
        <v>[U97]Unitas</v>
      </c>
      <c r="O120">
        <v>25</v>
      </c>
    </row>
    <row r="121">
      <c r="A121">
        <v>148890128</v>
      </c>
      <c r="B121" t="str">
        <v>WarLockF3</v>
      </c>
      <c r="C121">
        <v>32673801</v>
      </c>
      <c r="D121">
        <v>32200</v>
      </c>
      <c r="E121">
        <v>26185762</v>
      </c>
      <c r="F121">
        <v>4350443</v>
      </c>
      <c r="G121">
        <v>269772</v>
      </c>
      <c r="H121">
        <v>1744020</v>
      </c>
      <c r="I121">
        <v>330142</v>
      </c>
      <c r="J121">
        <v>0</v>
      </c>
      <c r="K121">
        <v>8269709204</v>
      </c>
      <c r="L121">
        <v>4011433363</v>
      </c>
      <c r="M121">
        <v>6507</v>
      </c>
      <c r="N121" t="str">
        <v>[KWIO7]ILNT_Chién</v>
      </c>
      <c r="O121">
        <v>25</v>
      </c>
    </row>
    <row r="122">
      <c r="A122">
        <v>139139149</v>
      </c>
      <c r="B122" t="str">
        <v>ᶟᶦAntony925</v>
      </c>
      <c r="C122">
        <v>32418591</v>
      </c>
      <c r="D122">
        <v>43928</v>
      </c>
      <c r="E122">
        <v>320667170</v>
      </c>
      <c r="F122">
        <v>5005600</v>
      </c>
      <c r="G122">
        <v>13375761</v>
      </c>
      <c r="H122">
        <v>21995011</v>
      </c>
      <c r="I122">
        <v>4331928</v>
      </c>
      <c r="J122">
        <v>0</v>
      </c>
      <c r="K122">
        <v>7611448376</v>
      </c>
      <c r="L122">
        <v>598299802</v>
      </c>
      <c r="M122">
        <v>23375</v>
      </c>
      <c r="N122" t="str">
        <v>-</v>
      </c>
      <c r="O122">
        <v>25</v>
      </c>
    </row>
    <row r="123">
      <c r="A123">
        <v>144039036</v>
      </c>
      <c r="B123" t="str">
        <v>XxBAMBINOxX</v>
      </c>
      <c r="C123">
        <v>31340165</v>
      </c>
      <c r="D123">
        <v>0</v>
      </c>
      <c r="E123">
        <v>30798715</v>
      </c>
      <c r="F123">
        <v>2954008</v>
      </c>
      <c r="G123">
        <v>159969</v>
      </c>
      <c r="H123">
        <v>2570716</v>
      </c>
      <c r="I123">
        <v>220177</v>
      </c>
      <c r="J123">
        <v>0</v>
      </c>
      <c r="K123">
        <v>2976187255</v>
      </c>
      <c r="L123">
        <v>4000000</v>
      </c>
      <c r="M123">
        <v>4477</v>
      </c>
      <c r="N123" t="str">
        <v>-</v>
      </c>
      <c r="O123">
        <v>25</v>
      </c>
    </row>
    <row r="124">
      <c r="A124">
        <v>144022385</v>
      </c>
      <c r="B124" t="str">
        <v>义DavosServant</v>
      </c>
      <c r="C124">
        <v>30962747</v>
      </c>
      <c r="D124">
        <v>-4960426</v>
      </c>
      <c r="E124">
        <v>48974645</v>
      </c>
      <c r="F124">
        <v>2318694</v>
      </c>
      <c r="G124">
        <v>732439</v>
      </c>
      <c r="H124">
        <v>3345738</v>
      </c>
      <c r="I124">
        <v>669646</v>
      </c>
      <c r="J124">
        <v>0</v>
      </c>
      <c r="K124">
        <v>4919262822</v>
      </c>
      <c r="L124">
        <v>37075938</v>
      </c>
      <c r="M124">
        <v>8840</v>
      </c>
      <c r="N124" t="str">
        <v>-</v>
      </c>
      <c r="O124">
        <v>25</v>
      </c>
    </row>
    <row r="125">
      <c r="A125">
        <v>144046322</v>
      </c>
      <c r="B125" t="str">
        <v>EJDER05</v>
      </c>
      <c r="C125">
        <v>30920733</v>
      </c>
      <c r="D125">
        <v>0</v>
      </c>
      <c r="E125">
        <v>8494096</v>
      </c>
      <c r="F125">
        <v>3782729</v>
      </c>
      <c r="G125">
        <v>150382</v>
      </c>
      <c r="H125">
        <v>500008</v>
      </c>
      <c r="I125">
        <v>98276</v>
      </c>
      <c r="J125">
        <v>0</v>
      </c>
      <c r="K125">
        <v>4041409519</v>
      </c>
      <c r="L125">
        <v>0</v>
      </c>
      <c r="M125">
        <v>1808</v>
      </c>
      <c r="N125" t="str">
        <v>[ryhb]Lithnity</v>
      </c>
      <c r="O125">
        <v>25</v>
      </c>
    </row>
    <row r="126">
      <c r="A126">
        <v>61881204</v>
      </c>
      <c r="B126" t="str">
        <v>ﾒUğurﾒfarm1</v>
      </c>
      <c r="C126">
        <v>30563218</v>
      </c>
      <c r="D126">
        <v>-353176</v>
      </c>
      <c r="E126">
        <v>64328779</v>
      </c>
      <c r="F126">
        <v>10290878</v>
      </c>
      <c r="G126">
        <v>729778</v>
      </c>
      <c r="H126">
        <v>1791230</v>
      </c>
      <c r="I126">
        <v>2260934</v>
      </c>
      <c r="J126">
        <v>0</v>
      </c>
      <c r="K126">
        <v>17504068593</v>
      </c>
      <c r="L126">
        <v>20083637095</v>
      </c>
      <c r="M126">
        <v>11361</v>
      </c>
      <c r="N126" t="str">
        <v>[C97]Centuria</v>
      </c>
      <c r="O126">
        <v>25</v>
      </c>
    </row>
    <row r="127">
      <c r="A127">
        <v>138608103</v>
      </c>
      <c r="B127" t="str">
        <v>ᶜʳˣ MUCAHIT</v>
      </c>
      <c r="C127">
        <v>30559231</v>
      </c>
      <c r="D127">
        <v>0</v>
      </c>
      <c r="E127">
        <v>108660338</v>
      </c>
      <c r="F127">
        <v>2886766</v>
      </c>
      <c r="G127">
        <v>3206750</v>
      </c>
      <c r="H127">
        <v>8903873</v>
      </c>
      <c r="I127">
        <v>571389</v>
      </c>
      <c r="J127">
        <v>0</v>
      </c>
      <c r="K127">
        <v>2832279686</v>
      </c>
      <c r="L127">
        <v>438067450</v>
      </c>
      <c r="M127">
        <v>12017</v>
      </c>
      <c r="N127" t="str">
        <v>[GYDT]Titans of Conquer</v>
      </c>
      <c r="O127">
        <v>25</v>
      </c>
    </row>
    <row r="128">
      <c r="A128">
        <v>175314255</v>
      </c>
      <c r="B128" t="str">
        <v>DianerysTarg</v>
      </c>
      <c r="C128">
        <v>30547097</v>
      </c>
      <c r="D128">
        <v>578729</v>
      </c>
      <c r="E128">
        <v>22789289</v>
      </c>
      <c r="F128">
        <v>3647337</v>
      </c>
      <c r="G128">
        <v>281976</v>
      </c>
      <c r="H128">
        <v>1320134</v>
      </c>
      <c r="I128">
        <v>451278</v>
      </c>
      <c r="J128">
        <v>0</v>
      </c>
      <c r="K128">
        <v>4119006404</v>
      </c>
      <c r="L128">
        <v>122435684</v>
      </c>
      <c r="M128">
        <v>8945</v>
      </c>
      <c r="N128" t="str">
        <v>[A9T7]Allegia</v>
      </c>
      <c r="O128">
        <v>25</v>
      </c>
    </row>
    <row r="129">
      <c r="A129">
        <v>170449746</v>
      </c>
      <c r="B129" t="str">
        <v>絆ノOdinson</v>
      </c>
      <c r="C129">
        <v>30248910</v>
      </c>
      <c r="D129">
        <v>130188</v>
      </c>
      <c r="E129">
        <v>5291709</v>
      </c>
      <c r="F129">
        <v>102004</v>
      </c>
      <c r="G129">
        <v>305</v>
      </c>
      <c r="H129">
        <v>362162</v>
      </c>
      <c r="I129">
        <v>82623</v>
      </c>
      <c r="J129">
        <v>0</v>
      </c>
      <c r="K129">
        <v>6692597017</v>
      </c>
      <c r="L129">
        <v>6202725390</v>
      </c>
      <c r="M129">
        <v>2883</v>
      </c>
      <c r="N129" t="str">
        <v>[A9T7]Allegia</v>
      </c>
      <c r="O129">
        <v>23</v>
      </c>
    </row>
    <row r="130">
      <c r="A130">
        <v>147116341</v>
      </c>
      <c r="B130" t="str">
        <v>Bloomerfarm2</v>
      </c>
      <c r="C130">
        <v>30171324</v>
      </c>
      <c r="D130">
        <v>101350</v>
      </c>
      <c r="E130">
        <v>13529689</v>
      </c>
      <c r="F130">
        <v>526000</v>
      </c>
      <c r="G130">
        <v>308</v>
      </c>
      <c r="H130">
        <v>807831</v>
      </c>
      <c r="I130">
        <v>271954</v>
      </c>
      <c r="J130">
        <v>0</v>
      </c>
      <c r="K130">
        <v>6316712656</v>
      </c>
      <c r="L130">
        <v>6724585973</v>
      </c>
      <c r="M130">
        <v>2908</v>
      </c>
      <c r="N130" t="str">
        <v>[L97]Luminata</v>
      </c>
      <c r="O130">
        <v>25</v>
      </c>
    </row>
    <row r="131">
      <c r="A131">
        <v>144094596</v>
      </c>
      <c r="B131" t="str">
        <v>prince slavik</v>
      </c>
      <c r="C131">
        <v>29989921</v>
      </c>
      <c r="D131">
        <v>0</v>
      </c>
      <c r="E131">
        <v>85944516</v>
      </c>
      <c r="F131">
        <v>3031180</v>
      </c>
      <c r="G131">
        <v>13616531</v>
      </c>
      <c r="H131">
        <v>5274309</v>
      </c>
      <c r="I131">
        <v>1435775</v>
      </c>
      <c r="J131">
        <v>0</v>
      </c>
      <c r="K131">
        <v>5357258082</v>
      </c>
      <c r="L131">
        <v>12391473</v>
      </c>
      <c r="M131">
        <v>9785</v>
      </c>
      <c r="N131" t="str">
        <v>-</v>
      </c>
      <c r="O131">
        <v>25</v>
      </c>
    </row>
    <row r="132">
      <c r="A132">
        <v>144104572</v>
      </c>
      <c r="B132" t="str">
        <v>gashishANDREY</v>
      </c>
      <c r="C132">
        <v>28455529</v>
      </c>
      <c r="D132">
        <v>0</v>
      </c>
      <c r="E132">
        <v>25680783</v>
      </c>
      <c r="F132">
        <v>2999268</v>
      </c>
      <c r="G132">
        <v>4109706</v>
      </c>
      <c r="H132">
        <v>1511050</v>
      </c>
      <c r="I132">
        <v>334000</v>
      </c>
      <c r="J132">
        <v>0</v>
      </c>
      <c r="K132">
        <v>2914147196</v>
      </c>
      <c r="L132">
        <v>83326400</v>
      </c>
      <c r="M132">
        <v>5955</v>
      </c>
      <c r="N132" t="str">
        <v>[GYDT]Titans of Conquer</v>
      </c>
      <c r="O132">
        <v>25</v>
      </c>
    </row>
    <row r="133">
      <c r="A133">
        <v>11363981</v>
      </c>
      <c r="B133" t="str">
        <v>Solinar ツ</v>
      </c>
      <c r="C133">
        <v>28448419</v>
      </c>
      <c r="D133">
        <v>417320</v>
      </c>
      <c r="E133">
        <v>205426442</v>
      </c>
      <c r="F133">
        <v>8381484</v>
      </c>
      <c r="G133">
        <v>883504</v>
      </c>
      <c r="H133">
        <v>7786499</v>
      </c>
      <c r="I133">
        <v>6260570</v>
      </c>
      <c r="J133">
        <v>0</v>
      </c>
      <c r="K133">
        <v>10870800015</v>
      </c>
      <c r="L133">
        <v>14781638980</v>
      </c>
      <c r="M133">
        <v>12073</v>
      </c>
      <c r="N133" t="str">
        <v>[U97]Unitas</v>
      </c>
      <c r="O133">
        <v>25</v>
      </c>
    </row>
    <row r="134">
      <c r="A134">
        <v>63513788</v>
      </c>
      <c r="B134" t="str">
        <v>ﾒUğurﾒfarm</v>
      </c>
      <c r="C134">
        <v>28345970</v>
      </c>
      <c r="D134">
        <v>-78500</v>
      </c>
      <c r="E134">
        <v>35067748</v>
      </c>
      <c r="F134">
        <v>8961628</v>
      </c>
      <c r="G134">
        <v>22581</v>
      </c>
      <c r="H134">
        <v>1179501</v>
      </c>
      <c r="I134">
        <v>1151796</v>
      </c>
      <c r="J134">
        <v>0</v>
      </c>
      <c r="K134">
        <v>17717614335</v>
      </c>
      <c r="L134">
        <v>19831032386</v>
      </c>
      <c r="M134">
        <v>8450</v>
      </c>
      <c r="N134" t="str">
        <v>[C97]Centuria</v>
      </c>
      <c r="O134">
        <v>25</v>
      </c>
    </row>
    <row r="135">
      <c r="A135">
        <v>138821863</v>
      </c>
      <c r="B135" t="str">
        <v>Yakoo2</v>
      </c>
      <c r="C135">
        <v>28323569</v>
      </c>
      <c r="D135">
        <v>-1584491</v>
      </c>
      <c r="E135">
        <v>36296436</v>
      </c>
      <c r="F135">
        <v>1877852</v>
      </c>
      <c r="G135">
        <v>397842</v>
      </c>
      <c r="H135">
        <v>3109284</v>
      </c>
      <c r="I135">
        <v>109825</v>
      </c>
      <c r="J135">
        <v>0</v>
      </c>
      <c r="K135">
        <v>4993341586</v>
      </c>
      <c r="L135">
        <v>636064786</v>
      </c>
      <c r="M135">
        <v>8603</v>
      </c>
      <c r="N135" t="str">
        <v>-</v>
      </c>
      <c r="O135">
        <v>25</v>
      </c>
    </row>
    <row r="136">
      <c r="A136">
        <v>79647211</v>
      </c>
      <c r="B136" t="str">
        <v>BabyPisontije</v>
      </c>
      <c r="C136">
        <v>28289141</v>
      </c>
      <c r="D136">
        <v>857084</v>
      </c>
      <c r="E136">
        <v>38627397</v>
      </c>
      <c r="F136">
        <v>1940975</v>
      </c>
      <c r="G136">
        <v>4479</v>
      </c>
      <c r="H136">
        <v>1218274</v>
      </c>
      <c r="I136">
        <v>1319807</v>
      </c>
      <c r="J136">
        <v>0</v>
      </c>
      <c r="K136">
        <v>6613846251</v>
      </c>
      <c r="L136">
        <v>10662920798</v>
      </c>
      <c r="M136">
        <v>3598</v>
      </c>
      <c r="N136" t="str">
        <v>[U97]Unitas</v>
      </c>
      <c r="O136">
        <v>25</v>
      </c>
    </row>
    <row r="137">
      <c r="A137">
        <v>144637263</v>
      </c>
      <c r="B137" t="str">
        <v>Yurich666</v>
      </c>
      <c r="C137">
        <v>28065865</v>
      </c>
      <c r="D137">
        <v>0</v>
      </c>
      <c r="E137">
        <v>69725268</v>
      </c>
      <c r="F137">
        <v>3582025</v>
      </c>
      <c r="G137">
        <v>794551</v>
      </c>
      <c r="H137">
        <v>4624058</v>
      </c>
      <c r="I137">
        <v>1029805</v>
      </c>
      <c r="J137">
        <v>0</v>
      </c>
      <c r="K137">
        <v>5083440858</v>
      </c>
      <c r="L137">
        <v>1485775749</v>
      </c>
      <c r="M137">
        <v>20419</v>
      </c>
      <c r="N137" t="str">
        <v>-</v>
      </c>
      <c r="O137">
        <v>25</v>
      </c>
    </row>
    <row r="138">
      <c r="A138">
        <v>126732488</v>
      </c>
      <c r="B138" t="str">
        <v>lazy wawa</v>
      </c>
      <c r="C138">
        <v>27826852</v>
      </c>
      <c r="D138">
        <v>-1513308</v>
      </c>
      <c r="E138">
        <v>75052860</v>
      </c>
      <c r="F138">
        <v>2857863</v>
      </c>
      <c r="G138">
        <v>1767333</v>
      </c>
      <c r="H138">
        <v>5847614</v>
      </c>
      <c r="I138">
        <v>618582</v>
      </c>
      <c r="J138">
        <v>0</v>
      </c>
      <c r="K138">
        <v>4868025488</v>
      </c>
      <c r="L138">
        <v>551118928</v>
      </c>
      <c r="M138">
        <v>16114</v>
      </c>
      <c r="N138" t="str">
        <v>-</v>
      </c>
      <c r="O138">
        <v>25</v>
      </c>
    </row>
    <row r="139">
      <c r="A139">
        <v>173953880</v>
      </c>
      <c r="B139" t="str">
        <v>YePHieL</v>
      </c>
      <c r="C139">
        <v>27499054</v>
      </c>
      <c r="D139">
        <v>90100</v>
      </c>
      <c r="E139">
        <v>1648460</v>
      </c>
      <c r="F139">
        <v>1653283</v>
      </c>
      <c r="G139">
        <v>0</v>
      </c>
      <c r="H139">
        <v>106204</v>
      </c>
      <c r="I139">
        <v>28128</v>
      </c>
      <c r="J139">
        <v>0</v>
      </c>
      <c r="K139">
        <v>4939248874</v>
      </c>
      <c r="L139">
        <v>3346021861</v>
      </c>
      <c r="M139">
        <v>2422</v>
      </c>
      <c r="N139" t="str">
        <v>[C97]Centuria</v>
      </c>
      <c r="O139">
        <v>25</v>
      </c>
    </row>
    <row r="140">
      <c r="A140">
        <v>146036286</v>
      </c>
      <c r="B140" t="str">
        <v>Dron 38</v>
      </c>
      <c r="C140">
        <v>27376224</v>
      </c>
      <c r="D140">
        <v>87936</v>
      </c>
      <c r="E140">
        <v>42109155</v>
      </c>
      <c r="F140">
        <v>4833560</v>
      </c>
      <c r="G140">
        <v>591938</v>
      </c>
      <c r="H140">
        <v>2771473</v>
      </c>
      <c r="I140">
        <v>524455</v>
      </c>
      <c r="J140">
        <v>0</v>
      </c>
      <c r="K140">
        <v>20543157707</v>
      </c>
      <c r="L140">
        <v>11736223974</v>
      </c>
      <c r="M140">
        <v>5765</v>
      </c>
      <c r="N140" t="str">
        <v>[097]0Obscura</v>
      </c>
      <c r="O140">
        <v>25</v>
      </c>
    </row>
    <row r="141">
      <c r="A141">
        <v>77474302</v>
      </c>
      <c r="B141" t="str">
        <v>ﾒUğurﾒfarm2</v>
      </c>
      <c r="C141">
        <v>27296440</v>
      </c>
      <c r="D141">
        <v>-100000</v>
      </c>
      <c r="E141">
        <v>38235651</v>
      </c>
      <c r="F141">
        <v>4747649</v>
      </c>
      <c r="G141">
        <v>164935</v>
      </c>
      <c r="H141">
        <v>925311</v>
      </c>
      <c r="I141">
        <v>1410586</v>
      </c>
      <c r="J141">
        <v>0</v>
      </c>
      <c r="K141">
        <v>14371464022</v>
      </c>
      <c r="L141">
        <v>17098971925</v>
      </c>
      <c r="M141">
        <v>9300</v>
      </c>
      <c r="N141" t="str">
        <v>[C97]Centuria</v>
      </c>
      <c r="O141">
        <v>25</v>
      </c>
    </row>
    <row r="142">
      <c r="A142">
        <v>112792310</v>
      </c>
      <c r="B142" t="str">
        <v>KIM BANK</v>
      </c>
      <c r="C142">
        <v>26474993</v>
      </c>
      <c r="D142">
        <v>3267605</v>
      </c>
      <c r="E142">
        <v>62286967</v>
      </c>
      <c r="F142">
        <v>6292337</v>
      </c>
      <c r="G142">
        <v>979215</v>
      </c>
      <c r="H142">
        <v>2324487</v>
      </c>
      <c r="I142">
        <v>1792717</v>
      </c>
      <c r="J142">
        <v>0</v>
      </c>
      <c r="K142">
        <v>31782724374</v>
      </c>
      <c r="L142">
        <v>34405762438</v>
      </c>
      <c r="M142">
        <v>12403</v>
      </c>
      <c r="N142" t="str">
        <v>[U97]Unitas</v>
      </c>
      <c r="O142">
        <v>25</v>
      </c>
    </row>
    <row r="143">
      <c r="A143">
        <v>144004212</v>
      </c>
      <c r="B143" t="str">
        <v>ᴸᶠFlaZzerEd</v>
      </c>
      <c r="C143">
        <v>25963510</v>
      </c>
      <c r="D143">
        <v>-1100579</v>
      </c>
      <c r="E143">
        <v>13768277</v>
      </c>
      <c r="F143">
        <v>1687796</v>
      </c>
      <c r="G143">
        <v>52235</v>
      </c>
      <c r="H143">
        <v>966880</v>
      </c>
      <c r="I143">
        <v>198951</v>
      </c>
      <c r="J143">
        <v>0</v>
      </c>
      <c r="K143">
        <v>2978119449</v>
      </c>
      <c r="L143">
        <v>10329075</v>
      </c>
      <c r="M143">
        <v>4058</v>
      </c>
      <c r="N143" t="str">
        <v>-</v>
      </c>
      <c r="O143">
        <v>25</v>
      </c>
    </row>
    <row r="144">
      <c r="A144">
        <v>71189562</v>
      </c>
      <c r="B144" t="str">
        <v>ᴸˢ Sunshine</v>
      </c>
      <c r="C144">
        <v>25860080</v>
      </c>
      <c r="D144">
        <v>49732</v>
      </c>
      <c r="E144">
        <v>2408509</v>
      </c>
      <c r="F144">
        <v>823250</v>
      </c>
      <c r="G144">
        <v>18168</v>
      </c>
      <c r="H144">
        <v>172952</v>
      </c>
      <c r="I144">
        <v>26188</v>
      </c>
      <c r="J144">
        <v>0</v>
      </c>
      <c r="K144">
        <v>14563970003</v>
      </c>
      <c r="L144">
        <v>15124513151</v>
      </c>
      <c r="M144">
        <v>3376</v>
      </c>
      <c r="N144" t="str">
        <v>[097]0Obscura</v>
      </c>
      <c r="O144">
        <v>24</v>
      </c>
    </row>
    <row r="145">
      <c r="A145">
        <v>158265064</v>
      </c>
      <c r="B145" t="str">
        <v>Tequila Msrfrm</v>
      </c>
      <c r="C145">
        <v>25711762</v>
      </c>
      <c r="D145">
        <v>315282</v>
      </c>
      <c r="E145">
        <v>11312096</v>
      </c>
      <c r="F145">
        <v>1040720</v>
      </c>
      <c r="G145">
        <v>238681</v>
      </c>
      <c r="H145">
        <v>435809</v>
      </c>
      <c r="I145">
        <v>209818</v>
      </c>
      <c r="J145">
        <v>0</v>
      </c>
      <c r="K145">
        <v>3813850192</v>
      </c>
      <c r="L145">
        <v>2856723815</v>
      </c>
      <c r="M145">
        <v>8681</v>
      </c>
      <c r="N145" t="str">
        <v>[C97]Centuria</v>
      </c>
      <c r="O145">
        <v>25</v>
      </c>
    </row>
    <row r="146">
      <c r="A146">
        <v>61106312</v>
      </c>
      <c r="B146" t="str">
        <v>乄Bツ1</v>
      </c>
      <c r="C146">
        <v>25245254</v>
      </c>
      <c r="D146">
        <v>0</v>
      </c>
      <c r="E146">
        <v>137061894</v>
      </c>
      <c r="F146">
        <v>6457701</v>
      </c>
      <c r="G146">
        <v>1064273</v>
      </c>
      <c r="H146">
        <v>8566764</v>
      </c>
      <c r="I146">
        <v>1635188</v>
      </c>
      <c r="J146">
        <v>0</v>
      </c>
      <c r="K146">
        <v>15616660462</v>
      </c>
      <c r="L146">
        <v>16233438464</v>
      </c>
      <c r="M146">
        <v>12410</v>
      </c>
      <c r="N146" t="str">
        <v>[U97]Unitas</v>
      </c>
      <c r="O146">
        <v>25</v>
      </c>
    </row>
    <row r="147">
      <c r="A147">
        <v>166394798</v>
      </c>
      <c r="B147" t="str">
        <v>ᵂᴾHelios</v>
      </c>
      <c r="C147">
        <v>25094010</v>
      </c>
      <c r="D147">
        <v>-33000</v>
      </c>
      <c r="E147">
        <v>48823301</v>
      </c>
      <c r="F147">
        <v>2377006</v>
      </c>
      <c r="G147">
        <v>567889</v>
      </c>
      <c r="H147">
        <v>3113738</v>
      </c>
      <c r="I147">
        <v>686427</v>
      </c>
      <c r="J147">
        <v>0</v>
      </c>
      <c r="K147">
        <v>6518067008</v>
      </c>
      <c r="L147">
        <v>15632796240</v>
      </c>
      <c r="M147">
        <v>12338</v>
      </c>
      <c r="N147" t="str">
        <v>[U97]Unitas</v>
      </c>
      <c r="O147">
        <v>25</v>
      </c>
    </row>
    <row r="148">
      <c r="A148">
        <v>77531879</v>
      </c>
      <c r="B148" t="str">
        <v>乄Narcissus</v>
      </c>
      <c r="C148">
        <v>24378635</v>
      </c>
      <c r="D148">
        <v>803</v>
      </c>
      <c r="E148">
        <v>4537895</v>
      </c>
      <c r="F148">
        <v>76522</v>
      </c>
      <c r="G148">
        <v>36</v>
      </c>
      <c r="H148">
        <v>104025</v>
      </c>
      <c r="I148">
        <v>174604</v>
      </c>
      <c r="J148">
        <v>0</v>
      </c>
      <c r="K148">
        <v>9555911001</v>
      </c>
      <c r="L148">
        <v>11235078215</v>
      </c>
      <c r="M148">
        <v>3933</v>
      </c>
      <c r="N148" t="str">
        <v>[097]0Obscura</v>
      </c>
      <c r="O148">
        <v>25</v>
      </c>
    </row>
    <row r="149">
      <c r="A149">
        <v>186763477</v>
      </c>
      <c r="B149" t="str">
        <v>ᵁᴺOhana Jrツ</v>
      </c>
      <c r="C149">
        <v>24204750</v>
      </c>
      <c r="D149">
        <v>182400</v>
      </c>
      <c r="E149">
        <v>13552118</v>
      </c>
      <c r="F149">
        <v>3029900</v>
      </c>
      <c r="G149">
        <v>487244</v>
      </c>
      <c r="H149">
        <v>748513</v>
      </c>
      <c r="I149">
        <v>165273</v>
      </c>
      <c r="J149">
        <v>0</v>
      </c>
      <c r="K149">
        <v>2473029659</v>
      </c>
      <c r="L149">
        <v>16280000</v>
      </c>
      <c r="M149">
        <v>10852</v>
      </c>
      <c r="N149" t="str">
        <v>[U97]Unitas</v>
      </c>
      <c r="O149">
        <v>25</v>
      </c>
    </row>
    <row r="150">
      <c r="A150">
        <v>185391227</v>
      </c>
      <c r="B150" t="str">
        <v>ᴋAYtastrophe</v>
      </c>
      <c r="C150">
        <v>23785554</v>
      </c>
      <c r="D150">
        <v>-525328</v>
      </c>
      <c r="E150">
        <v>5185717</v>
      </c>
      <c r="F150">
        <v>1123408</v>
      </c>
      <c r="G150">
        <v>186</v>
      </c>
      <c r="H150">
        <v>214</v>
      </c>
      <c r="I150">
        <v>259177</v>
      </c>
      <c r="J150">
        <v>0</v>
      </c>
      <c r="K150">
        <v>8282774066</v>
      </c>
      <c r="L150">
        <v>5777495661</v>
      </c>
      <c r="M150">
        <v>2536</v>
      </c>
      <c r="N150" t="str">
        <v>[A9T7]Allegia</v>
      </c>
      <c r="O150">
        <v>24</v>
      </c>
    </row>
    <row r="151">
      <c r="A151">
        <v>48558795</v>
      </c>
      <c r="B151" t="str">
        <v>ᴸˢ Moonlight</v>
      </c>
      <c r="C151">
        <v>23701479</v>
      </c>
      <c r="D151">
        <v>135504</v>
      </c>
      <c r="E151">
        <v>1928497</v>
      </c>
      <c r="F151">
        <v>461565</v>
      </c>
      <c r="G151">
        <v>485</v>
      </c>
      <c r="H151">
        <v>141444</v>
      </c>
      <c r="I151">
        <v>25698</v>
      </c>
      <c r="J151">
        <v>0</v>
      </c>
      <c r="K151">
        <v>12936085686</v>
      </c>
      <c r="L151">
        <v>15596963540</v>
      </c>
      <c r="M151">
        <v>2887</v>
      </c>
      <c r="N151" t="str">
        <v>[097]0Obscura</v>
      </c>
      <c r="O151">
        <v>24</v>
      </c>
    </row>
    <row r="152">
      <c r="A152">
        <v>145035808</v>
      </c>
      <c r="B152" t="str">
        <v>Undertaker56</v>
      </c>
      <c r="C152">
        <v>23698376</v>
      </c>
      <c r="D152">
        <v>0</v>
      </c>
      <c r="E152">
        <v>8082943</v>
      </c>
      <c r="F152">
        <v>3793049</v>
      </c>
      <c r="G152">
        <v>-1</v>
      </c>
      <c r="H152">
        <v>-1</v>
      </c>
      <c r="I152">
        <v>-1</v>
      </c>
      <c r="J152">
        <v>-1</v>
      </c>
      <c r="K152">
        <v>921087513</v>
      </c>
      <c r="L152">
        <v>27480865</v>
      </c>
      <c r="M152">
        <v>4462</v>
      </c>
      <c r="N152" t="str">
        <v>[L97]Luminata</v>
      </c>
      <c r="O152">
        <v>25</v>
      </c>
    </row>
    <row r="153">
      <c r="A153">
        <v>116558461</v>
      </c>
      <c r="B153" t="str">
        <v>Osut Urashiki</v>
      </c>
      <c r="C153">
        <v>23138262</v>
      </c>
      <c r="D153">
        <v>-1364441</v>
      </c>
      <c r="E153">
        <v>33859972</v>
      </c>
      <c r="F153">
        <v>4255903</v>
      </c>
      <c r="G153">
        <v>1350254</v>
      </c>
      <c r="H153">
        <v>1905068</v>
      </c>
      <c r="I153">
        <v>290095</v>
      </c>
      <c r="J153">
        <v>0</v>
      </c>
      <c r="K153">
        <v>5032696181</v>
      </c>
      <c r="L153">
        <v>52000000</v>
      </c>
      <c r="M153">
        <v>2355</v>
      </c>
      <c r="N153" t="str">
        <v>-</v>
      </c>
      <c r="O153">
        <v>25</v>
      </c>
    </row>
    <row r="154">
      <c r="A154">
        <v>171556791</v>
      </c>
      <c r="B154" t="str">
        <v>BabySexyRick6</v>
      </c>
      <c r="C154">
        <v>23111593</v>
      </c>
      <c r="D154">
        <v>-362976</v>
      </c>
      <c r="E154">
        <v>5022699</v>
      </c>
      <c r="F154">
        <v>626101</v>
      </c>
      <c r="G154">
        <v>25466</v>
      </c>
      <c r="H154">
        <v>210000</v>
      </c>
      <c r="I154">
        <v>119921</v>
      </c>
      <c r="J154">
        <v>0</v>
      </c>
      <c r="K154">
        <v>8473214632</v>
      </c>
      <c r="L154">
        <v>15298876000</v>
      </c>
      <c r="M154">
        <v>3646</v>
      </c>
      <c r="N154" t="str">
        <v>[U97]Unitas</v>
      </c>
      <c r="O154">
        <v>25</v>
      </c>
    </row>
    <row r="155">
      <c r="A155">
        <v>172587132</v>
      </c>
      <c r="B155" t="str">
        <v>Steelite farm</v>
      </c>
      <c r="C155">
        <v>23100683</v>
      </c>
      <c r="D155">
        <v>87230</v>
      </c>
      <c r="E155">
        <v>6742383</v>
      </c>
      <c r="F155">
        <v>1608532</v>
      </c>
      <c r="G155">
        <v>280268</v>
      </c>
      <c r="H155">
        <v>464875</v>
      </c>
      <c r="I155">
        <v>86281</v>
      </c>
      <c r="J155">
        <v>0</v>
      </c>
      <c r="K155">
        <v>13527791926</v>
      </c>
      <c r="L155">
        <v>12811436288</v>
      </c>
      <c r="M155">
        <v>4193</v>
      </c>
      <c r="N155" t="str">
        <v>[A9T7]Allegia</v>
      </c>
      <c r="O155">
        <v>23</v>
      </c>
    </row>
    <row r="156">
      <c r="A156">
        <v>174530133</v>
      </c>
      <c r="B156" t="str">
        <v>CalFam1</v>
      </c>
      <c r="C156">
        <v>22905441</v>
      </c>
      <c r="D156">
        <v>1600</v>
      </c>
      <c r="E156">
        <v>2253561</v>
      </c>
      <c r="F156">
        <v>331940</v>
      </c>
      <c r="G156">
        <v>3127</v>
      </c>
      <c r="H156">
        <v>27691</v>
      </c>
      <c r="I156">
        <v>96770</v>
      </c>
      <c r="J156">
        <v>0</v>
      </c>
      <c r="K156">
        <v>16666258275</v>
      </c>
      <c r="L156">
        <v>13337260959</v>
      </c>
      <c r="M156">
        <v>3732</v>
      </c>
      <c r="N156" t="str">
        <v>[L97]Luminata</v>
      </c>
      <c r="O156">
        <v>25</v>
      </c>
    </row>
    <row r="157">
      <c r="A157">
        <v>144034173</v>
      </c>
      <c r="B157" t="str">
        <v>LiMON</v>
      </c>
      <c r="C157">
        <v>22882721</v>
      </c>
      <c r="D157">
        <v>21600</v>
      </c>
      <c r="E157">
        <v>58304964</v>
      </c>
      <c r="F157">
        <v>2384004</v>
      </c>
      <c r="G157">
        <v>2479362</v>
      </c>
      <c r="H157">
        <v>2537151</v>
      </c>
      <c r="I157">
        <v>327251</v>
      </c>
      <c r="J157">
        <v>0</v>
      </c>
      <c r="K157">
        <v>3646994224</v>
      </c>
      <c r="L157">
        <v>73477</v>
      </c>
      <c r="M157">
        <v>12475</v>
      </c>
      <c r="N157" t="str">
        <v>[GYDT]Titans of Conquer</v>
      </c>
      <c r="O157">
        <v>25</v>
      </c>
    </row>
    <row r="158">
      <c r="A158">
        <v>158392134</v>
      </c>
      <c r="B158" t="str">
        <v>PraMa Jr</v>
      </c>
      <c r="C158">
        <v>22493678</v>
      </c>
      <c r="D158">
        <v>780560</v>
      </c>
      <c r="E158">
        <v>46688262</v>
      </c>
      <c r="F158">
        <v>3322532</v>
      </c>
      <c r="G158">
        <v>1517402</v>
      </c>
      <c r="H158">
        <v>2548069</v>
      </c>
      <c r="I158">
        <v>768431</v>
      </c>
      <c r="J158">
        <v>0</v>
      </c>
      <c r="K158">
        <v>4180712804</v>
      </c>
      <c r="L158">
        <v>2858249361</v>
      </c>
      <c r="M158">
        <v>13869</v>
      </c>
      <c r="N158" t="str">
        <v>[U97]Unitas</v>
      </c>
      <c r="O158">
        <v>25</v>
      </c>
    </row>
    <row r="159">
      <c r="A159">
        <v>144048678</v>
      </c>
      <c r="B159" t="str">
        <v>ᴬᴾTehe</v>
      </c>
      <c r="C159">
        <v>22869500</v>
      </c>
      <c r="D159">
        <v>0</v>
      </c>
      <c r="E159">
        <v>29011803</v>
      </c>
      <c r="F159">
        <v>1132703</v>
      </c>
      <c r="G159">
        <v>1935146</v>
      </c>
      <c r="H159">
        <v>2138865</v>
      </c>
      <c r="I159">
        <v>118356</v>
      </c>
      <c r="J159">
        <v>0</v>
      </c>
      <c r="K159">
        <v>3112206198</v>
      </c>
      <c r="L159">
        <v>4727048</v>
      </c>
      <c r="M159">
        <v>8309</v>
      </c>
      <c r="N159" t="str">
        <v>-</v>
      </c>
      <c r="O159">
        <v>25</v>
      </c>
    </row>
    <row r="160">
      <c r="A160">
        <v>144112459</v>
      </c>
      <c r="B160" t="str">
        <v>Alaiye82</v>
      </c>
      <c r="C160">
        <v>22802370</v>
      </c>
      <c r="D160">
        <v>0</v>
      </c>
      <c r="E160">
        <v>696518</v>
      </c>
      <c r="F160">
        <v>49469</v>
      </c>
      <c r="G160">
        <v>6563</v>
      </c>
      <c r="H160">
        <v>9190</v>
      </c>
      <c r="I160">
        <v>0</v>
      </c>
      <c r="J160">
        <v>0</v>
      </c>
      <c r="K160">
        <v>1962412431</v>
      </c>
      <c r="L160">
        <v>0</v>
      </c>
      <c r="M160">
        <v>1289</v>
      </c>
      <c r="N160" t="str">
        <v>-</v>
      </c>
      <c r="O160">
        <v>25</v>
      </c>
    </row>
    <row r="161">
      <c r="A161">
        <v>97161290</v>
      </c>
      <c r="B161" t="str">
        <v>Intersect F</v>
      </c>
      <c r="C161">
        <v>22421153</v>
      </c>
      <c r="D161">
        <v>162300</v>
      </c>
      <c r="E161">
        <v>663448</v>
      </c>
      <c r="F161">
        <v>580431</v>
      </c>
      <c r="G161">
        <v>3771</v>
      </c>
      <c r="H161">
        <v>10201</v>
      </c>
      <c r="I161">
        <v>27973</v>
      </c>
      <c r="J161">
        <v>0</v>
      </c>
      <c r="K161">
        <v>4607927276</v>
      </c>
      <c r="L161">
        <v>1672147062</v>
      </c>
      <c r="M161">
        <v>799</v>
      </c>
      <c r="N161" t="str">
        <v>[U97]Unitas</v>
      </c>
      <c r="O161">
        <v>24</v>
      </c>
    </row>
    <row r="162">
      <c r="A162">
        <v>175706269</v>
      </c>
      <c r="B162" t="str">
        <v>roimeefarm</v>
      </c>
      <c r="C162">
        <v>22158630</v>
      </c>
      <c r="D162">
        <v>98744</v>
      </c>
      <c r="E162">
        <v>11298132</v>
      </c>
      <c r="F162">
        <v>1519238</v>
      </c>
      <c r="G162">
        <v>21032</v>
      </c>
      <c r="H162">
        <v>1057725</v>
      </c>
      <c r="I162">
        <v>23044</v>
      </c>
      <c r="J162">
        <v>0</v>
      </c>
      <c r="K162">
        <v>2936277449</v>
      </c>
      <c r="L162">
        <v>322468511</v>
      </c>
      <c r="M162">
        <v>1071</v>
      </c>
      <c r="N162" t="str">
        <v>[N97]Nobilia</v>
      </c>
      <c r="O162">
        <v>24</v>
      </c>
    </row>
    <row r="163">
      <c r="A163">
        <v>69795161</v>
      </c>
      <c r="B163" t="str">
        <v>Tequila Frm</v>
      </c>
      <c r="C163">
        <v>22094309</v>
      </c>
      <c r="D163">
        <v>766212</v>
      </c>
      <c r="E163">
        <v>1005744</v>
      </c>
      <c r="F163">
        <v>680216</v>
      </c>
      <c r="G163">
        <v>542</v>
      </c>
      <c r="H163">
        <v>2</v>
      </c>
      <c r="I163">
        <v>-1</v>
      </c>
      <c r="J163">
        <v>-1</v>
      </c>
      <c r="K163">
        <v>5287101987</v>
      </c>
      <c r="L163">
        <v>2966813705</v>
      </c>
      <c r="M163">
        <v>2149</v>
      </c>
      <c r="N163" t="str">
        <v>[C97]Centuria</v>
      </c>
      <c r="O163">
        <v>25</v>
      </c>
    </row>
    <row r="164">
      <c r="A164">
        <v>172508036</v>
      </c>
      <c r="B164" t="str">
        <v>Nizam Fill1</v>
      </c>
      <c r="C164">
        <v>21989245</v>
      </c>
      <c r="D164">
        <v>777863</v>
      </c>
      <c r="E164">
        <v>4819548</v>
      </c>
      <c r="F164">
        <v>678453</v>
      </c>
      <c r="G164">
        <v>0</v>
      </c>
      <c r="H164">
        <v>26217</v>
      </c>
      <c r="I164">
        <v>227689</v>
      </c>
      <c r="J164">
        <v>0</v>
      </c>
      <c r="K164">
        <v>4282131757</v>
      </c>
      <c r="L164">
        <v>1290400000</v>
      </c>
      <c r="M164">
        <v>1328</v>
      </c>
      <c r="N164" t="str">
        <v>[U97]Unitas</v>
      </c>
      <c r="O164">
        <v>25</v>
      </c>
    </row>
    <row r="165">
      <c r="A165">
        <v>172730913</v>
      </c>
      <c r="B165" t="str">
        <v>Jools F1</v>
      </c>
      <c r="C165">
        <v>21478017</v>
      </c>
      <c r="D165">
        <v>48300</v>
      </c>
      <c r="E165">
        <v>-1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5301517944</v>
      </c>
      <c r="L165">
        <v>15400000</v>
      </c>
      <c r="M165">
        <v>1821</v>
      </c>
      <c r="N165" t="str">
        <v>[097]0Obscura</v>
      </c>
      <c r="O165">
        <v>23</v>
      </c>
    </row>
    <row r="166">
      <c r="A166">
        <v>145860760</v>
      </c>
      <c r="B166" t="str">
        <v>DONJAN Farm</v>
      </c>
      <c r="C166">
        <v>21288346</v>
      </c>
      <c r="D166">
        <v>0</v>
      </c>
      <c r="E166">
        <v>2503746</v>
      </c>
      <c r="F166">
        <v>641516</v>
      </c>
      <c r="G166">
        <v>196473</v>
      </c>
      <c r="H166">
        <v>204412</v>
      </c>
      <c r="I166">
        <v>0</v>
      </c>
      <c r="J166">
        <v>0</v>
      </c>
      <c r="K166">
        <v>7465323470</v>
      </c>
      <c r="L166">
        <v>7106242499</v>
      </c>
      <c r="M166">
        <v>3185</v>
      </c>
      <c r="N166" t="str">
        <v>[097]0Obscura</v>
      </c>
      <c r="O166">
        <v>25</v>
      </c>
    </row>
    <row r="167">
      <c r="A167">
        <v>7521367</v>
      </c>
      <c r="B167" t="str">
        <v>HeliøsG2</v>
      </c>
      <c r="C167">
        <v>21077149</v>
      </c>
      <c r="D167">
        <v>139720</v>
      </c>
      <c r="E167">
        <v>57143400</v>
      </c>
      <c r="F167">
        <v>2406092</v>
      </c>
      <c r="G167">
        <v>197902</v>
      </c>
      <c r="H167">
        <v>2458366</v>
      </c>
      <c r="I167">
        <v>1621125</v>
      </c>
      <c r="J167">
        <v>0</v>
      </c>
      <c r="K167">
        <v>7474697806</v>
      </c>
      <c r="L167">
        <v>7085159383</v>
      </c>
      <c r="M167">
        <v>3703</v>
      </c>
      <c r="N167" t="str">
        <v>[C97]Centuria</v>
      </c>
      <c r="O167">
        <v>25</v>
      </c>
    </row>
    <row r="168">
      <c r="A168">
        <v>144115924</v>
      </c>
      <c r="B168" t="str">
        <v>ᴸᶠTÜRKkaan</v>
      </c>
      <c r="C168">
        <v>21071594</v>
      </c>
      <c r="D168">
        <v>0</v>
      </c>
      <c r="E168">
        <v>18555592</v>
      </c>
      <c r="F168">
        <v>1278616</v>
      </c>
      <c r="G168">
        <v>125254</v>
      </c>
      <c r="H168">
        <v>1502357</v>
      </c>
      <c r="I168">
        <v>95988</v>
      </c>
      <c r="J168">
        <v>0</v>
      </c>
      <c r="K168">
        <v>2705792817</v>
      </c>
      <c r="L168">
        <v>11541555</v>
      </c>
      <c r="M168">
        <v>8448</v>
      </c>
      <c r="N168" t="str">
        <v>-</v>
      </c>
      <c r="O168">
        <v>25</v>
      </c>
    </row>
    <row r="169">
      <c r="A169">
        <v>171989291</v>
      </c>
      <c r="B169" t="str">
        <v>Uğur farm</v>
      </c>
      <c r="C169">
        <v>20913058</v>
      </c>
      <c r="D169">
        <v>139800</v>
      </c>
      <c r="E169">
        <v>1953757</v>
      </c>
      <c r="F169">
        <v>1329583</v>
      </c>
      <c r="G169">
        <v>1398</v>
      </c>
      <c r="H169">
        <v>2019</v>
      </c>
      <c r="I169">
        <v>94344</v>
      </c>
      <c r="J169">
        <v>0</v>
      </c>
      <c r="K169">
        <v>10142100542</v>
      </c>
      <c r="L169">
        <v>9455229260</v>
      </c>
      <c r="M169">
        <v>3518</v>
      </c>
      <c r="N169" t="str">
        <v>[097]0Obscura</v>
      </c>
      <c r="O169">
        <v>24</v>
      </c>
    </row>
    <row r="170">
      <c r="A170">
        <v>124153706</v>
      </c>
      <c r="B170" t="str">
        <v>BabySexyRick1</v>
      </c>
      <c r="C170">
        <v>20711229</v>
      </c>
      <c r="D170">
        <v>-1233554</v>
      </c>
      <c r="E170">
        <v>5961830</v>
      </c>
      <c r="F170">
        <v>2019501</v>
      </c>
      <c r="G170">
        <v>332923</v>
      </c>
      <c r="H170">
        <v>471947</v>
      </c>
      <c r="I170">
        <v>54058</v>
      </c>
      <c r="J170">
        <v>0</v>
      </c>
      <c r="K170">
        <v>5416644796</v>
      </c>
      <c r="L170">
        <v>5642037005</v>
      </c>
      <c r="M170">
        <v>10246</v>
      </c>
      <c r="N170" t="str">
        <v>[097]0Obscura</v>
      </c>
      <c r="O170">
        <v>25</v>
      </c>
    </row>
    <row r="171">
      <c r="A171">
        <v>109960210</v>
      </c>
      <c r="B171" t="str">
        <v>LilPisontije</v>
      </c>
      <c r="C171">
        <v>20250404</v>
      </c>
      <c r="D171">
        <v>750184</v>
      </c>
      <c r="E171">
        <v>10316509</v>
      </c>
      <c r="F171">
        <v>537460</v>
      </c>
      <c r="G171">
        <v>1229</v>
      </c>
      <c r="H171">
        <v>313298</v>
      </c>
      <c r="I171">
        <v>359153</v>
      </c>
      <c r="J171">
        <v>0</v>
      </c>
      <c r="K171">
        <v>3331679529</v>
      </c>
      <c r="L171">
        <v>1108856569</v>
      </c>
      <c r="M171">
        <v>1432</v>
      </c>
      <c r="N171" t="str">
        <v>[U97]Unitas</v>
      </c>
      <c r="O171">
        <v>25</v>
      </c>
    </row>
    <row r="172">
      <c r="A172">
        <v>107309959</v>
      </c>
      <c r="B172" t="str">
        <v>DONJAN Farm2</v>
      </c>
      <c r="C172">
        <v>20208155</v>
      </c>
      <c r="D172">
        <v>20000</v>
      </c>
      <c r="E172">
        <v>880638</v>
      </c>
      <c r="F172">
        <v>633209</v>
      </c>
      <c r="G172">
        <v>24063</v>
      </c>
      <c r="H172">
        <v>19253</v>
      </c>
      <c r="I172">
        <v>0</v>
      </c>
      <c r="J172">
        <v>0</v>
      </c>
      <c r="K172">
        <v>4595756387</v>
      </c>
      <c r="L172">
        <v>1692000000</v>
      </c>
      <c r="M172">
        <v>2356</v>
      </c>
      <c r="N172" t="str">
        <v>[097]0Obscura</v>
      </c>
      <c r="O172">
        <v>25</v>
      </c>
    </row>
    <row r="173">
      <c r="A173">
        <v>144043460</v>
      </c>
      <c r="B173" t="str">
        <v>nik54x</v>
      </c>
      <c r="C173">
        <v>19969872</v>
      </c>
      <c r="D173">
        <v>468119</v>
      </c>
      <c r="E173">
        <v>2445760</v>
      </c>
      <c r="F173">
        <v>213678</v>
      </c>
      <c r="G173">
        <v>156164</v>
      </c>
      <c r="H173">
        <v>6083</v>
      </c>
      <c r="I173">
        <v>0</v>
      </c>
      <c r="J173">
        <v>0</v>
      </c>
      <c r="K173">
        <v>2618742075</v>
      </c>
      <c r="L173">
        <v>0</v>
      </c>
      <c r="M173">
        <v>1428</v>
      </c>
      <c r="N173" t="str">
        <v>[L97]Luminata</v>
      </c>
      <c r="O173">
        <v>24</v>
      </c>
    </row>
    <row r="174">
      <c r="A174">
        <v>147792502</v>
      </c>
      <c r="B174" t="str">
        <v>ᵂʷ Ray iif</v>
      </c>
      <c r="C174">
        <v>19964726</v>
      </c>
      <c r="D174">
        <v>0</v>
      </c>
      <c r="E174">
        <v>15553596</v>
      </c>
      <c r="F174">
        <v>501345</v>
      </c>
      <c r="G174">
        <v>265931</v>
      </c>
      <c r="H174">
        <v>1325650</v>
      </c>
      <c r="I174">
        <v>68313</v>
      </c>
      <c r="J174">
        <v>0</v>
      </c>
      <c r="K174">
        <v>19120384253</v>
      </c>
      <c r="L174">
        <v>17534045568</v>
      </c>
      <c r="M174">
        <v>6861</v>
      </c>
      <c r="N174" t="str">
        <v>[097]0Obscura</v>
      </c>
      <c r="O174">
        <v>24</v>
      </c>
    </row>
    <row r="175">
      <c r="A175">
        <v>137982827</v>
      </c>
      <c r="B175" t="str">
        <v>Kookkies Farm2</v>
      </c>
      <c r="C175">
        <v>19953260</v>
      </c>
      <c r="D175">
        <v>106872</v>
      </c>
      <c r="E175">
        <v>1033440</v>
      </c>
      <c r="F175">
        <v>1686588</v>
      </c>
      <c r="G175">
        <v>928101</v>
      </c>
      <c r="H175">
        <v>2888</v>
      </c>
      <c r="I175">
        <v>37966</v>
      </c>
      <c r="J175">
        <v>0</v>
      </c>
      <c r="K175">
        <v>22453495916</v>
      </c>
      <c r="L175">
        <v>23894156934</v>
      </c>
      <c r="M175">
        <v>4665</v>
      </c>
      <c r="N175" t="str">
        <v>[097]0Obscura</v>
      </c>
      <c r="O175">
        <v>25</v>
      </c>
    </row>
    <row r="176">
      <c r="A176">
        <v>173351722</v>
      </c>
      <c r="B176" t="str">
        <v>esor2 farm</v>
      </c>
      <c r="C176">
        <v>19597936</v>
      </c>
      <c r="D176">
        <v>-1710531</v>
      </c>
      <c r="E176">
        <v>7225708</v>
      </c>
      <c r="F176">
        <v>550547</v>
      </c>
      <c r="G176">
        <v>323190</v>
      </c>
      <c r="H176">
        <v>336667</v>
      </c>
      <c r="I176">
        <v>189720</v>
      </c>
      <c r="J176">
        <v>0</v>
      </c>
      <c r="K176">
        <v>10674788043</v>
      </c>
      <c r="L176">
        <v>6658700087</v>
      </c>
      <c r="M176">
        <v>1981</v>
      </c>
      <c r="N176" t="str">
        <v>[097]0Obscura</v>
      </c>
      <c r="O176">
        <v>24</v>
      </c>
    </row>
    <row r="177">
      <c r="A177">
        <v>157398284</v>
      </c>
      <c r="B177" t="str">
        <v>Фарм 2016</v>
      </c>
      <c r="C177">
        <v>19329035</v>
      </c>
      <c r="D177">
        <v>-6768758</v>
      </c>
      <c r="E177">
        <v>5014598</v>
      </c>
      <c r="F177">
        <v>2683778</v>
      </c>
      <c r="G177">
        <v>482602</v>
      </c>
      <c r="H177">
        <v>321254</v>
      </c>
      <c r="I177">
        <v>58101</v>
      </c>
      <c r="J177">
        <v>0</v>
      </c>
      <c r="K177">
        <v>13946483653</v>
      </c>
      <c r="L177">
        <v>8904000000</v>
      </c>
      <c r="M177">
        <v>4376</v>
      </c>
      <c r="N177" t="str">
        <v>[U97]Unitas</v>
      </c>
      <c r="O177">
        <v>25</v>
      </c>
    </row>
    <row r="178">
      <c r="A178">
        <v>144034439</v>
      </c>
      <c r="B178" t="str">
        <v>RW 004 RT 005</v>
      </c>
      <c r="C178">
        <v>19345881</v>
      </c>
      <c r="D178">
        <v>108800</v>
      </c>
      <c r="E178">
        <v>3185436</v>
      </c>
      <c r="F178">
        <v>5053227</v>
      </c>
      <c r="G178">
        <v>37361</v>
      </c>
      <c r="H178">
        <v>106493</v>
      </c>
      <c r="I178">
        <v>89020</v>
      </c>
      <c r="J178">
        <v>0</v>
      </c>
      <c r="K178">
        <v>10032892276</v>
      </c>
      <c r="L178">
        <v>0</v>
      </c>
      <c r="M178">
        <v>7406</v>
      </c>
      <c r="N178" t="str">
        <v>[L97]Luminata</v>
      </c>
      <c r="O178">
        <v>25</v>
      </c>
    </row>
    <row r="179">
      <c r="A179">
        <v>184287725</v>
      </c>
      <c r="B179" t="str">
        <v>Steels farm</v>
      </c>
      <c r="C179">
        <v>19331774</v>
      </c>
      <c r="D179">
        <v>282815</v>
      </c>
      <c r="E179">
        <v>3323800</v>
      </c>
      <c r="F179">
        <v>0</v>
      </c>
      <c r="G179">
        <v>0</v>
      </c>
      <c r="H179">
        <v>94068</v>
      </c>
      <c r="I179">
        <v>119156</v>
      </c>
      <c r="J179">
        <v>0</v>
      </c>
      <c r="K179">
        <v>4298951789</v>
      </c>
      <c r="L179">
        <v>948629321</v>
      </c>
      <c r="M179">
        <v>857</v>
      </c>
      <c r="N179" t="str">
        <v>[A9T7]Allegia</v>
      </c>
      <c r="O179">
        <v>23</v>
      </c>
    </row>
    <row r="180">
      <c r="A180">
        <v>144114159</v>
      </c>
      <c r="B180" t="str">
        <v>Wlad99</v>
      </c>
      <c r="C180">
        <v>18895267</v>
      </c>
      <c r="D180">
        <v>0</v>
      </c>
      <c r="E180">
        <v>606950</v>
      </c>
      <c r="F180">
        <v>78932</v>
      </c>
      <c r="G180">
        <v>21961</v>
      </c>
      <c r="H180">
        <v>9565</v>
      </c>
      <c r="I180">
        <v>11469</v>
      </c>
      <c r="J180">
        <v>0</v>
      </c>
      <c r="K180">
        <v>1594669494</v>
      </c>
      <c r="L180">
        <v>1424156</v>
      </c>
      <c r="M180">
        <v>1973</v>
      </c>
      <c r="N180" t="str">
        <v>[L97]Luminata</v>
      </c>
      <c r="O180">
        <v>23</v>
      </c>
    </row>
    <row r="181">
      <c r="A181">
        <v>144068963</v>
      </c>
      <c r="B181" t="str">
        <v>Writer11</v>
      </c>
      <c r="C181">
        <v>18851363</v>
      </c>
      <c r="D181">
        <v>55200</v>
      </c>
      <c r="E181">
        <v>1242154</v>
      </c>
      <c r="F181">
        <v>1892316</v>
      </c>
      <c r="G181">
        <v>10404</v>
      </c>
      <c r="H181">
        <v>7009</v>
      </c>
      <c r="I181">
        <v>57313</v>
      </c>
      <c r="J181">
        <v>0</v>
      </c>
      <c r="K181">
        <v>1816496074</v>
      </c>
      <c r="L181">
        <v>200000</v>
      </c>
      <c r="M181">
        <v>323</v>
      </c>
      <c r="N181" t="str">
        <v>[LF=1]cGH13</v>
      </c>
      <c r="O181">
        <v>25</v>
      </c>
    </row>
    <row r="182">
      <c r="A182">
        <v>120777788</v>
      </c>
      <c r="B182" t="str">
        <v>Statthalter120777788</v>
      </c>
      <c r="C182">
        <v>18732955</v>
      </c>
      <c r="D182">
        <v>0</v>
      </c>
      <c r="E182">
        <v>4909327</v>
      </c>
      <c r="F182">
        <v>2915331</v>
      </c>
      <c r="G182">
        <v>140139</v>
      </c>
      <c r="H182">
        <v>337930</v>
      </c>
      <c r="I182">
        <v>75001</v>
      </c>
      <c r="J182">
        <v>0</v>
      </c>
      <c r="K182">
        <v>8548492805</v>
      </c>
      <c r="L182">
        <v>5753862172</v>
      </c>
      <c r="M182">
        <v>2456</v>
      </c>
      <c r="N182" t="str">
        <v>-</v>
      </c>
      <c r="O182">
        <v>25</v>
      </c>
    </row>
    <row r="183">
      <c r="A183">
        <v>190203348</v>
      </c>
      <c r="B183" t="str">
        <v>AFKay</v>
      </c>
      <c r="C183">
        <v>18652329</v>
      </c>
      <c r="D183">
        <v>140968</v>
      </c>
      <c r="E183">
        <v>943</v>
      </c>
      <c r="F183">
        <v>0</v>
      </c>
      <c r="G183">
        <v>4717</v>
      </c>
      <c r="H183">
        <v>0</v>
      </c>
      <c r="I183">
        <v>0</v>
      </c>
      <c r="J183">
        <v>0</v>
      </c>
      <c r="K183">
        <v>4383767871</v>
      </c>
      <c r="L183">
        <v>1981971695</v>
      </c>
      <c r="M183">
        <v>1038</v>
      </c>
      <c r="N183" t="str">
        <v>[C97]Centuria</v>
      </c>
      <c r="O183">
        <v>24</v>
      </c>
    </row>
    <row r="184">
      <c r="A184">
        <v>140652120</v>
      </c>
      <c r="B184" t="str">
        <v>Kookkies Farm</v>
      </c>
      <c r="C184">
        <v>18604211</v>
      </c>
      <c r="D184">
        <v>38400</v>
      </c>
      <c r="E184">
        <v>4736361</v>
      </c>
      <c r="F184">
        <v>2093014</v>
      </c>
      <c r="G184">
        <v>14525</v>
      </c>
      <c r="H184">
        <v>310893</v>
      </c>
      <c r="I184">
        <v>81061</v>
      </c>
      <c r="J184">
        <v>0</v>
      </c>
      <c r="K184">
        <v>16107520299</v>
      </c>
      <c r="L184">
        <v>17189586733</v>
      </c>
      <c r="M184">
        <v>5690</v>
      </c>
      <c r="N184" t="str">
        <v>[097]0Obscura</v>
      </c>
      <c r="O184">
        <v>24</v>
      </c>
    </row>
    <row r="185">
      <c r="A185">
        <v>126974968</v>
      </c>
      <c r="B185" t="str">
        <v>GTI 2997 17</v>
      </c>
      <c r="C185">
        <v>18479530</v>
      </c>
      <c r="D185">
        <v>19500</v>
      </c>
      <c r="E185">
        <v>1232807</v>
      </c>
      <c r="F185">
        <v>877225</v>
      </c>
      <c r="G185">
        <v>5599</v>
      </c>
      <c r="H185">
        <v>56920</v>
      </c>
      <c r="I185">
        <v>25459</v>
      </c>
      <c r="J185">
        <v>0</v>
      </c>
      <c r="K185">
        <v>9135160941</v>
      </c>
      <c r="L185">
        <v>10744214727</v>
      </c>
      <c r="M185">
        <v>2696</v>
      </c>
      <c r="N185" t="str">
        <v>[A9T7]Allegia</v>
      </c>
      <c r="O185">
        <v>24</v>
      </c>
    </row>
    <row r="186">
      <c r="A186">
        <v>177786882</v>
      </c>
      <c r="B186" t="str">
        <v>GAGSf1</v>
      </c>
      <c r="C186">
        <v>17926067</v>
      </c>
      <c r="D186">
        <v>-373991</v>
      </c>
      <c r="E186">
        <v>828975</v>
      </c>
      <c r="F186">
        <v>2048</v>
      </c>
      <c r="G186">
        <v>227</v>
      </c>
      <c r="H186">
        <v>6051</v>
      </c>
      <c r="I186">
        <v>38421</v>
      </c>
      <c r="J186">
        <v>0</v>
      </c>
      <c r="K186">
        <v>12094837789</v>
      </c>
      <c r="L186">
        <v>7062626932</v>
      </c>
      <c r="M186">
        <v>3207</v>
      </c>
      <c r="N186" t="str">
        <v>[097]0Obscura</v>
      </c>
      <c r="O186">
        <v>24</v>
      </c>
    </row>
    <row r="187">
      <c r="A187">
        <v>181616674</v>
      </c>
      <c r="B187" t="str">
        <v>Son of Odin 3</v>
      </c>
      <c r="C187">
        <v>17817026</v>
      </c>
      <c r="D187">
        <v>181318</v>
      </c>
      <c r="E187">
        <v>-1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3901612887</v>
      </c>
      <c r="L187">
        <v>3231000000</v>
      </c>
      <c r="M187">
        <v>1131</v>
      </c>
      <c r="N187" t="str">
        <v>[A9T7]Allegia</v>
      </c>
      <c r="O187">
        <v>23</v>
      </c>
    </row>
    <row r="188">
      <c r="A188">
        <v>68552994</v>
      </c>
      <c r="B188" t="str">
        <v>bartojunior</v>
      </c>
      <c r="C188">
        <v>17753007</v>
      </c>
      <c r="D188">
        <v>209837</v>
      </c>
      <c r="E188">
        <v>1055186</v>
      </c>
      <c r="F188">
        <v>689492</v>
      </c>
      <c r="G188">
        <v>237673</v>
      </c>
      <c r="H188">
        <v>11356</v>
      </c>
      <c r="I188">
        <v>11638</v>
      </c>
      <c r="J188">
        <v>0</v>
      </c>
      <c r="K188">
        <v>8487004637</v>
      </c>
      <c r="L188">
        <v>5375385608</v>
      </c>
      <c r="M188">
        <v>4792</v>
      </c>
      <c r="N188" t="str">
        <v>[097]0Obscura</v>
      </c>
      <c r="O188">
        <v>23</v>
      </c>
    </row>
    <row r="189">
      <c r="A189">
        <v>178556109</v>
      </c>
      <c r="B189" t="str">
        <v>CalFam2</v>
      </c>
      <c r="C189">
        <v>17752316</v>
      </c>
      <c r="D189">
        <v>0</v>
      </c>
      <c r="E189">
        <v>1240300</v>
      </c>
      <c r="F189">
        <v>125805</v>
      </c>
      <c r="G189">
        <v>0</v>
      </c>
      <c r="H189">
        <v>7308</v>
      </c>
      <c r="I189">
        <v>58361</v>
      </c>
      <c r="J189">
        <v>0</v>
      </c>
      <c r="K189">
        <v>13593082137</v>
      </c>
      <c r="L189">
        <v>12953362345</v>
      </c>
      <c r="M189">
        <v>3715</v>
      </c>
      <c r="N189" t="str">
        <v>[097]0Obscura</v>
      </c>
      <c r="O189">
        <v>24</v>
      </c>
    </row>
    <row r="190">
      <c r="A190">
        <v>127147255</v>
      </c>
      <c r="B190" t="str">
        <v>GTI 2997 19</v>
      </c>
      <c r="C190">
        <v>17672503</v>
      </c>
      <c r="D190">
        <v>4800</v>
      </c>
      <c r="E190">
        <v>1404762</v>
      </c>
      <c r="F190">
        <v>1620937</v>
      </c>
      <c r="G190">
        <v>43</v>
      </c>
      <c r="H190">
        <v>23523</v>
      </c>
      <c r="I190">
        <v>57743</v>
      </c>
      <c r="J190">
        <v>0</v>
      </c>
      <c r="K190">
        <v>10095629667</v>
      </c>
      <c r="L190">
        <v>14714686735</v>
      </c>
      <c r="M190">
        <v>2973</v>
      </c>
      <c r="N190" t="str">
        <v>[A9T7]Allegia</v>
      </c>
      <c r="O190">
        <v>25</v>
      </c>
    </row>
    <row r="191">
      <c r="A191">
        <v>179309911</v>
      </c>
      <c r="B191" t="str">
        <v>VilTepeyóllotl</v>
      </c>
      <c r="C191">
        <v>17432837</v>
      </c>
      <c r="D191">
        <v>-1887379</v>
      </c>
      <c r="E191">
        <v>3592254</v>
      </c>
      <c r="F191">
        <v>1965416</v>
      </c>
      <c r="G191">
        <v>53021</v>
      </c>
      <c r="H191">
        <v>321382</v>
      </c>
      <c r="I191">
        <v>8301</v>
      </c>
      <c r="J191">
        <v>0</v>
      </c>
      <c r="K191">
        <v>5677136432</v>
      </c>
      <c r="L191">
        <v>3928426222</v>
      </c>
      <c r="M191">
        <v>1482</v>
      </c>
      <c r="N191" t="str">
        <v>[A9T7]Allegia</v>
      </c>
      <c r="O191">
        <v>24</v>
      </c>
    </row>
    <row r="192">
      <c r="A192">
        <v>99317493</v>
      </c>
      <c r="B192" t="str">
        <v>乄Eşkiy46乄</v>
      </c>
      <c r="C192">
        <v>17273554</v>
      </c>
      <c r="D192">
        <v>0</v>
      </c>
      <c r="E192">
        <v>11147718</v>
      </c>
      <c r="F192">
        <v>2481046</v>
      </c>
      <c r="G192">
        <v>49534</v>
      </c>
      <c r="H192">
        <v>893317</v>
      </c>
      <c r="I192">
        <v>67760</v>
      </c>
      <c r="J192">
        <v>0</v>
      </c>
      <c r="K192">
        <v>2983028283</v>
      </c>
      <c r="L192">
        <v>53065867</v>
      </c>
      <c r="M192">
        <v>3769</v>
      </c>
      <c r="N192" t="str">
        <v>[KWIO7]ILNT_Chién</v>
      </c>
      <c r="O192">
        <v>25</v>
      </c>
    </row>
    <row r="193">
      <c r="A193">
        <v>154073945</v>
      </c>
      <c r="B193" t="str">
        <v>Saber Farm4</v>
      </c>
      <c r="C193">
        <v>16915230</v>
      </c>
      <c r="D193">
        <v>39490</v>
      </c>
      <c r="E193">
        <v>3284697</v>
      </c>
      <c r="F193">
        <v>4029606</v>
      </c>
      <c r="G193">
        <v>307</v>
      </c>
      <c r="H193">
        <v>299366</v>
      </c>
      <c r="I193">
        <v>14399</v>
      </c>
      <c r="J193">
        <v>0</v>
      </c>
      <c r="K193">
        <v>6529085335</v>
      </c>
      <c r="L193">
        <v>2449004947</v>
      </c>
      <c r="M193">
        <v>1592</v>
      </c>
      <c r="N193" t="str">
        <v>-</v>
      </c>
      <c r="O193">
        <v>25</v>
      </c>
    </row>
    <row r="194">
      <c r="A194">
        <v>128213955</v>
      </c>
      <c r="B194" t="str">
        <v>GTI 2997 20</v>
      </c>
      <c r="C194">
        <v>16903627</v>
      </c>
      <c r="D194">
        <v>4800</v>
      </c>
      <c r="E194">
        <v>75852</v>
      </c>
      <c r="F194">
        <v>0</v>
      </c>
      <c r="G194">
        <v>720</v>
      </c>
      <c r="H194">
        <v>1254</v>
      </c>
      <c r="I194">
        <v>0</v>
      </c>
      <c r="J194">
        <v>0</v>
      </c>
      <c r="K194">
        <v>10035358001</v>
      </c>
      <c r="L194">
        <v>11921863581</v>
      </c>
      <c r="M194">
        <v>2517</v>
      </c>
      <c r="N194" t="str">
        <v>[A9T7]Allegia</v>
      </c>
      <c r="O194">
        <v>24</v>
      </c>
    </row>
    <row r="195">
      <c r="A195">
        <v>71555883</v>
      </c>
      <c r="B195" t="str">
        <v>Gubernur71555883</v>
      </c>
      <c r="C195">
        <v>16657197</v>
      </c>
      <c r="D195">
        <v>0</v>
      </c>
      <c r="E195">
        <v>1838661</v>
      </c>
      <c r="F195">
        <v>1117765</v>
      </c>
      <c r="G195">
        <v>5589</v>
      </c>
      <c r="H195">
        <v>146958</v>
      </c>
      <c r="I195">
        <v>16770</v>
      </c>
      <c r="J195">
        <v>0</v>
      </c>
      <c r="K195">
        <v>6469889917</v>
      </c>
      <c r="L195">
        <v>3468927907</v>
      </c>
      <c r="M195">
        <v>2204</v>
      </c>
      <c r="N195" t="str">
        <v>-</v>
      </c>
      <c r="O195">
        <v>25</v>
      </c>
    </row>
    <row r="196">
      <c r="A196">
        <v>93652844</v>
      </c>
      <c r="B196" t="str">
        <v>乄Narcissus 2</v>
      </c>
      <c r="C196">
        <v>16574697</v>
      </c>
      <c r="D196">
        <v>5020</v>
      </c>
      <c r="E196">
        <v>155776</v>
      </c>
      <c r="F196">
        <v>1024</v>
      </c>
      <c r="G196">
        <v>9910</v>
      </c>
      <c r="H196">
        <v>3171</v>
      </c>
      <c r="I196">
        <v>4808</v>
      </c>
      <c r="J196">
        <v>0</v>
      </c>
      <c r="K196">
        <v>6284912587</v>
      </c>
      <c r="L196">
        <v>5567250887</v>
      </c>
      <c r="M196">
        <v>1998</v>
      </c>
      <c r="N196" t="str">
        <v>[097]0Obscura</v>
      </c>
      <c r="O196">
        <v>25</v>
      </c>
    </row>
    <row r="197">
      <c r="A197">
        <v>35412124</v>
      </c>
      <c r="B197" t="str">
        <v>K0la</v>
      </c>
      <c r="C197">
        <v>16399133</v>
      </c>
      <c r="D197">
        <v>27200</v>
      </c>
      <c r="E197">
        <v>10090278</v>
      </c>
      <c r="F197">
        <v>1122929</v>
      </c>
      <c r="G197">
        <v>597662</v>
      </c>
      <c r="H197">
        <v>478561</v>
      </c>
      <c r="I197">
        <v>75045</v>
      </c>
      <c r="J197">
        <v>0</v>
      </c>
      <c r="K197">
        <v>416279169</v>
      </c>
      <c r="L197">
        <v>1709320</v>
      </c>
      <c r="M197">
        <v>1148</v>
      </c>
      <c r="N197" t="str">
        <v>[L97]Luminata</v>
      </c>
      <c r="O197">
        <v>25</v>
      </c>
    </row>
    <row r="198">
      <c r="A198">
        <v>167715529</v>
      </c>
      <c r="B198" t="str">
        <v>GAGSf3</v>
      </c>
      <c r="C198">
        <v>16068547</v>
      </c>
      <c r="D198">
        <v>96000</v>
      </c>
      <c r="E198">
        <v>45360</v>
      </c>
      <c r="F198">
        <v>0</v>
      </c>
      <c r="G198">
        <v>0</v>
      </c>
      <c r="H198">
        <v>1832</v>
      </c>
      <c r="I198">
        <v>1352</v>
      </c>
      <c r="J198">
        <v>0</v>
      </c>
      <c r="K198">
        <v>8873211657</v>
      </c>
      <c r="L198">
        <v>6044415749</v>
      </c>
      <c r="M198">
        <v>1861</v>
      </c>
      <c r="N198" t="str">
        <v>[097]0Obscura</v>
      </c>
      <c r="O198">
        <v>24</v>
      </c>
    </row>
    <row r="199">
      <c r="A199">
        <v>159674611</v>
      </c>
      <c r="B199" t="str">
        <v>Tequila Taşfrm</v>
      </c>
      <c r="C199">
        <v>15936268</v>
      </c>
      <c r="D199">
        <v>-4128346</v>
      </c>
      <c r="E199">
        <v>932235</v>
      </c>
      <c r="F199">
        <v>136798</v>
      </c>
      <c r="G199">
        <v>509198</v>
      </c>
      <c r="H199">
        <v>5166</v>
      </c>
      <c r="I199">
        <v>0</v>
      </c>
      <c r="J199">
        <v>0</v>
      </c>
      <c r="K199">
        <v>3151139275</v>
      </c>
      <c r="L199">
        <v>800719676</v>
      </c>
      <c r="M199">
        <v>2388</v>
      </c>
      <c r="N199" t="str">
        <v>[A9T7]Allegia</v>
      </c>
      <c r="O199">
        <v>23</v>
      </c>
    </row>
    <row r="200">
      <c r="A200">
        <v>159431767</v>
      </c>
      <c r="B200" t="str">
        <v>ᴸˢ Starlight</v>
      </c>
      <c r="C200">
        <v>15611848</v>
      </c>
      <c r="D200">
        <v>99849</v>
      </c>
      <c r="E200">
        <v>-1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4930879631</v>
      </c>
      <c r="L200">
        <v>2929947220</v>
      </c>
      <c r="M200">
        <v>1050</v>
      </c>
      <c r="N200" t="str">
        <v>[097]0Obscura</v>
      </c>
      <c r="O200">
        <v>24</v>
      </c>
    </row>
    <row r="201">
      <c r="A201">
        <v>60296031</v>
      </c>
      <c r="B201" t="str">
        <v>DavidUnU</v>
      </c>
      <c r="C201">
        <v>15444793</v>
      </c>
      <c r="D201">
        <v>338475</v>
      </c>
      <c r="E201">
        <v>1625285</v>
      </c>
      <c r="F201">
        <v>620082</v>
      </c>
      <c r="G201">
        <v>235309</v>
      </c>
      <c r="H201">
        <v>66549</v>
      </c>
      <c r="I201">
        <v>10739</v>
      </c>
      <c r="J201">
        <v>0</v>
      </c>
      <c r="K201">
        <v>148747099</v>
      </c>
      <c r="L201">
        <v>18999572</v>
      </c>
      <c r="M201">
        <v>1572</v>
      </c>
      <c r="N201" t="str">
        <v>-</v>
      </c>
      <c r="O201">
        <v>23</v>
      </c>
    </row>
    <row r="202">
      <c r="A202">
        <v>175281453</v>
      </c>
      <c r="B202" t="str">
        <v>SnowFarm4</v>
      </c>
      <c r="C202">
        <v>15443322</v>
      </c>
      <c r="D202">
        <v>0</v>
      </c>
      <c r="E202">
        <v>12124920</v>
      </c>
      <c r="F202">
        <v>1075106</v>
      </c>
      <c r="G202">
        <v>633100</v>
      </c>
      <c r="H202">
        <v>323471</v>
      </c>
      <c r="I202">
        <v>252193</v>
      </c>
      <c r="J202">
        <v>0</v>
      </c>
      <c r="K202">
        <v>3991526195</v>
      </c>
      <c r="L202">
        <v>3141644157</v>
      </c>
      <c r="M202">
        <v>12695</v>
      </c>
      <c r="N202" t="str">
        <v>-</v>
      </c>
      <c r="O202">
        <v>25</v>
      </c>
    </row>
    <row r="203">
      <c r="A203">
        <v>196555794</v>
      </c>
      <c r="B203" t="str">
        <v>CalFamIV</v>
      </c>
      <c r="C203">
        <v>15431998</v>
      </c>
      <c r="D203">
        <v>5300</v>
      </c>
      <c r="E203">
        <v>112502</v>
      </c>
      <c r="F203">
        <v>0</v>
      </c>
      <c r="G203">
        <v>105330</v>
      </c>
      <c r="H203">
        <v>401</v>
      </c>
      <c r="I203">
        <v>158</v>
      </c>
      <c r="J203">
        <v>0</v>
      </c>
      <c r="K203">
        <v>4942797284</v>
      </c>
      <c r="L203">
        <v>2261658700</v>
      </c>
      <c r="M203">
        <v>2745</v>
      </c>
      <c r="N203" t="str">
        <v>[A9T7]Allegia</v>
      </c>
      <c r="O203">
        <v>23</v>
      </c>
    </row>
    <row r="204">
      <c r="A204">
        <v>163370871</v>
      </c>
      <c r="B204" t="str">
        <v>kutubesi</v>
      </c>
      <c r="C204">
        <v>15238667</v>
      </c>
      <c r="D204">
        <v>0</v>
      </c>
      <c r="E204">
        <v>11324940</v>
      </c>
      <c r="F204">
        <v>1294035</v>
      </c>
      <c r="G204">
        <v>2144</v>
      </c>
      <c r="H204">
        <v>1048121</v>
      </c>
      <c r="I204">
        <v>39320</v>
      </c>
      <c r="J204">
        <v>0</v>
      </c>
      <c r="K204">
        <v>6134449400</v>
      </c>
      <c r="L204">
        <v>1222103770</v>
      </c>
      <c r="M204">
        <v>3855</v>
      </c>
      <c r="N204" t="str">
        <v>-</v>
      </c>
      <c r="O204">
        <v>24</v>
      </c>
    </row>
    <row r="205">
      <c r="A205">
        <v>167721298</v>
      </c>
      <c r="B205" t="str">
        <v>Farm Béo Farm</v>
      </c>
      <c r="C205">
        <v>15023101</v>
      </c>
      <c r="D205">
        <v>12900</v>
      </c>
      <c r="E205">
        <v>8969284</v>
      </c>
      <c r="F205">
        <v>1497386</v>
      </c>
      <c r="G205">
        <v>45213</v>
      </c>
      <c r="H205">
        <v>642441</v>
      </c>
      <c r="I205">
        <v>114691</v>
      </c>
      <c r="J205">
        <v>0</v>
      </c>
      <c r="K205">
        <v>13261509294</v>
      </c>
      <c r="L205">
        <v>10235811063</v>
      </c>
      <c r="M205">
        <v>2303</v>
      </c>
      <c r="N205" t="str">
        <v>[A9T7]Allegia</v>
      </c>
      <c r="O205">
        <v>24</v>
      </c>
    </row>
    <row r="206">
      <c r="A206">
        <v>144078795</v>
      </c>
      <c r="B206" t="str">
        <v>велл</v>
      </c>
      <c r="C206">
        <v>14995682</v>
      </c>
      <c r="D206">
        <v>302143</v>
      </c>
      <c r="E206">
        <v>625179</v>
      </c>
      <c r="F206">
        <v>811915</v>
      </c>
      <c r="G206">
        <v>1515</v>
      </c>
      <c r="H206">
        <v>40282</v>
      </c>
      <c r="I206">
        <v>10908</v>
      </c>
      <c r="J206">
        <v>0</v>
      </c>
      <c r="K206">
        <v>16941330</v>
      </c>
      <c r="L206">
        <v>3904993</v>
      </c>
      <c r="M206">
        <v>1678</v>
      </c>
      <c r="N206" t="str">
        <v>[B-ki]Bel king</v>
      </c>
      <c r="O206">
        <v>22</v>
      </c>
    </row>
    <row r="207">
      <c r="A207">
        <v>150861707</v>
      </c>
      <c r="B207" t="str">
        <v>PheonixTMM</v>
      </c>
      <c r="C207">
        <v>14955691</v>
      </c>
      <c r="D207">
        <v>-49480</v>
      </c>
      <c r="E207">
        <v>144961</v>
      </c>
      <c r="F207">
        <v>268080</v>
      </c>
      <c r="G207">
        <v>3157</v>
      </c>
      <c r="H207">
        <v>7001</v>
      </c>
      <c r="I207">
        <v>1167</v>
      </c>
      <c r="J207">
        <v>0</v>
      </c>
      <c r="K207">
        <v>2115031058</v>
      </c>
      <c r="L207">
        <v>516520147</v>
      </c>
      <c r="M207">
        <v>1235</v>
      </c>
      <c r="N207" t="str">
        <v>[L97]Luminata</v>
      </c>
      <c r="O207">
        <v>25</v>
      </c>
    </row>
    <row r="208">
      <c r="A208">
        <v>180504744</v>
      </c>
      <c r="B208" t="str">
        <v>TitanMRUPheonix</v>
      </c>
      <c r="C208">
        <v>14854619</v>
      </c>
      <c r="D208">
        <v>-1227164</v>
      </c>
      <c r="E208">
        <v>646300</v>
      </c>
      <c r="F208">
        <v>682678</v>
      </c>
      <c r="G208">
        <v>26994</v>
      </c>
      <c r="H208">
        <v>61147</v>
      </c>
      <c r="I208">
        <v>951</v>
      </c>
      <c r="J208">
        <v>0</v>
      </c>
      <c r="K208">
        <v>2149280426</v>
      </c>
      <c r="L208">
        <v>682759846</v>
      </c>
      <c r="M208">
        <v>888</v>
      </c>
      <c r="N208" t="str">
        <v>[L97]Luminata</v>
      </c>
      <c r="O208">
        <v>25</v>
      </c>
    </row>
    <row r="209">
      <c r="A209">
        <v>144056117</v>
      </c>
      <c r="B209" t="str">
        <v>Ogmmb</v>
      </c>
      <c r="C209">
        <v>14811502</v>
      </c>
      <c r="D209">
        <v>51755</v>
      </c>
      <c r="E209">
        <v>3285581</v>
      </c>
      <c r="F209">
        <v>1090347</v>
      </c>
      <c r="G209">
        <v>90017</v>
      </c>
      <c r="H209">
        <v>134161</v>
      </c>
      <c r="I209">
        <v>41198</v>
      </c>
      <c r="J209">
        <v>0</v>
      </c>
      <c r="K209">
        <v>2618983945</v>
      </c>
      <c r="L209">
        <v>1030848</v>
      </c>
      <c r="M209">
        <v>860</v>
      </c>
      <c r="N209" t="str">
        <v>-</v>
      </c>
      <c r="O209">
        <v>23</v>
      </c>
    </row>
    <row r="210">
      <c r="A210">
        <v>192309473</v>
      </c>
      <c r="B210" t="str">
        <v>Ngacai Farm 4</v>
      </c>
      <c r="C210">
        <v>14785227</v>
      </c>
      <c r="D210">
        <v>1600</v>
      </c>
      <c r="E210">
        <v>-1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6001314158</v>
      </c>
      <c r="L210">
        <v>2406281775</v>
      </c>
      <c r="M210">
        <v>1324</v>
      </c>
      <c r="N210" t="str">
        <v>[097]0Obscura</v>
      </c>
      <c r="O210">
        <v>24</v>
      </c>
    </row>
    <row r="211">
      <c r="A211">
        <v>131105326</v>
      </c>
      <c r="B211" t="str">
        <v>GTI 2997 18</v>
      </c>
      <c r="C211">
        <v>14778160</v>
      </c>
      <c r="D211">
        <v>8000</v>
      </c>
      <c r="E211">
        <v>52342</v>
      </c>
      <c r="F211">
        <v>0</v>
      </c>
      <c r="G211">
        <v>8582</v>
      </c>
      <c r="H211">
        <v>3649</v>
      </c>
      <c r="I211">
        <v>0</v>
      </c>
      <c r="J211">
        <v>0</v>
      </c>
      <c r="K211">
        <v>7953880062</v>
      </c>
      <c r="L211">
        <v>9478520967</v>
      </c>
      <c r="M211">
        <v>1651</v>
      </c>
      <c r="N211" t="str">
        <v>[A9T7]Allegia</v>
      </c>
      <c r="O211">
        <v>24</v>
      </c>
    </row>
    <row r="212">
      <c r="A212">
        <v>192376835</v>
      </c>
      <c r="B212" t="str">
        <v>Ngacai Farm 3</v>
      </c>
      <c r="C212">
        <v>14704541</v>
      </c>
      <c r="D212">
        <v>1600</v>
      </c>
      <c r="E212">
        <v>-1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5754253702</v>
      </c>
      <c r="L212">
        <v>2225148957</v>
      </c>
      <c r="M212">
        <v>1346</v>
      </c>
      <c r="N212" t="str">
        <v>[097]0Obscura</v>
      </c>
      <c r="O212">
        <v>24</v>
      </c>
    </row>
    <row r="213">
      <c r="A213">
        <v>168857269</v>
      </c>
      <c r="B213" t="str">
        <v>yamen Di 0</v>
      </c>
      <c r="C213">
        <v>14624462</v>
      </c>
      <c r="D213">
        <v>0</v>
      </c>
      <c r="E213">
        <v>6789291</v>
      </c>
      <c r="F213">
        <v>1357929</v>
      </c>
      <c r="G213">
        <v>39286</v>
      </c>
      <c r="H213">
        <v>609241</v>
      </c>
      <c r="I213">
        <v>31548</v>
      </c>
      <c r="J213">
        <v>0</v>
      </c>
      <c r="K213">
        <v>4006456684</v>
      </c>
      <c r="L213">
        <v>1102142960</v>
      </c>
      <c r="M213">
        <v>1629</v>
      </c>
      <c r="N213" t="str">
        <v>-</v>
      </c>
      <c r="O213">
        <v>24</v>
      </c>
    </row>
    <row r="214">
      <c r="A214">
        <v>177632834</v>
      </c>
      <c r="B214" t="str">
        <v>Zolotashko</v>
      </c>
      <c r="C214">
        <v>14565394</v>
      </c>
      <c r="D214">
        <v>131838</v>
      </c>
      <c r="E214">
        <v>1711538</v>
      </c>
      <c r="F214">
        <v>980481</v>
      </c>
      <c r="G214">
        <v>1912</v>
      </c>
      <c r="H214">
        <v>19146</v>
      </c>
      <c r="I214">
        <v>75090</v>
      </c>
      <c r="J214">
        <v>0</v>
      </c>
      <c r="K214">
        <v>1854463419</v>
      </c>
      <c r="L214">
        <v>637001512</v>
      </c>
      <c r="M214">
        <v>1177</v>
      </c>
      <c r="N214" t="str">
        <v>[C97]Centuria</v>
      </c>
      <c r="O214">
        <v>24</v>
      </c>
    </row>
    <row r="215">
      <c r="A215">
        <v>90073079</v>
      </c>
      <c r="B215" t="str">
        <v>GTI 2997 43</v>
      </c>
      <c r="C215">
        <v>14300737</v>
      </c>
      <c r="D215">
        <v>24168</v>
      </c>
      <c r="E215">
        <v>442264</v>
      </c>
      <c r="F215">
        <v>12587</v>
      </c>
      <c r="G215">
        <v>95320</v>
      </c>
      <c r="H215">
        <v>8707</v>
      </c>
      <c r="I215">
        <v>0</v>
      </c>
      <c r="J215">
        <v>0</v>
      </c>
      <c r="K215">
        <v>12140153567</v>
      </c>
      <c r="L215">
        <v>14125839151</v>
      </c>
      <c r="M215">
        <v>5207</v>
      </c>
      <c r="N215" t="str">
        <v>[A9T7]Allegia</v>
      </c>
      <c r="O215">
        <v>22</v>
      </c>
    </row>
    <row r="216">
      <c r="A216">
        <v>183302822</v>
      </c>
      <c r="B216" t="str">
        <v>Vill Huracán</v>
      </c>
      <c r="C216">
        <v>14224228</v>
      </c>
      <c r="D216">
        <v>-1730519</v>
      </c>
      <c r="E216">
        <v>1125566</v>
      </c>
      <c r="F216">
        <v>1686760</v>
      </c>
      <c r="G216">
        <v>28604</v>
      </c>
      <c r="H216">
        <v>64450</v>
      </c>
      <c r="I216">
        <v>16429</v>
      </c>
      <c r="J216">
        <v>0</v>
      </c>
      <c r="K216">
        <v>4524666294</v>
      </c>
      <c r="L216">
        <v>3570526469</v>
      </c>
      <c r="M216">
        <v>1428</v>
      </c>
      <c r="N216" t="str">
        <v>[A9T7]Allegia</v>
      </c>
      <c r="O216">
        <v>24</v>
      </c>
    </row>
    <row r="217">
      <c r="A217">
        <v>176614955</v>
      </c>
      <c r="B217" t="str">
        <v>Liwen F1</v>
      </c>
      <c r="C217">
        <v>14220680</v>
      </c>
      <c r="D217">
        <v>24000</v>
      </c>
      <c r="E217">
        <v>2911595</v>
      </c>
      <c r="F217">
        <v>178776</v>
      </c>
      <c r="G217">
        <v>206889</v>
      </c>
      <c r="H217">
        <v>246985</v>
      </c>
      <c r="I217">
        <v>1</v>
      </c>
      <c r="J217">
        <v>0</v>
      </c>
      <c r="K217">
        <v>10585310277</v>
      </c>
      <c r="L217">
        <v>9643822428</v>
      </c>
      <c r="M217">
        <v>5031</v>
      </c>
      <c r="N217" t="str">
        <v>[097]0Obscura</v>
      </c>
      <c r="O217">
        <v>24</v>
      </c>
    </row>
    <row r="218">
      <c r="A218">
        <v>87312053</v>
      </c>
      <c r="B218" t="str">
        <v>GTI 2997 49</v>
      </c>
      <c r="C218">
        <v>14047279</v>
      </c>
      <c r="D218">
        <v>25359</v>
      </c>
      <c r="E218">
        <v>1422545</v>
      </c>
      <c r="F218">
        <v>137846</v>
      </c>
      <c r="G218">
        <v>205069</v>
      </c>
      <c r="H218">
        <v>11703</v>
      </c>
      <c r="I218">
        <v>0</v>
      </c>
      <c r="J218">
        <v>0</v>
      </c>
      <c r="K218">
        <v>11723025775</v>
      </c>
      <c r="L218">
        <v>12807495307</v>
      </c>
      <c r="M218">
        <v>6533</v>
      </c>
      <c r="N218" t="str">
        <v>[A9T7]Allegia</v>
      </c>
      <c r="O218">
        <v>22</v>
      </c>
    </row>
    <row r="219">
      <c r="A219">
        <v>71567044</v>
      </c>
      <c r="B219" t="str">
        <v>Gubernur71567044</v>
      </c>
      <c r="C219">
        <v>13821078</v>
      </c>
      <c r="D219">
        <v>0</v>
      </c>
      <c r="E219">
        <v>1250888</v>
      </c>
      <c r="F219">
        <v>1994097</v>
      </c>
      <c r="G219">
        <v>5454</v>
      </c>
      <c r="H219">
        <v>85522</v>
      </c>
      <c r="I219">
        <v>16819</v>
      </c>
      <c r="J219">
        <v>0</v>
      </c>
      <c r="K219">
        <v>6310019388</v>
      </c>
      <c r="L219">
        <v>3794800747</v>
      </c>
      <c r="M219">
        <v>2201</v>
      </c>
      <c r="N219" t="str">
        <v>-</v>
      </c>
      <c r="O219">
        <v>25</v>
      </c>
    </row>
    <row r="220">
      <c r="A220">
        <v>168821399</v>
      </c>
      <c r="B220" t="str">
        <v>Saber Farm5</v>
      </c>
      <c r="C220">
        <v>13627762</v>
      </c>
      <c r="D220">
        <v>0</v>
      </c>
      <c r="E220">
        <v>3357118</v>
      </c>
      <c r="F220">
        <v>1916784</v>
      </c>
      <c r="G220">
        <v>328231</v>
      </c>
      <c r="H220">
        <v>286104</v>
      </c>
      <c r="I220">
        <v>14726</v>
      </c>
      <c r="J220">
        <v>0</v>
      </c>
      <c r="K220">
        <v>8222301729</v>
      </c>
      <c r="L220">
        <v>5038681193</v>
      </c>
      <c r="M220">
        <v>1815</v>
      </c>
      <c r="N220" t="str">
        <v>-</v>
      </c>
      <c r="O220">
        <v>25</v>
      </c>
    </row>
    <row r="221">
      <c r="A221">
        <v>67692991</v>
      </c>
      <c r="B221" t="str">
        <v>HeliøsG1</v>
      </c>
      <c r="C221">
        <v>13619031</v>
      </c>
      <c r="D221">
        <v>-3049248</v>
      </c>
      <c r="E221">
        <v>55674397</v>
      </c>
      <c r="F221">
        <v>3523654</v>
      </c>
      <c r="G221">
        <v>254237</v>
      </c>
      <c r="H221">
        <v>2653898</v>
      </c>
      <c r="I221">
        <v>1373193</v>
      </c>
      <c r="J221">
        <v>0</v>
      </c>
      <c r="K221">
        <v>6516175660</v>
      </c>
      <c r="L221">
        <v>5997427785</v>
      </c>
      <c r="M221">
        <v>5142</v>
      </c>
      <c r="N221" t="str">
        <v>[C97]Centuria</v>
      </c>
      <c r="O221">
        <v>25</v>
      </c>
    </row>
    <row r="222">
      <c r="A222">
        <v>47157775</v>
      </c>
      <c r="B222" t="str">
        <v>Kookies Farm3</v>
      </c>
      <c r="C222">
        <v>13579686</v>
      </c>
      <c r="D222">
        <v>150790</v>
      </c>
      <c r="E222">
        <v>469490</v>
      </c>
      <c r="F222">
        <v>719004</v>
      </c>
      <c r="G222">
        <v>1153</v>
      </c>
      <c r="H222">
        <v>7698</v>
      </c>
      <c r="I222">
        <v>10645</v>
      </c>
      <c r="J222">
        <v>0</v>
      </c>
      <c r="K222">
        <v>24072935832</v>
      </c>
      <c r="L222">
        <v>22769300142</v>
      </c>
      <c r="M222">
        <v>3063</v>
      </c>
      <c r="N222" t="str">
        <v>[097]0Obscura</v>
      </c>
      <c r="O222">
        <v>24</v>
      </c>
    </row>
    <row r="223">
      <c r="A223">
        <v>89432154</v>
      </c>
      <c r="B223" t="str">
        <v>GTI 2997 42</v>
      </c>
      <c r="C223">
        <v>13568545</v>
      </c>
      <c r="D223">
        <v>9098</v>
      </c>
      <c r="E223">
        <v>2306854</v>
      </c>
      <c r="F223">
        <v>552580</v>
      </c>
      <c r="G223">
        <v>11044</v>
      </c>
      <c r="H223">
        <v>192874</v>
      </c>
      <c r="I223">
        <v>0</v>
      </c>
      <c r="J223">
        <v>0</v>
      </c>
      <c r="K223">
        <v>12073550954</v>
      </c>
      <c r="L223">
        <v>13664419277</v>
      </c>
      <c r="M223">
        <v>4634</v>
      </c>
      <c r="N223" t="str">
        <v>[A9T7]Allegia</v>
      </c>
      <c r="O223">
        <v>22</v>
      </c>
    </row>
    <row r="224">
      <c r="A224">
        <v>152652340</v>
      </c>
      <c r="B224" t="str">
        <v>GTI 2997 36</v>
      </c>
      <c r="C224">
        <v>13557395</v>
      </c>
      <c r="D224">
        <v>17400</v>
      </c>
      <c r="E224">
        <v>3280939</v>
      </c>
      <c r="F224">
        <v>2379037</v>
      </c>
      <c r="G224">
        <v>18066</v>
      </c>
      <c r="H224">
        <v>179178</v>
      </c>
      <c r="I224">
        <v>53452</v>
      </c>
      <c r="J224">
        <v>0</v>
      </c>
      <c r="K224">
        <v>7994502065</v>
      </c>
      <c r="L224">
        <v>6079254025</v>
      </c>
      <c r="M224">
        <v>1602</v>
      </c>
      <c r="N224" t="str">
        <v>[A9T7]Allegia</v>
      </c>
      <c r="O224">
        <v>24</v>
      </c>
    </row>
    <row r="225">
      <c r="A225">
        <v>144075646</v>
      </c>
      <c r="B225" t="str">
        <v>GTI 2997 36</v>
      </c>
      <c r="C225">
        <v>13486768</v>
      </c>
      <c r="D225">
        <v>206960</v>
      </c>
      <c r="E225">
        <v>7432</v>
      </c>
      <c r="F225">
        <v>0</v>
      </c>
      <c r="G225">
        <v>1501</v>
      </c>
      <c r="H225">
        <v>379</v>
      </c>
      <c r="I225">
        <v>0</v>
      </c>
      <c r="J225">
        <v>0</v>
      </c>
      <c r="K225">
        <v>644463224</v>
      </c>
      <c r="L225">
        <v>0</v>
      </c>
      <c r="M225">
        <v>439</v>
      </c>
      <c r="N225" t="str">
        <v>[L97]Luminata</v>
      </c>
      <c r="O225">
        <v>22</v>
      </c>
    </row>
    <row r="226">
      <c r="A226">
        <v>190202885</v>
      </c>
      <c r="B226" t="str">
        <v>ᴋᴀʏKayBoom</v>
      </c>
      <c r="C226">
        <v>13582651</v>
      </c>
      <c r="D226">
        <v>461574</v>
      </c>
      <c r="E226">
        <v>6</v>
      </c>
      <c r="F226">
        <v>0</v>
      </c>
      <c r="G226">
        <v>30</v>
      </c>
      <c r="H226">
        <v>0</v>
      </c>
      <c r="I226">
        <v>0</v>
      </c>
      <c r="J226">
        <v>0</v>
      </c>
      <c r="K226">
        <v>3031042408</v>
      </c>
      <c r="L226">
        <v>1056606580</v>
      </c>
      <c r="M226">
        <v>1166</v>
      </c>
      <c r="N226" t="str">
        <v>[097]0Obscura</v>
      </c>
      <c r="O226">
        <v>23</v>
      </c>
    </row>
    <row r="227">
      <c r="A227">
        <v>152653457</v>
      </c>
      <c r="B227" t="str">
        <v>GTI 2997 37</v>
      </c>
      <c r="C227">
        <v>13243136</v>
      </c>
      <c r="D227">
        <v>3200</v>
      </c>
      <c r="E227">
        <v>3195669</v>
      </c>
      <c r="F227">
        <v>2692068</v>
      </c>
      <c r="G227">
        <v>37019</v>
      </c>
      <c r="H227">
        <v>144359</v>
      </c>
      <c r="I227">
        <v>72708</v>
      </c>
      <c r="J227">
        <v>0</v>
      </c>
      <c r="K227">
        <v>7983590622</v>
      </c>
      <c r="L227">
        <v>5980600601</v>
      </c>
      <c r="M227">
        <v>1526</v>
      </c>
      <c r="N227" t="str">
        <v>[A9T7]Allegia</v>
      </c>
      <c r="O227">
        <v>24</v>
      </c>
    </row>
    <row r="228">
      <c r="A228">
        <v>87531547</v>
      </c>
      <c r="B228" t="str">
        <v>GTI 2997 41</v>
      </c>
      <c r="C228">
        <v>13219951</v>
      </c>
      <c r="D228">
        <v>32527</v>
      </c>
      <c r="E228">
        <v>1588813</v>
      </c>
      <c r="F228">
        <v>692135</v>
      </c>
      <c r="G228">
        <v>309639</v>
      </c>
      <c r="H228">
        <v>82124</v>
      </c>
      <c r="I228">
        <v>962</v>
      </c>
      <c r="J228">
        <v>0</v>
      </c>
      <c r="K228">
        <v>10949079083</v>
      </c>
      <c r="L228">
        <v>11860015365</v>
      </c>
      <c r="M228">
        <v>4068</v>
      </c>
      <c r="N228" t="str">
        <v>[A9T7]Allegia</v>
      </c>
      <c r="O228">
        <v>22</v>
      </c>
    </row>
    <row r="229">
      <c r="A229">
        <v>151248241</v>
      </c>
      <c r="B229" t="str">
        <v>godgel fArm</v>
      </c>
      <c r="C229">
        <v>13121626</v>
      </c>
      <c r="D229">
        <v>25600</v>
      </c>
      <c r="E229">
        <v>1371541</v>
      </c>
      <c r="F229">
        <v>94486</v>
      </c>
      <c r="G229">
        <v>6395</v>
      </c>
      <c r="H229">
        <v>126790</v>
      </c>
      <c r="I229">
        <v>0</v>
      </c>
      <c r="J229">
        <v>0</v>
      </c>
      <c r="K229">
        <v>2981431477</v>
      </c>
      <c r="L229">
        <v>726817496</v>
      </c>
      <c r="M229">
        <v>5935</v>
      </c>
      <c r="N229" t="str">
        <v>[A9T7]Allegia</v>
      </c>
      <c r="O229">
        <v>24</v>
      </c>
    </row>
    <row r="230">
      <c r="A230">
        <v>24777206</v>
      </c>
      <c r="B230" t="str">
        <v>Вавилон4</v>
      </c>
      <c r="C230">
        <v>13084879</v>
      </c>
      <c r="D230">
        <v>11200</v>
      </c>
      <c r="E230">
        <v>3178989</v>
      </c>
      <c r="F230">
        <v>1435029</v>
      </c>
      <c r="G230">
        <v>23338</v>
      </c>
      <c r="H230">
        <v>52691</v>
      </c>
      <c r="I230">
        <v>90243</v>
      </c>
      <c r="J230">
        <v>0</v>
      </c>
      <c r="K230">
        <v>4028478033</v>
      </c>
      <c r="L230">
        <v>6196163634</v>
      </c>
      <c r="M230">
        <v>2576</v>
      </c>
      <c r="N230" t="str">
        <v>[097]0Obscura</v>
      </c>
      <c r="O230">
        <v>23</v>
      </c>
    </row>
    <row r="231">
      <c r="A231">
        <v>179651678</v>
      </c>
      <c r="B231" t="str">
        <v>Seckin34farm</v>
      </c>
      <c r="C231">
        <v>13025317</v>
      </c>
      <c r="D231">
        <v>-560706</v>
      </c>
      <c r="E231">
        <v>9687290</v>
      </c>
      <c r="F231">
        <v>1786794</v>
      </c>
      <c r="G231">
        <v>593624</v>
      </c>
      <c r="H231">
        <v>647464</v>
      </c>
      <c r="I231">
        <v>150139</v>
      </c>
      <c r="J231">
        <v>0</v>
      </c>
      <c r="K231">
        <v>5491874077</v>
      </c>
      <c r="L231">
        <v>3687058363</v>
      </c>
      <c r="M231">
        <v>2195</v>
      </c>
      <c r="N231" t="str">
        <v>[097]0Obscura</v>
      </c>
      <c r="O231">
        <v>25</v>
      </c>
    </row>
    <row r="232">
      <c r="A232">
        <v>178759749</v>
      </c>
      <c r="B232" t="str">
        <v>Liwen F3</v>
      </c>
      <c r="C232">
        <v>12749151</v>
      </c>
      <c r="D232">
        <v>38400</v>
      </c>
      <c r="E232">
        <v>123088</v>
      </c>
      <c r="F232">
        <v>127880</v>
      </c>
      <c r="G232">
        <v>362</v>
      </c>
      <c r="H232">
        <v>8565</v>
      </c>
      <c r="I232">
        <v>0</v>
      </c>
      <c r="J232">
        <v>0</v>
      </c>
      <c r="K232">
        <v>7042585208</v>
      </c>
      <c r="L232">
        <v>5702011369</v>
      </c>
      <c r="M232">
        <v>1537</v>
      </c>
      <c r="N232" t="str">
        <v>[097]0Obscura</v>
      </c>
      <c r="O232">
        <v>24</v>
      </c>
    </row>
    <row r="233">
      <c r="A233">
        <v>177647871</v>
      </c>
      <c r="B233" t="str">
        <v>ZYLÜK FÄRMËR</v>
      </c>
      <c r="C233">
        <v>12726423</v>
      </c>
      <c r="D233">
        <v>111500</v>
      </c>
      <c r="E233">
        <v>255311</v>
      </c>
      <c r="F233">
        <v>0</v>
      </c>
      <c r="G233">
        <v>21295</v>
      </c>
      <c r="H233">
        <v>14770</v>
      </c>
      <c r="I233">
        <v>0</v>
      </c>
      <c r="J233">
        <v>0</v>
      </c>
      <c r="K233">
        <v>2230616045</v>
      </c>
      <c r="L233">
        <v>2153868023</v>
      </c>
      <c r="M233">
        <v>792</v>
      </c>
      <c r="N233" t="str">
        <v>[097]0Obscura</v>
      </c>
      <c r="O233">
        <v>23</v>
      </c>
    </row>
    <row r="234">
      <c r="A234">
        <v>77397858</v>
      </c>
      <c r="B234" t="str">
        <v>lord 4 u</v>
      </c>
      <c r="C234">
        <v>12722638</v>
      </c>
      <c r="D234">
        <v>156003</v>
      </c>
      <c r="E234">
        <v>6039713</v>
      </c>
      <c r="F234">
        <v>1121881</v>
      </c>
      <c r="G234">
        <v>201117</v>
      </c>
      <c r="H234">
        <v>295460</v>
      </c>
      <c r="I234">
        <v>51656</v>
      </c>
      <c r="J234">
        <v>0</v>
      </c>
      <c r="K234">
        <v>721492209</v>
      </c>
      <c r="L234">
        <v>0</v>
      </c>
      <c r="M234">
        <v>1095</v>
      </c>
      <c r="N234" t="str">
        <v>-</v>
      </c>
      <c r="O234">
        <v>23</v>
      </c>
    </row>
    <row r="235">
      <c r="A235">
        <v>144003473</v>
      </c>
      <c r="B235" t="str">
        <v>NT ĐVLfam1</v>
      </c>
      <c r="C235">
        <v>12690407</v>
      </c>
      <c r="D235">
        <v>3568</v>
      </c>
      <c r="E235">
        <v>2748308</v>
      </c>
      <c r="F235">
        <v>799051</v>
      </c>
      <c r="G235">
        <v>10740</v>
      </c>
      <c r="H235">
        <v>206424</v>
      </c>
      <c r="I235">
        <v>26473</v>
      </c>
      <c r="J235">
        <v>0</v>
      </c>
      <c r="K235">
        <v>6624929489</v>
      </c>
      <c r="L235">
        <v>3393261580</v>
      </c>
      <c r="M235">
        <v>2531</v>
      </c>
      <c r="N235" t="str">
        <v>[A9T7]Allegia</v>
      </c>
      <c r="O235">
        <v>24</v>
      </c>
    </row>
    <row r="236">
      <c r="A236">
        <v>144029910</v>
      </c>
      <c r="B236" t="str">
        <v>Saftladenn</v>
      </c>
      <c r="C236">
        <v>12669434</v>
      </c>
      <c r="D236">
        <v>203428</v>
      </c>
      <c r="E236">
        <v>6837594</v>
      </c>
      <c r="F236">
        <v>1758438</v>
      </c>
      <c r="G236">
        <v>22980</v>
      </c>
      <c r="H236">
        <v>464968</v>
      </c>
      <c r="I236">
        <v>71229</v>
      </c>
      <c r="J236">
        <v>0</v>
      </c>
      <c r="K236">
        <v>6248484968</v>
      </c>
      <c r="L236">
        <v>4559048087</v>
      </c>
      <c r="M236">
        <v>3241</v>
      </c>
      <c r="N236" t="str">
        <v>[ryhb]Lithnity</v>
      </c>
      <c r="O236">
        <v>25</v>
      </c>
    </row>
    <row r="237">
      <c r="A237">
        <v>100844055</v>
      </c>
      <c r="B237" t="str">
        <v>Choco farm 1ツ</v>
      </c>
      <c r="C237">
        <v>12649126</v>
      </c>
      <c r="D237">
        <v>4800</v>
      </c>
      <c r="E237">
        <v>8818085</v>
      </c>
      <c r="F237">
        <v>1945308</v>
      </c>
      <c r="G237">
        <v>18479</v>
      </c>
      <c r="H237">
        <v>815682</v>
      </c>
      <c r="I237">
        <v>22112</v>
      </c>
      <c r="J237">
        <v>0</v>
      </c>
      <c r="K237">
        <v>3646047485</v>
      </c>
      <c r="L237">
        <v>1980573306</v>
      </c>
      <c r="M237">
        <v>7456</v>
      </c>
      <c r="N237" t="str">
        <v>[097]0Obscura</v>
      </c>
      <c r="O237">
        <v>25</v>
      </c>
    </row>
    <row r="238">
      <c r="A238">
        <v>177225071</v>
      </c>
      <c r="B238" t="str">
        <v>Urkel94Farm</v>
      </c>
      <c r="C238">
        <v>12542369</v>
      </c>
      <c r="D238">
        <v>0</v>
      </c>
      <c r="E238">
        <v>1033872</v>
      </c>
      <c r="F238">
        <v>2192960</v>
      </c>
      <c r="G238">
        <v>662231</v>
      </c>
      <c r="H238">
        <v>58320</v>
      </c>
      <c r="I238">
        <v>9575</v>
      </c>
      <c r="J238">
        <v>0</v>
      </c>
      <c r="K238">
        <v>6099153127</v>
      </c>
      <c r="L238">
        <v>5689647737</v>
      </c>
      <c r="M238">
        <v>1461</v>
      </c>
      <c r="N238" t="str">
        <v>[C97]Centuria</v>
      </c>
      <c r="O238">
        <v>24</v>
      </c>
    </row>
    <row r="239">
      <c r="A239">
        <v>177721232</v>
      </c>
      <c r="B239" t="str">
        <v>Liwen F2</v>
      </c>
      <c r="C239">
        <v>12437786</v>
      </c>
      <c r="D239">
        <v>10800</v>
      </c>
      <c r="E239">
        <v>169357</v>
      </c>
      <c r="F239">
        <v>716670</v>
      </c>
      <c r="G239">
        <v>3768</v>
      </c>
      <c r="H239">
        <v>16742</v>
      </c>
      <c r="I239">
        <v>0</v>
      </c>
      <c r="J239">
        <v>0</v>
      </c>
      <c r="K239">
        <v>8273435375</v>
      </c>
      <c r="L239">
        <v>7889427000</v>
      </c>
      <c r="M239">
        <v>2758</v>
      </c>
      <c r="N239" t="str">
        <v>[097]0Obscura</v>
      </c>
      <c r="O239">
        <v>23</v>
      </c>
    </row>
    <row r="240">
      <c r="A240">
        <v>87273183</v>
      </c>
      <c r="B240" t="str">
        <v>GTI 2997 48</v>
      </c>
      <c r="C240">
        <v>12371390</v>
      </c>
      <c r="D240">
        <v>10679</v>
      </c>
      <c r="E240">
        <v>1562113</v>
      </c>
      <c r="F240">
        <v>629419</v>
      </c>
      <c r="G240">
        <v>84546</v>
      </c>
      <c r="H240">
        <v>135458</v>
      </c>
      <c r="I240">
        <v>0</v>
      </c>
      <c r="J240">
        <v>0</v>
      </c>
      <c r="K240">
        <v>11534806731</v>
      </c>
      <c r="L240">
        <v>12264202682</v>
      </c>
      <c r="M240">
        <v>4504</v>
      </c>
      <c r="N240" t="str">
        <v>[A9T7]Allegia</v>
      </c>
      <c r="O240">
        <v>22</v>
      </c>
    </row>
    <row r="241">
      <c r="A241">
        <v>65702055</v>
      </c>
      <c r="B241" t="str">
        <v>乄Bツ2</v>
      </c>
      <c r="C241">
        <v>12366549</v>
      </c>
      <c r="D241">
        <v>0</v>
      </c>
      <c r="E241">
        <v>506067</v>
      </c>
      <c r="F241">
        <v>795024</v>
      </c>
      <c r="G241">
        <v>28966</v>
      </c>
      <c r="H241">
        <v>25195</v>
      </c>
      <c r="I241">
        <v>3024</v>
      </c>
      <c r="J241">
        <v>0</v>
      </c>
      <c r="K241">
        <v>9891191570</v>
      </c>
      <c r="L241">
        <v>10218488381</v>
      </c>
      <c r="M241">
        <v>2186</v>
      </c>
      <c r="N241" t="str">
        <v>[097]0Obscura</v>
      </c>
      <c r="O241">
        <v>25</v>
      </c>
    </row>
    <row r="242">
      <c r="A242">
        <v>173868631</v>
      </c>
      <c r="B242" t="str">
        <v>Makazpuszczy</v>
      </c>
      <c r="C242">
        <v>12315112</v>
      </c>
      <c r="D242">
        <v>486212</v>
      </c>
      <c r="E242">
        <v>994926</v>
      </c>
      <c r="F242">
        <v>242253</v>
      </c>
      <c r="G242">
        <v>19361</v>
      </c>
      <c r="H242">
        <v>3755</v>
      </c>
      <c r="I242">
        <v>0</v>
      </c>
      <c r="J242">
        <v>0</v>
      </c>
      <c r="K242">
        <v>6607483666</v>
      </c>
      <c r="L242">
        <v>9658958740</v>
      </c>
      <c r="M242">
        <v>2461</v>
      </c>
      <c r="N242" t="str">
        <v>[A9T7]Allegia</v>
      </c>
      <c r="O242">
        <v>22</v>
      </c>
    </row>
    <row r="243">
      <c r="A243">
        <v>173962432</v>
      </c>
      <c r="B243" t="str">
        <v>Maka oui oui</v>
      </c>
      <c r="C243">
        <v>12116002</v>
      </c>
      <c r="D243">
        <v>434908</v>
      </c>
      <c r="E243">
        <v>602784</v>
      </c>
      <c r="F243">
        <v>53647</v>
      </c>
      <c r="G243">
        <v>74</v>
      </c>
      <c r="H243">
        <v>56829</v>
      </c>
      <c r="I243">
        <v>1724</v>
      </c>
      <c r="J243">
        <v>0</v>
      </c>
      <c r="K243">
        <v>4855165293</v>
      </c>
      <c r="L243">
        <v>6231882195</v>
      </c>
      <c r="M243">
        <v>1535</v>
      </c>
      <c r="N243" t="str">
        <v>[A9T7]Allegia</v>
      </c>
      <c r="O243">
        <v>23</v>
      </c>
    </row>
    <row r="244">
      <c r="A244">
        <v>67568162</v>
      </c>
      <c r="B244" t="str">
        <v>GAGSf2</v>
      </c>
      <c r="C244">
        <v>12111629</v>
      </c>
      <c r="D244">
        <v>89600</v>
      </c>
      <c r="E244">
        <v>202704</v>
      </c>
      <c r="F244">
        <v>42020</v>
      </c>
      <c r="G244">
        <v>26634</v>
      </c>
      <c r="H244">
        <v>0</v>
      </c>
      <c r="I244">
        <v>5336</v>
      </c>
      <c r="J244">
        <v>0</v>
      </c>
      <c r="K244">
        <v>6111408061</v>
      </c>
      <c r="L244">
        <v>3794132451</v>
      </c>
      <c r="M244">
        <v>1657</v>
      </c>
      <c r="N244" t="str">
        <v>[097]0Obscura</v>
      </c>
      <c r="O244">
        <v>24</v>
      </c>
    </row>
    <row r="245">
      <c r="A245">
        <v>138285772</v>
      </c>
      <c r="B245" t="str">
        <v>GTI 2997 21</v>
      </c>
      <c r="C245">
        <v>11989617</v>
      </c>
      <c r="D245">
        <v>11200</v>
      </c>
      <c r="E245">
        <v>188240</v>
      </c>
      <c r="F245">
        <v>31313</v>
      </c>
      <c r="G245">
        <v>0</v>
      </c>
      <c r="H245">
        <v>18824</v>
      </c>
      <c r="I245">
        <v>0</v>
      </c>
      <c r="J245">
        <v>0</v>
      </c>
      <c r="K245">
        <v>7239800065</v>
      </c>
      <c r="L245">
        <v>9374770241</v>
      </c>
      <c r="M245">
        <v>1457</v>
      </c>
      <c r="N245" t="str">
        <v>[A9T7]Allegia</v>
      </c>
      <c r="O245">
        <v>24</v>
      </c>
    </row>
    <row r="246">
      <c r="A246">
        <v>166043840</v>
      </c>
      <c r="B246" t="str">
        <v>GTI 2997 45</v>
      </c>
      <c r="C246">
        <v>11896485</v>
      </c>
      <c r="D246">
        <v>36925</v>
      </c>
      <c r="E246">
        <v>36517</v>
      </c>
      <c r="F246">
        <v>0</v>
      </c>
      <c r="G246">
        <v>7887</v>
      </c>
      <c r="H246">
        <v>3055</v>
      </c>
      <c r="I246">
        <v>0</v>
      </c>
      <c r="J246">
        <v>0</v>
      </c>
      <c r="K246">
        <v>7940704649</v>
      </c>
      <c r="L246">
        <v>7874301476</v>
      </c>
      <c r="M246">
        <v>2976</v>
      </c>
      <c r="N246" t="str">
        <v>[A9T7]Allegia</v>
      </c>
      <c r="O246">
        <v>23</v>
      </c>
    </row>
    <row r="247">
      <c r="A247">
        <v>157465282</v>
      </c>
      <c r="B247" t="str">
        <v>Rip 2016 m</v>
      </c>
      <c r="C247">
        <v>11854456</v>
      </c>
      <c r="D247">
        <v>47100</v>
      </c>
      <c r="E247">
        <v>1059330</v>
      </c>
      <c r="F247">
        <v>435892</v>
      </c>
      <c r="G247">
        <v>81933</v>
      </c>
      <c r="H247">
        <v>58926</v>
      </c>
      <c r="I247">
        <v>5178</v>
      </c>
      <c r="J247">
        <v>0</v>
      </c>
      <c r="K247">
        <v>8385575154</v>
      </c>
      <c r="L247">
        <v>2366887416</v>
      </c>
      <c r="M247">
        <v>1868</v>
      </c>
      <c r="N247" t="str">
        <v>[L97]Luminata</v>
      </c>
      <c r="O247">
        <v>22</v>
      </c>
    </row>
    <row r="248">
      <c r="A248">
        <v>184527302</v>
      </c>
      <c r="B248" t="str">
        <v>AnshiiFarm</v>
      </c>
      <c r="C248">
        <v>11901122</v>
      </c>
      <c r="D248">
        <v>103697</v>
      </c>
      <c r="E248">
        <v>145500</v>
      </c>
      <c r="F248">
        <v>67634</v>
      </c>
      <c r="G248">
        <v>0</v>
      </c>
      <c r="H248">
        <v>2922</v>
      </c>
      <c r="I248">
        <v>5814</v>
      </c>
      <c r="J248">
        <v>0</v>
      </c>
      <c r="K248">
        <v>2330184500</v>
      </c>
      <c r="L248">
        <v>11313724893</v>
      </c>
      <c r="M248">
        <v>597</v>
      </c>
      <c r="N248" t="str">
        <v>[U97]Unitas</v>
      </c>
      <c r="O248">
        <v>25</v>
      </c>
    </row>
    <row r="249">
      <c r="A249">
        <v>96284047</v>
      </c>
      <c r="B249" t="str">
        <v>乄Narcissus 3</v>
      </c>
      <c r="C249">
        <v>11831939</v>
      </c>
      <c r="D249">
        <v>13998</v>
      </c>
      <c r="E249">
        <v>43742</v>
      </c>
      <c r="F249">
        <v>57258</v>
      </c>
      <c r="G249">
        <v>913</v>
      </c>
      <c r="H249">
        <v>1456</v>
      </c>
      <c r="I249">
        <v>1390</v>
      </c>
      <c r="J249">
        <v>0</v>
      </c>
      <c r="K249">
        <v>2446561185</v>
      </c>
      <c r="L249">
        <v>1994469657</v>
      </c>
      <c r="M249">
        <v>971</v>
      </c>
      <c r="N249" t="str">
        <v>[097]0Obscura</v>
      </c>
      <c r="O249">
        <v>25</v>
      </c>
    </row>
    <row r="250">
      <c r="A250">
        <v>172151323</v>
      </c>
      <c r="B250" t="str">
        <v>Màka</v>
      </c>
      <c r="C250">
        <v>11708863</v>
      </c>
      <c r="D250">
        <v>631862</v>
      </c>
      <c r="E250">
        <v>887439</v>
      </c>
      <c r="F250">
        <v>781079</v>
      </c>
      <c r="G250">
        <v>24025</v>
      </c>
      <c r="H250">
        <v>15840</v>
      </c>
      <c r="I250">
        <v>33010</v>
      </c>
      <c r="J250">
        <v>0</v>
      </c>
      <c r="K250">
        <v>1336167296</v>
      </c>
      <c r="L250">
        <v>589290943</v>
      </c>
      <c r="M250">
        <v>6462</v>
      </c>
      <c r="N250" t="str">
        <v>[A9T7]Allegia</v>
      </c>
      <c r="O250">
        <v>24</v>
      </c>
    </row>
    <row r="251">
      <c r="A251">
        <v>144106110</v>
      </c>
      <c r="B251" t="str">
        <v>Marcus Antoine</v>
      </c>
      <c r="C251">
        <v>11620614</v>
      </c>
      <c r="D251">
        <v>0</v>
      </c>
      <c r="E251">
        <v>656603</v>
      </c>
      <c r="F251">
        <v>5965</v>
      </c>
      <c r="G251">
        <v>10778</v>
      </c>
      <c r="H251">
        <v>43294</v>
      </c>
      <c r="I251">
        <v>9312</v>
      </c>
      <c r="J251">
        <v>0</v>
      </c>
      <c r="K251">
        <v>501095304</v>
      </c>
      <c r="L251">
        <v>1460384</v>
      </c>
      <c r="M251">
        <v>62</v>
      </c>
      <c r="N251" t="str">
        <v>-</v>
      </c>
      <c r="O251">
        <v>24</v>
      </c>
    </row>
    <row r="252">
      <c r="A252">
        <v>104333804</v>
      </c>
      <c r="B252" t="str">
        <v>Tristan26</v>
      </c>
      <c r="C252">
        <v>11467796</v>
      </c>
      <c r="D252">
        <v>214964</v>
      </c>
      <c r="E252">
        <v>1832974</v>
      </c>
      <c r="F252">
        <v>665217</v>
      </c>
      <c r="G252">
        <v>175972</v>
      </c>
      <c r="H252">
        <v>105192</v>
      </c>
      <c r="I252">
        <v>13980</v>
      </c>
      <c r="J252">
        <v>0</v>
      </c>
      <c r="K252">
        <v>393247873</v>
      </c>
      <c r="L252">
        <v>0</v>
      </c>
      <c r="M252">
        <v>1193</v>
      </c>
      <c r="N252" t="str">
        <v>[L97]Luminata</v>
      </c>
      <c r="O252">
        <v>24</v>
      </c>
    </row>
    <row r="253">
      <c r="A253">
        <v>128382827</v>
      </c>
      <c r="B253" t="str">
        <v>GTI 2997 22</v>
      </c>
      <c r="C253">
        <v>11441492</v>
      </c>
      <c r="D253">
        <v>6400</v>
      </c>
      <c r="E253">
        <v>5689027</v>
      </c>
      <c r="F253">
        <v>1604666</v>
      </c>
      <c r="G253">
        <v>26229</v>
      </c>
      <c r="H253">
        <v>520858</v>
      </c>
      <c r="I253">
        <v>20165</v>
      </c>
      <c r="J253">
        <v>0</v>
      </c>
      <c r="K253">
        <v>9822443574</v>
      </c>
      <c r="L253">
        <v>11644957030</v>
      </c>
      <c r="M253">
        <v>2137</v>
      </c>
      <c r="N253" t="str">
        <v>[A9T7]Allegia</v>
      </c>
      <c r="O253">
        <v>24</v>
      </c>
    </row>
    <row r="254">
      <c r="A254">
        <v>31303775</v>
      </c>
      <c r="B254" t="str">
        <v>Вавилон2</v>
      </c>
      <c r="C254">
        <v>11403601</v>
      </c>
      <c r="D254">
        <v>31800</v>
      </c>
      <c r="E254">
        <v>8644167</v>
      </c>
      <c r="F254">
        <v>1667127</v>
      </c>
      <c r="G254">
        <v>297318</v>
      </c>
      <c r="H254">
        <v>388443</v>
      </c>
      <c r="I254">
        <v>111080</v>
      </c>
      <c r="J254">
        <v>0</v>
      </c>
      <c r="K254">
        <v>4111834047</v>
      </c>
      <c r="L254">
        <v>6023265230</v>
      </c>
      <c r="M254">
        <v>1827</v>
      </c>
      <c r="N254" t="str">
        <v>[097]0Obscura</v>
      </c>
      <c r="O254">
        <v>24</v>
      </c>
    </row>
    <row r="255">
      <c r="A255">
        <v>183887182</v>
      </c>
      <c r="B255" t="str">
        <v>Lørena farm</v>
      </c>
      <c r="C255">
        <v>11402996</v>
      </c>
      <c r="D255">
        <v>1196</v>
      </c>
      <c r="E255">
        <v>2537211</v>
      </c>
      <c r="F255">
        <v>800103</v>
      </c>
      <c r="G255">
        <v>4358</v>
      </c>
      <c r="H255">
        <v>234472</v>
      </c>
      <c r="I255">
        <v>7693</v>
      </c>
      <c r="J255">
        <v>0</v>
      </c>
      <c r="K255">
        <v>2683882265</v>
      </c>
      <c r="L255">
        <v>938103460</v>
      </c>
      <c r="M255">
        <v>1099</v>
      </c>
      <c r="N255" t="str">
        <v>[097]0Obscura</v>
      </c>
      <c r="O255">
        <v>24</v>
      </c>
    </row>
    <row r="256">
      <c r="A256">
        <v>69287686</v>
      </c>
      <c r="B256" t="str">
        <v>GTI 2997 13</v>
      </c>
      <c r="C256">
        <v>11194132</v>
      </c>
      <c r="D256">
        <v>42439</v>
      </c>
      <c r="E256">
        <v>2027902</v>
      </c>
      <c r="F256">
        <v>235658</v>
      </c>
      <c r="G256">
        <v>457711</v>
      </c>
      <c r="H256">
        <v>39331</v>
      </c>
      <c r="I256">
        <v>0</v>
      </c>
      <c r="J256">
        <v>0</v>
      </c>
      <c r="K256">
        <v>6212933033</v>
      </c>
      <c r="L256">
        <v>5785956295</v>
      </c>
      <c r="M256">
        <v>3883</v>
      </c>
      <c r="N256" t="str">
        <v>[A9T7]Allegia</v>
      </c>
      <c r="O256">
        <v>24</v>
      </c>
    </row>
    <row r="257">
      <c r="A257">
        <v>199324680</v>
      </c>
      <c r="B257" t="str">
        <v>Son of Odin5</v>
      </c>
      <c r="C257">
        <v>11134985</v>
      </c>
      <c r="D257">
        <v>201879</v>
      </c>
      <c r="E257">
        <v>11640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2094728929</v>
      </c>
      <c r="L257">
        <v>1433200000</v>
      </c>
      <c r="M257">
        <v>521</v>
      </c>
      <c r="N257" t="str">
        <v>[A9T7]Allegia</v>
      </c>
      <c r="O257">
        <v>22</v>
      </c>
    </row>
    <row r="258">
      <c r="A258">
        <v>181171114</v>
      </c>
      <c r="B258" t="str">
        <v>Maka baby</v>
      </c>
      <c r="C258">
        <v>10960906</v>
      </c>
      <c r="D258">
        <v>1005596</v>
      </c>
      <c r="E258">
        <v>32912</v>
      </c>
      <c r="F258">
        <v>0</v>
      </c>
      <c r="G258">
        <v>0</v>
      </c>
      <c r="H258">
        <v>270</v>
      </c>
      <c r="I258">
        <v>1333</v>
      </c>
      <c r="J258">
        <v>0</v>
      </c>
      <c r="K258">
        <v>2938617221</v>
      </c>
      <c r="L258">
        <v>3614743741</v>
      </c>
      <c r="M258">
        <v>837</v>
      </c>
      <c r="N258" t="str">
        <v>[L97]Luminata</v>
      </c>
      <c r="O258">
        <v>23</v>
      </c>
    </row>
    <row r="259">
      <c r="A259">
        <v>167125555</v>
      </c>
      <c r="B259" t="str">
        <v>GTI 2997 44</v>
      </c>
      <c r="C259">
        <v>10912332</v>
      </c>
      <c r="D259">
        <v>19338</v>
      </c>
      <c r="E259">
        <v>53959</v>
      </c>
      <c r="F259">
        <v>0</v>
      </c>
      <c r="G259">
        <v>2077</v>
      </c>
      <c r="H259">
        <v>4939</v>
      </c>
      <c r="I259">
        <v>0</v>
      </c>
      <c r="J259">
        <v>0</v>
      </c>
      <c r="K259">
        <v>7577602989</v>
      </c>
      <c r="L259">
        <v>7238948566</v>
      </c>
      <c r="M259">
        <v>1638</v>
      </c>
      <c r="N259" t="str">
        <v>[A9T7]Allegia</v>
      </c>
      <c r="O259">
        <v>23</v>
      </c>
    </row>
    <row r="260">
      <c r="A260">
        <v>144103550</v>
      </c>
      <c r="B260" t="str">
        <v>Governor144103550</v>
      </c>
      <c r="C260">
        <v>10821958</v>
      </c>
      <c r="D260">
        <v>0</v>
      </c>
      <c r="E260">
        <v>2832430</v>
      </c>
      <c r="F260">
        <v>721357</v>
      </c>
      <c r="G260">
        <v>53764</v>
      </c>
      <c r="H260">
        <v>127406</v>
      </c>
      <c r="I260">
        <v>62037</v>
      </c>
      <c r="J260">
        <v>0</v>
      </c>
      <c r="K260">
        <v>783845220</v>
      </c>
      <c r="L260">
        <v>28750</v>
      </c>
      <c r="M260">
        <v>2050</v>
      </c>
      <c r="N260" t="str">
        <v>-</v>
      </c>
      <c r="O260">
        <v>23</v>
      </c>
    </row>
    <row r="261">
      <c r="A261">
        <v>159650107</v>
      </c>
      <c r="B261" t="str">
        <v>Вавилон1</v>
      </c>
      <c r="C261">
        <v>10793873</v>
      </c>
      <c r="D261">
        <v>16152</v>
      </c>
      <c r="E261">
        <v>1536602</v>
      </c>
      <c r="F261">
        <v>1041916</v>
      </c>
      <c r="G261">
        <v>7593</v>
      </c>
      <c r="H261">
        <v>41874</v>
      </c>
      <c r="I261">
        <v>55798</v>
      </c>
      <c r="J261">
        <v>0</v>
      </c>
      <c r="K261">
        <v>3856345131</v>
      </c>
      <c r="L261">
        <v>6306110993</v>
      </c>
      <c r="M261">
        <v>1037</v>
      </c>
      <c r="N261" t="str">
        <v>[097]0Obscura</v>
      </c>
      <c r="O261">
        <v>22</v>
      </c>
    </row>
    <row r="262">
      <c r="A262">
        <v>199425708</v>
      </c>
      <c r="B262" t="str">
        <v>Son of Odin7</v>
      </c>
      <c r="C262">
        <v>10734407</v>
      </c>
      <c r="D262">
        <v>142406</v>
      </c>
      <c r="E262">
        <v>-1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2067625067</v>
      </c>
      <c r="L262">
        <v>1233000000</v>
      </c>
      <c r="M262">
        <v>520</v>
      </c>
      <c r="N262" t="str">
        <v>[A9T7]Allegia</v>
      </c>
      <c r="O262">
        <v>22</v>
      </c>
    </row>
    <row r="263">
      <c r="A263">
        <v>137872510</v>
      </c>
      <c r="B263" t="str">
        <v>Vali137872510</v>
      </c>
      <c r="C263">
        <v>10696952</v>
      </c>
      <c r="D263">
        <v>0</v>
      </c>
      <c r="E263">
        <v>2140053</v>
      </c>
      <c r="F263">
        <v>385943</v>
      </c>
      <c r="G263">
        <v>301186</v>
      </c>
      <c r="H263">
        <v>122211</v>
      </c>
      <c r="I263">
        <v>1027</v>
      </c>
      <c r="J263">
        <v>0</v>
      </c>
      <c r="K263">
        <v>896881258</v>
      </c>
      <c r="L263">
        <v>12769745</v>
      </c>
      <c r="M263">
        <v>7816</v>
      </c>
      <c r="N263" t="str">
        <v>-</v>
      </c>
      <c r="O263">
        <v>23</v>
      </c>
    </row>
    <row r="264">
      <c r="A264">
        <v>202638038</v>
      </c>
      <c r="B264" t="str">
        <v>CalFam3</v>
      </c>
      <c r="C264">
        <v>10601697</v>
      </c>
      <c r="D264">
        <v>800</v>
      </c>
      <c r="E264">
        <v>145261</v>
      </c>
      <c r="F264">
        <v>30575</v>
      </c>
      <c r="G264">
        <v>456</v>
      </c>
      <c r="H264">
        <v>829</v>
      </c>
      <c r="I264">
        <v>6844</v>
      </c>
      <c r="J264">
        <v>0</v>
      </c>
      <c r="K264">
        <v>5884105567</v>
      </c>
      <c r="L264">
        <v>3246591544</v>
      </c>
      <c r="M264">
        <v>871</v>
      </c>
      <c r="N264" t="str">
        <v>[L97]Luminata</v>
      </c>
      <c r="O264">
        <v>23</v>
      </c>
    </row>
    <row r="265">
      <c r="A265">
        <v>166124388</v>
      </c>
      <c r="B265" t="str">
        <v>๖Mưa๛Xuân</v>
      </c>
      <c r="C265">
        <v>10537822</v>
      </c>
      <c r="D265">
        <v>0</v>
      </c>
      <c r="E265">
        <v>2289901</v>
      </c>
      <c r="F265">
        <v>910305</v>
      </c>
      <c r="G265">
        <v>71285</v>
      </c>
      <c r="H265">
        <v>187987</v>
      </c>
      <c r="I265">
        <v>18297</v>
      </c>
      <c r="J265">
        <v>0</v>
      </c>
      <c r="K265">
        <v>4008354244</v>
      </c>
      <c r="L265">
        <v>2791747550</v>
      </c>
      <c r="M265">
        <v>1545</v>
      </c>
      <c r="N265" t="str">
        <v>[A9T7]Allegia</v>
      </c>
      <c r="O265">
        <v>23</v>
      </c>
    </row>
    <row r="266">
      <c r="A266">
        <v>198793501</v>
      </c>
      <c r="B266" t="str">
        <v>GAGSf4</v>
      </c>
      <c r="C266">
        <v>10428897</v>
      </c>
      <c r="D266">
        <v>150050</v>
      </c>
      <c r="E266">
        <v>20800</v>
      </c>
      <c r="F266">
        <v>0</v>
      </c>
      <c r="G266">
        <v>0</v>
      </c>
      <c r="H266">
        <v>0</v>
      </c>
      <c r="I266">
        <v>1040</v>
      </c>
      <c r="J266">
        <v>0</v>
      </c>
      <c r="K266">
        <v>4676698802</v>
      </c>
      <c r="L266">
        <v>4892905721</v>
      </c>
      <c r="M266">
        <v>1187</v>
      </c>
      <c r="N266" t="str">
        <v>[097]0Obscura</v>
      </c>
      <c r="O266">
        <v>24</v>
      </c>
    </row>
    <row r="267">
      <c r="A267">
        <v>183817841</v>
      </c>
      <c r="B267" t="str">
        <v>Franky Farming</v>
      </c>
      <c r="C267">
        <v>10350502</v>
      </c>
      <c r="D267">
        <v>48791</v>
      </c>
      <c r="E267">
        <v>710476</v>
      </c>
      <c r="F267">
        <v>892251</v>
      </c>
      <c r="G267">
        <v>294</v>
      </c>
      <c r="H267">
        <v>34167</v>
      </c>
      <c r="I267">
        <v>18431</v>
      </c>
      <c r="J267">
        <v>0</v>
      </c>
      <c r="K267">
        <v>1076053079</v>
      </c>
      <c r="L267">
        <v>0</v>
      </c>
      <c r="M267">
        <v>287</v>
      </c>
      <c r="N267" t="str">
        <v>[L97]Luminata</v>
      </c>
      <c r="O267">
        <v>23</v>
      </c>
    </row>
    <row r="268">
      <c r="A268">
        <v>171233186</v>
      </c>
      <c r="B268" t="str">
        <v>AurionW1</v>
      </c>
      <c r="C268">
        <v>10256376</v>
      </c>
      <c r="D268">
        <v>0</v>
      </c>
      <c r="E268">
        <v>971104</v>
      </c>
      <c r="F268">
        <v>4667</v>
      </c>
      <c r="G268">
        <v>0</v>
      </c>
      <c r="H268">
        <v>90418</v>
      </c>
      <c r="I268">
        <v>2023</v>
      </c>
      <c r="J268">
        <v>0</v>
      </c>
      <c r="K268">
        <v>9255182211</v>
      </c>
      <c r="L268">
        <v>6741647680</v>
      </c>
      <c r="M268">
        <v>2210</v>
      </c>
      <c r="N268" t="str">
        <v>[097]0Obscura</v>
      </c>
      <c r="O268">
        <v>23</v>
      </c>
    </row>
    <row r="269">
      <c r="A269">
        <v>144044666</v>
      </c>
      <c r="B269" t="str">
        <v>執政官144044666</v>
      </c>
      <c r="C269">
        <v>10242189</v>
      </c>
      <c r="D269">
        <v>0</v>
      </c>
      <c r="E269">
        <v>2388163</v>
      </c>
      <c r="F269">
        <v>898490</v>
      </c>
      <c r="G269">
        <v>166627</v>
      </c>
      <c r="H269">
        <v>60679</v>
      </c>
      <c r="I269">
        <v>0</v>
      </c>
      <c r="J269">
        <v>0</v>
      </c>
      <c r="K269">
        <v>886208627</v>
      </c>
      <c r="L269">
        <v>54341218</v>
      </c>
      <c r="M269">
        <v>3309</v>
      </c>
      <c r="N269" t="str">
        <v>[L97]Luminata</v>
      </c>
      <c r="O269">
        <v>22</v>
      </c>
    </row>
    <row r="270">
      <c r="A270">
        <v>153741092</v>
      </c>
      <c r="B270" t="str">
        <v>ᵁᴼ NąHƴ</v>
      </c>
      <c r="C270">
        <v>10212738</v>
      </c>
      <c r="D270">
        <v>0</v>
      </c>
      <c r="E270">
        <v>2348401</v>
      </c>
      <c r="F270">
        <v>533005</v>
      </c>
      <c r="G270">
        <v>250069</v>
      </c>
      <c r="H270">
        <v>100259</v>
      </c>
      <c r="I270">
        <v>0</v>
      </c>
      <c r="J270">
        <v>0</v>
      </c>
      <c r="K270">
        <v>1228889481</v>
      </c>
      <c r="L270">
        <v>808909335</v>
      </c>
      <c r="M270">
        <v>6484</v>
      </c>
      <c r="N270" t="str">
        <v>[A9T7]Allegia</v>
      </c>
      <c r="O270">
        <v>23</v>
      </c>
    </row>
    <row r="271">
      <c r="A271">
        <v>149335105</v>
      </c>
      <c r="B271" t="str">
        <v>GTI 2997 12</v>
      </c>
      <c r="C271">
        <v>10131011</v>
      </c>
      <c r="D271">
        <v>79723</v>
      </c>
      <c r="E271">
        <v>557579</v>
      </c>
      <c r="F271">
        <v>217099</v>
      </c>
      <c r="G271">
        <v>558</v>
      </c>
      <c r="H271">
        <v>38148</v>
      </c>
      <c r="I271">
        <v>0</v>
      </c>
      <c r="J271">
        <v>0</v>
      </c>
      <c r="K271">
        <v>5761277687</v>
      </c>
      <c r="L271">
        <v>5254169928</v>
      </c>
      <c r="M271">
        <v>1140</v>
      </c>
      <c r="N271" t="str">
        <v>[A9T7]Allegia</v>
      </c>
      <c r="O271">
        <v>23</v>
      </c>
    </row>
    <row r="272">
      <c r="A272">
        <v>116447776</v>
      </c>
      <c r="B272" t="str">
        <v>SimonTheFarmer</v>
      </c>
      <c r="C272">
        <v>10097564</v>
      </c>
      <c r="D272">
        <v>0</v>
      </c>
      <c r="E272">
        <v>2486609</v>
      </c>
      <c r="F272">
        <v>450509</v>
      </c>
      <c r="G272">
        <v>585868</v>
      </c>
      <c r="H272">
        <v>32871</v>
      </c>
      <c r="I272">
        <v>23136</v>
      </c>
      <c r="J272">
        <v>0</v>
      </c>
      <c r="K272">
        <v>3830118500</v>
      </c>
      <c r="L272">
        <v>5344709311</v>
      </c>
      <c r="M272">
        <v>1594</v>
      </c>
      <c r="N272" t="str">
        <v>[097]0Obscura</v>
      </c>
      <c r="O272">
        <v>22</v>
      </c>
    </row>
    <row r="273">
      <c r="A273">
        <v>99531415</v>
      </c>
      <c r="B273" t="str">
        <v>punketo45</v>
      </c>
      <c r="C273">
        <v>9932201</v>
      </c>
      <c r="D273">
        <v>0</v>
      </c>
      <c r="E273">
        <v>7285178</v>
      </c>
      <c r="F273">
        <v>1634329</v>
      </c>
      <c r="G273">
        <v>549491</v>
      </c>
      <c r="H273">
        <v>192250</v>
      </c>
      <c r="I273">
        <v>94272</v>
      </c>
      <c r="J273">
        <v>0</v>
      </c>
      <c r="K273">
        <v>906363485</v>
      </c>
      <c r="L273">
        <v>10635596</v>
      </c>
      <c r="M273">
        <v>2697</v>
      </c>
      <c r="N273" t="str">
        <v>-</v>
      </c>
      <c r="O273">
        <v>23</v>
      </c>
    </row>
    <row r="274">
      <c r="A274">
        <v>181177912</v>
      </c>
      <c r="B274" t="str">
        <v>Wąż Boa</v>
      </c>
      <c r="C274">
        <v>9922100</v>
      </c>
      <c r="D274">
        <v>0</v>
      </c>
      <c r="E274">
        <v>-1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2568217265</v>
      </c>
      <c r="L274">
        <v>3294566607</v>
      </c>
      <c r="M274">
        <v>771</v>
      </c>
      <c r="N274" t="str">
        <v>[A9T7]Allegia</v>
      </c>
      <c r="O274">
        <v>23</v>
      </c>
    </row>
    <row r="275">
      <c r="A275">
        <v>164582241</v>
      </c>
      <c r="B275" t="str">
        <v>ZYLUK FARMER 3</v>
      </c>
      <c r="C275">
        <v>9808274</v>
      </c>
      <c r="D275">
        <v>58000</v>
      </c>
      <c r="E275">
        <v>1504070</v>
      </c>
      <c r="F275">
        <v>332313</v>
      </c>
      <c r="G275">
        <v>326762</v>
      </c>
      <c r="H275">
        <v>74899</v>
      </c>
      <c r="I275">
        <v>1706</v>
      </c>
      <c r="J275">
        <v>0</v>
      </c>
      <c r="K275">
        <v>1914646824</v>
      </c>
      <c r="L275">
        <v>2241757028</v>
      </c>
      <c r="M275">
        <v>742</v>
      </c>
      <c r="N275" t="str">
        <v>[097]0Obscura</v>
      </c>
      <c r="O275">
        <v>22</v>
      </c>
    </row>
    <row r="276">
      <c r="A276">
        <v>171293992</v>
      </c>
      <c r="B276" t="str">
        <v>H ム l D E R</v>
      </c>
      <c r="C276">
        <v>9800491</v>
      </c>
      <c r="D276">
        <v>156200</v>
      </c>
      <c r="E276">
        <v>1539071</v>
      </c>
      <c r="F276">
        <v>1163927</v>
      </c>
      <c r="G276">
        <v>265108</v>
      </c>
      <c r="H276">
        <v>99031</v>
      </c>
      <c r="I276">
        <v>16819</v>
      </c>
      <c r="J276">
        <v>0</v>
      </c>
      <c r="K276">
        <v>1858934807</v>
      </c>
      <c r="L276">
        <v>1776949545</v>
      </c>
      <c r="M276">
        <v>906</v>
      </c>
      <c r="N276" t="str">
        <v>[097]0Obscura</v>
      </c>
      <c r="O276">
        <v>25</v>
      </c>
    </row>
    <row r="277">
      <c r="A277">
        <v>143357945</v>
      </c>
      <c r="B277" t="str">
        <v>Governor143357945</v>
      </c>
      <c r="C277">
        <v>9780596</v>
      </c>
      <c r="D277">
        <v>0</v>
      </c>
      <c r="E277">
        <v>34889049</v>
      </c>
      <c r="F277">
        <v>665229</v>
      </c>
      <c r="G277">
        <v>1846925</v>
      </c>
      <c r="H277">
        <v>333888</v>
      </c>
      <c r="I277">
        <v>4740</v>
      </c>
      <c r="J277">
        <v>0</v>
      </c>
      <c r="K277">
        <v>807895111</v>
      </c>
      <c r="L277">
        <v>1592532</v>
      </c>
      <c r="M277">
        <v>4824</v>
      </c>
      <c r="N277" t="str">
        <v>-</v>
      </c>
      <c r="O277">
        <v>24</v>
      </c>
    </row>
    <row r="278">
      <c r="A278">
        <v>151510542</v>
      </c>
      <c r="B278" t="str">
        <v>GrebF3</v>
      </c>
      <c r="C278">
        <v>9774161</v>
      </c>
      <c r="D278">
        <v>0</v>
      </c>
      <c r="E278">
        <v>2999963</v>
      </c>
      <c r="F278">
        <v>396601</v>
      </c>
      <c r="G278">
        <v>540468</v>
      </c>
      <c r="H278">
        <v>1031</v>
      </c>
      <c r="I278">
        <v>12810</v>
      </c>
      <c r="J278">
        <v>0</v>
      </c>
      <c r="K278">
        <v>1357599499</v>
      </c>
      <c r="L278">
        <v>2085843</v>
      </c>
      <c r="M278">
        <v>5443</v>
      </c>
      <c r="N278" t="str">
        <v>[097]0Obscura</v>
      </c>
      <c r="O278">
        <v>23</v>
      </c>
    </row>
    <row r="279">
      <c r="A279">
        <v>186292814</v>
      </c>
      <c r="B279" t="str">
        <v>ᴸˢ Mistral</v>
      </c>
      <c r="C279">
        <v>9748991</v>
      </c>
      <c r="D279">
        <v>0</v>
      </c>
      <c r="E279">
        <v>-1</v>
      </c>
      <c r="F279">
        <v>1713</v>
      </c>
      <c r="G279">
        <v>0</v>
      </c>
      <c r="H279">
        <v>0</v>
      </c>
      <c r="I279">
        <v>0</v>
      </c>
      <c r="J279">
        <v>0</v>
      </c>
      <c r="K279">
        <v>1473878130</v>
      </c>
      <c r="L279">
        <v>0</v>
      </c>
      <c r="M279">
        <v>502</v>
      </c>
      <c r="N279" t="str">
        <v>[097]0Obscura</v>
      </c>
      <c r="O279">
        <v>24</v>
      </c>
    </row>
    <row r="280">
      <c r="A280">
        <v>141091437</v>
      </c>
      <c r="B280" t="str">
        <v>nagz</v>
      </c>
      <c r="C280">
        <v>9641351</v>
      </c>
      <c r="D280">
        <v>0</v>
      </c>
      <c r="E280">
        <v>1337037</v>
      </c>
      <c r="F280">
        <v>173605</v>
      </c>
      <c r="G280">
        <v>87575</v>
      </c>
      <c r="H280">
        <v>10403</v>
      </c>
      <c r="I280">
        <v>0</v>
      </c>
      <c r="J280">
        <v>0</v>
      </c>
      <c r="K280">
        <v>908699116</v>
      </c>
      <c r="L280">
        <v>1769053</v>
      </c>
      <c r="M280">
        <v>2025</v>
      </c>
      <c r="N280" t="str">
        <v>-</v>
      </c>
      <c r="O280">
        <v>23</v>
      </c>
    </row>
    <row r="281">
      <c r="A281">
        <v>149337313</v>
      </c>
      <c r="B281" t="str">
        <v>GTI 2997 15</v>
      </c>
      <c r="C281">
        <v>9593467</v>
      </c>
      <c r="D281">
        <v>0</v>
      </c>
      <c r="E281">
        <v>36814</v>
      </c>
      <c r="F281">
        <v>0</v>
      </c>
      <c r="G281">
        <v>0</v>
      </c>
      <c r="H281">
        <v>2163</v>
      </c>
      <c r="I281">
        <v>0</v>
      </c>
      <c r="J281">
        <v>0</v>
      </c>
      <c r="K281">
        <v>5611024485</v>
      </c>
      <c r="L281">
        <v>4828599969</v>
      </c>
      <c r="M281">
        <v>1019</v>
      </c>
      <c r="N281" t="str">
        <v>[A9T7]Allegia</v>
      </c>
      <c r="O281">
        <v>23</v>
      </c>
    </row>
    <row r="282">
      <c r="A282">
        <v>113555236</v>
      </c>
      <c r="B282" t="str">
        <v>BabySexyRick4</v>
      </c>
      <c r="C282">
        <v>9560666</v>
      </c>
      <c r="D282">
        <v>-988044</v>
      </c>
      <c r="E282">
        <v>103512</v>
      </c>
      <c r="F282">
        <v>134884</v>
      </c>
      <c r="G282">
        <v>463</v>
      </c>
      <c r="H282">
        <v>1291</v>
      </c>
      <c r="I282">
        <v>2911</v>
      </c>
      <c r="J282">
        <v>0</v>
      </c>
      <c r="K282">
        <v>3263030814</v>
      </c>
      <c r="L282">
        <v>1962394998</v>
      </c>
      <c r="M282">
        <v>2780</v>
      </c>
      <c r="N282" t="str">
        <v>[097]0Obscura</v>
      </c>
      <c r="O282">
        <v>23</v>
      </c>
    </row>
    <row r="283">
      <c r="A283">
        <v>158044546</v>
      </c>
      <c r="B283" t="str">
        <v>GAGSf5</v>
      </c>
      <c r="C283">
        <v>9469484</v>
      </c>
      <c r="D283">
        <v>0</v>
      </c>
      <c r="E283">
        <v>91788</v>
      </c>
      <c r="F283">
        <v>5755</v>
      </c>
      <c r="G283">
        <v>53153</v>
      </c>
      <c r="H283">
        <v>0</v>
      </c>
      <c r="I283">
        <v>342</v>
      </c>
      <c r="J283">
        <v>0</v>
      </c>
      <c r="K283">
        <v>3960747568</v>
      </c>
      <c r="L283">
        <v>3177650281</v>
      </c>
      <c r="M283">
        <v>2606</v>
      </c>
      <c r="N283" t="str">
        <v>[097]0Obscura</v>
      </c>
      <c r="O283">
        <v>24</v>
      </c>
    </row>
    <row r="284">
      <c r="A284">
        <v>144046071</v>
      </c>
      <c r="B284" t="str">
        <v>Eesha Shanum</v>
      </c>
      <c r="C284">
        <v>9468073</v>
      </c>
      <c r="D284">
        <v>0</v>
      </c>
      <c r="E284">
        <v>1467738</v>
      </c>
      <c r="F284">
        <v>49501</v>
      </c>
      <c r="G284">
        <v>90851</v>
      </c>
      <c r="H284">
        <v>15361</v>
      </c>
      <c r="I284">
        <v>0</v>
      </c>
      <c r="J284">
        <v>0</v>
      </c>
      <c r="K284">
        <v>1055392291</v>
      </c>
      <c r="L284">
        <v>1816616</v>
      </c>
      <c r="M284">
        <v>5875</v>
      </c>
      <c r="N284" t="str">
        <v>[Y97]XeHTan</v>
      </c>
      <c r="O284">
        <v>23</v>
      </c>
    </row>
    <row r="285">
      <c r="A285">
        <v>130732227</v>
      </c>
      <c r="B285" t="str">
        <v>KIM WOOD I</v>
      </c>
      <c r="C285">
        <v>9454724</v>
      </c>
      <c r="D285">
        <v>0</v>
      </c>
      <c r="E285">
        <v>7108</v>
      </c>
      <c r="F285">
        <v>190</v>
      </c>
      <c r="G285">
        <v>0</v>
      </c>
      <c r="H285">
        <v>0</v>
      </c>
      <c r="I285">
        <v>0</v>
      </c>
      <c r="J285">
        <v>0</v>
      </c>
      <c r="K285">
        <v>5782993480</v>
      </c>
      <c r="L285">
        <v>4866498155</v>
      </c>
      <c r="M285">
        <v>865</v>
      </c>
      <c r="N285" t="str">
        <v>[097]0Obscura</v>
      </c>
      <c r="O285">
        <v>24</v>
      </c>
    </row>
    <row r="286">
      <c r="A286">
        <v>114834828</v>
      </c>
      <c r="B286" t="str">
        <v>Mini Sun f3</v>
      </c>
      <c r="C286">
        <v>9473134</v>
      </c>
      <c r="D286">
        <v>0</v>
      </c>
      <c r="E286">
        <v>2501890</v>
      </c>
      <c r="F286">
        <v>595169</v>
      </c>
      <c r="G286">
        <v>181924</v>
      </c>
      <c r="H286">
        <v>64602</v>
      </c>
      <c r="I286">
        <v>21492</v>
      </c>
      <c r="J286">
        <v>0</v>
      </c>
      <c r="K286">
        <v>2123827401</v>
      </c>
      <c r="L286">
        <v>688120070</v>
      </c>
      <c r="M286">
        <v>1446</v>
      </c>
      <c r="N286" t="str">
        <v>[097]0Obscura</v>
      </c>
      <c r="O286">
        <v>23</v>
      </c>
    </row>
    <row r="287">
      <c r="A287">
        <v>127163066</v>
      </c>
      <c r="B287" t="str">
        <v>KaPiTowKa</v>
      </c>
      <c r="C287">
        <v>9294715</v>
      </c>
      <c r="D287">
        <v>0</v>
      </c>
      <c r="E287">
        <v>1178466</v>
      </c>
      <c r="F287">
        <v>247740</v>
      </c>
      <c r="G287">
        <v>26983</v>
      </c>
      <c r="H287">
        <v>91348</v>
      </c>
      <c r="I287">
        <v>0</v>
      </c>
      <c r="J287">
        <v>0</v>
      </c>
      <c r="K287">
        <v>535097802</v>
      </c>
      <c r="L287">
        <v>0</v>
      </c>
      <c r="M287">
        <v>1102</v>
      </c>
      <c r="N287" t="str">
        <v>-</v>
      </c>
      <c r="O287">
        <v>21</v>
      </c>
    </row>
    <row r="288">
      <c r="A288">
        <v>130729732</v>
      </c>
      <c r="B288" t="str">
        <v>KIM WOOD II</v>
      </c>
      <c r="C288">
        <v>9271066</v>
      </c>
      <c r="D288">
        <v>0</v>
      </c>
      <c r="E288">
        <v>13</v>
      </c>
      <c r="F288">
        <v>0</v>
      </c>
      <c r="G288">
        <v>69</v>
      </c>
      <c r="H288">
        <v>0</v>
      </c>
      <c r="I288">
        <v>0</v>
      </c>
      <c r="J288">
        <v>0</v>
      </c>
      <c r="K288">
        <v>5766530040</v>
      </c>
      <c r="L288">
        <v>4885459754</v>
      </c>
      <c r="M288">
        <v>862</v>
      </c>
      <c r="N288" t="str">
        <v>[097]0Obscura</v>
      </c>
      <c r="O288">
        <v>24</v>
      </c>
    </row>
    <row r="289">
      <c r="A289">
        <v>146791843</v>
      </c>
      <c r="B289" t="str">
        <v>Ray ii</v>
      </c>
      <c r="C289">
        <v>9123579</v>
      </c>
      <c r="D289">
        <v>0</v>
      </c>
      <c r="E289">
        <v>125882</v>
      </c>
      <c r="F289">
        <v>16780</v>
      </c>
      <c r="G289">
        <v>5953</v>
      </c>
      <c r="H289">
        <v>3548</v>
      </c>
      <c r="I289">
        <v>66</v>
      </c>
      <c r="J289">
        <v>0</v>
      </c>
      <c r="K289">
        <v>10181597121</v>
      </c>
      <c r="L289">
        <v>6531025561</v>
      </c>
      <c r="M289">
        <v>2321</v>
      </c>
      <c r="N289" t="str">
        <v>[097]0Obscura</v>
      </c>
      <c r="O289">
        <v>24</v>
      </c>
    </row>
    <row r="290">
      <c r="A290">
        <v>186991365</v>
      </c>
      <c r="B290" t="str">
        <v>Maka lil</v>
      </c>
      <c r="C290">
        <v>9083841</v>
      </c>
      <c r="D290">
        <v>0</v>
      </c>
      <c r="E290">
        <v>-1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1371493586</v>
      </c>
      <c r="L290">
        <v>1908487848</v>
      </c>
      <c r="M290">
        <v>665</v>
      </c>
      <c r="N290" t="str">
        <v>[097]0Obscura</v>
      </c>
      <c r="O290">
        <v>23</v>
      </c>
    </row>
    <row r="291">
      <c r="A291">
        <v>130726561</v>
      </c>
      <c r="B291" t="str">
        <v>KIM GOLD III</v>
      </c>
      <c r="C291">
        <v>8998420</v>
      </c>
      <c r="D291">
        <v>0</v>
      </c>
      <c r="E291">
        <v>-1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2554256613</v>
      </c>
      <c r="L291">
        <v>2578029474</v>
      </c>
      <c r="M291">
        <v>844</v>
      </c>
      <c r="N291" t="str">
        <v>[097]0Obscura</v>
      </c>
      <c r="O291">
        <v>24</v>
      </c>
    </row>
    <row r="292">
      <c r="A292">
        <v>195973792</v>
      </c>
      <c r="B292" t="str">
        <v>Łuki9 farma</v>
      </c>
      <c r="C292">
        <v>8981745</v>
      </c>
      <c r="D292">
        <v>0</v>
      </c>
      <c r="E292">
        <v>6509754</v>
      </c>
      <c r="F292">
        <v>883943</v>
      </c>
      <c r="G292">
        <v>24230</v>
      </c>
      <c r="H292">
        <v>602788</v>
      </c>
      <c r="I292">
        <v>17457</v>
      </c>
      <c r="J292">
        <v>0</v>
      </c>
      <c r="K292">
        <v>3721127085</v>
      </c>
      <c r="L292">
        <v>4208555423</v>
      </c>
      <c r="M292">
        <v>1301</v>
      </c>
      <c r="N292" t="str">
        <v>[097]0Obscura</v>
      </c>
      <c r="O292">
        <v>22</v>
      </c>
    </row>
    <row r="293">
      <c r="A293">
        <v>186999076</v>
      </c>
      <c r="B293" t="str">
        <v>Maka lill</v>
      </c>
      <c r="C293">
        <v>8712445</v>
      </c>
      <c r="D293">
        <v>0</v>
      </c>
      <c r="E293">
        <v>-1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1030611453</v>
      </c>
      <c r="L293">
        <v>1185546864</v>
      </c>
      <c r="M293">
        <v>455</v>
      </c>
      <c r="N293" t="str">
        <v>[L97]Luminata</v>
      </c>
      <c r="O293">
        <v>23</v>
      </c>
    </row>
    <row r="294">
      <c r="A294">
        <v>192123692</v>
      </c>
      <c r="B294" t="str">
        <v>KIM FOOD I</v>
      </c>
      <c r="C294">
        <v>8697089</v>
      </c>
      <c r="D294">
        <v>0</v>
      </c>
      <c r="E294">
        <v>-1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5993934225</v>
      </c>
      <c r="L294">
        <v>4772167122</v>
      </c>
      <c r="M294">
        <v>845</v>
      </c>
      <c r="N294" t="str">
        <v>[097]0Obscura</v>
      </c>
      <c r="O294">
        <v>24</v>
      </c>
    </row>
    <row r="295">
      <c r="A295">
        <v>212123377</v>
      </c>
      <c r="B295" t="str">
        <v>Girl Zolo</v>
      </c>
      <c r="C295">
        <v>8676035</v>
      </c>
      <c r="D295">
        <v>0</v>
      </c>
      <c r="E295">
        <v>-1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694142436</v>
      </c>
      <c r="L295">
        <v>1200000</v>
      </c>
      <c r="M295">
        <v>713</v>
      </c>
      <c r="N295" t="str">
        <v>[A9T7]Allegia</v>
      </c>
      <c r="O295">
        <v>23</v>
      </c>
    </row>
    <row r="296">
      <c r="A296">
        <v>192121692</v>
      </c>
      <c r="B296" t="str">
        <v>KIM FOOD II</v>
      </c>
      <c r="C296">
        <v>8674311</v>
      </c>
      <c r="D296">
        <v>0</v>
      </c>
      <c r="E296">
        <v>-1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5693360403</v>
      </c>
      <c r="L296">
        <v>4717960500</v>
      </c>
      <c r="M296">
        <v>858</v>
      </c>
      <c r="N296" t="str">
        <v>[097]0Obscura</v>
      </c>
      <c r="O296">
        <v>24</v>
      </c>
    </row>
    <row r="297">
      <c r="A297">
        <v>91314103</v>
      </c>
      <c r="B297" t="str">
        <v>bartojuniorfood</v>
      </c>
      <c r="C297">
        <v>8655492</v>
      </c>
      <c r="D297">
        <v>0</v>
      </c>
      <c r="E297">
        <v>1077100</v>
      </c>
      <c r="F297">
        <v>21803</v>
      </c>
      <c r="G297">
        <v>921711</v>
      </c>
      <c r="H297">
        <v>688</v>
      </c>
      <c r="I297">
        <v>0</v>
      </c>
      <c r="J297">
        <v>0</v>
      </c>
      <c r="K297">
        <v>2086945740</v>
      </c>
      <c r="L297">
        <v>212476198</v>
      </c>
      <c r="M297">
        <v>2366</v>
      </c>
      <c r="N297" t="str">
        <v>[097]0Obscura</v>
      </c>
      <c r="O297">
        <v>22</v>
      </c>
    </row>
    <row r="298">
      <c r="A298">
        <v>167506820</v>
      </c>
      <c r="B298" t="str">
        <v>ZYLUK FARMER 4</v>
      </c>
      <c r="C298">
        <v>8581259</v>
      </c>
      <c r="D298">
        <v>0</v>
      </c>
      <c r="E298">
        <v>66486</v>
      </c>
      <c r="F298">
        <v>0</v>
      </c>
      <c r="G298">
        <v>1633</v>
      </c>
      <c r="H298">
        <v>6616</v>
      </c>
      <c r="I298">
        <v>0</v>
      </c>
      <c r="J298">
        <v>0</v>
      </c>
      <c r="K298">
        <v>1339347202</v>
      </c>
      <c r="L298">
        <v>1840356735</v>
      </c>
      <c r="M298">
        <v>961</v>
      </c>
      <c r="N298" t="str">
        <v>[097]0Obscura</v>
      </c>
      <c r="O298">
        <v>22</v>
      </c>
    </row>
    <row r="299">
      <c r="A299">
        <v>68375667</v>
      </c>
      <c r="B299" t="str">
        <v>Ugur farmi</v>
      </c>
      <c r="C299">
        <v>8427973</v>
      </c>
      <c r="D299">
        <v>0</v>
      </c>
      <c r="E299">
        <v>5464</v>
      </c>
      <c r="F299">
        <v>0</v>
      </c>
      <c r="G299">
        <v>1771</v>
      </c>
      <c r="H299">
        <v>0</v>
      </c>
      <c r="I299">
        <v>0</v>
      </c>
      <c r="J299">
        <v>0</v>
      </c>
      <c r="K299">
        <v>1885164212</v>
      </c>
      <c r="L299">
        <v>0</v>
      </c>
      <c r="M299">
        <v>368</v>
      </c>
      <c r="N299" t="str">
        <v>[097]0Obscura</v>
      </c>
      <c r="O299">
        <v>24</v>
      </c>
    </row>
    <row r="300">
      <c r="A300">
        <v>90288938</v>
      </c>
      <c r="B300" t="str">
        <v>GTI 2997 38</v>
      </c>
      <c r="C300">
        <v>8395685</v>
      </c>
      <c r="D300">
        <v>0</v>
      </c>
      <c r="E300">
        <v>1217786</v>
      </c>
      <c r="F300">
        <v>2291738</v>
      </c>
      <c r="G300">
        <v>128951</v>
      </c>
      <c r="H300">
        <v>52036</v>
      </c>
      <c r="I300">
        <v>14292</v>
      </c>
      <c r="J300">
        <v>0</v>
      </c>
      <c r="K300">
        <v>10306862619</v>
      </c>
      <c r="L300">
        <v>10949511248</v>
      </c>
      <c r="M300">
        <v>4968</v>
      </c>
      <c r="N300" t="str">
        <v>[A9T7]Allegia</v>
      </c>
      <c r="O300">
        <v>22</v>
      </c>
    </row>
    <row r="301">
      <c r="A301">
        <v>84542248</v>
      </c>
      <c r="B301" t="str">
        <v>DImas fajar</v>
      </c>
      <c r="C301">
        <v>8253006</v>
      </c>
      <c r="D301">
        <v>0</v>
      </c>
      <c r="E301">
        <v>1186508</v>
      </c>
      <c r="F301">
        <v>512974</v>
      </c>
      <c r="G301">
        <v>94131</v>
      </c>
      <c r="H301">
        <v>73559</v>
      </c>
      <c r="I301">
        <v>5508</v>
      </c>
      <c r="J301">
        <v>0</v>
      </c>
      <c r="K301">
        <v>1114456912</v>
      </c>
      <c r="L301">
        <v>12350000</v>
      </c>
      <c r="M301">
        <v>7366</v>
      </c>
      <c r="N301" t="str">
        <v>-</v>
      </c>
      <c r="O301">
        <v>23</v>
      </c>
    </row>
    <row r="302">
      <c r="C302">
        <f>SUM(C2:C301)</f>
        <v>10627628032</v>
      </c>
      <c r="D302">
        <f>SUM(D2:D301)</f>
        <v>276637046</v>
      </c>
      <c r="E302">
        <f>SUM(E2:E301)</f>
        <v>126113301935</v>
      </c>
      <c r="F302">
        <f>SUM(F2:F301)</f>
        <v>1310026390</v>
      </c>
      <c r="G302">
        <f>SUM(G2:G301)</f>
        <v>2280944598</v>
      </c>
      <c r="H302">
        <f>SUM(H2:H301)</f>
        <v>4156723611</v>
      </c>
      <c r="I302">
        <f>SUM(I2:I301)</f>
        <v>4115976231</v>
      </c>
      <c r="J302">
        <f>SUM(J2:J301)</f>
        <v>8168105</v>
      </c>
      <c r="K302">
        <f>SUM(K2:K301)</f>
        <v>2688552357725</v>
      </c>
      <c r="L302">
        <f>SUM(L2:L301)</f>
        <v>1801637524548</v>
      </c>
      <c r="M302">
        <f>SUM(M2:M301)</f>
        <v>7380596</v>
      </c>
      <c r="O302">
        <f>COUNT(O2:O301)</f>
        <v>300</v>
      </c>
    </row>
    <row r="303">
      <c r="B303" t="str">
        <v>Only CH Level 25</v>
      </c>
      <c r="C303">
        <f>SUMIFS(C2:C301, $O$2:$O$301,"25")</f>
        <v>9064615185</v>
      </c>
      <c r="D303">
        <f>SUMIFS(D2:D301, $O$2:$O$301,"25")</f>
        <v>279375853</v>
      </c>
      <c r="E303">
        <f>SUMIFS(E2:E301, $O$2:$O$301,"25")</f>
        <v>125854355640</v>
      </c>
      <c r="F303">
        <f>SUMIFS(F2:F301, $O$2:$O$301,"25")</f>
        <v>1249742749</v>
      </c>
      <c r="G303">
        <f>SUMIFS(G2:G301, $O$2:$O$301,"25")</f>
        <v>2268859755</v>
      </c>
      <c r="H303">
        <f>SUMIFS(H2:H301, $O$2:$O$301,"25")</f>
        <v>4143527779</v>
      </c>
      <c r="I303">
        <f>SUMIFS(I2:I301, $O$2:$O$301,"25")</f>
        <v>4113401510</v>
      </c>
      <c r="J303">
        <f>SUMIFS(J2:J301, $O$2:$O$301,"25")</f>
        <v>8168105</v>
      </c>
      <c r="K303">
        <f>SUMIFS(K2:K301, $O$2:$O$301,"25")</f>
        <v>2042738283309</v>
      </c>
      <c r="L303">
        <f>SUMIFS(L2:L301, $O$2:$O$301,"25")</f>
        <v>1262231639804</v>
      </c>
      <c r="M303">
        <f>SUMIFS(M2:M301, $O$2:$O$301,"25")</f>
        <v>7110283</v>
      </c>
      <c r="N303" t="str">
        <v>Total CH Level 25</v>
      </c>
      <c r="O303">
        <f>COUNTIF(O2:O301,"25")</f>
        <v>185</v>
      </c>
    </row>
  </sheetData>
  <pageMargins left="0.7" right="0.7" top="0.75" bottom="0.75" header="0" footer="0"/>
  <ignoredErrors>
    <ignoredError numberStoredAsText="1" sqref="A1:Q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Power Diff</v>
      </c>
      <c r="E1" t="str">
        <v>Killpoints</v>
      </c>
      <c r="F1" t="str">
        <v>Deads</v>
      </c>
      <c r="G1" t="str">
        <v>T1 Kills</v>
      </c>
      <c r="H1" t="str">
        <v>T4 Kills</v>
      </c>
      <c r="I1" t="str">
        <v>T5 Kills</v>
      </c>
      <c r="J1" t="str">
        <v>Ranged</v>
      </c>
      <c r="K1" t="str">
        <v>Rss Gathered</v>
      </c>
      <c r="L1" t="str">
        <v>Rss Assistance</v>
      </c>
      <c r="M1" t="str">
        <v>Helps</v>
      </c>
      <c r="N1" t="str">
        <v>Alliance</v>
      </c>
      <c r="O1" t="str">
        <v>City Hall</v>
      </c>
      <c r="P1" t="str">
        <v>Location</v>
      </c>
      <c r="Q1" t="str">
        <v>Notes</v>
      </c>
    </row>
    <row r="2">
      <c r="A2">
        <v>168455139</v>
      </c>
      <c r="B2" t="str">
        <v>ᵁᴺOdin</v>
      </c>
      <c r="C2">
        <v>99985733</v>
      </c>
      <c r="D2">
        <v>4817612</v>
      </c>
      <c r="E2">
        <v>3169508828</v>
      </c>
      <c r="F2">
        <v>15798347</v>
      </c>
      <c r="G2">
        <v>11403030</v>
      </c>
      <c r="H2">
        <v>60975261</v>
      </c>
      <c r="I2">
        <v>127505869</v>
      </c>
      <c r="J2">
        <v>0</v>
      </c>
      <c r="K2">
        <v>18715748557</v>
      </c>
      <c r="L2">
        <v>2095967435</v>
      </c>
      <c r="M2">
        <v>79715</v>
      </c>
      <c r="N2" t="str">
        <v>[U97]Unitas</v>
      </c>
      <c r="O2">
        <v>25</v>
      </c>
    </row>
    <row r="3">
      <c r="A3">
        <v>64966340</v>
      </c>
      <c r="B3" t="str">
        <v>ᵁᴺPisontije</v>
      </c>
      <c r="C3">
        <v>96260769</v>
      </c>
      <c r="D3">
        <v>833684</v>
      </c>
      <c r="E3">
        <v>5022559932</v>
      </c>
      <c r="F3">
        <v>19380555</v>
      </c>
      <c r="G3">
        <v>23411511</v>
      </c>
      <c r="H3">
        <v>80443841</v>
      </c>
      <c r="I3">
        <v>210270378</v>
      </c>
      <c r="J3">
        <v>0</v>
      </c>
      <c r="K3">
        <v>39129902749</v>
      </c>
      <c r="L3">
        <v>14447507139</v>
      </c>
      <c r="M3">
        <v>147328</v>
      </c>
      <c r="N3" t="str">
        <v>[U97]Unitas</v>
      </c>
      <c r="O3">
        <v>25</v>
      </c>
    </row>
    <row r="4">
      <c r="A4">
        <v>145408006</v>
      </c>
      <c r="B4" t="str">
        <v>Adam23</v>
      </c>
      <c r="C4">
        <v>93955243</v>
      </c>
      <c r="D4">
        <v>2273616</v>
      </c>
      <c r="E4">
        <v>1403689506</v>
      </c>
      <c r="F4">
        <v>13976374</v>
      </c>
      <c r="G4">
        <v>119626732</v>
      </c>
      <c r="H4">
        <v>38685296</v>
      </c>
      <c r="I4">
        <v>49144708</v>
      </c>
      <c r="J4">
        <v>0</v>
      </c>
      <c r="K4">
        <v>12995665590</v>
      </c>
      <c r="L4">
        <v>97148239</v>
      </c>
      <c r="M4">
        <v>32741</v>
      </c>
      <c r="N4" t="str">
        <v>-</v>
      </c>
      <c r="O4">
        <v>25</v>
      </c>
    </row>
    <row r="5">
      <c r="A5">
        <v>103336195</v>
      </c>
      <c r="B5" t="str">
        <v>KIM J0NGᵁᴺ</v>
      </c>
      <c r="C5">
        <v>93095742</v>
      </c>
      <c r="D5">
        <v>1676960</v>
      </c>
      <c r="E5">
        <v>4070219096</v>
      </c>
      <c r="F5">
        <v>18939597</v>
      </c>
      <c r="G5">
        <v>54652872</v>
      </c>
      <c r="H5">
        <v>127885478</v>
      </c>
      <c r="I5">
        <v>137699932</v>
      </c>
      <c r="J5">
        <v>0</v>
      </c>
      <c r="K5">
        <v>16141545406</v>
      </c>
      <c r="L5">
        <v>33782410358</v>
      </c>
      <c r="M5">
        <v>129659</v>
      </c>
      <c r="N5" t="str">
        <v>[U97]Unitas</v>
      </c>
      <c r="O5">
        <v>25</v>
      </c>
    </row>
    <row r="6">
      <c r="A6">
        <v>62576249</v>
      </c>
      <c r="B6" t="str">
        <v>ᵁᴺUğur</v>
      </c>
      <c r="C6">
        <v>89343148</v>
      </c>
      <c r="D6">
        <v>1073494</v>
      </c>
      <c r="E6">
        <v>3713319547</v>
      </c>
      <c r="F6">
        <v>22870119</v>
      </c>
      <c r="G6">
        <v>137698395</v>
      </c>
      <c r="H6">
        <v>104673011</v>
      </c>
      <c r="I6">
        <v>129228398</v>
      </c>
      <c r="J6">
        <v>0</v>
      </c>
      <c r="K6">
        <v>29457459296</v>
      </c>
      <c r="L6">
        <v>33949364731</v>
      </c>
      <c r="M6">
        <v>160401</v>
      </c>
      <c r="N6" t="str">
        <v>[U97]Unitas</v>
      </c>
      <c r="O6">
        <v>25</v>
      </c>
    </row>
    <row r="7">
      <c r="A7">
        <v>62691192</v>
      </c>
      <c r="B7" t="str">
        <v>Siyempi</v>
      </c>
      <c r="C7">
        <v>85534040</v>
      </c>
      <c r="D7">
        <v>1424040</v>
      </c>
      <c r="E7">
        <v>493890655</v>
      </c>
      <c r="F7">
        <v>18486766</v>
      </c>
      <c r="G7">
        <v>1353556</v>
      </c>
      <c r="H7">
        <v>10755283</v>
      </c>
      <c r="I7">
        <v>19119738</v>
      </c>
      <c r="J7">
        <v>0</v>
      </c>
      <c r="K7">
        <v>21060485298</v>
      </c>
      <c r="L7">
        <v>6538529315</v>
      </c>
      <c r="M7">
        <v>86151</v>
      </c>
      <c r="N7" t="str">
        <v>[U97]Unitas</v>
      </c>
      <c r="O7">
        <v>25</v>
      </c>
    </row>
    <row r="8">
      <c r="A8">
        <v>171934536</v>
      </c>
      <c r="B8" t="str">
        <v>FromKiev1122</v>
      </c>
      <c r="C8">
        <v>85259002</v>
      </c>
      <c r="D8">
        <v>335130</v>
      </c>
      <c r="E8">
        <v>728045793</v>
      </c>
      <c r="F8">
        <v>2526075</v>
      </c>
      <c r="G8">
        <v>22195607</v>
      </c>
      <c r="H8">
        <v>24636205</v>
      </c>
      <c r="I8">
        <v>22489513</v>
      </c>
      <c r="J8">
        <v>0</v>
      </c>
      <c r="K8">
        <v>15667362900</v>
      </c>
      <c r="L8">
        <v>958710757</v>
      </c>
      <c r="M8">
        <v>48125</v>
      </c>
      <c r="N8" t="str">
        <v>[U97]Unitas</v>
      </c>
      <c r="O8">
        <v>25</v>
      </c>
    </row>
    <row r="9">
      <c r="A9">
        <v>138715530</v>
      </c>
      <c r="B9" t="str">
        <v>ᵀᴺ Yakoo</v>
      </c>
      <c r="C9">
        <v>84750624</v>
      </c>
      <c r="D9">
        <v>832702</v>
      </c>
      <c r="E9">
        <v>906547968</v>
      </c>
      <c r="F9">
        <v>15793460</v>
      </c>
      <c r="G9">
        <v>49055881</v>
      </c>
      <c r="H9">
        <v>25175260</v>
      </c>
      <c r="I9">
        <v>31989283</v>
      </c>
      <c r="J9">
        <v>0</v>
      </c>
      <c r="K9">
        <v>19805278682</v>
      </c>
      <c r="L9">
        <v>4647127866</v>
      </c>
      <c r="M9">
        <v>120573</v>
      </c>
      <c r="N9" t="str">
        <v>[U97]Unitas</v>
      </c>
      <c r="O9">
        <v>25</v>
      </c>
    </row>
    <row r="10">
      <c r="A10">
        <v>67071592</v>
      </c>
      <c r="B10" t="str">
        <v>ᵁᴺ乄Bツ</v>
      </c>
      <c r="C10">
        <v>84293426</v>
      </c>
      <c r="D10">
        <v>2326424</v>
      </c>
      <c r="E10">
        <v>10368793243</v>
      </c>
      <c r="F10">
        <v>30027527</v>
      </c>
      <c r="G10">
        <v>81220306</v>
      </c>
      <c r="H10">
        <v>391002636</v>
      </c>
      <c r="I10">
        <v>315993574</v>
      </c>
      <c r="J10">
        <v>1804833</v>
      </c>
      <c r="K10">
        <v>37582221929</v>
      </c>
      <c r="L10">
        <v>25961215882</v>
      </c>
      <c r="M10">
        <v>232371</v>
      </c>
      <c r="N10" t="str">
        <v>[U97]Unitas</v>
      </c>
      <c r="O10">
        <v>25</v>
      </c>
    </row>
    <row r="11">
      <c r="A11">
        <v>11726598</v>
      </c>
      <c r="B11" t="str">
        <v>ᵁᴺLazy Catツ</v>
      </c>
      <c r="C11">
        <v>84101285</v>
      </c>
      <c r="D11">
        <v>2911100</v>
      </c>
      <c r="E11">
        <v>9478470632</v>
      </c>
      <c r="F11">
        <v>28439075</v>
      </c>
      <c r="G11">
        <v>84598811</v>
      </c>
      <c r="H11">
        <v>217781250</v>
      </c>
      <c r="I11">
        <v>360923535</v>
      </c>
      <c r="J11">
        <v>3821128</v>
      </c>
      <c r="K11">
        <v>23582338524</v>
      </c>
      <c r="L11">
        <v>31467472765</v>
      </c>
      <c r="M11">
        <v>178742</v>
      </c>
      <c r="N11" t="str">
        <v>-</v>
      </c>
      <c r="O11">
        <v>25</v>
      </c>
    </row>
    <row r="12">
      <c r="A12">
        <v>2463403</v>
      </c>
      <c r="B12" t="str">
        <v>ᵁᴺHeliosツ</v>
      </c>
      <c r="C12">
        <v>83667081</v>
      </c>
      <c r="D12">
        <v>2472891</v>
      </c>
      <c r="E12">
        <v>8053667912</v>
      </c>
      <c r="F12">
        <v>41156294</v>
      </c>
      <c r="G12">
        <v>30424042</v>
      </c>
      <c r="H12">
        <v>205911206</v>
      </c>
      <c r="I12">
        <v>297764420</v>
      </c>
      <c r="J12">
        <v>0</v>
      </c>
      <c r="K12">
        <v>30252683221</v>
      </c>
      <c r="L12">
        <v>10256888908</v>
      </c>
      <c r="M12">
        <v>279623</v>
      </c>
      <c r="N12" t="str">
        <v>[U97]Unitas</v>
      </c>
      <c r="O12">
        <v>25</v>
      </c>
    </row>
    <row r="13">
      <c r="A13">
        <v>79650085</v>
      </c>
      <c r="B13" t="str">
        <v>Keshiba ツ</v>
      </c>
      <c r="C13">
        <v>81895559</v>
      </c>
      <c r="D13">
        <v>812000</v>
      </c>
      <c r="E13">
        <v>2021311363</v>
      </c>
      <c r="F13">
        <v>13444162</v>
      </c>
      <c r="G13">
        <v>34594796</v>
      </c>
      <c r="H13">
        <v>60282058</v>
      </c>
      <c r="I13">
        <v>69809385</v>
      </c>
      <c r="J13">
        <v>0</v>
      </c>
      <c r="K13">
        <v>16395162724</v>
      </c>
      <c r="L13">
        <v>15131538986</v>
      </c>
      <c r="M13">
        <v>105488</v>
      </c>
      <c r="N13" t="str">
        <v>[U97]Unitas</v>
      </c>
      <c r="O13">
        <v>25</v>
      </c>
    </row>
    <row r="14">
      <c r="A14">
        <v>71152824</v>
      </c>
      <c r="B14" t="str">
        <v>FIREWoLF</v>
      </c>
      <c r="C14">
        <v>81061276</v>
      </c>
      <c r="D14">
        <v>2006320</v>
      </c>
      <c r="E14">
        <v>1870976143</v>
      </c>
      <c r="F14">
        <v>18266128</v>
      </c>
      <c r="G14">
        <v>67889276</v>
      </c>
      <c r="H14">
        <v>72754066</v>
      </c>
      <c r="I14">
        <v>55116617</v>
      </c>
      <c r="J14">
        <v>313500</v>
      </c>
      <c r="K14">
        <v>24326159739</v>
      </c>
      <c r="L14">
        <v>11097140581</v>
      </c>
      <c r="M14">
        <v>58617</v>
      </c>
      <c r="N14" t="str">
        <v>[U97]Unitas</v>
      </c>
      <c r="O14">
        <v>25</v>
      </c>
    </row>
    <row r="15">
      <c r="A15">
        <v>29890160</v>
      </c>
      <c r="B15" t="str">
        <v>FadhelF</v>
      </c>
      <c r="C15">
        <v>80994894</v>
      </c>
      <c r="D15">
        <v>4591200</v>
      </c>
      <c r="E15">
        <v>860391973</v>
      </c>
      <c r="F15">
        <v>31099649</v>
      </c>
      <c r="G15">
        <v>97711156</v>
      </c>
      <c r="H15">
        <v>30642648</v>
      </c>
      <c r="I15">
        <v>25853605</v>
      </c>
      <c r="J15">
        <v>0</v>
      </c>
      <c r="K15">
        <v>20003213202</v>
      </c>
      <c r="L15">
        <v>5308872359</v>
      </c>
      <c r="M15">
        <v>64176</v>
      </c>
      <c r="N15" t="str">
        <v>[U97]Unitas</v>
      </c>
      <c r="O15">
        <v>25</v>
      </c>
    </row>
    <row r="16">
      <c r="A16">
        <v>171701107</v>
      </c>
      <c r="B16" t="str">
        <v>Vill Báalam</v>
      </c>
      <c r="C16">
        <v>80957660</v>
      </c>
      <c r="D16">
        <v>1254210</v>
      </c>
      <c r="E16">
        <v>622799072</v>
      </c>
      <c r="F16">
        <v>3089328</v>
      </c>
      <c r="G16">
        <v>5719252</v>
      </c>
      <c r="H16">
        <v>18542597</v>
      </c>
      <c r="I16">
        <v>21617056</v>
      </c>
      <c r="J16">
        <v>0</v>
      </c>
      <c r="K16">
        <v>10546873242</v>
      </c>
      <c r="L16">
        <v>4054918782</v>
      </c>
      <c r="M16">
        <v>29271</v>
      </c>
      <c r="N16" t="str">
        <v>[U97]Unitas</v>
      </c>
      <c r="O16">
        <v>25</v>
      </c>
    </row>
    <row r="17">
      <c r="A17">
        <v>64010776</v>
      </c>
      <c r="B17" t="str">
        <v>ᵁᴺ Tequila</v>
      </c>
      <c r="C17">
        <v>80848153</v>
      </c>
      <c r="D17">
        <v>1490212</v>
      </c>
      <c r="E17">
        <v>2453038112</v>
      </c>
      <c r="F17">
        <v>19483092</v>
      </c>
      <c r="G17">
        <v>35105324</v>
      </c>
      <c r="H17">
        <v>81257599</v>
      </c>
      <c r="I17">
        <v>79713168</v>
      </c>
      <c r="J17">
        <v>0</v>
      </c>
      <c r="K17">
        <v>20533136613</v>
      </c>
      <c r="L17">
        <v>32032279846</v>
      </c>
      <c r="M17">
        <v>109689</v>
      </c>
      <c r="N17" t="str">
        <v>[U97]Unitas</v>
      </c>
      <c r="O17">
        <v>25</v>
      </c>
    </row>
    <row r="18">
      <c r="A18">
        <v>171879011</v>
      </c>
      <c r="B18" t="str">
        <v>Urkel94</v>
      </c>
      <c r="C18">
        <v>80525882</v>
      </c>
      <c r="D18">
        <v>2225540</v>
      </c>
      <c r="E18">
        <v>405524065</v>
      </c>
      <c r="F18">
        <v>3137263</v>
      </c>
      <c r="G18">
        <v>27223078</v>
      </c>
      <c r="H18">
        <v>11262738</v>
      </c>
      <c r="I18">
        <v>14011579</v>
      </c>
      <c r="J18">
        <v>0</v>
      </c>
      <c r="K18">
        <v>14982256532</v>
      </c>
      <c r="L18">
        <v>1808712272</v>
      </c>
      <c r="M18">
        <v>50195</v>
      </c>
      <c r="N18" t="str">
        <v>[U97]Unitas</v>
      </c>
      <c r="O18">
        <v>25</v>
      </c>
    </row>
    <row r="19">
      <c r="A19">
        <v>144109282</v>
      </c>
      <c r="B19" t="str">
        <v>RiP2016</v>
      </c>
      <c r="C19">
        <v>80334129</v>
      </c>
      <c r="D19">
        <v>8713872</v>
      </c>
      <c r="E19">
        <v>1056067121</v>
      </c>
      <c r="F19">
        <v>8365381</v>
      </c>
      <c r="G19">
        <v>180719899</v>
      </c>
      <c r="H19">
        <v>38790196</v>
      </c>
      <c r="I19">
        <v>31296180</v>
      </c>
      <c r="J19">
        <v>0</v>
      </c>
      <c r="K19">
        <v>18213690803</v>
      </c>
      <c r="L19">
        <v>4628200002</v>
      </c>
      <c r="M19">
        <v>75573</v>
      </c>
      <c r="N19" t="str">
        <v>[U97]Unitas</v>
      </c>
      <c r="O19">
        <v>25</v>
      </c>
    </row>
    <row r="20">
      <c r="A20">
        <v>63222201</v>
      </c>
      <c r="B20" t="str">
        <v>AmiralMaximus</v>
      </c>
      <c r="C20">
        <v>80005604</v>
      </c>
      <c r="D20">
        <v>367418</v>
      </c>
      <c r="E20">
        <v>1983198202</v>
      </c>
      <c r="F20">
        <v>18936285</v>
      </c>
      <c r="G20">
        <v>21587022</v>
      </c>
      <c r="H20">
        <v>79759209</v>
      </c>
      <c r="I20">
        <v>57778299</v>
      </c>
      <c r="J20">
        <v>0</v>
      </c>
      <c r="K20">
        <v>33582440030</v>
      </c>
      <c r="L20">
        <v>11337447834</v>
      </c>
      <c r="M20">
        <v>83185</v>
      </c>
      <c r="N20" t="str">
        <v>[U97]Unitas</v>
      </c>
      <c r="O20">
        <v>25</v>
      </c>
    </row>
    <row r="21">
      <c r="A21">
        <v>27578537</v>
      </c>
      <c r="B21" t="str">
        <v>Luki92</v>
      </c>
      <c r="C21">
        <v>78858379</v>
      </c>
      <c r="D21">
        <v>632172</v>
      </c>
      <c r="E21">
        <v>3273577513</v>
      </c>
      <c r="F21">
        <v>26017941</v>
      </c>
      <c r="G21">
        <v>34859699</v>
      </c>
      <c r="H21">
        <v>104940509</v>
      </c>
      <c r="I21">
        <v>109366473</v>
      </c>
      <c r="J21">
        <v>0</v>
      </c>
      <c r="K21">
        <v>26360042141</v>
      </c>
      <c r="L21">
        <v>33759195642</v>
      </c>
      <c r="M21">
        <v>108054</v>
      </c>
      <c r="N21" t="str">
        <v>[U97]Unitas</v>
      </c>
      <c r="O21">
        <v>25</v>
      </c>
    </row>
    <row r="22">
      <c r="A22">
        <v>77394861</v>
      </c>
      <c r="B22" t="str">
        <v>Ngacai</v>
      </c>
      <c r="C22">
        <v>78575676</v>
      </c>
      <c r="D22">
        <v>3741969</v>
      </c>
      <c r="E22">
        <v>2738681138</v>
      </c>
      <c r="F22">
        <v>17927521</v>
      </c>
      <c r="G22">
        <v>2080373</v>
      </c>
      <c r="H22">
        <v>95256703</v>
      </c>
      <c r="I22">
        <v>89162161</v>
      </c>
      <c r="J22">
        <v>0</v>
      </c>
      <c r="K22">
        <v>28528377514</v>
      </c>
      <c r="L22">
        <v>67810471155</v>
      </c>
      <c r="M22">
        <v>185495</v>
      </c>
      <c r="N22" t="str">
        <v>[U97]Unitas</v>
      </c>
      <c r="O22">
        <v>25</v>
      </c>
    </row>
    <row r="23">
      <c r="A23">
        <v>115125159</v>
      </c>
      <c r="B23" t="str">
        <v>ᵂAᴿ Demon</v>
      </c>
      <c r="C23">
        <v>77747280</v>
      </c>
      <c r="D23">
        <v>114100</v>
      </c>
      <c r="E23">
        <v>603176421</v>
      </c>
      <c r="F23">
        <v>10127466</v>
      </c>
      <c r="G23">
        <v>2309595</v>
      </c>
      <c r="H23">
        <v>23143921</v>
      </c>
      <c r="I23">
        <v>17882900</v>
      </c>
      <c r="J23">
        <v>19919</v>
      </c>
      <c r="K23">
        <v>13145030227</v>
      </c>
      <c r="L23">
        <v>2957793162</v>
      </c>
      <c r="M23">
        <v>50449</v>
      </c>
      <c r="N23" t="str">
        <v>-</v>
      </c>
      <c r="O23">
        <v>25</v>
      </c>
    </row>
    <row r="24">
      <c r="A24">
        <v>156479771</v>
      </c>
      <c r="B24" t="str">
        <v>ᵁᴺSnowWoLF</v>
      </c>
      <c r="C24">
        <v>77291262</v>
      </c>
      <c r="D24">
        <v>3144762</v>
      </c>
      <c r="E24">
        <v>1692690259</v>
      </c>
      <c r="F24">
        <v>10568569</v>
      </c>
      <c r="G24">
        <v>40075276</v>
      </c>
      <c r="H24">
        <v>70817004</v>
      </c>
      <c r="I24">
        <v>46832737</v>
      </c>
      <c r="J24">
        <v>0</v>
      </c>
      <c r="K24">
        <v>16893258327</v>
      </c>
      <c r="L24">
        <v>10581487032</v>
      </c>
      <c r="M24">
        <v>97063</v>
      </c>
      <c r="N24" t="str">
        <v>[U97]Unitas</v>
      </c>
      <c r="O24">
        <v>25</v>
      </c>
    </row>
    <row r="25">
      <c r="A25">
        <v>14572491</v>
      </c>
      <c r="B25" t="str">
        <v>BOOND</v>
      </c>
      <c r="C25">
        <v>76524775</v>
      </c>
      <c r="D25">
        <v>0</v>
      </c>
      <c r="E25">
        <v>7041934438</v>
      </c>
      <c r="F25">
        <v>63318543</v>
      </c>
      <c r="G25">
        <v>56830191</v>
      </c>
      <c r="H25">
        <v>211050446</v>
      </c>
      <c r="I25">
        <v>242804049</v>
      </c>
      <c r="J25">
        <v>0</v>
      </c>
      <c r="K25">
        <v>19421089683</v>
      </c>
      <c r="L25">
        <v>47723874529</v>
      </c>
      <c r="M25">
        <v>178678</v>
      </c>
      <c r="N25" t="str">
        <v>[U97]Unitas</v>
      </c>
      <c r="O25">
        <v>25</v>
      </c>
    </row>
    <row r="26">
      <c r="A26">
        <v>170866748</v>
      </c>
      <c r="B26" t="str">
        <v>Tzilacatzin</v>
      </c>
      <c r="C26">
        <v>75479684</v>
      </c>
      <c r="D26">
        <v>6603120</v>
      </c>
      <c r="E26">
        <v>640450638</v>
      </c>
      <c r="F26">
        <v>5742571</v>
      </c>
      <c r="G26">
        <v>1157141</v>
      </c>
      <c r="H26">
        <v>9181208</v>
      </c>
      <c r="I26">
        <v>27355805</v>
      </c>
      <c r="J26">
        <v>0</v>
      </c>
      <c r="K26">
        <v>15085294532</v>
      </c>
      <c r="L26">
        <v>2677127733</v>
      </c>
      <c r="M26">
        <v>33416</v>
      </c>
      <c r="N26" t="str">
        <v>[U97]Unitas</v>
      </c>
      <c r="O26">
        <v>25</v>
      </c>
    </row>
    <row r="27">
      <c r="A27">
        <v>177526978</v>
      </c>
      <c r="B27" t="str">
        <v>Son of Odin2997</v>
      </c>
      <c r="C27">
        <v>75255754</v>
      </c>
      <c r="D27">
        <v>1259030</v>
      </c>
      <c r="E27">
        <v>105571066</v>
      </c>
      <c r="F27">
        <v>3189237</v>
      </c>
      <c r="G27">
        <v>6554003</v>
      </c>
      <c r="H27">
        <v>3588587</v>
      </c>
      <c r="I27">
        <v>3347183</v>
      </c>
      <c r="J27">
        <v>0</v>
      </c>
      <c r="K27">
        <v>10124732228</v>
      </c>
      <c r="L27">
        <v>10921382248</v>
      </c>
      <c r="M27">
        <v>25662</v>
      </c>
      <c r="N27" t="str">
        <v>[U97]Unitas</v>
      </c>
      <c r="O27">
        <v>25</v>
      </c>
    </row>
    <row r="28">
      <c r="A28">
        <v>169461237</v>
      </c>
      <c r="B28" t="str">
        <v>ᵁᴺAurionツ</v>
      </c>
      <c r="C28">
        <v>75207904</v>
      </c>
      <c r="D28">
        <v>-2570</v>
      </c>
      <c r="E28">
        <v>374816162</v>
      </c>
      <c r="F28">
        <v>3971161</v>
      </c>
      <c r="G28">
        <v>3057052</v>
      </c>
      <c r="H28">
        <v>23104818</v>
      </c>
      <c r="I28">
        <v>5769663</v>
      </c>
      <c r="J28">
        <v>0</v>
      </c>
      <c r="K28">
        <v>3476288369</v>
      </c>
      <c r="L28">
        <v>41058231616</v>
      </c>
      <c r="M28">
        <v>20656</v>
      </c>
      <c r="N28" t="str">
        <v>[U97]Unitas</v>
      </c>
      <c r="O28">
        <v>25</v>
      </c>
    </row>
    <row r="29">
      <c r="A29">
        <v>48741756</v>
      </c>
      <c r="B29" t="str">
        <v>ᵁᴺ・ Maka</v>
      </c>
      <c r="C29">
        <v>74933798</v>
      </c>
      <c r="D29">
        <v>1195770</v>
      </c>
      <c r="E29">
        <v>3127372051</v>
      </c>
      <c r="F29">
        <v>24360001</v>
      </c>
      <c r="G29">
        <v>69252136</v>
      </c>
      <c r="H29">
        <v>125226217</v>
      </c>
      <c r="I29">
        <v>92160936</v>
      </c>
      <c r="J29">
        <v>804578</v>
      </c>
      <c r="K29">
        <v>20866878778</v>
      </c>
      <c r="L29">
        <v>22685439519</v>
      </c>
      <c r="M29">
        <v>166452</v>
      </c>
      <c r="N29" t="str">
        <v>[U97]Unitas</v>
      </c>
      <c r="O29">
        <v>25</v>
      </c>
    </row>
    <row r="30">
      <c r="A30">
        <v>166497805</v>
      </c>
      <c r="B30" t="str">
        <v>ᵁᴺesor</v>
      </c>
      <c r="C30">
        <v>74867036</v>
      </c>
      <c r="D30">
        <v>2136520</v>
      </c>
      <c r="E30">
        <v>622436986</v>
      </c>
      <c r="F30">
        <v>5364231</v>
      </c>
      <c r="G30">
        <v>2158221</v>
      </c>
      <c r="H30">
        <v>25964001</v>
      </c>
      <c r="I30">
        <v>17608945</v>
      </c>
      <c r="J30">
        <v>0</v>
      </c>
      <c r="K30">
        <v>15637811266</v>
      </c>
      <c r="L30">
        <v>356763729</v>
      </c>
      <c r="M30">
        <v>64865</v>
      </c>
      <c r="N30" t="str">
        <v>[U97]Unitas</v>
      </c>
      <c r="O30">
        <v>25</v>
      </c>
    </row>
    <row r="31">
      <c r="A31">
        <v>71613822</v>
      </c>
      <c r="B31" t="str">
        <v>㐅 Barto</v>
      </c>
      <c r="C31">
        <v>74761242</v>
      </c>
      <c r="D31">
        <v>2568670</v>
      </c>
      <c r="E31">
        <v>2174919522</v>
      </c>
      <c r="F31">
        <v>29888813</v>
      </c>
      <c r="G31">
        <v>49328971</v>
      </c>
      <c r="H31">
        <v>76348594</v>
      </c>
      <c r="I31">
        <v>69032122</v>
      </c>
      <c r="J31">
        <v>0</v>
      </c>
      <c r="K31">
        <v>25119943408</v>
      </c>
      <c r="L31">
        <v>6537284955</v>
      </c>
      <c r="M31">
        <v>104361</v>
      </c>
      <c r="N31" t="str">
        <v>[U97]Unitas</v>
      </c>
      <c r="O31">
        <v>25</v>
      </c>
    </row>
    <row r="32">
      <c r="A32">
        <v>171503078</v>
      </c>
      <c r="B32" t="str">
        <v>メCalメ</v>
      </c>
      <c r="C32">
        <v>74376177</v>
      </c>
      <c r="D32">
        <v>3601216</v>
      </c>
      <c r="E32">
        <v>1481376399</v>
      </c>
      <c r="F32">
        <v>3526719</v>
      </c>
      <c r="G32">
        <v>16266335</v>
      </c>
      <c r="H32">
        <v>31592453</v>
      </c>
      <c r="I32">
        <v>56319089</v>
      </c>
      <c r="J32">
        <v>0</v>
      </c>
      <c r="K32">
        <v>19723333458</v>
      </c>
      <c r="L32">
        <v>5022484070</v>
      </c>
      <c r="M32">
        <v>64058</v>
      </c>
      <c r="N32" t="str">
        <v>[U97]Unitas</v>
      </c>
      <c r="O32">
        <v>25</v>
      </c>
    </row>
    <row r="33">
      <c r="A33">
        <v>136378574</v>
      </c>
      <c r="B33" t="str">
        <v>Arktos</v>
      </c>
      <c r="C33">
        <v>74161918</v>
      </c>
      <c r="D33">
        <v>281515</v>
      </c>
      <c r="E33">
        <v>598467976</v>
      </c>
      <c r="F33">
        <v>6823289</v>
      </c>
      <c r="G33">
        <v>5150003</v>
      </c>
      <c r="H33">
        <v>29793450</v>
      </c>
      <c r="I33">
        <v>14389592</v>
      </c>
      <c r="J33">
        <v>0</v>
      </c>
      <c r="K33">
        <v>19709605652</v>
      </c>
      <c r="L33">
        <v>9741231848</v>
      </c>
      <c r="M33">
        <v>27282</v>
      </c>
      <c r="N33" t="str">
        <v>[U97]Unitas</v>
      </c>
      <c r="O33">
        <v>25</v>
      </c>
    </row>
    <row r="34">
      <c r="A34">
        <v>7887352</v>
      </c>
      <c r="B34" t="str">
        <v>Bавилoн</v>
      </c>
      <c r="C34">
        <v>74089346</v>
      </c>
      <c r="D34">
        <v>33200</v>
      </c>
      <c r="E34">
        <v>2194116467</v>
      </c>
      <c r="F34">
        <v>16583036</v>
      </c>
      <c r="G34">
        <v>34656895</v>
      </c>
      <c r="H34">
        <v>70560932</v>
      </c>
      <c r="I34">
        <v>73835283</v>
      </c>
      <c r="J34">
        <v>0</v>
      </c>
      <c r="K34">
        <v>16660839505</v>
      </c>
      <c r="L34">
        <v>12713533366</v>
      </c>
      <c r="M34">
        <v>45902</v>
      </c>
      <c r="N34" t="str">
        <v>-</v>
      </c>
      <c r="O34">
        <v>25</v>
      </c>
    </row>
    <row r="35">
      <c r="A35">
        <v>98107237</v>
      </c>
      <c r="B35" t="str">
        <v>亗 Intersect</v>
      </c>
      <c r="C35">
        <v>74031839</v>
      </c>
      <c r="D35">
        <v>4574830</v>
      </c>
      <c r="E35">
        <v>2832410348</v>
      </c>
      <c r="F35">
        <v>18507076</v>
      </c>
      <c r="G35">
        <v>2179180</v>
      </c>
      <c r="H35">
        <v>67509547</v>
      </c>
      <c r="I35">
        <v>107652182</v>
      </c>
      <c r="J35">
        <v>0</v>
      </c>
      <c r="K35">
        <v>36120100243</v>
      </c>
      <c r="L35">
        <v>11527531851</v>
      </c>
      <c r="M35">
        <v>92636</v>
      </c>
      <c r="N35" t="str">
        <v>[U97]Unitas</v>
      </c>
      <c r="O35">
        <v>25</v>
      </c>
    </row>
    <row r="36">
      <c r="A36">
        <v>11409556</v>
      </c>
      <c r="B36" t="str">
        <v>Enes 33</v>
      </c>
      <c r="C36">
        <v>73629101</v>
      </c>
      <c r="D36">
        <v>0</v>
      </c>
      <c r="E36">
        <v>582419822</v>
      </c>
      <c r="F36">
        <v>15648218</v>
      </c>
      <c r="G36">
        <v>19002422</v>
      </c>
      <c r="H36">
        <v>30781500</v>
      </c>
      <c r="I36">
        <v>12851588</v>
      </c>
      <c r="J36">
        <v>0</v>
      </c>
      <c r="K36">
        <v>15740599884</v>
      </c>
      <c r="L36">
        <v>5766935771</v>
      </c>
      <c r="M36">
        <v>86842</v>
      </c>
      <c r="N36" t="str">
        <v>[C97]Centuria</v>
      </c>
      <c r="O36">
        <v>25</v>
      </c>
    </row>
    <row r="37">
      <c r="A37">
        <v>140009179</v>
      </c>
      <c r="B37" t="str">
        <v>Herakles ツ</v>
      </c>
      <c r="C37">
        <v>73208966</v>
      </c>
      <c r="D37">
        <v>0</v>
      </c>
      <c r="E37">
        <v>1039163439</v>
      </c>
      <c r="F37">
        <v>10543562</v>
      </c>
      <c r="G37">
        <v>28697919</v>
      </c>
      <c r="H37">
        <v>58790027</v>
      </c>
      <c r="I37">
        <v>21885816</v>
      </c>
      <c r="J37">
        <v>0</v>
      </c>
      <c r="K37">
        <v>13854215909</v>
      </c>
      <c r="L37">
        <v>2648117913</v>
      </c>
      <c r="M37">
        <v>35720</v>
      </c>
      <c r="N37" t="str">
        <v>[C97]Centuria</v>
      </c>
      <c r="O37">
        <v>25</v>
      </c>
    </row>
    <row r="38">
      <c r="A38">
        <v>74556991</v>
      </c>
      <c r="B38" t="str">
        <v>乄Narcissus</v>
      </c>
      <c r="C38">
        <v>72685874</v>
      </c>
      <c r="D38">
        <v>1866004</v>
      </c>
      <c r="E38">
        <v>2870572881</v>
      </c>
      <c r="F38">
        <v>14581752</v>
      </c>
      <c r="G38">
        <v>5996255</v>
      </c>
      <c r="H38">
        <v>54402349</v>
      </c>
      <c r="I38">
        <v>116019488</v>
      </c>
      <c r="J38">
        <v>0</v>
      </c>
      <c r="K38">
        <v>18620507010</v>
      </c>
      <c r="L38">
        <v>5737943886</v>
      </c>
      <c r="M38">
        <v>133322</v>
      </c>
      <c r="N38" t="str">
        <v>[U97]Unitas</v>
      </c>
      <c r="O38">
        <v>25</v>
      </c>
    </row>
    <row r="39">
      <c r="A39">
        <v>166871338</v>
      </c>
      <c r="B39" t="str">
        <v>ᴴᵘⁿBéo</v>
      </c>
      <c r="C39">
        <v>72150291</v>
      </c>
      <c r="D39">
        <v>3527704</v>
      </c>
      <c r="E39">
        <v>989392376</v>
      </c>
      <c r="F39">
        <v>6943839</v>
      </c>
      <c r="G39">
        <v>95965493</v>
      </c>
      <c r="H39">
        <v>60906835</v>
      </c>
      <c r="I39">
        <v>16926047</v>
      </c>
      <c r="J39">
        <v>0</v>
      </c>
      <c r="K39">
        <v>9305234262</v>
      </c>
      <c r="L39">
        <v>3117290499</v>
      </c>
      <c r="M39">
        <v>46352</v>
      </c>
      <c r="N39" t="str">
        <v>[U97]Unitas</v>
      </c>
      <c r="O39">
        <v>25</v>
      </c>
    </row>
    <row r="40">
      <c r="A40">
        <v>171491377</v>
      </c>
      <c r="B40" t="str">
        <v>ᵀᵒᴿQuyet</v>
      </c>
      <c r="C40">
        <v>71808798</v>
      </c>
      <c r="D40">
        <v>1390048</v>
      </c>
      <c r="E40">
        <v>522106936</v>
      </c>
      <c r="F40">
        <v>3758072</v>
      </c>
      <c r="G40">
        <v>3173440</v>
      </c>
      <c r="H40">
        <v>10961757</v>
      </c>
      <c r="I40">
        <v>20502835</v>
      </c>
      <c r="J40">
        <v>0</v>
      </c>
      <c r="K40">
        <v>12995700318</v>
      </c>
      <c r="L40">
        <v>1080422782</v>
      </c>
      <c r="M40">
        <v>53190</v>
      </c>
      <c r="N40" t="str">
        <v>[U97]Unitas</v>
      </c>
      <c r="O40">
        <v>25</v>
      </c>
    </row>
    <row r="41">
      <c r="A41">
        <v>171927851</v>
      </c>
      <c r="B41" t="str">
        <v>ᵁᴺDompfX</v>
      </c>
      <c r="C41">
        <v>71796044</v>
      </c>
      <c r="D41">
        <v>395092</v>
      </c>
      <c r="E41">
        <v>337185583</v>
      </c>
      <c r="F41">
        <v>2789101</v>
      </c>
      <c r="G41">
        <v>9960405</v>
      </c>
      <c r="H41">
        <v>5494780</v>
      </c>
      <c r="I41">
        <v>13929667</v>
      </c>
      <c r="J41">
        <v>0</v>
      </c>
      <c r="K41">
        <v>9718111718</v>
      </c>
      <c r="L41">
        <v>101624000</v>
      </c>
      <c r="M41">
        <v>30577</v>
      </c>
      <c r="N41" t="str">
        <v>[U97]Unitas</v>
      </c>
      <c r="O41">
        <v>25</v>
      </c>
    </row>
    <row r="42">
      <c r="A42">
        <v>169427770</v>
      </c>
      <c r="B42" t="str">
        <v>ᵁᴺ Saxon</v>
      </c>
      <c r="C42">
        <v>71769066</v>
      </c>
      <c r="D42">
        <v>1645282</v>
      </c>
      <c r="E42">
        <v>811052722</v>
      </c>
      <c r="F42">
        <v>9847625</v>
      </c>
      <c r="G42">
        <v>2495952</v>
      </c>
      <c r="H42">
        <v>27188246</v>
      </c>
      <c r="I42">
        <v>26609459</v>
      </c>
      <c r="J42">
        <v>0</v>
      </c>
      <c r="K42">
        <v>18999779606</v>
      </c>
      <c r="L42">
        <v>686897086</v>
      </c>
      <c r="M42">
        <v>109210</v>
      </c>
      <c r="N42" t="str">
        <v>[U97]Unitas</v>
      </c>
      <c r="O42">
        <v>25</v>
      </c>
    </row>
    <row r="43">
      <c r="A43">
        <v>171972257</v>
      </c>
      <c r="B43" t="str">
        <v>Steelite</v>
      </c>
      <c r="C43">
        <v>71566606</v>
      </c>
      <c r="D43">
        <v>3521740</v>
      </c>
      <c r="E43">
        <v>655613436</v>
      </c>
      <c r="F43">
        <v>5092090</v>
      </c>
      <c r="G43">
        <v>46811220</v>
      </c>
      <c r="H43">
        <v>24188052</v>
      </c>
      <c r="I43">
        <v>19900108</v>
      </c>
      <c r="J43">
        <v>0</v>
      </c>
      <c r="K43">
        <v>13935793218</v>
      </c>
      <c r="L43">
        <v>2961253098</v>
      </c>
      <c r="M43">
        <v>16436</v>
      </c>
      <c r="N43" t="str">
        <v>[U97]Unitas</v>
      </c>
      <c r="O43">
        <v>25</v>
      </c>
    </row>
    <row r="44">
      <c r="A44">
        <v>166110884</v>
      </c>
      <c r="B44" t="str">
        <v>ᵁⁿ NąHƴ ジ</v>
      </c>
      <c r="C44">
        <v>70436039</v>
      </c>
      <c r="D44">
        <v>638000</v>
      </c>
      <c r="E44">
        <v>888588070</v>
      </c>
      <c r="F44">
        <v>6332992</v>
      </c>
      <c r="G44">
        <v>43590233</v>
      </c>
      <c r="H44">
        <v>32128306</v>
      </c>
      <c r="I44">
        <v>26154176</v>
      </c>
      <c r="J44">
        <v>0</v>
      </c>
      <c r="K44">
        <v>8801234989</v>
      </c>
      <c r="L44">
        <v>3624684682</v>
      </c>
      <c r="M44">
        <v>68883</v>
      </c>
      <c r="N44" t="str">
        <v>[U97]Unitas</v>
      </c>
      <c r="O44">
        <v>25</v>
      </c>
    </row>
    <row r="45">
      <c r="A45">
        <v>143088559</v>
      </c>
      <c r="B45" t="str">
        <v>ᵂʷ LTA TáO</v>
      </c>
      <c r="C45">
        <v>70338733</v>
      </c>
      <c r="D45">
        <v>0</v>
      </c>
      <c r="E45">
        <v>463290559</v>
      </c>
      <c r="F45">
        <v>4093564</v>
      </c>
      <c r="G45">
        <v>10480295</v>
      </c>
      <c r="H45">
        <v>26725717</v>
      </c>
      <c r="I45">
        <v>8944637</v>
      </c>
      <c r="J45">
        <v>0</v>
      </c>
      <c r="K45">
        <v>12955117867</v>
      </c>
      <c r="L45">
        <v>2110813720</v>
      </c>
      <c r="M45">
        <v>36439</v>
      </c>
      <c r="N45" t="str">
        <v>-</v>
      </c>
      <c r="O45">
        <v>25</v>
      </c>
    </row>
    <row r="46">
      <c r="A46">
        <v>120029911</v>
      </c>
      <c r="B46" t="str">
        <v>Ħeřr Şimôñ</v>
      </c>
      <c r="C46">
        <v>70308640</v>
      </c>
      <c r="D46">
        <v>6256996</v>
      </c>
      <c r="E46">
        <v>1015526745</v>
      </c>
      <c r="F46">
        <v>11128312</v>
      </c>
      <c r="G46">
        <v>12500936</v>
      </c>
      <c r="H46">
        <v>44554698</v>
      </c>
      <c r="I46">
        <v>26876357</v>
      </c>
      <c r="J46">
        <v>135423</v>
      </c>
      <c r="K46">
        <v>10826643468</v>
      </c>
      <c r="L46">
        <v>17074234312</v>
      </c>
      <c r="M46">
        <v>53959</v>
      </c>
      <c r="N46" t="str">
        <v>[U97]Unitas</v>
      </c>
      <c r="O46">
        <v>25</v>
      </c>
    </row>
    <row r="47">
      <c r="A47">
        <v>144618360</v>
      </c>
      <c r="B47" t="str">
        <v>亗 DONJAN 亗</v>
      </c>
      <c r="C47">
        <v>70067836</v>
      </c>
      <c r="D47">
        <v>4278890</v>
      </c>
      <c r="E47">
        <v>300036548</v>
      </c>
      <c r="F47">
        <v>3896410</v>
      </c>
      <c r="G47">
        <v>1710212</v>
      </c>
      <c r="H47">
        <v>9878170</v>
      </c>
      <c r="I47">
        <v>9869294</v>
      </c>
      <c r="J47">
        <v>0</v>
      </c>
      <c r="K47">
        <v>9227284475</v>
      </c>
      <c r="L47">
        <v>566487787</v>
      </c>
      <c r="M47">
        <v>42369</v>
      </c>
      <c r="N47" t="str">
        <v>[U97]Unitas</v>
      </c>
      <c r="O47">
        <v>25</v>
      </c>
    </row>
    <row r="48">
      <c r="A48">
        <v>172021868</v>
      </c>
      <c r="B48" t="str">
        <v>ᵁᴺAnshii</v>
      </c>
      <c r="C48">
        <v>69580000</v>
      </c>
      <c r="D48">
        <v>1218370</v>
      </c>
      <c r="E48">
        <v>1125868760</v>
      </c>
      <c r="F48">
        <v>4005439</v>
      </c>
      <c r="G48">
        <v>17821500</v>
      </c>
      <c r="H48">
        <v>16266708</v>
      </c>
      <c r="I48">
        <v>47890315</v>
      </c>
      <c r="J48">
        <v>0</v>
      </c>
      <c r="K48">
        <v>9698045333</v>
      </c>
      <c r="L48">
        <v>1517709172</v>
      </c>
      <c r="M48">
        <v>84292</v>
      </c>
      <c r="N48" t="str">
        <v>[U97]Unitas</v>
      </c>
      <c r="O48">
        <v>25</v>
      </c>
    </row>
    <row r="49">
      <c r="A49">
        <v>170708608</v>
      </c>
      <c r="B49" t="str">
        <v>OkBanSeChet</v>
      </c>
      <c r="C49">
        <v>69141965</v>
      </c>
      <c r="D49">
        <v>963710</v>
      </c>
      <c r="E49">
        <v>321574378</v>
      </c>
      <c r="F49">
        <v>7375524</v>
      </c>
      <c r="G49">
        <v>48036504</v>
      </c>
      <c r="H49">
        <v>8537321</v>
      </c>
      <c r="I49">
        <v>11089839</v>
      </c>
      <c r="J49">
        <v>0</v>
      </c>
      <c r="K49">
        <v>10407940093</v>
      </c>
      <c r="L49">
        <v>1587243170</v>
      </c>
      <c r="M49">
        <v>24014</v>
      </c>
      <c r="N49" t="str">
        <v>[U97]Unitas</v>
      </c>
      <c r="O49">
        <v>25</v>
      </c>
    </row>
    <row r="50">
      <c r="A50">
        <v>55242490</v>
      </c>
      <c r="B50" t="str">
        <v>R7R7</v>
      </c>
      <c r="C50">
        <v>68403478</v>
      </c>
      <c r="D50">
        <v>-133398</v>
      </c>
      <c r="E50">
        <v>1042828988</v>
      </c>
      <c r="F50">
        <v>10995480</v>
      </c>
      <c r="G50">
        <v>111689494</v>
      </c>
      <c r="H50">
        <v>26163323</v>
      </c>
      <c r="I50">
        <v>37239181</v>
      </c>
      <c r="J50">
        <v>0</v>
      </c>
      <c r="K50">
        <v>13836295994</v>
      </c>
      <c r="L50">
        <v>5435760930</v>
      </c>
      <c r="M50">
        <v>54420</v>
      </c>
      <c r="N50" t="str">
        <v>[U97]Unitas</v>
      </c>
      <c r="O50">
        <v>25</v>
      </c>
    </row>
    <row r="51">
      <c r="A51">
        <v>141154852</v>
      </c>
      <c r="B51" t="str">
        <v>亗Zolotashkoツ</v>
      </c>
      <c r="C51">
        <v>68331644</v>
      </c>
      <c r="D51">
        <v>1081100</v>
      </c>
      <c r="E51">
        <v>2787578812</v>
      </c>
      <c r="F51">
        <v>12922190</v>
      </c>
      <c r="G51">
        <v>32582960</v>
      </c>
      <c r="H51">
        <v>116560322</v>
      </c>
      <c r="I51">
        <v>78581166</v>
      </c>
      <c r="J51">
        <v>0</v>
      </c>
      <c r="K51">
        <v>16940268688</v>
      </c>
      <c r="L51">
        <v>6166357243</v>
      </c>
      <c r="M51">
        <v>70604</v>
      </c>
      <c r="N51" t="str">
        <v>[U97]Unitas</v>
      </c>
      <c r="O51">
        <v>25</v>
      </c>
    </row>
    <row r="52">
      <c r="A52">
        <v>166807426</v>
      </c>
      <c r="B52" t="str">
        <v>ᵂʷSaber</v>
      </c>
      <c r="C52">
        <v>67952226</v>
      </c>
      <c r="D52">
        <v>2472546</v>
      </c>
      <c r="E52">
        <v>375707852</v>
      </c>
      <c r="F52">
        <v>6005224</v>
      </c>
      <c r="G52">
        <v>54946713</v>
      </c>
      <c r="H52">
        <v>15784835</v>
      </c>
      <c r="I52">
        <v>10256001</v>
      </c>
      <c r="J52">
        <v>0</v>
      </c>
      <c r="K52">
        <v>4636875271</v>
      </c>
      <c r="L52">
        <v>3028427930</v>
      </c>
      <c r="M52">
        <v>51072</v>
      </c>
      <c r="N52" t="str">
        <v>[U97]Unitas</v>
      </c>
      <c r="O52">
        <v>25</v>
      </c>
    </row>
    <row r="53">
      <c r="A53">
        <v>171604682</v>
      </c>
      <c r="B53" t="str">
        <v>ᵁᴺPraMaツ</v>
      </c>
      <c r="C53">
        <v>67570806</v>
      </c>
      <c r="D53">
        <v>2729200</v>
      </c>
      <c r="E53">
        <v>1381096664</v>
      </c>
      <c r="F53">
        <v>6597922</v>
      </c>
      <c r="G53">
        <v>11888012</v>
      </c>
      <c r="H53">
        <v>48774541</v>
      </c>
      <c r="I53">
        <v>42558907</v>
      </c>
      <c r="J53">
        <v>0</v>
      </c>
      <c r="K53">
        <v>9429909220</v>
      </c>
      <c r="L53">
        <v>1580720264</v>
      </c>
      <c r="M53">
        <v>61024</v>
      </c>
      <c r="N53" t="str">
        <v>[U97]Unitas</v>
      </c>
      <c r="O53">
        <v>25</v>
      </c>
    </row>
    <row r="54">
      <c r="A54">
        <v>168839111</v>
      </c>
      <c r="B54" t="str">
        <v>yamen Di</v>
      </c>
      <c r="C54">
        <v>67246580</v>
      </c>
      <c r="D54">
        <v>-791395</v>
      </c>
      <c r="E54">
        <v>382630870</v>
      </c>
      <c r="F54">
        <v>4816542</v>
      </c>
      <c r="G54">
        <v>20289711</v>
      </c>
      <c r="H54">
        <v>22926336</v>
      </c>
      <c r="I54">
        <v>7222732</v>
      </c>
      <c r="J54">
        <v>0</v>
      </c>
      <c r="K54">
        <v>14509878482</v>
      </c>
      <c r="L54">
        <v>3111985477</v>
      </c>
      <c r="M54">
        <v>37207</v>
      </c>
      <c r="N54" t="str">
        <v>[eGf]Alasso valor</v>
      </c>
      <c r="O54">
        <v>25</v>
      </c>
    </row>
    <row r="55">
      <c r="A55">
        <v>168923934</v>
      </c>
      <c r="B55" t="str">
        <v>ᵛᶰシSunシ</v>
      </c>
      <c r="C55">
        <v>67120605</v>
      </c>
      <c r="D55">
        <v>6616414</v>
      </c>
      <c r="E55">
        <v>642698403</v>
      </c>
      <c r="F55">
        <v>4716890</v>
      </c>
      <c r="G55">
        <v>43000957</v>
      </c>
      <c r="H55">
        <v>22787195</v>
      </c>
      <c r="I55">
        <v>18544612</v>
      </c>
      <c r="J55">
        <v>0</v>
      </c>
      <c r="K55">
        <v>7627363318</v>
      </c>
      <c r="L55">
        <v>497581842</v>
      </c>
      <c r="M55">
        <v>31002</v>
      </c>
      <c r="N55" t="str">
        <v>[U97]Unitas</v>
      </c>
      <c r="O55">
        <v>25</v>
      </c>
    </row>
    <row r="56">
      <c r="A56">
        <v>171799293</v>
      </c>
      <c r="B56" t="str">
        <v>FixiHartMan1</v>
      </c>
      <c r="C56">
        <v>66822985</v>
      </c>
      <c r="D56">
        <v>160000</v>
      </c>
      <c r="E56">
        <v>247221732</v>
      </c>
      <c r="F56">
        <v>2790306</v>
      </c>
      <c r="G56">
        <v>4581202</v>
      </c>
      <c r="H56">
        <v>11013872</v>
      </c>
      <c r="I56">
        <v>6606088</v>
      </c>
      <c r="J56">
        <v>0</v>
      </c>
      <c r="K56">
        <v>8588821132</v>
      </c>
      <c r="L56">
        <v>12280129020</v>
      </c>
      <c r="M56">
        <v>43699</v>
      </c>
      <c r="N56" t="str">
        <v>-</v>
      </c>
      <c r="O56">
        <v>25</v>
      </c>
    </row>
    <row r="57">
      <c r="A57">
        <v>172033754</v>
      </c>
      <c r="B57" t="str">
        <v>Dreckschlumpf</v>
      </c>
      <c r="C57">
        <v>66713686</v>
      </c>
      <c r="D57">
        <v>860910</v>
      </c>
      <c r="E57">
        <v>484872769</v>
      </c>
      <c r="F57">
        <v>7205475</v>
      </c>
      <c r="G57">
        <v>16490527</v>
      </c>
      <c r="H57">
        <v>22581714</v>
      </c>
      <c r="I57">
        <v>12048893</v>
      </c>
      <c r="J57">
        <v>0</v>
      </c>
      <c r="K57">
        <v>11334046134</v>
      </c>
      <c r="L57">
        <v>1159936870</v>
      </c>
      <c r="M57">
        <v>36163</v>
      </c>
      <c r="N57" t="str">
        <v>[U97]Unitas</v>
      </c>
      <c r="O57">
        <v>25</v>
      </c>
    </row>
    <row r="58">
      <c r="A58">
        <v>172041454</v>
      </c>
      <c r="B58" t="str">
        <v>ᵁᴺSeckin34</v>
      </c>
      <c r="C58">
        <v>66530730</v>
      </c>
      <c r="D58">
        <v>1969380</v>
      </c>
      <c r="E58">
        <v>519473267</v>
      </c>
      <c r="F58">
        <v>7897711</v>
      </c>
      <c r="G58">
        <v>27020696</v>
      </c>
      <c r="H58">
        <v>21191454</v>
      </c>
      <c r="I58">
        <v>14694122</v>
      </c>
      <c r="J58">
        <v>0</v>
      </c>
      <c r="K58">
        <v>11132948267</v>
      </c>
      <c r="L58">
        <v>1081560618</v>
      </c>
      <c r="M58">
        <v>52574</v>
      </c>
      <c r="N58" t="str">
        <v>[U97]Unitas</v>
      </c>
      <c r="O58">
        <v>25</v>
      </c>
    </row>
    <row r="59">
      <c r="A59">
        <v>169446634</v>
      </c>
      <c r="B59" t="str">
        <v>Pickle Gnyxey</v>
      </c>
      <c r="C59">
        <v>66348558</v>
      </c>
      <c r="D59">
        <v>518730</v>
      </c>
      <c r="E59">
        <v>289858559</v>
      </c>
      <c r="F59">
        <v>9119111</v>
      </c>
      <c r="G59">
        <v>736207</v>
      </c>
      <c r="H59">
        <v>10233471</v>
      </c>
      <c r="I59">
        <v>9278206</v>
      </c>
      <c r="J59">
        <v>0</v>
      </c>
      <c r="K59">
        <v>11586394855</v>
      </c>
      <c r="L59">
        <v>503385780</v>
      </c>
      <c r="M59">
        <v>61113</v>
      </c>
      <c r="N59" t="str">
        <v>[U97]Unitas</v>
      </c>
      <c r="O59">
        <v>25</v>
      </c>
    </row>
    <row r="60">
      <c r="A60">
        <v>144049878</v>
      </c>
      <c r="B60" t="str">
        <v>Losant</v>
      </c>
      <c r="C60">
        <v>66286332</v>
      </c>
      <c r="D60">
        <v>3291939</v>
      </c>
      <c r="E60">
        <v>319955522</v>
      </c>
      <c r="F60">
        <v>9024883</v>
      </c>
      <c r="G60">
        <v>3617362</v>
      </c>
      <c r="H60">
        <v>12155635</v>
      </c>
      <c r="I60">
        <v>9711621</v>
      </c>
      <c r="J60">
        <v>0</v>
      </c>
      <c r="K60">
        <v>11148734534</v>
      </c>
      <c r="L60">
        <v>728160000</v>
      </c>
      <c r="M60">
        <v>50602</v>
      </c>
      <c r="N60" t="str">
        <v>[C97]Centuria</v>
      </c>
      <c r="O60">
        <v>25</v>
      </c>
    </row>
    <row r="61">
      <c r="A61">
        <v>171753933</v>
      </c>
      <c r="B61" t="str">
        <v>ᵁᴺSeeker</v>
      </c>
      <c r="C61">
        <v>65856113</v>
      </c>
      <c r="D61">
        <v>513350</v>
      </c>
      <c r="E61">
        <v>82355616</v>
      </c>
      <c r="F61">
        <v>4571959</v>
      </c>
      <c r="G61">
        <v>254494</v>
      </c>
      <c r="H61">
        <v>2683983</v>
      </c>
      <c r="I61">
        <v>2758148</v>
      </c>
      <c r="J61">
        <v>0</v>
      </c>
      <c r="K61">
        <v>12581301663</v>
      </c>
      <c r="L61">
        <v>152796998</v>
      </c>
      <c r="M61">
        <v>51864</v>
      </c>
      <c r="N61" t="str">
        <v>[U97]Unitas</v>
      </c>
      <c r="O61">
        <v>25</v>
      </c>
    </row>
    <row r="62">
      <c r="A62">
        <v>171910225</v>
      </c>
      <c r="B62" t="str">
        <v>ᵀᵒSirix8472</v>
      </c>
      <c r="C62">
        <v>65738534</v>
      </c>
      <c r="D62">
        <v>862324</v>
      </c>
      <c r="E62">
        <v>224651888</v>
      </c>
      <c r="F62">
        <v>5668164</v>
      </c>
      <c r="G62">
        <v>260484</v>
      </c>
      <c r="H62">
        <v>4099060</v>
      </c>
      <c r="I62">
        <v>9148332</v>
      </c>
      <c r="J62">
        <v>0</v>
      </c>
      <c r="K62">
        <v>14829658168</v>
      </c>
      <c r="L62">
        <v>2107133765</v>
      </c>
      <c r="M62">
        <v>37882</v>
      </c>
      <c r="N62" t="str">
        <v>[U97]Unitas</v>
      </c>
      <c r="O62">
        <v>25</v>
      </c>
    </row>
    <row r="63">
      <c r="A63">
        <v>156339380</v>
      </c>
      <c r="B63" t="str">
        <v>ᵁᴺᴋᴀʏシ</v>
      </c>
      <c r="C63">
        <v>65186190</v>
      </c>
      <c r="D63">
        <v>1964196</v>
      </c>
      <c r="E63">
        <v>665439428</v>
      </c>
      <c r="F63">
        <v>9143615</v>
      </c>
      <c r="G63">
        <v>5872340</v>
      </c>
      <c r="H63">
        <v>32265192</v>
      </c>
      <c r="I63">
        <v>15521540</v>
      </c>
      <c r="J63">
        <v>0</v>
      </c>
      <c r="K63">
        <v>15980006944</v>
      </c>
      <c r="L63">
        <v>3799929489</v>
      </c>
      <c r="M63">
        <v>129054</v>
      </c>
      <c r="N63" t="str">
        <v>[U97]Unitas</v>
      </c>
      <c r="O63">
        <v>25</v>
      </c>
    </row>
    <row r="64">
      <c r="A64">
        <v>169247313</v>
      </c>
      <c r="B64" t="str">
        <v>ᵁᴺ Nizam</v>
      </c>
      <c r="C64">
        <v>65009161</v>
      </c>
      <c r="D64">
        <v>1181818</v>
      </c>
      <c r="E64">
        <v>500172159</v>
      </c>
      <c r="F64">
        <v>9559898</v>
      </c>
      <c r="G64">
        <v>4110019</v>
      </c>
      <c r="H64">
        <v>17783294</v>
      </c>
      <c r="I64">
        <v>15218345</v>
      </c>
      <c r="J64">
        <v>0</v>
      </c>
      <c r="K64">
        <v>20888727809</v>
      </c>
      <c r="L64">
        <v>2429731466</v>
      </c>
      <c r="M64">
        <v>106981</v>
      </c>
      <c r="N64" t="str">
        <v>[U97]Unitas</v>
      </c>
      <c r="O64">
        <v>25</v>
      </c>
    </row>
    <row r="65">
      <c r="A65">
        <v>170972148</v>
      </c>
      <c r="B65" t="str">
        <v>Mazalteutl</v>
      </c>
      <c r="C65">
        <v>64778734</v>
      </c>
      <c r="D65">
        <v>2151813</v>
      </c>
      <c r="E65">
        <v>252698313</v>
      </c>
      <c r="F65">
        <v>4742352</v>
      </c>
      <c r="G65">
        <v>14898589</v>
      </c>
      <c r="H65">
        <v>9322136</v>
      </c>
      <c r="I65">
        <v>7736620</v>
      </c>
      <c r="J65">
        <v>0</v>
      </c>
      <c r="K65">
        <v>11125358492</v>
      </c>
      <c r="L65">
        <v>1613960679</v>
      </c>
      <c r="M65">
        <v>27141</v>
      </c>
      <c r="N65" t="str">
        <v>[U97]Unitas</v>
      </c>
      <c r="O65">
        <v>25</v>
      </c>
    </row>
    <row r="66">
      <c r="A66">
        <v>167614515</v>
      </c>
      <c r="B66" t="str">
        <v>Lazy Jools</v>
      </c>
      <c r="C66">
        <v>64689766</v>
      </c>
      <c r="D66">
        <v>1160009</v>
      </c>
      <c r="E66">
        <v>239401476</v>
      </c>
      <c r="F66">
        <v>6176894</v>
      </c>
      <c r="G66">
        <v>1262963</v>
      </c>
      <c r="H66">
        <v>12896689</v>
      </c>
      <c r="I66">
        <v>5368117</v>
      </c>
      <c r="J66">
        <v>0</v>
      </c>
      <c r="K66">
        <v>14247548880</v>
      </c>
      <c r="L66">
        <v>799053053</v>
      </c>
      <c r="M66">
        <v>52396</v>
      </c>
      <c r="N66" t="str">
        <v>[U97]Unitas</v>
      </c>
      <c r="O66">
        <v>25</v>
      </c>
    </row>
    <row r="67">
      <c r="A67">
        <v>171609840</v>
      </c>
      <c r="B67" t="str">
        <v>KaizerX</v>
      </c>
      <c r="C67">
        <v>64167042</v>
      </c>
      <c r="D67">
        <v>2533594</v>
      </c>
      <c r="E67">
        <v>587705450</v>
      </c>
      <c r="F67">
        <v>5329520</v>
      </c>
      <c r="G67">
        <v>4501013</v>
      </c>
      <c r="H67">
        <v>13687498</v>
      </c>
      <c r="I67">
        <v>22215764</v>
      </c>
      <c r="J67">
        <v>0</v>
      </c>
      <c r="K67">
        <v>7794554352</v>
      </c>
      <c r="L67">
        <v>227640069</v>
      </c>
      <c r="M67">
        <v>44395</v>
      </c>
      <c r="N67" t="str">
        <v>[U97]Unitas</v>
      </c>
      <c r="O67">
        <v>25</v>
      </c>
    </row>
    <row r="68">
      <c r="A68">
        <v>167577380</v>
      </c>
      <c r="B68" t="str">
        <v>シ Antonito シ</v>
      </c>
      <c r="C68">
        <v>64100421</v>
      </c>
      <c r="D68">
        <v>1458844</v>
      </c>
      <c r="E68">
        <v>399007427</v>
      </c>
      <c r="F68">
        <v>5862176</v>
      </c>
      <c r="G68">
        <v>4819417</v>
      </c>
      <c r="H68">
        <v>15044354</v>
      </c>
      <c r="I68">
        <v>11974773</v>
      </c>
      <c r="J68">
        <v>0</v>
      </c>
      <c r="K68">
        <v>7745470172</v>
      </c>
      <c r="L68">
        <v>970788659</v>
      </c>
      <c r="M68">
        <v>46343</v>
      </c>
      <c r="N68" t="str">
        <v>[U97]Unitas</v>
      </c>
      <c r="O68">
        <v>25</v>
      </c>
    </row>
    <row r="69">
      <c r="A69">
        <v>171355737</v>
      </c>
      <c r="B69" t="str">
        <v>Darth ShүNøX</v>
      </c>
      <c r="C69">
        <v>64029640</v>
      </c>
      <c r="D69">
        <v>2678064</v>
      </c>
      <c r="E69">
        <v>739225923</v>
      </c>
      <c r="F69">
        <v>5188778</v>
      </c>
      <c r="G69">
        <v>6775155</v>
      </c>
      <c r="H69">
        <v>27378900</v>
      </c>
      <c r="I69">
        <v>23014006</v>
      </c>
      <c r="J69">
        <v>0</v>
      </c>
      <c r="K69">
        <v>13706023348</v>
      </c>
      <c r="L69">
        <v>7884546118</v>
      </c>
      <c r="M69">
        <v>79454</v>
      </c>
      <c r="N69" t="str">
        <v>[U97]Unitas</v>
      </c>
      <c r="O69">
        <v>25</v>
      </c>
    </row>
    <row r="70">
      <c r="A70">
        <v>169326547</v>
      </c>
      <c r="B70" t="str">
        <v>ᵁᴺSexyRickツ</v>
      </c>
      <c r="C70">
        <v>63728437</v>
      </c>
      <c r="D70">
        <v>543630</v>
      </c>
      <c r="E70">
        <v>3521797936</v>
      </c>
      <c r="F70">
        <v>9381202</v>
      </c>
      <c r="G70">
        <v>8687192</v>
      </c>
      <c r="H70">
        <v>91554801</v>
      </c>
      <c r="I70">
        <v>128408793</v>
      </c>
      <c r="J70">
        <v>0</v>
      </c>
      <c r="K70">
        <v>11155074294</v>
      </c>
      <c r="L70">
        <v>9430822854</v>
      </c>
      <c r="M70">
        <v>120001</v>
      </c>
      <c r="N70" t="str">
        <v>[U97]Unitas</v>
      </c>
      <c r="O70">
        <v>25</v>
      </c>
    </row>
    <row r="71">
      <c r="A71">
        <v>155534128</v>
      </c>
      <c r="B71" t="str">
        <v>ŻŸŁÜĶ㋡</v>
      </c>
      <c r="C71">
        <v>63432951</v>
      </c>
      <c r="D71">
        <v>1817292</v>
      </c>
      <c r="E71">
        <v>1106830933</v>
      </c>
      <c r="F71">
        <v>8794989</v>
      </c>
      <c r="G71">
        <v>15022987</v>
      </c>
      <c r="H71">
        <v>38312967</v>
      </c>
      <c r="I71">
        <v>35493379</v>
      </c>
      <c r="J71">
        <v>0</v>
      </c>
      <c r="K71">
        <v>8128808537</v>
      </c>
      <c r="L71">
        <v>917037441</v>
      </c>
      <c r="M71">
        <v>51151</v>
      </c>
      <c r="N71" t="str">
        <v>[U97]Unitas</v>
      </c>
      <c r="O71">
        <v>25</v>
      </c>
    </row>
    <row r="72">
      <c r="A72">
        <v>153857025</v>
      </c>
      <c r="B72" t="str">
        <v>GAGS</v>
      </c>
      <c r="C72">
        <v>62648910</v>
      </c>
      <c r="D72">
        <v>1232562</v>
      </c>
      <c r="E72">
        <v>1062839116</v>
      </c>
      <c r="F72">
        <v>7778573</v>
      </c>
      <c r="G72">
        <v>24550584</v>
      </c>
      <c r="H72">
        <v>18834319</v>
      </c>
      <c r="I72">
        <v>43257959</v>
      </c>
      <c r="J72">
        <v>0</v>
      </c>
      <c r="K72">
        <v>15135693098</v>
      </c>
      <c r="L72">
        <v>6904186976</v>
      </c>
      <c r="M72">
        <v>79581</v>
      </c>
      <c r="N72" t="str">
        <v>[U97]Unitas</v>
      </c>
      <c r="O72">
        <v>25</v>
      </c>
    </row>
    <row r="73">
      <c r="A73">
        <v>167637163</v>
      </c>
      <c r="B73" t="str">
        <v>BabySexyRick</v>
      </c>
      <c r="C73">
        <v>62277558</v>
      </c>
      <c r="D73">
        <v>863185</v>
      </c>
      <c r="E73">
        <v>485923875</v>
      </c>
      <c r="F73">
        <v>9417228</v>
      </c>
      <c r="G73">
        <v>3258438</v>
      </c>
      <c r="H73">
        <v>28077725</v>
      </c>
      <c r="I73">
        <v>9011194</v>
      </c>
      <c r="J73">
        <v>0</v>
      </c>
      <c r="K73">
        <v>10189632881</v>
      </c>
      <c r="L73">
        <v>32359801778</v>
      </c>
      <c r="M73">
        <v>93857</v>
      </c>
      <c r="N73" t="str">
        <v>[U97]Unitas</v>
      </c>
      <c r="O73">
        <v>25</v>
      </c>
    </row>
    <row r="74">
      <c r="A74">
        <v>1915332</v>
      </c>
      <c r="B74" t="str">
        <v>Lord Valkorion</v>
      </c>
      <c r="C74">
        <v>62159031</v>
      </c>
      <c r="D74">
        <v>2042622</v>
      </c>
      <c r="E74">
        <v>414277666</v>
      </c>
      <c r="F74">
        <v>10839574</v>
      </c>
      <c r="G74">
        <v>17934372</v>
      </c>
      <c r="H74">
        <v>16343011</v>
      </c>
      <c r="I74">
        <v>11619839</v>
      </c>
      <c r="J74">
        <v>0</v>
      </c>
      <c r="K74">
        <v>7478660497</v>
      </c>
      <c r="L74">
        <v>4025499586</v>
      </c>
      <c r="M74">
        <v>33436</v>
      </c>
      <c r="N74" t="str">
        <v>[U97]Unitas</v>
      </c>
      <c r="O74">
        <v>25</v>
      </c>
    </row>
    <row r="75">
      <c r="A75">
        <v>144010731</v>
      </c>
      <c r="B75" t="str">
        <v>SIJUGUL GORAT</v>
      </c>
      <c r="C75">
        <v>62093830</v>
      </c>
      <c r="D75">
        <v>789316</v>
      </c>
      <c r="E75">
        <v>138689525</v>
      </c>
      <c r="F75">
        <v>9210269</v>
      </c>
      <c r="G75">
        <v>144855</v>
      </c>
      <c r="H75">
        <v>3315954</v>
      </c>
      <c r="I75">
        <v>5181643</v>
      </c>
      <c r="J75">
        <v>0</v>
      </c>
      <c r="K75">
        <v>8226044679</v>
      </c>
      <c r="L75">
        <v>702856257</v>
      </c>
      <c r="M75">
        <v>32047</v>
      </c>
      <c r="N75" t="str">
        <v>[U97]Unitas</v>
      </c>
      <c r="O75">
        <v>25</v>
      </c>
    </row>
    <row r="76">
      <c r="A76">
        <v>171983336</v>
      </c>
      <c r="B76" t="str">
        <v>AzeM</v>
      </c>
      <c r="C76">
        <v>62073150</v>
      </c>
      <c r="D76">
        <v>384400</v>
      </c>
      <c r="E76">
        <v>330547120</v>
      </c>
      <c r="F76">
        <v>5911547</v>
      </c>
      <c r="G76">
        <v>7639754</v>
      </c>
      <c r="H76">
        <v>12037626</v>
      </c>
      <c r="I76">
        <v>10031169</v>
      </c>
      <c r="J76">
        <v>0</v>
      </c>
      <c r="K76">
        <v>14452931936</v>
      </c>
      <c r="L76">
        <v>10714010297</v>
      </c>
      <c r="M76">
        <v>105716</v>
      </c>
      <c r="N76" t="str">
        <v>[U97]Unitas</v>
      </c>
      <c r="O76">
        <v>25</v>
      </c>
    </row>
    <row r="77">
      <c r="A77">
        <v>171982346</v>
      </c>
      <c r="B77" t="str">
        <v>Melottus</v>
      </c>
      <c r="C77">
        <v>61787229</v>
      </c>
      <c r="D77">
        <v>1326997</v>
      </c>
      <c r="E77">
        <v>114241869</v>
      </c>
      <c r="F77">
        <v>4040905</v>
      </c>
      <c r="G77">
        <v>111988</v>
      </c>
      <c r="H77">
        <v>3834809</v>
      </c>
      <c r="I77">
        <v>3763749</v>
      </c>
      <c r="J77">
        <v>0</v>
      </c>
      <c r="K77">
        <v>6845499945</v>
      </c>
      <c r="L77">
        <v>433818604</v>
      </c>
      <c r="M77">
        <v>23096</v>
      </c>
      <c r="N77" t="str">
        <v>[U97]Unitas</v>
      </c>
      <c r="O77">
        <v>25</v>
      </c>
    </row>
    <row r="78">
      <c r="A78">
        <v>146428825</v>
      </c>
      <c r="B78" t="str">
        <v>Ray i</v>
      </c>
      <c r="C78">
        <v>61493472</v>
      </c>
      <c r="D78">
        <v>419200</v>
      </c>
      <c r="E78">
        <v>2004158667</v>
      </c>
      <c r="F78">
        <v>10487243</v>
      </c>
      <c r="G78">
        <v>15628148</v>
      </c>
      <c r="H78">
        <v>69395226</v>
      </c>
      <c r="I78">
        <v>64840864</v>
      </c>
      <c r="J78">
        <v>0</v>
      </c>
      <c r="K78">
        <v>26963338311</v>
      </c>
      <c r="L78">
        <v>9720861277</v>
      </c>
      <c r="M78">
        <v>136694</v>
      </c>
      <c r="N78" t="str">
        <v>[U97]Unitas</v>
      </c>
      <c r="O78">
        <v>25</v>
      </c>
    </row>
    <row r="79">
      <c r="A79">
        <v>171358436</v>
      </c>
      <c r="B79" t="str">
        <v>ゎ ShүNøX</v>
      </c>
      <c r="C79">
        <v>61115187</v>
      </c>
      <c r="D79">
        <v>-783902</v>
      </c>
      <c r="E79">
        <v>665175103</v>
      </c>
      <c r="F79">
        <v>5833655</v>
      </c>
      <c r="G79">
        <v>6461365</v>
      </c>
      <c r="H79">
        <v>30014930</v>
      </c>
      <c r="I79">
        <v>17332447</v>
      </c>
      <c r="J79">
        <v>0</v>
      </c>
      <c r="K79">
        <v>4690132324</v>
      </c>
      <c r="L79">
        <v>5349094086</v>
      </c>
      <c r="M79">
        <v>51023</v>
      </c>
      <c r="N79" t="str">
        <v>[U97]Unitas</v>
      </c>
      <c r="O79">
        <v>25</v>
      </c>
    </row>
    <row r="80">
      <c r="A80">
        <v>171679053</v>
      </c>
      <c r="B80" t="str">
        <v>dilli</v>
      </c>
      <c r="C80">
        <v>60983547</v>
      </c>
      <c r="D80">
        <v>1135148</v>
      </c>
      <c r="E80">
        <v>223814132</v>
      </c>
      <c r="F80">
        <v>4278439</v>
      </c>
      <c r="G80">
        <v>719524</v>
      </c>
      <c r="H80">
        <v>7087031</v>
      </c>
      <c r="I80">
        <v>7496644</v>
      </c>
      <c r="J80">
        <v>0</v>
      </c>
      <c r="K80">
        <v>10703128867</v>
      </c>
      <c r="L80">
        <v>1339045371</v>
      </c>
      <c r="M80">
        <v>26668</v>
      </c>
      <c r="N80" t="str">
        <v>[U97]Unitas</v>
      </c>
      <c r="O80">
        <v>25</v>
      </c>
    </row>
    <row r="81">
      <c r="A81">
        <v>171858863</v>
      </c>
      <c r="B81" t="str">
        <v>AdriiGF94</v>
      </c>
      <c r="C81">
        <v>59774833</v>
      </c>
      <c r="D81">
        <v>3298390</v>
      </c>
      <c r="E81">
        <v>45445846</v>
      </c>
      <c r="F81">
        <v>4374063</v>
      </c>
      <c r="G81">
        <v>51770</v>
      </c>
      <c r="H81">
        <v>810405</v>
      </c>
      <c r="I81">
        <v>1848552</v>
      </c>
      <c r="J81">
        <v>0</v>
      </c>
      <c r="K81">
        <v>6468136011</v>
      </c>
      <c r="L81">
        <v>521526200</v>
      </c>
      <c r="M81">
        <v>8202</v>
      </c>
      <c r="N81" t="str">
        <v>[U97]Unitas</v>
      </c>
      <c r="O81">
        <v>25</v>
      </c>
    </row>
    <row r="82">
      <c r="A82">
        <v>163138873</v>
      </c>
      <c r="B82" t="str">
        <v>Mictlan Tecutli</v>
      </c>
      <c r="C82">
        <v>59290802</v>
      </c>
      <c r="D82">
        <v>848486</v>
      </c>
      <c r="E82">
        <v>121004207</v>
      </c>
      <c r="F82">
        <v>8486318</v>
      </c>
      <c r="G82">
        <v>5273325</v>
      </c>
      <c r="H82">
        <v>5597987</v>
      </c>
      <c r="I82">
        <v>3122211</v>
      </c>
      <c r="J82">
        <v>0</v>
      </c>
      <c r="K82">
        <v>4192037151</v>
      </c>
      <c r="L82">
        <v>894242360</v>
      </c>
      <c r="M82">
        <v>18668</v>
      </c>
      <c r="N82" t="str">
        <v>[U97]Unitas</v>
      </c>
      <c r="O82">
        <v>25</v>
      </c>
    </row>
    <row r="83">
      <c r="A83">
        <v>139292614</v>
      </c>
      <c r="B83" t="str">
        <v>ᵁᴺGreb</v>
      </c>
      <c r="C83">
        <v>59250044</v>
      </c>
      <c r="D83">
        <v>655900</v>
      </c>
      <c r="E83">
        <v>691788151</v>
      </c>
      <c r="F83">
        <v>11325405</v>
      </c>
      <c r="G83">
        <v>18048155</v>
      </c>
      <c r="H83">
        <v>15050895</v>
      </c>
      <c r="I83">
        <v>26505683</v>
      </c>
      <c r="J83">
        <v>0</v>
      </c>
      <c r="K83">
        <v>11651199610</v>
      </c>
      <c r="L83">
        <v>4518817481</v>
      </c>
      <c r="M83">
        <v>42230</v>
      </c>
      <c r="N83" t="str">
        <v>[U97]Unitas</v>
      </c>
      <c r="O83">
        <v>25</v>
      </c>
    </row>
    <row r="84">
      <c r="A84">
        <v>170728362</v>
      </c>
      <c r="B84" t="str">
        <v>乂 マoddi 乂</v>
      </c>
      <c r="C84">
        <v>59029644</v>
      </c>
      <c r="D84">
        <v>3873072</v>
      </c>
      <c r="E84">
        <v>523973532</v>
      </c>
      <c r="F84">
        <v>10067260</v>
      </c>
      <c r="G84">
        <v>10483770</v>
      </c>
      <c r="H84">
        <v>15870113</v>
      </c>
      <c r="I84">
        <v>17545412</v>
      </c>
      <c r="J84">
        <v>0</v>
      </c>
      <c r="K84">
        <v>6952282997</v>
      </c>
      <c r="L84">
        <v>6259580133</v>
      </c>
      <c r="M84">
        <v>61206</v>
      </c>
      <c r="N84" t="str">
        <v>[U97]Unitas</v>
      </c>
      <c r="O84">
        <v>25</v>
      </c>
    </row>
    <row r="85">
      <c r="A85">
        <v>171827401</v>
      </c>
      <c r="B85" t="str">
        <v>SkrimDawg</v>
      </c>
      <c r="C85">
        <v>58849900</v>
      </c>
      <c r="D85">
        <v>65566</v>
      </c>
      <c r="E85">
        <v>1528169813</v>
      </c>
      <c r="F85">
        <v>7975447</v>
      </c>
      <c r="G85">
        <v>42447525</v>
      </c>
      <c r="H85">
        <v>110599101</v>
      </c>
      <c r="I85">
        <v>17289391</v>
      </c>
      <c r="J85">
        <v>0</v>
      </c>
      <c r="K85">
        <v>3062126535</v>
      </c>
      <c r="L85">
        <v>7802247764</v>
      </c>
      <c r="M85">
        <v>31864</v>
      </c>
      <c r="N85" t="str">
        <v>[F97s]INTR GUILD</v>
      </c>
      <c r="O85">
        <v>25</v>
      </c>
    </row>
    <row r="86">
      <c r="A86">
        <v>171697263</v>
      </c>
      <c r="B86" t="str">
        <v>ᵁᴺFiLLer97</v>
      </c>
      <c r="C86">
        <v>58595001</v>
      </c>
      <c r="D86">
        <v>3126227</v>
      </c>
      <c r="E86">
        <v>419441559</v>
      </c>
      <c r="F86">
        <v>10073827</v>
      </c>
      <c r="G86">
        <v>17155266</v>
      </c>
      <c r="H86">
        <v>17551730</v>
      </c>
      <c r="I86">
        <v>11957304</v>
      </c>
      <c r="J86">
        <v>0</v>
      </c>
      <c r="K86">
        <v>5506911390</v>
      </c>
      <c r="L86">
        <v>676969728</v>
      </c>
      <c r="M86">
        <v>45292</v>
      </c>
      <c r="N86" t="str">
        <v>[U97]Unitas</v>
      </c>
      <c r="O86">
        <v>25</v>
      </c>
    </row>
    <row r="87">
      <c r="A87">
        <v>127560055</v>
      </c>
      <c r="B87" t="str">
        <v>BeyyGirl</v>
      </c>
      <c r="C87">
        <v>58444247</v>
      </c>
      <c r="D87">
        <v>3000473</v>
      </c>
      <c r="E87">
        <v>537189192</v>
      </c>
      <c r="F87">
        <v>16415019</v>
      </c>
      <c r="G87">
        <v>60649963</v>
      </c>
      <c r="H87">
        <v>35272658</v>
      </c>
      <c r="I87">
        <v>6965049</v>
      </c>
      <c r="J87">
        <v>0</v>
      </c>
      <c r="K87">
        <v>8931240116</v>
      </c>
      <c r="L87">
        <v>1426775546</v>
      </c>
      <c r="M87">
        <v>53177</v>
      </c>
      <c r="N87" t="str">
        <v>[Owl_]Blood of Sparta</v>
      </c>
      <c r="O87">
        <v>25</v>
      </c>
    </row>
    <row r="88">
      <c r="A88">
        <v>168091444</v>
      </c>
      <c r="B88" t="str">
        <v>ᵁᴺOhanaツ</v>
      </c>
      <c r="C88">
        <v>58195846</v>
      </c>
      <c r="D88">
        <v>678248</v>
      </c>
      <c r="E88">
        <v>123470753</v>
      </c>
      <c r="F88">
        <v>7197561</v>
      </c>
      <c r="G88">
        <v>415679</v>
      </c>
      <c r="H88">
        <v>6792299</v>
      </c>
      <c r="I88">
        <v>2713660</v>
      </c>
      <c r="J88">
        <v>0</v>
      </c>
      <c r="K88">
        <v>7589434812</v>
      </c>
      <c r="L88">
        <v>760264414</v>
      </c>
      <c r="M88">
        <v>44523</v>
      </c>
      <c r="N88" t="str">
        <v>[U97]Unitas</v>
      </c>
      <c r="O88">
        <v>25</v>
      </c>
    </row>
    <row r="89">
      <c r="A89">
        <v>144684719</v>
      </c>
      <c r="B89" t="str">
        <v>ᵁᴺRking79</v>
      </c>
      <c r="C89">
        <v>58068425</v>
      </c>
      <c r="D89">
        <v>1099164</v>
      </c>
      <c r="E89">
        <v>272269356</v>
      </c>
      <c r="F89">
        <v>14068923</v>
      </c>
      <c r="G89">
        <v>1716392</v>
      </c>
      <c r="H89">
        <v>9836815</v>
      </c>
      <c r="I89">
        <v>8420785</v>
      </c>
      <c r="J89">
        <v>0</v>
      </c>
      <c r="K89">
        <v>6825238155</v>
      </c>
      <c r="L89">
        <v>1456811379</v>
      </c>
      <c r="M89">
        <v>39241</v>
      </c>
      <c r="N89" t="str">
        <v>[U97]Unitas</v>
      </c>
      <c r="O89">
        <v>25</v>
      </c>
    </row>
    <row r="90">
      <c r="A90">
        <v>144065460</v>
      </c>
      <c r="B90" t="str">
        <v>TitanMARU</v>
      </c>
      <c r="C90">
        <v>57667155</v>
      </c>
      <c r="D90">
        <v>6453244</v>
      </c>
      <c r="E90">
        <v>116386789</v>
      </c>
      <c r="F90">
        <v>7135665</v>
      </c>
      <c r="G90">
        <v>173335</v>
      </c>
      <c r="H90">
        <v>2182784</v>
      </c>
      <c r="I90">
        <v>4704822</v>
      </c>
      <c r="J90">
        <v>0</v>
      </c>
      <c r="K90">
        <v>11770079573</v>
      </c>
      <c r="L90">
        <v>497472383</v>
      </c>
      <c r="M90">
        <v>49441</v>
      </c>
      <c r="N90" t="str">
        <v>-</v>
      </c>
      <c r="O90">
        <v>25</v>
      </c>
    </row>
    <row r="91">
      <c r="A91">
        <v>151360763</v>
      </c>
      <c r="B91" t="str">
        <v>Laze Bobr</v>
      </c>
      <c r="C91">
        <v>57649112</v>
      </c>
      <c r="D91">
        <v>-13679</v>
      </c>
      <c r="E91">
        <v>108387168</v>
      </c>
      <c r="F91">
        <v>5276511</v>
      </c>
      <c r="G91">
        <v>5777521</v>
      </c>
      <c r="H91">
        <v>5808403</v>
      </c>
      <c r="I91">
        <v>2424474</v>
      </c>
      <c r="J91">
        <v>0</v>
      </c>
      <c r="K91">
        <v>26283035365</v>
      </c>
      <c r="L91">
        <v>14628012042</v>
      </c>
      <c r="M91">
        <v>19611</v>
      </c>
      <c r="N91" t="str">
        <v>[L97]Luminata</v>
      </c>
      <c r="O91">
        <v>25</v>
      </c>
    </row>
    <row r="92">
      <c r="A92">
        <v>21489428</v>
      </c>
      <c r="B92" t="str">
        <v>VandraG</v>
      </c>
      <c r="C92">
        <v>57365970</v>
      </c>
      <c r="D92">
        <v>-4837895</v>
      </c>
      <c r="E92">
        <v>580517370</v>
      </c>
      <c r="F92">
        <v>17688104</v>
      </c>
      <c r="G92">
        <v>1083192</v>
      </c>
      <c r="H92">
        <v>18483076</v>
      </c>
      <c r="I92">
        <v>19518800</v>
      </c>
      <c r="J92">
        <v>0</v>
      </c>
      <c r="K92">
        <v>16049999344</v>
      </c>
      <c r="L92">
        <v>9234571546</v>
      </c>
      <c r="M92">
        <v>44877</v>
      </c>
      <c r="N92" t="str">
        <v>[KWIO7]ILNT_Chién</v>
      </c>
      <c r="O92">
        <v>25</v>
      </c>
    </row>
    <row r="93">
      <c r="A93">
        <v>169446444</v>
      </c>
      <c r="B93" t="str">
        <v>ᵁᴺLiwenツ</v>
      </c>
      <c r="C93">
        <v>56503914</v>
      </c>
      <c r="D93">
        <v>426290</v>
      </c>
      <c r="E93">
        <v>1254304636</v>
      </c>
      <c r="F93">
        <v>7889115</v>
      </c>
      <c r="G93">
        <v>3345134</v>
      </c>
      <c r="H93">
        <v>21096204</v>
      </c>
      <c r="I93">
        <v>51599967</v>
      </c>
      <c r="J93">
        <v>0</v>
      </c>
      <c r="K93">
        <v>6535730440</v>
      </c>
      <c r="L93">
        <v>7871136751</v>
      </c>
      <c r="M93">
        <v>77155</v>
      </c>
      <c r="N93" t="str">
        <v>[U97]Unitas</v>
      </c>
      <c r="O93">
        <v>25</v>
      </c>
    </row>
    <row r="94">
      <c r="A94">
        <v>161646318</v>
      </c>
      <c r="B94" t="str">
        <v>ᵁᴺCesar82</v>
      </c>
      <c r="C94">
        <v>55304715</v>
      </c>
      <c r="D94">
        <v>1182270</v>
      </c>
      <c r="E94">
        <v>258781694</v>
      </c>
      <c r="F94">
        <v>6535473</v>
      </c>
      <c r="G94">
        <v>663252</v>
      </c>
      <c r="H94">
        <v>9726074</v>
      </c>
      <c r="I94">
        <v>7997408</v>
      </c>
      <c r="J94">
        <v>0</v>
      </c>
      <c r="K94">
        <v>14330882376</v>
      </c>
      <c r="L94">
        <v>2661649730</v>
      </c>
      <c r="M94">
        <v>47604</v>
      </c>
      <c r="N94" t="str">
        <v>[U97]Unitas</v>
      </c>
      <c r="O94">
        <v>25</v>
      </c>
    </row>
    <row r="95">
      <c r="A95">
        <v>158817223</v>
      </c>
      <c r="B95" t="str">
        <v>ᵁᴺSmurfette</v>
      </c>
      <c r="C95">
        <v>54111443</v>
      </c>
      <c r="D95">
        <v>207882</v>
      </c>
      <c r="E95">
        <v>241431504</v>
      </c>
      <c r="F95">
        <v>7583606</v>
      </c>
      <c r="G95">
        <v>5303964</v>
      </c>
      <c r="H95">
        <v>9241914</v>
      </c>
      <c r="I95">
        <v>6868782</v>
      </c>
      <c r="J95">
        <v>0</v>
      </c>
      <c r="K95">
        <v>6643015486</v>
      </c>
      <c r="L95">
        <v>4670025581</v>
      </c>
      <c r="M95">
        <v>37427</v>
      </c>
      <c r="N95" t="str">
        <v>[U97]Unitas</v>
      </c>
      <c r="O95">
        <v>25</v>
      </c>
    </row>
    <row r="96">
      <c r="A96">
        <v>169672885</v>
      </c>
      <c r="B96" t="str">
        <v>H ム I D E R</v>
      </c>
      <c r="C96">
        <v>52144963</v>
      </c>
      <c r="D96">
        <v>3146272</v>
      </c>
      <c r="E96">
        <v>428904904</v>
      </c>
      <c r="F96">
        <v>8406848</v>
      </c>
      <c r="G96">
        <v>8834282</v>
      </c>
      <c r="H96">
        <v>18454466</v>
      </c>
      <c r="I96">
        <v>11510999</v>
      </c>
      <c r="J96">
        <v>0</v>
      </c>
      <c r="K96">
        <v>7193295784</v>
      </c>
      <c r="L96">
        <v>5531989826</v>
      </c>
      <c r="M96">
        <v>33069</v>
      </c>
      <c r="N96" t="str">
        <v>[U97]Unitas</v>
      </c>
      <c r="O96">
        <v>25</v>
      </c>
    </row>
    <row r="97">
      <c r="A97">
        <v>136662717</v>
      </c>
      <c r="B97" t="str">
        <v>PickleShadowツ</v>
      </c>
      <c r="C97">
        <v>50980367</v>
      </c>
      <c r="D97">
        <v>805220</v>
      </c>
      <c r="E97">
        <v>642591057</v>
      </c>
      <c r="F97">
        <v>5983193</v>
      </c>
      <c r="G97">
        <v>9070828</v>
      </c>
      <c r="H97">
        <v>21875352</v>
      </c>
      <c r="I97">
        <v>20746119</v>
      </c>
      <c r="J97">
        <v>0</v>
      </c>
      <c r="K97">
        <v>8726491677</v>
      </c>
      <c r="L97">
        <v>6253611637</v>
      </c>
      <c r="M97">
        <v>53508</v>
      </c>
      <c r="N97" t="str">
        <v>[U97]Unitas</v>
      </c>
      <c r="O97">
        <v>25</v>
      </c>
    </row>
    <row r="98">
      <c r="A98">
        <v>156007436</v>
      </c>
      <c r="B98" t="str">
        <v>General Mapo</v>
      </c>
      <c r="C98">
        <v>49651499</v>
      </c>
      <c r="D98">
        <v>802800</v>
      </c>
      <c r="E98">
        <v>164639347</v>
      </c>
      <c r="F98">
        <v>11355509</v>
      </c>
      <c r="G98">
        <v>432186</v>
      </c>
      <c r="H98">
        <v>5075177</v>
      </c>
      <c r="I98">
        <v>5619834</v>
      </c>
      <c r="J98">
        <v>0</v>
      </c>
      <c r="K98">
        <v>11460476819</v>
      </c>
      <c r="L98">
        <v>1357531292</v>
      </c>
      <c r="M98">
        <v>15561</v>
      </c>
      <c r="N98" t="str">
        <v>[U97]Unitas</v>
      </c>
      <c r="O98">
        <v>25</v>
      </c>
    </row>
    <row r="99">
      <c r="A99">
        <v>138753793</v>
      </c>
      <c r="B99" t="str">
        <v>ᶟᶦ eXceL</v>
      </c>
      <c r="C99">
        <v>49495714</v>
      </c>
      <c r="D99">
        <v>0</v>
      </c>
      <c r="E99">
        <v>221881485</v>
      </c>
      <c r="F99">
        <v>9087947</v>
      </c>
      <c r="G99">
        <v>13147095</v>
      </c>
      <c r="H99">
        <v>15505381</v>
      </c>
      <c r="I99">
        <v>2848817</v>
      </c>
      <c r="J99">
        <v>0</v>
      </c>
      <c r="K99">
        <v>5305338131</v>
      </c>
      <c r="L99">
        <v>1293921062</v>
      </c>
      <c r="M99">
        <v>26823</v>
      </c>
      <c r="N99" t="str">
        <v>-</v>
      </c>
      <c r="O99">
        <v>25</v>
      </c>
    </row>
    <row r="100">
      <c r="A100">
        <v>168025153</v>
      </c>
      <c r="B100" t="str">
        <v>Cashmoney420</v>
      </c>
      <c r="C100">
        <v>49480928</v>
      </c>
      <c r="D100">
        <v>491738</v>
      </c>
      <c r="E100">
        <v>28188141</v>
      </c>
      <c r="F100">
        <v>1667579</v>
      </c>
      <c r="G100">
        <v>260005</v>
      </c>
      <c r="H100">
        <v>748668</v>
      </c>
      <c r="I100">
        <v>1032023</v>
      </c>
      <c r="J100">
        <v>0</v>
      </c>
      <c r="K100">
        <v>3913449479</v>
      </c>
      <c r="L100">
        <v>2779142711</v>
      </c>
      <c r="M100">
        <v>4554</v>
      </c>
      <c r="N100" t="str">
        <v>[C97]Centuria</v>
      </c>
      <c r="O100">
        <v>25</v>
      </c>
    </row>
    <row r="101">
      <c r="A101">
        <v>169420296</v>
      </c>
      <c r="B101" t="str">
        <v>madelene</v>
      </c>
      <c r="C101">
        <v>49352828</v>
      </c>
      <c r="D101">
        <v>6134</v>
      </c>
      <c r="E101">
        <v>193082585</v>
      </c>
      <c r="F101">
        <v>6148103</v>
      </c>
      <c r="G101">
        <v>213155</v>
      </c>
      <c r="H101">
        <v>4857028</v>
      </c>
      <c r="I101">
        <v>7205750</v>
      </c>
      <c r="J101">
        <v>0</v>
      </c>
      <c r="K101">
        <v>13901319955</v>
      </c>
      <c r="L101">
        <v>423272131</v>
      </c>
      <c r="M101">
        <v>32939</v>
      </c>
      <c r="N101" t="str">
        <v>[U97]Unitas</v>
      </c>
      <c r="O101">
        <v>25</v>
      </c>
    </row>
    <row r="102">
      <c r="A102">
        <v>159857111</v>
      </c>
      <c r="B102" t="str">
        <v>ᵁᴺOxygen ヤ</v>
      </c>
      <c r="C102">
        <v>49302450</v>
      </c>
      <c r="D102">
        <v>195954</v>
      </c>
      <c r="E102">
        <v>467222090</v>
      </c>
      <c r="F102">
        <v>3125000</v>
      </c>
      <c r="G102">
        <v>21498954</v>
      </c>
      <c r="H102">
        <v>35659456</v>
      </c>
      <c r="I102">
        <v>4964351</v>
      </c>
      <c r="J102">
        <v>0</v>
      </c>
      <c r="K102">
        <v>8153917113</v>
      </c>
      <c r="L102">
        <v>3350520456</v>
      </c>
      <c r="M102">
        <v>37327</v>
      </c>
      <c r="N102" t="str">
        <v>-</v>
      </c>
      <c r="O102">
        <v>25</v>
      </c>
    </row>
    <row r="103">
      <c r="A103">
        <v>166234202</v>
      </c>
      <c r="B103" t="str">
        <v>ᵛᶰsad duckシ</v>
      </c>
      <c r="C103">
        <v>49231004</v>
      </c>
      <c r="D103">
        <v>1413716</v>
      </c>
      <c r="E103">
        <v>293244994</v>
      </c>
      <c r="F103">
        <v>4637371</v>
      </c>
      <c r="G103">
        <v>1992214</v>
      </c>
      <c r="H103">
        <v>13803324</v>
      </c>
      <c r="I103">
        <v>6532470</v>
      </c>
      <c r="J103">
        <v>0</v>
      </c>
      <c r="K103">
        <v>11553363650</v>
      </c>
      <c r="L103">
        <v>1488817070</v>
      </c>
      <c r="M103">
        <v>33583</v>
      </c>
      <c r="N103" t="str">
        <v>-</v>
      </c>
      <c r="O103">
        <v>25</v>
      </c>
    </row>
    <row r="104">
      <c r="A104">
        <v>169953509</v>
      </c>
      <c r="B104" t="str">
        <v>Vega13</v>
      </c>
      <c r="C104">
        <v>48803573</v>
      </c>
      <c r="D104">
        <v>1718948</v>
      </c>
      <c r="E104">
        <v>265359171</v>
      </c>
      <c r="F104">
        <v>6805624</v>
      </c>
      <c r="G104">
        <v>66332756</v>
      </c>
      <c r="H104">
        <v>8157372</v>
      </c>
      <c r="I104">
        <v>7967953</v>
      </c>
      <c r="J104">
        <v>0</v>
      </c>
      <c r="K104">
        <v>9720306440</v>
      </c>
      <c r="L104">
        <v>2274309821</v>
      </c>
      <c r="M104">
        <v>21106</v>
      </c>
      <c r="N104" t="str">
        <v>[U97]Unitas</v>
      </c>
      <c r="O104">
        <v>25</v>
      </c>
    </row>
    <row r="105">
      <c r="A105">
        <v>144064126</v>
      </c>
      <c r="B105" t="str">
        <v>MAESTRR</v>
      </c>
      <c r="C105">
        <v>48760650</v>
      </c>
      <c r="D105">
        <v>386218</v>
      </c>
      <c r="E105">
        <v>328313084</v>
      </c>
      <c r="F105">
        <v>8224568</v>
      </c>
      <c r="G105">
        <v>5000101</v>
      </c>
      <c r="H105">
        <v>18254451</v>
      </c>
      <c r="I105">
        <v>5172191</v>
      </c>
      <c r="J105">
        <v>0</v>
      </c>
      <c r="K105">
        <v>9206029545</v>
      </c>
      <c r="L105">
        <v>48671830</v>
      </c>
      <c r="M105">
        <v>13851</v>
      </c>
      <c r="N105" t="str">
        <v>-</v>
      </c>
      <c r="O105">
        <v>25</v>
      </c>
    </row>
    <row r="106">
      <c r="A106">
        <v>169363448</v>
      </c>
      <c r="B106" t="str">
        <v>ˣˢHelios</v>
      </c>
      <c r="C106">
        <v>47225411</v>
      </c>
      <c r="D106">
        <v>430201</v>
      </c>
      <c r="E106">
        <v>331612418</v>
      </c>
      <c r="F106">
        <v>6506816</v>
      </c>
      <c r="G106">
        <v>1816902</v>
      </c>
      <c r="H106">
        <v>16986852</v>
      </c>
      <c r="I106">
        <v>7640210</v>
      </c>
      <c r="J106">
        <v>0</v>
      </c>
      <c r="K106">
        <v>8357957132</v>
      </c>
      <c r="L106">
        <v>6667116137</v>
      </c>
      <c r="M106">
        <v>43548</v>
      </c>
      <c r="N106" t="str">
        <v>[U97]Unitas</v>
      </c>
      <c r="O106">
        <v>25</v>
      </c>
    </row>
    <row r="107">
      <c r="A107">
        <v>144114697</v>
      </c>
      <c r="B107" t="str">
        <v>Kings  Landing</v>
      </c>
      <c r="C107">
        <v>46905906</v>
      </c>
      <c r="D107">
        <v>0</v>
      </c>
      <c r="E107">
        <v>201875553</v>
      </c>
      <c r="F107">
        <v>4023063</v>
      </c>
      <c r="G107">
        <v>682449</v>
      </c>
      <c r="H107">
        <v>7945813</v>
      </c>
      <c r="I107">
        <v>5801472</v>
      </c>
      <c r="J107">
        <v>0</v>
      </c>
      <c r="K107">
        <v>9961200077</v>
      </c>
      <c r="L107">
        <v>4278847644</v>
      </c>
      <c r="M107">
        <v>35353</v>
      </c>
      <c r="N107" t="str">
        <v>-</v>
      </c>
      <c r="O107">
        <v>25</v>
      </c>
    </row>
    <row r="108">
      <c r="A108">
        <v>171945722</v>
      </c>
      <c r="B108" t="str">
        <v>Jools Jnr</v>
      </c>
      <c r="C108">
        <v>46824321</v>
      </c>
      <c r="D108">
        <v>1760315</v>
      </c>
      <c r="E108">
        <v>68650463</v>
      </c>
      <c r="F108">
        <v>4591934</v>
      </c>
      <c r="G108">
        <v>107866</v>
      </c>
      <c r="H108">
        <v>3122424</v>
      </c>
      <c r="I108">
        <v>1861297</v>
      </c>
      <c r="J108">
        <v>0</v>
      </c>
      <c r="K108">
        <v>11445801074</v>
      </c>
      <c r="L108">
        <v>4478250220</v>
      </c>
      <c r="M108">
        <v>16793</v>
      </c>
      <c r="N108" t="str">
        <v>[U97]Unitas</v>
      </c>
      <c r="O108">
        <v>25</v>
      </c>
    </row>
    <row r="109">
      <c r="A109">
        <v>171654758</v>
      </c>
      <c r="B109" t="str">
        <v>welllaaaaaaaaaa</v>
      </c>
      <c r="C109">
        <v>46612897</v>
      </c>
      <c r="D109">
        <v>208439</v>
      </c>
      <c r="E109">
        <v>404401590</v>
      </c>
      <c r="F109">
        <v>3418248</v>
      </c>
      <c r="G109">
        <v>3663871</v>
      </c>
      <c r="H109">
        <v>11207415</v>
      </c>
      <c r="I109">
        <v>14537692</v>
      </c>
      <c r="J109">
        <v>0</v>
      </c>
      <c r="K109">
        <v>6432716951</v>
      </c>
      <c r="L109">
        <v>235303952</v>
      </c>
      <c r="M109">
        <v>31935</v>
      </c>
      <c r="N109" t="str">
        <v>-</v>
      </c>
      <c r="O109">
        <v>25</v>
      </c>
    </row>
    <row r="110">
      <c r="A110">
        <v>177187021</v>
      </c>
      <c r="B110" t="str">
        <v>LordGusto</v>
      </c>
      <c r="C110">
        <v>46544181</v>
      </c>
      <c r="D110">
        <v>1755564</v>
      </c>
      <c r="E110">
        <v>112836446</v>
      </c>
      <c r="F110">
        <v>8020575</v>
      </c>
      <c r="G110">
        <v>465612</v>
      </c>
      <c r="H110">
        <v>2727783</v>
      </c>
      <c r="I110">
        <v>4256918</v>
      </c>
      <c r="J110">
        <v>0</v>
      </c>
      <c r="K110">
        <v>9311605447</v>
      </c>
      <c r="L110">
        <v>708430819</v>
      </c>
      <c r="M110">
        <v>25363</v>
      </c>
      <c r="N110" t="str">
        <v>[U97]Unitas</v>
      </c>
      <c r="O110">
        <v>25</v>
      </c>
    </row>
    <row r="111">
      <c r="A111">
        <v>100476820</v>
      </c>
      <c r="B111" t="str">
        <v>Intersect 2</v>
      </c>
      <c r="C111">
        <v>46118770</v>
      </c>
      <c r="D111">
        <v>730816</v>
      </c>
      <c r="E111">
        <v>120692072</v>
      </c>
      <c r="F111">
        <v>11170739</v>
      </c>
      <c r="G111">
        <v>103221</v>
      </c>
      <c r="H111">
        <v>4411680</v>
      </c>
      <c r="I111">
        <v>3818277</v>
      </c>
      <c r="J111">
        <v>0</v>
      </c>
      <c r="K111">
        <v>36454873052</v>
      </c>
      <c r="L111">
        <v>45698949280</v>
      </c>
      <c r="M111">
        <v>21408</v>
      </c>
      <c r="N111" t="str">
        <v>[U97]Unitas</v>
      </c>
      <c r="O111">
        <v>25</v>
      </c>
    </row>
    <row r="112">
      <c r="A112">
        <v>169018140</v>
      </c>
      <c r="B112" t="str">
        <v>ᶜᴸCesar82</v>
      </c>
      <c r="C112">
        <v>45745010</v>
      </c>
      <c r="D112">
        <v>836409</v>
      </c>
      <c r="E112">
        <v>170501159</v>
      </c>
      <c r="F112">
        <v>5121209</v>
      </c>
      <c r="G112">
        <v>430096</v>
      </c>
      <c r="H112">
        <v>6535314</v>
      </c>
      <c r="I112">
        <v>5208981</v>
      </c>
      <c r="J112">
        <v>0</v>
      </c>
      <c r="K112">
        <v>12693778207</v>
      </c>
      <c r="L112">
        <v>3107268407</v>
      </c>
      <c r="M112">
        <v>32959</v>
      </c>
      <c r="N112" t="str">
        <v>[U97]Unitas</v>
      </c>
      <c r="O112">
        <v>25</v>
      </c>
    </row>
    <row r="113">
      <c r="A113">
        <v>172015122</v>
      </c>
      <c r="B113" t="str">
        <v>БОБОО79</v>
      </c>
      <c r="C113">
        <v>44999609</v>
      </c>
      <c r="D113">
        <v>0</v>
      </c>
      <c r="E113">
        <v>70578736</v>
      </c>
      <c r="F113">
        <v>6420273</v>
      </c>
      <c r="G113">
        <v>1149740</v>
      </c>
      <c r="H113">
        <v>4123036</v>
      </c>
      <c r="I113">
        <v>1327670</v>
      </c>
      <c r="J113">
        <v>0</v>
      </c>
      <c r="K113">
        <v>6320081165</v>
      </c>
      <c r="L113">
        <v>2255803635</v>
      </c>
      <c r="M113">
        <v>14160</v>
      </c>
      <c r="N113" t="str">
        <v>-</v>
      </c>
      <c r="O113">
        <v>25</v>
      </c>
    </row>
    <row r="114">
      <c r="A114">
        <v>115990558</v>
      </c>
      <c r="B114" t="str">
        <v>T5Player</v>
      </c>
      <c r="C114">
        <v>44960369</v>
      </c>
      <c r="D114">
        <v>0</v>
      </c>
      <c r="E114">
        <v>211639595</v>
      </c>
      <c r="F114">
        <v>4961941</v>
      </c>
      <c r="G114">
        <v>1801665</v>
      </c>
      <c r="H114">
        <v>12433106</v>
      </c>
      <c r="I114">
        <v>3575331</v>
      </c>
      <c r="J114">
        <v>1288645</v>
      </c>
      <c r="K114">
        <v>8666737392</v>
      </c>
      <c r="L114">
        <v>1815658020</v>
      </c>
      <c r="M114">
        <v>19391</v>
      </c>
      <c r="N114" t="str">
        <v>-</v>
      </c>
      <c r="O114">
        <v>25</v>
      </c>
    </row>
    <row r="115">
      <c r="A115">
        <v>160258193</v>
      </c>
      <c r="B115" t="str">
        <v>DNAヅMario</v>
      </c>
      <c r="C115">
        <v>44380251</v>
      </c>
      <c r="D115">
        <v>530486</v>
      </c>
      <c r="E115">
        <v>51421949</v>
      </c>
      <c r="F115">
        <v>2440420</v>
      </c>
      <c r="G115">
        <v>1459647</v>
      </c>
      <c r="H115">
        <v>2780175</v>
      </c>
      <c r="I115">
        <v>1047346</v>
      </c>
      <c r="J115">
        <v>0</v>
      </c>
      <c r="K115">
        <v>6790815297</v>
      </c>
      <c r="L115">
        <v>1934461103</v>
      </c>
      <c r="M115">
        <v>23074</v>
      </c>
      <c r="N115" t="str">
        <v>[eGf]Alasso valor</v>
      </c>
      <c r="O115">
        <v>25</v>
      </c>
    </row>
    <row r="116">
      <c r="A116">
        <v>143612450</v>
      </c>
      <c r="B116" t="str">
        <v>NT ĐVL1</v>
      </c>
      <c r="C116">
        <v>43798901</v>
      </c>
      <c r="D116">
        <v>2626540</v>
      </c>
      <c r="E116">
        <v>553982957</v>
      </c>
      <c r="F116">
        <v>4794956</v>
      </c>
      <c r="G116">
        <v>4579765</v>
      </c>
      <c r="H116">
        <v>28856326</v>
      </c>
      <c r="I116">
        <v>12672659</v>
      </c>
      <c r="J116">
        <v>0</v>
      </c>
      <c r="K116">
        <v>10530598941</v>
      </c>
      <c r="L116">
        <v>7147666033</v>
      </c>
      <c r="M116">
        <v>32907</v>
      </c>
      <c r="N116" t="str">
        <v>[U97]Unitas</v>
      </c>
      <c r="O116">
        <v>25</v>
      </c>
    </row>
    <row r="117">
      <c r="A117">
        <v>176044158</v>
      </c>
      <c r="B117" t="str">
        <v>メSuper Manメ</v>
      </c>
      <c r="C117">
        <v>43738419</v>
      </c>
      <c r="D117">
        <v>1070819</v>
      </c>
      <c r="E117">
        <v>131159590</v>
      </c>
      <c r="F117">
        <v>5233878</v>
      </c>
      <c r="G117">
        <v>341163</v>
      </c>
      <c r="H117">
        <v>2945478</v>
      </c>
      <c r="I117">
        <v>5065195</v>
      </c>
      <c r="J117">
        <v>0</v>
      </c>
      <c r="K117">
        <v>18240647273</v>
      </c>
      <c r="L117">
        <v>4244536539</v>
      </c>
      <c r="M117">
        <v>17346</v>
      </c>
      <c r="N117" t="str">
        <v>[U97]Unitas</v>
      </c>
      <c r="O117">
        <v>25</v>
      </c>
    </row>
    <row r="118">
      <c r="A118">
        <v>88110635</v>
      </c>
      <c r="B118" t="str">
        <v>乄Eşkiya46乄</v>
      </c>
      <c r="C118">
        <v>42824177</v>
      </c>
      <c r="D118">
        <v>147466</v>
      </c>
      <c r="E118">
        <v>36234973</v>
      </c>
      <c r="F118">
        <v>6531506</v>
      </c>
      <c r="G118">
        <v>32907</v>
      </c>
      <c r="H118">
        <v>941976</v>
      </c>
      <c r="I118">
        <v>1302977</v>
      </c>
      <c r="J118">
        <v>0</v>
      </c>
      <c r="K118">
        <v>9056445524</v>
      </c>
      <c r="L118">
        <v>105797584</v>
      </c>
      <c r="M118">
        <v>13088</v>
      </c>
      <c r="N118" t="str">
        <v>[KWIO7]ILNT_Chién</v>
      </c>
      <c r="O118">
        <v>25</v>
      </c>
    </row>
    <row r="119">
      <c r="A119">
        <v>171922856</v>
      </c>
      <c r="B119" t="str">
        <v>ᵁᴺroimee</v>
      </c>
      <c r="C119">
        <v>42801992</v>
      </c>
      <c r="D119">
        <v>895486</v>
      </c>
      <c r="E119">
        <v>73341659</v>
      </c>
      <c r="F119">
        <v>3755193</v>
      </c>
      <c r="G119">
        <v>184046</v>
      </c>
      <c r="H119">
        <v>2710905</v>
      </c>
      <c r="I119">
        <v>1993277</v>
      </c>
      <c r="J119">
        <v>0</v>
      </c>
      <c r="K119">
        <v>5413554827</v>
      </c>
      <c r="L119">
        <v>566068641</v>
      </c>
      <c r="M119">
        <v>17657</v>
      </c>
      <c r="N119" t="str">
        <v>[U97]Unitas</v>
      </c>
      <c r="O119">
        <v>25</v>
      </c>
    </row>
    <row r="120">
      <c r="A120">
        <v>143551941</v>
      </c>
      <c r="B120" t="str">
        <v>ᴸᵒᶠ Mz</v>
      </c>
      <c r="C120">
        <v>42659191</v>
      </c>
      <c r="D120">
        <v>0</v>
      </c>
      <c r="E120">
        <v>146157717</v>
      </c>
      <c r="F120">
        <v>2445001</v>
      </c>
      <c r="G120">
        <v>1655199</v>
      </c>
      <c r="H120">
        <v>9930156</v>
      </c>
      <c r="I120">
        <v>2043226</v>
      </c>
      <c r="J120">
        <v>0</v>
      </c>
      <c r="K120">
        <v>7011555418</v>
      </c>
      <c r="L120">
        <v>32640001</v>
      </c>
      <c r="M120">
        <v>26468</v>
      </c>
      <c r="N120" t="str">
        <v>-</v>
      </c>
      <c r="O120">
        <v>25</v>
      </c>
    </row>
    <row r="121">
      <c r="A121">
        <v>171830779</v>
      </c>
      <c r="B121" t="str">
        <v>Chocoツ</v>
      </c>
      <c r="C121">
        <v>41154102</v>
      </c>
      <c r="D121">
        <v>806523</v>
      </c>
      <c r="E121">
        <v>218955360</v>
      </c>
      <c r="F121">
        <v>6886230</v>
      </c>
      <c r="G121">
        <v>897212</v>
      </c>
      <c r="H121">
        <v>11189916</v>
      </c>
      <c r="I121">
        <v>5281233</v>
      </c>
      <c r="J121">
        <v>0</v>
      </c>
      <c r="K121">
        <v>6891050618</v>
      </c>
      <c r="L121">
        <v>568150600</v>
      </c>
      <c r="M121">
        <v>45476</v>
      </c>
      <c r="N121" t="str">
        <v>[U97]Unitas</v>
      </c>
      <c r="O121">
        <v>25</v>
      </c>
    </row>
    <row r="122">
      <c r="A122">
        <v>144088316</v>
      </c>
      <c r="B122" t="str">
        <v>SP L3</v>
      </c>
      <c r="C122">
        <v>40900736</v>
      </c>
      <c r="D122">
        <v>-8338120</v>
      </c>
      <c r="E122">
        <v>42555014</v>
      </c>
      <c r="F122">
        <v>4390339</v>
      </c>
      <c r="G122">
        <v>456983</v>
      </c>
      <c r="H122">
        <v>939021</v>
      </c>
      <c r="I122">
        <v>1357682</v>
      </c>
      <c r="J122">
        <v>0</v>
      </c>
      <c r="K122">
        <v>11361388449</v>
      </c>
      <c r="L122">
        <v>1450000000</v>
      </c>
      <c r="M122">
        <v>13342</v>
      </c>
      <c r="N122" t="str">
        <v>[097]0Obscura</v>
      </c>
      <c r="O122">
        <v>25</v>
      </c>
    </row>
    <row r="123">
      <c r="A123">
        <v>172029365</v>
      </c>
      <c r="B123" t="str">
        <v>ᵁᴺCTAMツ</v>
      </c>
      <c r="C123">
        <v>38785121</v>
      </c>
      <c r="D123">
        <v>1371972</v>
      </c>
      <c r="E123">
        <v>171300154</v>
      </c>
      <c r="F123">
        <v>9260755</v>
      </c>
      <c r="G123">
        <v>692642</v>
      </c>
      <c r="H123">
        <v>4635038</v>
      </c>
      <c r="I123">
        <v>6158889</v>
      </c>
      <c r="J123">
        <v>0</v>
      </c>
      <c r="K123">
        <v>6040950989</v>
      </c>
      <c r="L123">
        <v>1169311746</v>
      </c>
      <c r="M123">
        <v>19329</v>
      </c>
      <c r="N123" t="str">
        <v>[U97]Unitas</v>
      </c>
      <c r="O123">
        <v>25</v>
      </c>
    </row>
    <row r="124">
      <c r="A124">
        <v>175650426</v>
      </c>
      <c r="B124" t="str">
        <v>ツ ʂìʍøñ</v>
      </c>
      <c r="C124">
        <v>38617679</v>
      </c>
      <c r="D124">
        <v>26256</v>
      </c>
      <c r="E124">
        <v>219785478</v>
      </c>
      <c r="F124">
        <v>7845079</v>
      </c>
      <c r="G124">
        <v>6316310</v>
      </c>
      <c r="H124">
        <v>8899148</v>
      </c>
      <c r="I124">
        <v>5741460</v>
      </c>
      <c r="J124">
        <v>0</v>
      </c>
      <c r="K124">
        <v>6282554217</v>
      </c>
      <c r="L124">
        <v>6960476892</v>
      </c>
      <c r="M124">
        <v>19526</v>
      </c>
      <c r="N124" t="str">
        <v>[U97]Unitas</v>
      </c>
      <c r="O124">
        <v>25</v>
      </c>
    </row>
    <row r="125">
      <c r="A125">
        <v>171860424</v>
      </c>
      <c r="B125" t="str">
        <v>メBaban メ</v>
      </c>
      <c r="C125">
        <v>38477113</v>
      </c>
      <c r="D125">
        <v>0</v>
      </c>
      <c r="E125">
        <v>58453793</v>
      </c>
      <c r="F125">
        <v>2193341</v>
      </c>
      <c r="G125">
        <v>90287</v>
      </c>
      <c r="H125">
        <v>3443249</v>
      </c>
      <c r="I125">
        <v>1166460</v>
      </c>
      <c r="J125">
        <v>0</v>
      </c>
      <c r="K125">
        <v>1662335190</v>
      </c>
      <c r="L125">
        <v>1117255173</v>
      </c>
      <c r="M125">
        <v>16703</v>
      </c>
      <c r="N125" t="str">
        <v>-</v>
      </c>
      <c r="O125">
        <v>25</v>
      </c>
    </row>
    <row r="126">
      <c r="A126">
        <v>171821621</v>
      </c>
      <c r="B126" t="str">
        <v>MoNsTa</v>
      </c>
      <c r="C126">
        <v>38270126</v>
      </c>
      <c r="D126">
        <v>0</v>
      </c>
      <c r="E126">
        <v>109474872</v>
      </c>
      <c r="F126">
        <v>6107237</v>
      </c>
      <c r="G126">
        <v>1438724</v>
      </c>
      <c r="H126">
        <v>4837171</v>
      </c>
      <c r="I126">
        <v>3005428</v>
      </c>
      <c r="J126">
        <v>0</v>
      </c>
      <c r="K126">
        <v>1382184731</v>
      </c>
      <c r="L126">
        <v>1007394</v>
      </c>
      <c r="M126">
        <v>3428</v>
      </c>
      <c r="N126" t="str">
        <v>-</v>
      </c>
      <c r="O126">
        <v>25</v>
      </c>
    </row>
    <row r="127">
      <c r="A127">
        <v>145948216</v>
      </c>
      <c r="B127" t="str">
        <v>LOSANT BORED</v>
      </c>
      <c r="C127">
        <v>37723235</v>
      </c>
      <c r="D127">
        <v>1183875</v>
      </c>
      <c r="E127">
        <v>71196332</v>
      </c>
      <c r="F127">
        <v>5143452</v>
      </c>
      <c r="G127">
        <v>52210</v>
      </c>
      <c r="H127">
        <v>1616036</v>
      </c>
      <c r="I127">
        <v>2739176</v>
      </c>
      <c r="J127">
        <v>0</v>
      </c>
      <c r="K127">
        <v>11044248301</v>
      </c>
      <c r="L127">
        <v>6908628877</v>
      </c>
      <c r="M127">
        <v>10658</v>
      </c>
      <c r="N127" t="str">
        <v>[A9T7]Allegia</v>
      </c>
      <c r="O127">
        <v>25</v>
      </c>
    </row>
    <row r="128">
      <c r="A128">
        <v>65948574</v>
      </c>
      <c r="B128" t="str">
        <v>MaximusFill</v>
      </c>
      <c r="C128">
        <v>37465464</v>
      </c>
      <c r="D128">
        <v>50592</v>
      </c>
      <c r="E128">
        <v>124170104</v>
      </c>
      <c r="F128">
        <v>9830566</v>
      </c>
      <c r="G128">
        <v>920251</v>
      </c>
      <c r="H128">
        <v>5068670</v>
      </c>
      <c r="I128">
        <v>3533523</v>
      </c>
      <c r="J128">
        <v>0</v>
      </c>
      <c r="K128">
        <v>21997888604</v>
      </c>
      <c r="L128">
        <v>23958373403</v>
      </c>
      <c r="M128">
        <v>21550</v>
      </c>
      <c r="N128" t="str">
        <v>[U97]Unitas</v>
      </c>
      <c r="O128">
        <v>25</v>
      </c>
    </row>
    <row r="129">
      <c r="A129">
        <v>143328412</v>
      </c>
      <c r="B129" t="str">
        <v>NopeNope</v>
      </c>
      <c r="C129">
        <v>36900379</v>
      </c>
      <c r="D129">
        <v>19600</v>
      </c>
      <c r="E129">
        <v>324920088</v>
      </c>
      <c r="F129">
        <v>5751734</v>
      </c>
      <c r="G129">
        <v>2657791</v>
      </c>
      <c r="H129">
        <v>24253096</v>
      </c>
      <c r="I129">
        <v>3145842</v>
      </c>
      <c r="J129">
        <v>0</v>
      </c>
      <c r="K129">
        <v>10062343813</v>
      </c>
      <c r="L129">
        <v>8501035607</v>
      </c>
      <c r="M129">
        <v>30026</v>
      </c>
      <c r="N129" t="str">
        <v>[A9T7]Allegia</v>
      </c>
      <c r="O129">
        <v>25</v>
      </c>
    </row>
    <row r="130">
      <c r="A130">
        <v>144022385</v>
      </c>
      <c r="B130" t="str">
        <v>义DavosServant</v>
      </c>
      <c r="C130">
        <v>35923173</v>
      </c>
      <c r="D130">
        <v>29600</v>
      </c>
      <c r="E130">
        <v>43924458</v>
      </c>
      <c r="F130">
        <v>872957</v>
      </c>
      <c r="G130">
        <v>547201</v>
      </c>
      <c r="H130">
        <v>2911642</v>
      </c>
      <c r="I130">
        <v>636037</v>
      </c>
      <c r="J130">
        <v>0</v>
      </c>
      <c r="K130">
        <v>4913649522</v>
      </c>
      <c r="L130">
        <v>37075938</v>
      </c>
      <c r="M130">
        <v>8840</v>
      </c>
      <c r="N130" t="str">
        <v>-</v>
      </c>
      <c r="O130">
        <v>25</v>
      </c>
    </row>
    <row r="131">
      <c r="A131">
        <v>144059309</v>
      </c>
      <c r="B131" t="str">
        <v>izmitli</v>
      </c>
      <c r="C131">
        <v>34767109</v>
      </c>
      <c r="D131">
        <v>342350</v>
      </c>
      <c r="E131">
        <v>17598036</v>
      </c>
      <c r="F131">
        <v>8743288</v>
      </c>
      <c r="G131">
        <v>557123</v>
      </c>
      <c r="H131">
        <v>628313</v>
      </c>
      <c r="I131">
        <v>269406</v>
      </c>
      <c r="J131">
        <v>0</v>
      </c>
      <c r="K131">
        <v>4038633055</v>
      </c>
      <c r="L131">
        <v>719086</v>
      </c>
      <c r="M131">
        <v>2335</v>
      </c>
      <c r="N131" t="str">
        <v>[L97]Luminata</v>
      </c>
      <c r="O131">
        <v>25</v>
      </c>
    </row>
    <row r="132">
      <c r="A132">
        <v>66847214</v>
      </c>
      <c r="B132" t="str">
        <v>Sweet Kit Cat</v>
      </c>
      <c r="C132">
        <v>34713161</v>
      </c>
      <c r="D132">
        <v>279100</v>
      </c>
      <c r="E132">
        <v>139786213</v>
      </c>
      <c r="F132">
        <v>7894135</v>
      </c>
      <c r="G132">
        <v>258487</v>
      </c>
      <c r="H132">
        <v>4448253</v>
      </c>
      <c r="I132">
        <v>4691553</v>
      </c>
      <c r="J132">
        <v>0</v>
      </c>
      <c r="K132">
        <v>13120839261</v>
      </c>
      <c r="L132">
        <v>18084198600</v>
      </c>
      <c r="M132">
        <v>8428</v>
      </c>
      <c r="N132" t="str">
        <v>[U97]Unitas</v>
      </c>
      <c r="O132">
        <v>25</v>
      </c>
    </row>
    <row r="133">
      <c r="A133">
        <v>144052871</v>
      </c>
      <c r="B133" t="str">
        <v>RummyGill</v>
      </c>
      <c r="C133">
        <v>34382140</v>
      </c>
      <c r="D133">
        <v>-2114656</v>
      </c>
      <c r="E133">
        <v>11269343</v>
      </c>
      <c r="F133">
        <v>7302778</v>
      </c>
      <c r="G133">
        <v>294567</v>
      </c>
      <c r="H133">
        <v>393296</v>
      </c>
      <c r="I133">
        <v>238415</v>
      </c>
      <c r="J133">
        <v>0</v>
      </c>
      <c r="K133">
        <v>5585779717</v>
      </c>
      <c r="L133">
        <v>64161</v>
      </c>
      <c r="M133">
        <v>316</v>
      </c>
      <c r="N133" t="str">
        <v>-</v>
      </c>
      <c r="O133">
        <v>25</v>
      </c>
    </row>
    <row r="134">
      <c r="A134">
        <v>181527216</v>
      </c>
      <c r="B134" t="str">
        <v>Jasper Lovejoy</v>
      </c>
      <c r="C134">
        <v>33649793</v>
      </c>
      <c r="D134">
        <v>658105</v>
      </c>
      <c r="E134">
        <v>8713098</v>
      </c>
      <c r="F134">
        <v>3721329</v>
      </c>
      <c r="G134">
        <v>367661</v>
      </c>
      <c r="H134">
        <v>395838</v>
      </c>
      <c r="I134">
        <v>233744</v>
      </c>
      <c r="J134">
        <v>0</v>
      </c>
      <c r="K134">
        <v>3865664402</v>
      </c>
      <c r="L134">
        <v>0</v>
      </c>
      <c r="M134">
        <v>5299</v>
      </c>
      <c r="N134" t="str">
        <v>[L97]Luminata</v>
      </c>
      <c r="O134">
        <v>25</v>
      </c>
    </row>
    <row r="135">
      <c r="A135">
        <v>173621774</v>
      </c>
      <c r="B135" t="str">
        <v>Gnyxey F1</v>
      </c>
      <c r="C135">
        <v>33597807</v>
      </c>
      <c r="D135">
        <v>216248</v>
      </c>
      <c r="E135">
        <v>5371343</v>
      </c>
      <c r="F135">
        <v>1065662</v>
      </c>
      <c r="G135">
        <v>253769</v>
      </c>
      <c r="H135">
        <v>215029</v>
      </c>
      <c r="I135">
        <v>107306</v>
      </c>
      <c r="J135">
        <v>0</v>
      </c>
      <c r="K135">
        <v>11070514395</v>
      </c>
      <c r="L135">
        <v>2797921909</v>
      </c>
      <c r="M135">
        <v>5268</v>
      </c>
      <c r="N135" t="str">
        <v>[097]0Obscura</v>
      </c>
      <c r="O135">
        <v>24</v>
      </c>
    </row>
    <row r="136">
      <c r="A136">
        <v>144024760</v>
      </c>
      <c r="B136" t="str">
        <v>Лукас12365</v>
      </c>
      <c r="C136">
        <v>33493445</v>
      </c>
      <c r="D136">
        <v>0</v>
      </c>
      <c r="E136">
        <v>47975587</v>
      </c>
      <c r="F136">
        <v>2015763</v>
      </c>
      <c r="G136">
        <v>477686</v>
      </c>
      <c r="H136">
        <v>2545067</v>
      </c>
      <c r="I136">
        <v>1010178</v>
      </c>
      <c r="J136">
        <v>0</v>
      </c>
      <c r="K136">
        <v>7011384508</v>
      </c>
      <c r="L136">
        <v>13833088</v>
      </c>
      <c r="M136">
        <v>9138</v>
      </c>
      <c r="N136" t="str">
        <v>-</v>
      </c>
      <c r="O136">
        <v>25</v>
      </c>
    </row>
    <row r="137">
      <c r="A137">
        <v>172219261</v>
      </c>
      <c r="B137" t="str">
        <v>Valhallas Gate</v>
      </c>
      <c r="C137">
        <v>32929906</v>
      </c>
      <c r="D137">
        <v>681184</v>
      </c>
      <c r="E137">
        <v>9107647</v>
      </c>
      <c r="F137">
        <v>4088173</v>
      </c>
      <c r="G137">
        <v>80005</v>
      </c>
      <c r="H137">
        <v>224964</v>
      </c>
      <c r="I137">
        <v>333443</v>
      </c>
      <c r="J137">
        <v>0</v>
      </c>
      <c r="K137">
        <v>4874417229</v>
      </c>
      <c r="L137">
        <v>27500000</v>
      </c>
      <c r="M137">
        <v>3820</v>
      </c>
      <c r="N137" t="str">
        <v>[GYDT]Titans of Conquer</v>
      </c>
      <c r="O137">
        <v>25</v>
      </c>
    </row>
    <row r="138">
      <c r="A138">
        <v>148890128</v>
      </c>
      <c r="B138" t="str">
        <v>WarLockF3</v>
      </c>
      <c r="C138">
        <v>32641601</v>
      </c>
      <c r="D138">
        <v>824441</v>
      </c>
      <c r="E138">
        <v>26185762</v>
      </c>
      <c r="F138">
        <v>4350443</v>
      </c>
      <c r="G138">
        <v>269772</v>
      </c>
      <c r="H138">
        <v>1744020</v>
      </c>
      <c r="I138">
        <v>330142</v>
      </c>
      <c r="J138">
        <v>0</v>
      </c>
      <c r="K138">
        <v>8250172118</v>
      </c>
      <c r="L138">
        <v>4011433363</v>
      </c>
      <c r="M138">
        <v>6506</v>
      </c>
      <c r="N138" t="str">
        <v>[KWIO7]ILNT_Chién</v>
      </c>
      <c r="O138">
        <v>25</v>
      </c>
    </row>
    <row r="139">
      <c r="A139">
        <v>139139149</v>
      </c>
      <c r="B139" t="str">
        <v>ᶟᶦAntony925</v>
      </c>
      <c r="C139">
        <v>32374663</v>
      </c>
      <c r="D139">
        <v>31500</v>
      </c>
      <c r="E139">
        <v>320667170</v>
      </c>
      <c r="F139">
        <v>5005600</v>
      </c>
      <c r="G139">
        <v>13375761</v>
      </c>
      <c r="H139">
        <v>21995011</v>
      </c>
      <c r="I139">
        <v>4331928</v>
      </c>
      <c r="J139">
        <v>0</v>
      </c>
      <c r="K139">
        <v>7611448376</v>
      </c>
      <c r="L139">
        <v>598299802</v>
      </c>
      <c r="M139">
        <v>23375</v>
      </c>
      <c r="N139" t="str">
        <v>-</v>
      </c>
      <c r="O139">
        <v>25</v>
      </c>
    </row>
    <row r="140">
      <c r="A140">
        <v>144039036</v>
      </c>
      <c r="B140" t="str">
        <v>XxBAMBINOxX</v>
      </c>
      <c r="C140">
        <v>31340165</v>
      </c>
      <c r="D140">
        <v>0</v>
      </c>
      <c r="E140">
        <v>30798715</v>
      </c>
      <c r="F140">
        <v>2954008</v>
      </c>
      <c r="G140">
        <v>159969</v>
      </c>
      <c r="H140">
        <v>2570716</v>
      </c>
      <c r="I140">
        <v>220177</v>
      </c>
      <c r="J140">
        <v>0</v>
      </c>
      <c r="K140">
        <v>2976187255</v>
      </c>
      <c r="L140">
        <v>4000000</v>
      </c>
      <c r="M140">
        <v>4477</v>
      </c>
      <c r="N140" t="str">
        <v>-</v>
      </c>
      <c r="O140">
        <v>25</v>
      </c>
    </row>
    <row r="141">
      <c r="A141">
        <v>61881204</v>
      </c>
      <c r="B141" t="str">
        <v>ﾒUğurﾒfarm1</v>
      </c>
      <c r="C141">
        <v>30916394</v>
      </c>
      <c r="D141">
        <v>176000</v>
      </c>
      <c r="E141">
        <v>63523739</v>
      </c>
      <c r="F141">
        <v>10290878</v>
      </c>
      <c r="G141">
        <v>729778</v>
      </c>
      <c r="H141">
        <v>1791230</v>
      </c>
      <c r="I141">
        <v>2220682</v>
      </c>
      <c r="J141">
        <v>0</v>
      </c>
      <c r="K141">
        <v>17409900757</v>
      </c>
      <c r="L141">
        <v>20083637095</v>
      </c>
      <c r="M141">
        <v>11342</v>
      </c>
      <c r="N141" t="str">
        <v>[C97]Centuria</v>
      </c>
      <c r="O141">
        <v>25</v>
      </c>
    </row>
    <row r="142">
      <c r="A142">
        <v>181734011</v>
      </c>
      <c r="B142" t="str">
        <v>CABJLorena</v>
      </c>
      <c r="C142">
        <v>30153779</v>
      </c>
      <c r="D142">
        <v>810733</v>
      </c>
      <c r="E142">
        <v>84623892</v>
      </c>
      <c r="F142">
        <v>3526936</v>
      </c>
      <c r="G142">
        <v>236563</v>
      </c>
      <c r="H142">
        <v>2817968</v>
      </c>
      <c r="I142">
        <v>2628787</v>
      </c>
      <c r="J142">
        <v>0</v>
      </c>
      <c r="K142">
        <v>8375983053</v>
      </c>
      <c r="L142">
        <v>229070088</v>
      </c>
      <c r="M142">
        <v>12670</v>
      </c>
      <c r="N142" t="str">
        <v>[U97]Unitas</v>
      </c>
      <c r="O142">
        <v>25</v>
      </c>
    </row>
    <row r="143">
      <c r="A143">
        <v>170449746</v>
      </c>
      <c r="B143" t="str">
        <v>絆ノOdinson</v>
      </c>
      <c r="C143">
        <v>30118722</v>
      </c>
      <c r="D143">
        <v>339112</v>
      </c>
      <c r="E143">
        <v>5291709</v>
      </c>
      <c r="F143">
        <v>102004</v>
      </c>
      <c r="G143">
        <v>305</v>
      </c>
      <c r="H143">
        <v>362162</v>
      </c>
      <c r="I143">
        <v>82623</v>
      </c>
      <c r="J143">
        <v>0</v>
      </c>
      <c r="K143">
        <v>6582202872</v>
      </c>
      <c r="L143">
        <v>5630139492</v>
      </c>
      <c r="M143">
        <v>2850</v>
      </c>
      <c r="N143" t="str">
        <v>[097]0Obscura</v>
      </c>
      <c r="O143">
        <v>23</v>
      </c>
    </row>
    <row r="144">
      <c r="A144">
        <v>147116341</v>
      </c>
      <c r="B144" t="str">
        <v>Bloomerfarm2</v>
      </c>
      <c r="C144">
        <v>30069974</v>
      </c>
      <c r="D144">
        <v>78663</v>
      </c>
      <c r="E144">
        <v>13529689</v>
      </c>
      <c r="F144">
        <v>526000</v>
      </c>
      <c r="G144">
        <v>308</v>
      </c>
      <c r="H144">
        <v>807831</v>
      </c>
      <c r="I144">
        <v>271954</v>
      </c>
      <c r="J144">
        <v>0</v>
      </c>
      <c r="K144">
        <v>6269761886</v>
      </c>
      <c r="L144">
        <v>6456585973</v>
      </c>
      <c r="M144">
        <v>2900</v>
      </c>
      <c r="N144" t="str">
        <v>[L97]Luminata</v>
      </c>
      <c r="O144">
        <v>25</v>
      </c>
    </row>
    <row r="145">
      <c r="A145">
        <v>144094596</v>
      </c>
      <c r="B145" t="str">
        <v>prince slavik</v>
      </c>
      <c r="C145">
        <v>29989921</v>
      </c>
      <c r="D145">
        <v>0</v>
      </c>
      <c r="E145">
        <v>85944516</v>
      </c>
      <c r="F145">
        <v>3031180</v>
      </c>
      <c r="G145">
        <v>13616531</v>
      </c>
      <c r="H145">
        <v>5274309</v>
      </c>
      <c r="I145">
        <v>1435775</v>
      </c>
      <c r="J145">
        <v>0</v>
      </c>
      <c r="K145">
        <v>5357258082</v>
      </c>
      <c r="L145">
        <v>12391473</v>
      </c>
      <c r="M145">
        <v>9785</v>
      </c>
      <c r="N145" t="str">
        <v>-</v>
      </c>
      <c r="O145">
        <v>25</v>
      </c>
    </row>
    <row r="146">
      <c r="A146">
        <v>175314255</v>
      </c>
      <c r="B146" t="str">
        <v>DianerysTarg</v>
      </c>
      <c r="C146">
        <v>29968368</v>
      </c>
      <c r="D146">
        <v>2673396</v>
      </c>
      <c r="E146">
        <v>22789289</v>
      </c>
      <c r="F146">
        <v>3647337</v>
      </c>
      <c r="G146">
        <v>281976</v>
      </c>
      <c r="H146">
        <v>1320134</v>
      </c>
      <c r="I146">
        <v>451278</v>
      </c>
      <c r="J146">
        <v>0</v>
      </c>
      <c r="K146">
        <v>4107379853</v>
      </c>
      <c r="L146">
        <v>122435684</v>
      </c>
      <c r="M146">
        <v>8935</v>
      </c>
      <c r="N146" t="str">
        <v>[097]0Obscura</v>
      </c>
      <c r="O146">
        <v>25</v>
      </c>
    </row>
    <row r="147">
      <c r="A147">
        <v>138821863</v>
      </c>
      <c r="B147" t="str">
        <v>Yakoo2</v>
      </c>
      <c r="C147">
        <v>29908060</v>
      </c>
      <c r="D147">
        <v>708922</v>
      </c>
      <c r="E147">
        <v>25263796</v>
      </c>
      <c r="F147">
        <v>1656998</v>
      </c>
      <c r="G147">
        <v>397842</v>
      </c>
      <c r="H147">
        <v>2006020</v>
      </c>
      <c r="I147">
        <v>109825</v>
      </c>
      <c r="J147">
        <v>0</v>
      </c>
      <c r="K147">
        <v>4978925611</v>
      </c>
      <c r="L147">
        <v>636064786</v>
      </c>
      <c r="M147">
        <v>8600</v>
      </c>
      <c r="N147" t="str">
        <v>[U97]Unitas</v>
      </c>
      <c r="O147">
        <v>25</v>
      </c>
    </row>
    <row r="148">
      <c r="A148">
        <v>126732488</v>
      </c>
      <c r="B148" t="str">
        <v>lazy wawa</v>
      </c>
      <c r="C148">
        <v>29340160</v>
      </c>
      <c r="D148">
        <v>0</v>
      </c>
      <c r="E148">
        <v>74512520</v>
      </c>
      <c r="F148">
        <v>2711862</v>
      </c>
      <c r="G148">
        <v>1767333</v>
      </c>
      <c r="H148">
        <v>5847614</v>
      </c>
      <c r="I148">
        <v>591565</v>
      </c>
      <c r="J148">
        <v>0</v>
      </c>
      <c r="K148">
        <v>4868025488</v>
      </c>
      <c r="L148">
        <v>551118928</v>
      </c>
      <c r="M148">
        <v>16114</v>
      </c>
      <c r="N148" t="str">
        <v>-</v>
      </c>
      <c r="O148">
        <v>25</v>
      </c>
    </row>
    <row r="149">
      <c r="A149">
        <v>144104572</v>
      </c>
      <c r="B149" t="str">
        <v>gashishANDREY</v>
      </c>
      <c r="C149">
        <v>28455529</v>
      </c>
      <c r="D149">
        <v>1298000</v>
      </c>
      <c r="E149">
        <v>25680783</v>
      </c>
      <c r="F149">
        <v>2999268</v>
      </c>
      <c r="G149">
        <v>4109706</v>
      </c>
      <c r="H149">
        <v>1511050</v>
      </c>
      <c r="I149">
        <v>334000</v>
      </c>
      <c r="J149">
        <v>0</v>
      </c>
      <c r="K149">
        <v>2914147196</v>
      </c>
      <c r="L149">
        <v>83326400</v>
      </c>
      <c r="M149">
        <v>5954</v>
      </c>
      <c r="N149" t="str">
        <v>[GYDT]Titans of Conquer</v>
      </c>
      <c r="O149">
        <v>25</v>
      </c>
    </row>
    <row r="150">
      <c r="A150">
        <v>63513788</v>
      </c>
      <c r="B150" t="str">
        <v>ﾒUğurﾒfarm</v>
      </c>
      <c r="C150">
        <v>28424470</v>
      </c>
      <c r="D150">
        <v>134300</v>
      </c>
      <c r="E150">
        <v>35067748</v>
      </c>
      <c r="F150">
        <v>8961628</v>
      </c>
      <c r="G150">
        <v>22581</v>
      </c>
      <c r="H150">
        <v>1179501</v>
      </c>
      <c r="I150">
        <v>1151796</v>
      </c>
      <c r="J150">
        <v>0</v>
      </c>
      <c r="K150">
        <v>17617848779</v>
      </c>
      <c r="L150">
        <v>19831032386</v>
      </c>
      <c r="M150">
        <v>8431</v>
      </c>
      <c r="N150" t="str">
        <v>[C97]Centuria</v>
      </c>
      <c r="O150">
        <v>25</v>
      </c>
    </row>
    <row r="151">
      <c r="A151">
        <v>144637263</v>
      </c>
      <c r="B151" t="str">
        <v>Yurich666</v>
      </c>
      <c r="C151">
        <v>28065865</v>
      </c>
      <c r="D151">
        <v>0</v>
      </c>
      <c r="E151">
        <v>69725268</v>
      </c>
      <c r="F151">
        <v>3582025</v>
      </c>
      <c r="G151">
        <v>794551</v>
      </c>
      <c r="H151">
        <v>4624058</v>
      </c>
      <c r="I151">
        <v>1029805</v>
      </c>
      <c r="J151">
        <v>0</v>
      </c>
      <c r="K151">
        <v>5083440858</v>
      </c>
      <c r="L151">
        <v>1485775749</v>
      </c>
      <c r="M151">
        <v>20419</v>
      </c>
      <c r="N151" t="str">
        <v>-</v>
      </c>
      <c r="O151">
        <v>25</v>
      </c>
    </row>
    <row r="152">
      <c r="A152">
        <v>11363981</v>
      </c>
      <c r="B152" t="str">
        <v>Solinar ツ</v>
      </c>
      <c r="C152">
        <v>28031099</v>
      </c>
      <c r="D152">
        <v>1015960</v>
      </c>
      <c r="E152">
        <v>205426442</v>
      </c>
      <c r="F152">
        <v>8381484</v>
      </c>
      <c r="G152">
        <v>883504</v>
      </c>
      <c r="H152">
        <v>7786499</v>
      </c>
      <c r="I152">
        <v>6260570</v>
      </c>
      <c r="J152">
        <v>0</v>
      </c>
      <c r="K152">
        <v>10824626790</v>
      </c>
      <c r="L152">
        <v>14781638980</v>
      </c>
      <c r="M152">
        <v>12005</v>
      </c>
      <c r="N152" t="str">
        <v>[U97]Unitas</v>
      </c>
      <c r="O152">
        <v>25</v>
      </c>
    </row>
    <row r="153">
      <c r="A153">
        <v>79647211</v>
      </c>
      <c r="B153" t="str">
        <v>BabyPisontije</v>
      </c>
      <c r="C153">
        <v>27432057</v>
      </c>
      <c r="D153">
        <v>417842</v>
      </c>
      <c r="E153">
        <v>38627397</v>
      </c>
      <c r="F153">
        <v>1940975</v>
      </c>
      <c r="G153">
        <v>4479</v>
      </c>
      <c r="H153">
        <v>1218274</v>
      </c>
      <c r="I153">
        <v>1319807</v>
      </c>
      <c r="J153">
        <v>0</v>
      </c>
      <c r="K153">
        <v>6498735628</v>
      </c>
      <c r="L153">
        <v>10628320798</v>
      </c>
      <c r="M153">
        <v>3546</v>
      </c>
      <c r="N153" t="str">
        <v>[U97]Unitas</v>
      </c>
      <c r="O153">
        <v>25</v>
      </c>
    </row>
    <row r="154">
      <c r="A154">
        <v>173953880</v>
      </c>
      <c r="B154" t="str">
        <v>AzEm farm</v>
      </c>
      <c r="C154">
        <v>27408954</v>
      </c>
      <c r="D154">
        <v>354278</v>
      </c>
      <c r="E154">
        <v>1648460</v>
      </c>
      <c r="F154">
        <v>1653283</v>
      </c>
      <c r="G154">
        <v>0</v>
      </c>
      <c r="H154">
        <v>106204</v>
      </c>
      <c r="I154">
        <v>28128</v>
      </c>
      <c r="J154">
        <v>0</v>
      </c>
      <c r="K154">
        <v>4907588750</v>
      </c>
      <c r="L154">
        <v>3346021861</v>
      </c>
      <c r="M154">
        <v>2414</v>
      </c>
      <c r="N154" t="str">
        <v>[C97]Centuria</v>
      </c>
      <c r="O154">
        <v>25</v>
      </c>
    </row>
    <row r="155">
      <c r="A155">
        <v>77474302</v>
      </c>
      <c r="B155" t="str">
        <v>ﾒUğurﾒfarm2</v>
      </c>
      <c r="C155">
        <v>27396440</v>
      </c>
      <c r="D155">
        <v>187556</v>
      </c>
      <c r="E155">
        <v>38235651</v>
      </c>
      <c r="F155">
        <v>4747649</v>
      </c>
      <c r="G155">
        <v>164935</v>
      </c>
      <c r="H155">
        <v>925311</v>
      </c>
      <c r="I155">
        <v>1410586</v>
      </c>
      <c r="J155">
        <v>0</v>
      </c>
      <c r="K155">
        <v>14270601865</v>
      </c>
      <c r="L155">
        <v>17098971925</v>
      </c>
      <c r="M155">
        <v>9281</v>
      </c>
      <c r="N155" t="str">
        <v>[C97]Centuria</v>
      </c>
      <c r="O155">
        <v>25</v>
      </c>
    </row>
    <row r="156">
      <c r="A156">
        <v>146036286</v>
      </c>
      <c r="B156" t="str">
        <v>Dron 38</v>
      </c>
      <c r="C156">
        <v>27288288</v>
      </c>
      <c r="D156">
        <v>182943</v>
      </c>
      <c r="E156">
        <v>42109155</v>
      </c>
      <c r="F156">
        <v>4833560</v>
      </c>
      <c r="G156">
        <v>591938</v>
      </c>
      <c r="H156">
        <v>2771473</v>
      </c>
      <c r="I156">
        <v>524455</v>
      </c>
      <c r="J156">
        <v>0</v>
      </c>
      <c r="K156">
        <v>20422004552</v>
      </c>
      <c r="L156">
        <v>11736223974</v>
      </c>
      <c r="M156">
        <v>5750</v>
      </c>
      <c r="N156" t="str">
        <v>[097]0Obscura</v>
      </c>
      <c r="O156">
        <v>25</v>
      </c>
    </row>
    <row r="157">
      <c r="A157">
        <v>144004212</v>
      </c>
      <c r="B157" t="str">
        <v>ᴸᶠFlaZzerEd</v>
      </c>
      <c r="C157">
        <v>27064089</v>
      </c>
      <c r="D157">
        <v>1315466</v>
      </c>
      <c r="E157">
        <v>13461537</v>
      </c>
      <c r="F157">
        <v>1333055</v>
      </c>
      <c r="G157">
        <v>52235</v>
      </c>
      <c r="H157">
        <v>966880</v>
      </c>
      <c r="I157">
        <v>183614</v>
      </c>
      <c r="J157">
        <v>0</v>
      </c>
      <c r="K157">
        <v>2945295138</v>
      </c>
      <c r="L157">
        <v>10329075</v>
      </c>
      <c r="M157">
        <v>4051</v>
      </c>
      <c r="N157" t="str">
        <v>-</v>
      </c>
      <c r="O157">
        <v>25</v>
      </c>
    </row>
    <row r="158">
      <c r="A158">
        <v>145295709</v>
      </c>
      <c r="B158" t="str">
        <v>ᴸᶠnapasMARK</v>
      </c>
      <c r="C158">
        <v>26623989</v>
      </c>
      <c r="D158">
        <v>334843</v>
      </c>
      <c r="E158">
        <v>33008222</v>
      </c>
      <c r="F158">
        <v>2275922</v>
      </c>
      <c r="G158">
        <v>3893494</v>
      </c>
      <c r="H158">
        <v>1891027</v>
      </c>
      <c r="I158">
        <v>389473</v>
      </c>
      <c r="J158">
        <v>0</v>
      </c>
      <c r="K158">
        <v>2753269850</v>
      </c>
      <c r="L158">
        <v>81594054</v>
      </c>
      <c r="M158">
        <v>7474</v>
      </c>
      <c r="N158" t="str">
        <v>-</v>
      </c>
      <c r="O158">
        <v>25</v>
      </c>
    </row>
    <row r="159">
      <c r="A159">
        <v>157398284</v>
      </c>
      <c r="B159" t="str">
        <v>Фарм 2016</v>
      </c>
      <c r="C159">
        <v>26097793</v>
      </c>
      <c r="D159">
        <v>155200</v>
      </c>
      <c r="E159">
        <v>4812381</v>
      </c>
      <c r="F159">
        <v>1021778</v>
      </c>
      <c r="G159">
        <v>124957</v>
      </c>
      <c r="H159">
        <v>318827</v>
      </c>
      <c r="I159">
        <v>52796</v>
      </c>
      <c r="J159">
        <v>0</v>
      </c>
      <c r="K159">
        <v>13822482615</v>
      </c>
      <c r="L159">
        <v>6116000000</v>
      </c>
      <c r="M159">
        <v>4354</v>
      </c>
      <c r="N159" t="str">
        <v>[L97]Luminata</v>
      </c>
      <c r="O159">
        <v>25</v>
      </c>
    </row>
    <row r="160">
      <c r="A160">
        <v>71189562</v>
      </c>
      <c r="B160" t="str">
        <v>ᴸˢ Sunshine</v>
      </c>
      <c r="C160">
        <v>25810348</v>
      </c>
      <c r="D160">
        <v>263864</v>
      </c>
      <c r="E160">
        <v>2408509</v>
      </c>
      <c r="F160">
        <v>823250</v>
      </c>
      <c r="G160">
        <v>18168</v>
      </c>
      <c r="H160">
        <v>172952</v>
      </c>
      <c r="I160">
        <v>26188</v>
      </c>
      <c r="J160">
        <v>0</v>
      </c>
      <c r="K160">
        <v>14275756112</v>
      </c>
      <c r="L160">
        <v>15124513151</v>
      </c>
      <c r="M160">
        <v>3313</v>
      </c>
      <c r="N160" t="str">
        <v>[097]0Obscura</v>
      </c>
      <c r="O160">
        <v>24</v>
      </c>
    </row>
    <row r="161">
      <c r="A161">
        <v>158265064</v>
      </c>
      <c r="B161" t="str">
        <v>Tequila Msrfrm</v>
      </c>
      <c r="C161">
        <v>25396480</v>
      </c>
      <c r="D161">
        <v>229752</v>
      </c>
      <c r="E161">
        <v>11312096</v>
      </c>
      <c r="F161">
        <v>1040720</v>
      </c>
      <c r="G161">
        <v>238681</v>
      </c>
      <c r="H161">
        <v>435809</v>
      </c>
      <c r="I161">
        <v>209818</v>
      </c>
      <c r="J161">
        <v>0</v>
      </c>
      <c r="K161">
        <v>3805975192</v>
      </c>
      <c r="L161">
        <v>2856723815</v>
      </c>
      <c r="M161">
        <v>8676</v>
      </c>
      <c r="N161" t="str">
        <v>[C97]Centuria</v>
      </c>
      <c r="O161">
        <v>25</v>
      </c>
    </row>
    <row r="162">
      <c r="A162">
        <v>61106312</v>
      </c>
      <c r="B162" t="str">
        <v>乄Bツ1</v>
      </c>
      <c r="C162">
        <v>25245254</v>
      </c>
      <c r="D162">
        <v>0</v>
      </c>
      <c r="E162">
        <v>137061894</v>
      </c>
      <c r="F162">
        <v>6457701</v>
      </c>
      <c r="G162">
        <v>1064273</v>
      </c>
      <c r="H162">
        <v>8566764</v>
      </c>
      <c r="I162">
        <v>1635188</v>
      </c>
      <c r="J162">
        <v>0</v>
      </c>
      <c r="K162">
        <v>15532022074</v>
      </c>
      <c r="L162">
        <v>16233438464</v>
      </c>
      <c r="M162">
        <v>12399</v>
      </c>
      <c r="N162" t="str">
        <v>[U97]Unitas</v>
      </c>
      <c r="O162">
        <v>25</v>
      </c>
    </row>
    <row r="163">
      <c r="A163">
        <v>166394798</v>
      </c>
      <c r="B163" t="str">
        <v>ᵂᴾHelios</v>
      </c>
      <c r="C163">
        <v>25127010</v>
      </c>
      <c r="D163">
        <v>32000</v>
      </c>
      <c r="E163">
        <v>48823301</v>
      </c>
      <c r="F163">
        <v>2377006</v>
      </c>
      <c r="G163">
        <v>567889</v>
      </c>
      <c r="H163">
        <v>3113738</v>
      </c>
      <c r="I163">
        <v>686427</v>
      </c>
      <c r="J163">
        <v>0</v>
      </c>
      <c r="K163">
        <v>6390190815</v>
      </c>
      <c r="L163">
        <v>15632796240</v>
      </c>
      <c r="M163">
        <v>12298</v>
      </c>
      <c r="N163" t="str">
        <v>[U97]Unitas</v>
      </c>
      <c r="O163">
        <v>25</v>
      </c>
    </row>
    <row r="164">
      <c r="A164">
        <v>116558461</v>
      </c>
      <c r="B164" t="str">
        <v>Osut Urashiki</v>
      </c>
      <c r="C164">
        <v>24502703</v>
      </c>
      <c r="D164">
        <v>0</v>
      </c>
      <c r="E164">
        <v>27313532</v>
      </c>
      <c r="F164">
        <v>3735086</v>
      </c>
      <c r="G164">
        <v>804564</v>
      </c>
      <c r="H164">
        <v>1891906</v>
      </c>
      <c r="I164">
        <v>259337</v>
      </c>
      <c r="J164">
        <v>0</v>
      </c>
      <c r="K164">
        <v>4987719501</v>
      </c>
      <c r="L164">
        <v>52000000</v>
      </c>
      <c r="M164">
        <v>2355</v>
      </c>
      <c r="N164" t="str">
        <v>-</v>
      </c>
      <c r="O164">
        <v>25</v>
      </c>
    </row>
    <row r="165">
      <c r="A165">
        <v>77531879</v>
      </c>
      <c r="B165" t="str">
        <v>乄Narcissus 1</v>
      </c>
      <c r="C165">
        <v>24377832</v>
      </c>
      <c r="D165">
        <v>844172</v>
      </c>
      <c r="E165">
        <v>4537895</v>
      </c>
      <c r="F165">
        <v>76522</v>
      </c>
      <c r="G165">
        <v>36</v>
      </c>
      <c r="H165">
        <v>104025</v>
      </c>
      <c r="I165">
        <v>174604</v>
      </c>
      <c r="J165">
        <v>0</v>
      </c>
      <c r="K165">
        <v>9488713773</v>
      </c>
      <c r="L165">
        <v>11235078215</v>
      </c>
      <c r="M165">
        <v>3925</v>
      </c>
      <c r="N165" t="str">
        <v>[C97]Centuria</v>
      </c>
      <c r="O165">
        <v>25</v>
      </c>
    </row>
    <row r="166">
      <c r="A166">
        <v>185391227</v>
      </c>
      <c r="B166" t="str">
        <v>ᴋAYtastrophe</v>
      </c>
      <c r="C166">
        <v>24310882</v>
      </c>
      <c r="D166">
        <v>737504</v>
      </c>
      <c r="E166">
        <v>4933077</v>
      </c>
      <c r="F166">
        <v>964026</v>
      </c>
      <c r="G166">
        <v>186</v>
      </c>
      <c r="H166">
        <v>214</v>
      </c>
      <c r="I166">
        <v>246545</v>
      </c>
      <c r="J166">
        <v>0</v>
      </c>
      <c r="K166">
        <v>8146541310</v>
      </c>
      <c r="L166">
        <v>5777495661</v>
      </c>
      <c r="M166">
        <v>2514</v>
      </c>
      <c r="N166" t="str">
        <v>[A9T7]Allegia</v>
      </c>
      <c r="O166">
        <v>24</v>
      </c>
    </row>
    <row r="167">
      <c r="A167">
        <v>186763477</v>
      </c>
      <c r="B167" t="str">
        <v>ᵁᴺOhana Jrツ</v>
      </c>
      <c r="C167">
        <v>24022350</v>
      </c>
      <c r="D167">
        <v>0</v>
      </c>
      <c r="E167">
        <v>13552118</v>
      </c>
      <c r="F167">
        <v>3029900</v>
      </c>
      <c r="G167">
        <v>487244</v>
      </c>
      <c r="H167">
        <v>748513</v>
      </c>
      <c r="I167">
        <v>165273</v>
      </c>
      <c r="J167">
        <v>0</v>
      </c>
      <c r="K167">
        <v>2384102193</v>
      </c>
      <c r="L167">
        <v>8000000</v>
      </c>
      <c r="M167">
        <v>10675</v>
      </c>
      <c r="N167" t="str">
        <v>[U97]Unitas</v>
      </c>
      <c r="O167">
        <v>25</v>
      </c>
    </row>
    <row r="168">
      <c r="A168">
        <v>145035808</v>
      </c>
      <c r="B168" t="str">
        <v>Undertaker56</v>
      </c>
      <c r="C168">
        <v>23698376</v>
      </c>
      <c r="D168">
        <v>110600</v>
      </c>
      <c r="E168">
        <v>8082943</v>
      </c>
      <c r="F168">
        <v>3793049</v>
      </c>
      <c r="G168">
        <v>173077</v>
      </c>
      <c r="H168">
        <v>262708</v>
      </c>
      <c r="I168">
        <v>230216</v>
      </c>
      <c r="J168">
        <v>0</v>
      </c>
      <c r="K168">
        <v>921087513</v>
      </c>
      <c r="L168">
        <v>27480865</v>
      </c>
      <c r="M168">
        <v>4462</v>
      </c>
      <c r="N168" t="str">
        <v>[L97]Luminata</v>
      </c>
      <c r="O168">
        <v>25</v>
      </c>
    </row>
    <row r="169">
      <c r="A169">
        <v>48558795</v>
      </c>
      <c r="B169" t="str">
        <v>ᴸˢ Moonlight</v>
      </c>
      <c r="C169">
        <v>23565975</v>
      </c>
      <c r="D169">
        <v>171020</v>
      </c>
      <c r="E169">
        <v>1928497</v>
      </c>
      <c r="F169">
        <v>461565</v>
      </c>
      <c r="G169">
        <v>485</v>
      </c>
      <c r="H169">
        <v>141444</v>
      </c>
      <c r="I169">
        <v>25698</v>
      </c>
      <c r="J169">
        <v>0</v>
      </c>
      <c r="K169">
        <v>12719513266</v>
      </c>
      <c r="L169">
        <v>15596963540</v>
      </c>
      <c r="M169">
        <v>2842</v>
      </c>
      <c r="N169" t="str">
        <v>[097]0Obscura</v>
      </c>
      <c r="O169">
        <v>24</v>
      </c>
    </row>
    <row r="170">
      <c r="A170">
        <v>171556791</v>
      </c>
      <c r="B170" t="str">
        <v>BabySexyRick6</v>
      </c>
      <c r="C170">
        <v>23474569</v>
      </c>
      <c r="D170">
        <v>1079303</v>
      </c>
      <c r="E170">
        <v>5022699</v>
      </c>
      <c r="F170">
        <v>626101</v>
      </c>
      <c r="G170">
        <v>25466</v>
      </c>
      <c r="H170">
        <v>210000</v>
      </c>
      <c r="I170">
        <v>119921</v>
      </c>
      <c r="J170">
        <v>0</v>
      </c>
      <c r="K170">
        <v>8351922618</v>
      </c>
      <c r="L170">
        <v>15298876000</v>
      </c>
      <c r="M170">
        <v>3588</v>
      </c>
      <c r="N170" t="str">
        <v>[U97]Unitas</v>
      </c>
      <c r="O170">
        <v>25</v>
      </c>
    </row>
    <row r="171">
      <c r="A171">
        <v>190550149</v>
      </c>
      <c r="B171" t="str">
        <v>King Pumba</v>
      </c>
      <c r="C171">
        <v>23280229</v>
      </c>
      <c r="D171">
        <v>349900</v>
      </c>
      <c r="E171">
        <v>37921371</v>
      </c>
      <c r="F171">
        <v>2949176</v>
      </c>
      <c r="G171">
        <v>3459476</v>
      </c>
      <c r="H171">
        <v>1883595</v>
      </c>
      <c r="I171">
        <v>363915</v>
      </c>
      <c r="J171">
        <v>0</v>
      </c>
      <c r="K171">
        <v>2344408488</v>
      </c>
      <c r="L171">
        <v>132787435</v>
      </c>
      <c r="M171">
        <v>6512</v>
      </c>
      <c r="N171" t="str">
        <v>[R/S]Reino del Sur</v>
      </c>
      <c r="O171">
        <v>25</v>
      </c>
    </row>
    <row r="172">
      <c r="A172">
        <v>148355572</v>
      </c>
      <c r="B172" t="str">
        <v>CHRYS farm1</v>
      </c>
      <c r="C172">
        <v>23266596</v>
      </c>
      <c r="D172">
        <v>109150</v>
      </c>
      <c r="E172">
        <v>9182905</v>
      </c>
      <c r="F172">
        <v>2301777</v>
      </c>
      <c r="G172">
        <v>57025</v>
      </c>
      <c r="H172">
        <v>645107</v>
      </c>
      <c r="I172">
        <v>114714</v>
      </c>
      <c r="J172">
        <v>0</v>
      </c>
      <c r="K172">
        <v>2357741223</v>
      </c>
      <c r="L172">
        <v>223164667</v>
      </c>
      <c r="M172">
        <v>1682</v>
      </c>
      <c r="N172" t="str">
        <v>[C97]Centuria</v>
      </c>
      <c r="O172">
        <v>25</v>
      </c>
    </row>
    <row r="173">
      <c r="A173">
        <v>112792310</v>
      </c>
      <c r="B173" t="str">
        <v>KIM BANK</v>
      </c>
      <c r="C173">
        <v>23207388</v>
      </c>
      <c r="D173">
        <v>295500</v>
      </c>
      <c r="E173">
        <v>62268691</v>
      </c>
      <c r="F173">
        <v>6139427</v>
      </c>
      <c r="G173">
        <v>979015</v>
      </c>
      <c r="H173">
        <v>2324271</v>
      </c>
      <c r="I173">
        <v>1791954</v>
      </c>
      <c r="J173">
        <v>0</v>
      </c>
      <c r="K173">
        <v>31643623524</v>
      </c>
      <c r="L173">
        <v>34355762438</v>
      </c>
      <c r="M173">
        <v>12359</v>
      </c>
      <c r="N173" t="str">
        <v>[U97]Unitas</v>
      </c>
      <c r="O173">
        <v>25</v>
      </c>
    </row>
    <row r="174">
      <c r="A174">
        <v>172587132</v>
      </c>
      <c r="B174" t="str">
        <v>Steelite farm</v>
      </c>
      <c r="C174">
        <v>23013453</v>
      </c>
      <c r="D174">
        <v>975096</v>
      </c>
      <c r="E174">
        <v>4830923</v>
      </c>
      <c r="F174">
        <v>1608532</v>
      </c>
      <c r="G174">
        <v>280268</v>
      </c>
      <c r="H174">
        <v>383297</v>
      </c>
      <c r="I174">
        <v>31497</v>
      </c>
      <c r="J174">
        <v>0</v>
      </c>
      <c r="K174">
        <v>13391325275</v>
      </c>
      <c r="L174">
        <v>12811436288</v>
      </c>
      <c r="M174">
        <v>4167</v>
      </c>
      <c r="N174" t="str">
        <v>[A9T7]Allegia</v>
      </c>
      <c r="O174">
        <v>23</v>
      </c>
    </row>
    <row r="175">
      <c r="A175">
        <v>174530133</v>
      </c>
      <c r="B175" t="str">
        <v>CalFam1</v>
      </c>
      <c r="C175">
        <v>22903841</v>
      </c>
      <c r="D175">
        <v>5600</v>
      </c>
      <c r="E175">
        <v>2253561</v>
      </c>
      <c r="F175">
        <v>331940</v>
      </c>
      <c r="G175">
        <v>3127</v>
      </c>
      <c r="H175">
        <v>27691</v>
      </c>
      <c r="I175">
        <v>96770</v>
      </c>
      <c r="J175">
        <v>0</v>
      </c>
      <c r="K175">
        <v>16478695170</v>
      </c>
      <c r="L175">
        <v>13337260959</v>
      </c>
      <c r="M175">
        <v>3716</v>
      </c>
      <c r="N175" t="str">
        <v>[L97]Luminata</v>
      </c>
      <c r="O175">
        <v>25</v>
      </c>
    </row>
    <row r="176">
      <c r="A176">
        <v>144048678</v>
      </c>
      <c r="B176" t="str">
        <v>ᴬᴾTehe</v>
      </c>
      <c r="C176">
        <v>22869500</v>
      </c>
      <c r="D176">
        <v>0</v>
      </c>
      <c r="E176">
        <v>29011803</v>
      </c>
      <c r="F176">
        <v>1132703</v>
      </c>
      <c r="G176">
        <v>1935146</v>
      </c>
      <c r="H176">
        <v>2138865</v>
      </c>
      <c r="I176">
        <v>118356</v>
      </c>
      <c r="J176">
        <v>0</v>
      </c>
      <c r="K176">
        <v>3112206198</v>
      </c>
      <c r="L176">
        <v>4727048</v>
      </c>
      <c r="M176">
        <v>8309</v>
      </c>
      <c r="N176" t="str">
        <v>-</v>
      </c>
      <c r="O176">
        <v>25</v>
      </c>
    </row>
    <row r="177">
      <c r="A177">
        <v>144034173</v>
      </c>
      <c r="B177" t="str">
        <v>Правитель144034173</v>
      </c>
      <c r="C177">
        <v>22861121</v>
      </c>
      <c r="D177">
        <v>173919</v>
      </c>
      <c r="E177">
        <v>58304964</v>
      </c>
      <c r="F177">
        <v>2384004</v>
      </c>
      <c r="G177">
        <v>2479362</v>
      </c>
      <c r="H177">
        <v>2537151</v>
      </c>
      <c r="I177">
        <v>327251</v>
      </c>
      <c r="J177">
        <v>0</v>
      </c>
      <c r="K177">
        <v>3646994224</v>
      </c>
      <c r="L177">
        <v>73477</v>
      </c>
      <c r="M177">
        <v>12474</v>
      </c>
      <c r="N177" t="str">
        <v>[GYDT]Titans of Conquer</v>
      </c>
      <c r="O177">
        <v>25</v>
      </c>
    </row>
    <row r="178">
      <c r="A178">
        <v>144112459</v>
      </c>
      <c r="B178" t="str">
        <v>Alaiye82</v>
      </c>
      <c r="C178">
        <v>22802370</v>
      </c>
      <c r="D178">
        <v>0</v>
      </c>
      <c r="E178">
        <v>696518</v>
      </c>
      <c r="F178">
        <v>49469</v>
      </c>
      <c r="G178">
        <v>6563</v>
      </c>
      <c r="H178">
        <v>9190</v>
      </c>
      <c r="I178">
        <v>0</v>
      </c>
      <c r="J178">
        <v>0</v>
      </c>
      <c r="K178">
        <v>1962412431</v>
      </c>
      <c r="L178">
        <v>0</v>
      </c>
      <c r="M178">
        <v>1289</v>
      </c>
      <c r="N178" t="str">
        <v>-</v>
      </c>
      <c r="O178">
        <v>25</v>
      </c>
    </row>
    <row r="179">
      <c r="A179">
        <v>97161290</v>
      </c>
      <c r="B179" t="str">
        <v>Intersect F</v>
      </c>
      <c r="C179">
        <v>22258853</v>
      </c>
      <c r="D179">
        <v>349599</v>
      </c>
      <c r="E179">
        <v>663448</v>
      </c>
      <c r="F179">
        <v>580431</v>
      </c>
      <c r="G179">
        <v>3771</v>
      </c>
      <c r="H179">
        <v>10201</v>
      </c>
      <c r="I179">
        <v>27973</v>
      </c>
      <c r="J179">
        <v>0</v>
      </c>
      <c r="K179">
        <v>4429053015</v>
      </c>
      <c r="L179">
        <v>1480147062</v>
      </c>
      <c r="M179">
        <v>724</v>
      </c>
      <c r="N179" t="str">
        <v>[U97]Unitas</v>
      </c>
      <c r="O179">
        <v>24</v>
      </c>
    </row>
    <row r="180">
      <c r="A180">
        <v>175706269</v>
      </c>
      <c r="B180" t="str">
        <v>roimeefarm</v>
      </c>
      <c r="C180">
        <v>22059886</v>
      </c>
      <c r="D180">
        <v>495782</v>
      </c>
      <c r="E180">
        <v>8860602</v>
      </c>
      <c r="F180">
        <v>1519238</v>
      </c>
      <c r="G180">
        <v>21032</v>
      </c>
      <c r="H180">
        <v>813972</v>
      </c>
      <c r="I180">
        <v>23044</v>
      </c>
      <c r="J180">
        <v>0</v>
      </c>
      <c r="K180">
        <v>2934936006</v>
      </c>
      <c r="L180">
        <v>322468511</v>
      </c>
      <c r="M180">
        <v>1071</v>
      </c>
      <c r="N180" t="str">
        <v>[N97]Nobilia</v>
      </c>
      <c r="O180">
        <v>24</v>
      </c>
    </row>
    <row r="181">
      <c r="A181">
        <v>124153706</v>
      </c>
      <c r="B181" t="str">
        <v>BabySexyRick1</v>
      </c>
      <c r="C181">
        <v>21944783</v>
      </c>
      <c r="D181">
        <v>212509</v>
      </c>
      <c r="E181">
        <v>5922068</v>
      </c>
      <c r="F181">
        <v>1692075</v>
      </c>
      <c r="G181">
        <v>330724</v>
      </c>
      <c r="H181">
        <v>470573</v>
      </c>
      <c r="I181">
        <v>52787</v>
      </c>
      <c r="J181">
        <v>0</v>
      </c>
      <c r="K181">
        <v>5319472645</v>
      </c>
      <c r="L181">
        <v>5642037005</v>
      </c>
      <c r="M181">
        <v>10209</v>
      </c>
      <c r="N181" t="str">
        <v>[097]0Obscura</v>
      </c>
      <c r="O181">
        <v>25</v>
      </c>
    </row>
    <row r="182">
      <c r="A182">
        <v>158392134</v>
      </c>
      <c r="B182" t="str">
        <v>PRAMA FILL IT</v>
      </c>
      <c r="C182">
        <v>21713118</v>
      </c>
      <c r="D182">
        <v>689308</v>
      </c>
      <c r="E182">
        <v>46661522</v>
      </c>
      <c r="F182">
        <v>3322532</v>
      </c>
      <c r="G182">
        <v>1517402</v>
      </c>
      <c r="H182">
        <v>2548069</v>
      </c>
      <c r="I182">
        <v>767094</v>
      </c>
      <c r="J182">
        <v>0</v>
      </c>
      <c r="K182">
        <v>4078155130</v>
      </c>
      <c r="L182">
        <v>2858249361</v>
      </c>
      <c r="M182">
        <v>13829</v>
      </c>
      <c r="N182" t="str">
        <v>[U97]Unitas</v>
      </c>
      <c r="O182">
        <v>25</v>
      </c>
    </row>
    <row r="183">
      <c r="A183">
        <v>172730913</v>
      </c>
      <c r="B183" t="str">
        <v>Jools F1</v>
      </c>
      <c r="C183">
        <v>21429717</v>
      </c>
      <c r="D183">
        <v>404458</v>
      </c>
      <c r="E183">
        <v>-1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5239700274</v>
      </c>
      <c r="L183">
        <v>15400000</v>
      </c>
      <c r="M183">
        <v>1802</v>
      </c>
      <c r="N183" t="str">
        <v>[097]0Obscura</v>
      </c>
      <c r="O183">
        <v>23</v>
      </c>
    </row>
    <row r="184">
      <c r="A184">
        <v>69795161</v>
      </c>
      <c r="B184" t="str">
        <v>Tequila Frm</v>
      </c>
      <c r="C184">
        <v>21328097</v>
      </c>
      <c r="D184">
        <v>94400</v>
      </c>
      <c r="E184">
        <v>1005744</v>
      </c>
      <c r="F184">
        <v>680216</v>
      </c>
      <c r="G184">
        <v>3542</v>
      </c>
      <c r="H184">
        <v>22474</v>
      </c>
      <c r="I184">
        <v>38910</v>
      </c>
      <c r="J184">
        <v>0</v>
      </c>
      <c r="K184">
        <v>5272769487</v>
      </c>
      <c r="L184">
        <v>2966813705</v>
      </c>
      <c r="M184">
        <v>2145</v>
      </c>
      <c r="N184" t="str">
        <v>[C97]Centuria</v>
      </c>
      <c r="O184">
        <v>25</v>
      </c>
    </row>
    <row r="185">
      <c r="A185">
        <v>173351722</v>
      </c>
      <c r="B185" t="str">
        <v>esor2 farm</v>
      </c>
      <c r="C185">
        <v>21308467</v>
      </c>
      <c r="D185">
        <v>521014</v>
      </c>
      <c r="E185">
        <v>7033148</v>
      </c>
      <c r="F185">
        <v>471728</v>
      </c>
      <c r="G185">
        <v>323190</v>
      </c>
      <c r="H185">
        <v>336667</v>
      </c>
      <c r="I185">
        <v>180092</v>
      </c>
      <c r="J185">
        <v>0</v>
      </c>
      <c r="K185">
        <v>10559708086</v>
      </c>
      <c r="L185">
        <v>6658700087</v>
      </c>
      <c r="M185">
        <v>1959</v>
      </c>
      <c r="N185" t="str">
        <v>[097]0Obscura</v>
      </c>
      <c r="O185">
        <v>24</v>
      </c>
    </row>
    <row r="186">
      <c r="A186">
        <v>145860760</v>
      </c>
      <c r="B186" t="str">
        <v>DONJAN Farm</v>
      </c>
      <c r="C186">
        <v>21288346</v>
      </c>
      <c r="D186">
        <v>571761</v>
      </c>
      <c r="E186">
        <v>2503746</v>
      </c>
      <c r="F186">
        <v>641516</v>
      </c>
      <c r="G186">
        <v>196473</v>
      </c>
      <c r="H186">
        <v>204412</v>
      </c>
      <c r="I186">
        <v>0</v>
      </c>
      <c r="J186">
        <v>0</v>
      </c>
      <c r="K186">
        <v>7442111383</v>
      </c>
      <c r="L186">
        <v>7106242499</v>
      </c>
      <c r="M186">
        <v>3183</v>
      </c>
      <c r="N186" t="str">
        <v>[097]0Obscura</v>
      </c>
      <c r="O186">
        <v>25</v>
      </c>
    </row>
    <row r="187">
      <c r="A187">
        <v>172508036</v>
      </c>
      <c r="B187" t="str">
        <v>Nizam Fill1</v>
      </c>
      <c r="C187">
        <v>21211382</v>
      </c>
      <c r="D187">
        <v>534690</v>
      </c>
      <c r="E187">
        <v>4236308</v>
      </c>
      <c r="F187">
        <v>678453</v>
      </c>
      <c r="G187">
        <v>0</v>
      </c>
      <c r="H187">
        <v>26217</v>
      </c>
      <c r="I187">
        <v>198527</v>
      </c>
      <c r="J187">
        <v>0</v>
      </c>
      <c r="K187">
        <v>4204106689</v>
      </c>
      <c r="L187">
        <v>1290400000</v>
      </c>
      <c r="M187">
        <v>1267</v>
      </c>
      <c r="N187" t="str">
        <v>[U97]Unitas</v>
      </c>
      <c r="O187">
        <v>25</v>
      </c>
    </row>
    <row r="188">
      <c r="A188">
        <v>7521367</v>
      </c>
      <c r="B188" t="str">
        <v>HeliøsG2</v>
      </c>
      <c r="C188">
        <v>20937429</v>
      </c>
      <c r="D188">
        <v>537536</v>
      </c>
      <c r="E188">
        <v>57143400</v>
      </c>
      <c r="F188">
        <v>2406092</v>
      </c>
      <c r="G188">
        <v>197902</v>
      </c>
      <c r="H188">
        <v>2458366</v>
      </c>
      <c r="I188">
        <v>1621125</v>
      </c>
      <c r="J188">
        <v>0</v>
      </c>
      <c r="K188">
        <v>7425657556</v>
      </c>
      <c r="L188">
        <v>7085159383</v>
      </c>
      <c r="M188">
        <v>3687</v>
      </c>
      <c r="N188" t="str">
        <v>[C97]Centuria</v>
      </c>
      <c r="O188">
        <v>25</v>
      </c>
    </row>
    <row r="189">
      <c r="A189">
        <v>171989291</v>
      </c>
      <c r="B189" t="str">
        <v>Uğur farm</v>
      </c>
      <c r="C189">
        <v>20773258</v>
      </c>
      <c r="D189">
        <v>60513</v>
      </c>
      <c r="E189">
        <v>1953757</v>
      </c>
      <c r="F189">
        <v>1329583</v>
      </c>
      <c r="G189">
        <v>1398</v>
      </c>
      <c r="H189">
        <v>2019</v>
      </c>
      <c r="I189">
        <v>94344</v>
      </c>
      <c r="J189">
        <v>0</v>
      </c>
      <c r="K189">
        <v>10066209091</v>
      </c>
      <c r="L189">
        <v>9455229260</v>
      </c>
      <c r="M189">
        <v>3502</v>
      </c>
      <c r="N189" t="str">
        <v>[097]0Obscura</v>
      </c>
      <c r="O189">
        <v>24</v>
      </c>
    </row>
    <row r="190">
      <c r="A190">
        <v>107309959</v>
      </c>
      <c r="B190" t="str">
        <v>DONJAN Farm2</v>
      </c>
      <c r="C190">
        <v>20188155</v>
      </c>
      <c r="D190">
        <v>71790</v>
      </c>
      <c r="E190">
        <v>880638</v>
      </c>
      <c r="F190">
        <v>633209</v>
      </c>
      <c r="G190">
        <v>24063</v>
      </c>
      <c r="H190">
        <v>19253</v>
      </c>
      <c r="I190">
        <v>0</v>
      </c>
      <c r="J190">
        <v>0</v>
      </c>
      <c r="K190">
        <v>4572451900</v>
      </c>
      <c r="L190">
        <v>1692000000</v>
      </c>
      <c r="M190">
        <v>2353</v>
      </c>
      <c r="N190" t="str">
        <v>[097]0Obscura</v>
      </c>
      <c r="O190">
        <v>25</v>
      </c>
    </row>
    <row r="191">
      <c r="A191">
        <v>159674611</v>
      </c>
      <c r="B191" t="str">
        <v>Tequila Taşfrm</v>
      </c>
      <c r="C191">
        <v>20064614</v>
      </c>
      <c r="D191">
        <v>93964</v>
      </c>
      <c r="E191">
        <v>932235</v>
      </c>
      <c r="F191">
        <v>136798</v>
      </c>
      <c r="G191">
        <v>509198</v>
      </c>
      <c r="H191">
        <v>5166</v>
      </c>
      <c r="I191">
        <v>0</v>
      </c>
      <c r="J191">
        <v>0</v>
      </c>
      <c r="K191">
        <v>3139554102</v>
      </c>
      <c r="L191">
        <v>800719676</v>
      </c>
      <c r="M191">
        <v>2386</v>
      </c>
      <c r="N191" t="str">
        <v>[A9T7]Allegia</v>
      </c>
      <c r="O191">
        <v>23</v>
      </c>
    </row>
    <row r="192">
      <c r="A192">
        <v>147792502</v>
      </c>
      <c r="B192" t="str">
        <v>ᵂʷ Ray iif</v>
      </c>
      <c r="C192">
        <v>19964726</v>
      </c>
      <c r="D192">
        <v>7200</v>
      </c>
      <c r="E192">
        <v>15553596</v>
      </c>
      <c r="F192">
        <v>501345</v>
      </c>
      <c r="G192">
        <v>265931</v>
      </c>
      <c r="H192">
        <v>1325650</v>
      </c>
      <c r="I192">
        <v>68313</v>
      </c>
      <c r="J192">
        <v>0</v>
      </c>
      <c r="K192">
        <v>19017206963</v>
      </c>
      <c r="L192">
        <v>17534045568</v>
      </c>
      <c r="M192">
        <v>6827</v>
      </c>
      <c r="N192" t="str">
        <v>[097]0Obscura</v>
      </c>
      <c r="O192">
        <v>24</v>
      </c>
    </row>
    <row r="193">
      <c r="A193">
        <v>137982827</v>
      </c>
      <c r="B193" t="str">
        <v>Kookkies Farm2</v>
      </c>
      <c r="C193">
        <v>19846388</v>
      </c>
      <c r="D193">
        <v>289600</v>
      </c>
      <c r="E193">
        <v>1033440</v>
      </c>
      <c r="F193">
        <v>1686588</v>
      </c>
      <c r="G193">
        <v>928101</v>
      </c>
      <c r="H193">
        <v>2888</v>
      </c>
      <c r="I193">
        <v>37966</v>
      </c>
      <c r="J193">
        <v>0</v>
      </c>
      <c r="K193">
        <v>22222494164</v>
      </c>
      <c r="L193">
        <v>23894156934</v>
      </c>
      <c r="M193">
        <v>4617</v>
      </c>
      <c r="N193" t="str">
        <v>[097]0Obscura</v>
      </c>
      <c r="O193">
        <v>25</v>
      </c>
    </row>
    <row r="194">
      <c r="A194">
        <v>144043460</v>
      </c>
      <c r="B194" t="str">
        <v>nik54x</v>
      </c>
      <c r="C194">
        <v>19501753</v>
      </c>
      <c r="D194">
        <v>2245139</v>
      </c>
      <c r="E194">
        <v>2445760</v>
      </c>
      <c r="F194">
        <v>213678</v>
      </c>
      <c r="G194">
        <v>156164</v>
      </c>
      <c r="H194">
        <v>6083</v>
      </c>
      <c r="I194">
        <v>0</v>
      </c>
      <c r="J194">
        <v>0</v>
      </c>
      <c r="K194">
        <v>2553370616</v>
      </c>
      <c r="L194">
        <v>0</v>
      </c>
      <c r="M194">
        <v>1417</v>
      </c>
      <c r="N194" t="str">
        <v>[L97]Luminata</v>
      </c>
      <c r="O194">
        <v>24</v>
      </c>
    </row>
    <row r="195">
      <c r="A195">
        <v>109960210</v>
      </c>
      <c r="B195" t="str">
        <v>LilPisontije</v>
      </c>
      <c r="C195">
        <v>19500220</v>
      </c>
      <c r="D195">
        <v>188072</v>
      </c>
      <c r="E195">
        <v>10316509</v>
      </c>
      <c r="F195">
        <v>537460</v>
      </c>
      <c r="G195">
        <v>1229</v>
      </c>
      <c r="H195">
        <v>313298</v>
      </c>
      <c r="I195">
        <v>359153</v>
      </c>
      <c r="J195">
        <v>0</v>
      </c>
      <c r="K195">
        <v>3205509282</v>
      </c>
      <c r="L195">
        <v>1108856569</v>
      </c>
      <c r="M195">
        <v>1387</v>
      </c>
      <c r="N195" t="str">
        <v>[U97]Unitas</v>
      </c>
      <c r="O195">
        <v>25</v>
      </c>
    </row>
    <row r="196">
      <c r="A196">
        <v>156369343</v>
      </c>
      <c r="B196" t="str">
        <v>fatma lobo</v>
      </c>
      <c r="C196">
        <v>19426097</v>
      </c>
      <c r="D196">
        <v>-712695</v>
      </c>
      <c r="E196">
        <v>3841633</v>
      </c>
      <c r="F196">
        <v>249543</v>
      </c>
      <c r="G196">
        <v>26836</v>
      </c>
      <c r="H196">
        <v>365508</v>
      </c>
      <c r="I196">
        <v>7588</v>
      </c>
      <c r="J196">
        <v>0</v>
      </c>
      <c r="K196">
        <v>2089857744</v>
      </c>
      <c r="L196">
        <v>0</v>
      </c>
      <c r="M196">
        <v>1328</v>
      </c>
      <c r="N196" t="str">
        <v>-</v>
      </c>
      <c r="O196">
        <v>25</v>
      </c>
    </row>
    <row r="197">
      <c r="A197">
        <v>179309911</v>
      </c>
      <c r="B197" t="str">
        <v>VilTepeyóllotl</v>
      </c>
      <c r="C197">
        <v>19320216</v>
      </c>
      <c r="D197">
        <v>78000</v>
      </c>
      <c r="E197">
        <v>3539957</v>
      </c>
      <c r="F197">
        <v>1463306</v>
      </c>
      <c r="G197">
        <v>52987</v>
      </c>
      <c r="H197">
        <v>321378</v>
      </c>
      <c r="I197">
        <v>5689</v>
      </c>
      <c r="J197">
        <v>0</v>
      </c>
      <c r="K197">
        <v>5635087676</v>
      </c>
      <c r="L197">
        <v>3928426222</v>
      </c>
      <c r="M197">
        <v>1475</v>
      </c>
      <c r="N197" t="str">
        <v>[A9T7]Allegia</v>
      </c>
      <c r="O197">
        <v>24</v>
      </c>
    </row>
    <row r="198">
      <c r="A198">
        <v>144034439</v>
      </c>
      <c r="B198" t="str">
        <v>RW 004 RT 005</v>
      </c>
      <c r="C198">
        <v>19237081</v>
      </c>
      <c r="D198">
        <v>305800</v>
      </c>
      <c r="E198">
        <v>3185436</v>
      </c>
      <c r="F198">
        <v>5053227</v>
      </c>
      <c r="G198">
        <v>37361</v>
      </c>
      <c r="H198">
        <v>106493</v>
      </c>
      <c r="I198">
        <v>89020</v>
      </c>
      <c r="J198">
        <v>0</v>
      </c>
      <c r="K198">
        <v>9963205091</v>
      </c>
      <c r="L198">
        <v>0</v>
      </c>
      <c r="M198">
        <v>7395</v>
      </c>
      <c r="N198" t="str">
        <v>[L97]Luminata</v>
      </c>
      <c r="O198">
        <v>25</v>
      </c>
    </row>
    <row r="199">
      <c r="A199">
        <v>184287725</v>
      </c>
      <c r="B199" t="str">
        <v>Steels farm</v>
      </c>
      <c r="C199">
        <v>19048959</v>
      </c>
      <c r="D199">
        <v>916042</v>
      </c>
      <c r="E199">
        <v>173990</v>
      </c>
      <c r="F199">
        <v>0</v>
      </c>
      <c r="G199">
        <v>0</v>
      </c>
      <c r="H199">
        <v>6551</v>
      </c>
      <c r="I199">
        <v>5424</v>
      </c>
      <c r="J199">
        <v>0</v>
      </c>
      <c r="K199">
        <v>4160139327</v>
      </c>
      <c r="L199">
        <v>948629321</v>
      </c>
      <c r="M199">
        <v>828</v>
      </c>
      <c r="N199" t="str">
        <v>[A9T7]Allegia</v>
      </c>
      <c r="O199">
        <v>23</v>
      </c>
    </row>
    <row r="200">
      <c r="A200">
        <v>144114159</v>
      </c>
      <c r="B200" t="str">
        <v>Wlad99</v>
      </c>
      <c r="C200">
        <v>18895267</v>
      </c>
      <c r="D200">
        <v>448204</v>
      </c>
      <c r="E200">
        <v>606950</v>
      </c>
      <c r="F200">
        <v>78932</v>
      </c>
      <c r="G200">
        <v>21961</v>
      </c>
      <c r="H200">
        <v>9565</v>
      </c>
      <c r="I200">
        <v>11469</v>
      </c>
      <c r="J200">
        <v>0</v>
      </c>
      <c r="K200">
        <v>1594669494</v>
      </c>
      <c r="L200">
        <v>1424156</v>
      </c>
      <c r="M200">
        <v>1973</v>
      </c>
      <c r="N200" t="str">
        <v>[L97]Luminata</v>
      </c>
      <c r="O200">
        <v>23</v>
      </c>
    </row>
    <row r="201">
      <c r="A201">
        <v>144068963</v>
      </c>
      <c r="B201" t="str">
        <v>Writer11</v>
      </c>
      <c r="C201">
        <v>18796163</v>
      </c>
      <c r="D201">
        <v>182369</v>
      </c>
      <c r="E201">
        <v>1242154</v>
      </c>
      <c r="F201">
        <v>1892316</v>
      </c>
      <c r="G201">
        <v>10404</v>
      </c>
      <c r="H201">
        <v>7009</v>
      </c>
      <c r="I201">
        <v>57313</v>
      </c>
      <c r="J201">
        <v>0</v>
      </c>
      <c r="K201">
        <v>1815078574</v>
      </c>
      <c r="L201">
        <v>200000</v>
      </c>
      <c r="M201">
        <v>323</v>
      </c>
      <c r="N201" t="str">
        <v>[LF=1]cGH13</v>
      </c>
      <c r="O201">
        <v>25</v>
      </c>
    </row>
    <row r="202">
      <c r="A202">
        <v>120777788</v>
      </c>
      <c r="B202" t="str">
        <v>Statthalter120777788</v>
      </c>
      <c r="C202">
        <v>18732955</v>
      </c>
      <c r="D202">
        <v>157071</v>
      </c>
      <c r="E202">
        <v>4909327</v>
      </c>
      <c r="F202">
        <v>2915331</v>
      </c>
      <c r="G202">
        <v>140139</v>
      </c>
      <c r="H202">
        <v>337930</v>
      </c>
      <c r="I202">
        <v>75001</v>
      </c>
      <c r="J202">
        <v>0</v>
      </c>
      <c r="K202">
        <v>8548492805</v>
      </c>
      <c r="L202">
        <v>5753862172</v>
      </c>
      <c r="M202">
        <v>2456</v>
      </c>
      <c r="N202" t="str">
        <v>-</v>
      </c>
      <c r="O202">
        <v>25</v>
      </c>
    </row>
    <row r="203">
      <c r="A203">
        <v>140652120</v>
      </c>
      <c r="B203" t="str">
        <v>Kookkies Farm</v>
      </c>
      <c r="C203">
        <v>18565811</v>
      </c>
      <c r="D203">
        <v>272200</v>
      </c>
      <c r="E203">
        <v>4736361</v>
      </c>
      <c r="F203">
        <v>2093014</v>
      </c>
      <c r="G203">
        <v>14525</v>
      </c>
      <c r="H203">
        <v>310893</v>
      </c>
      <c r="I203">
        <v>81061</v>
      </c>
      <c r="J203">
        <v>0</v>
      </c>
      <c r="K203">
        <v>15980460941</v>
      </c>
      <c r="L203">
        <v>17189586733</v>
      </c>
      <c r="M203">
        <v>5648</v>
      </c>
      <c r="N203" t="str">
        <v>[097]0Obscura</v>
      </c>
      <c r="O203">
        <v>24</v>
      </c>
    </row>
    <row r="204">
      <c r="A204">
        <v>190203348</v>
      </c>
      <c r="B204" t="str">
        <v>AFKay</v>
      </c>
      <c r="C204">
        <v>18511361</v>
      </c>
      <c r="D204">
        <v>529358</v>
      </c>
      <c r="E204">
        <v>943</v>
      </c>
      <c r="F204">
        <v>0</v>
      </c>
      <c r="G204">
        <v>4717</v>
      </c>
      <c r="H204">
        <v>0</v>
      </c>
      <c r="I204">
        <v>0</v>
      </c>
      <c r="J204">
        <v>0</v>
      </c>
      <c r="K204">
        <v>4262527525</v>
      </c>
      <c r="L204">
        <v>1981971695</v>
      </c>
      <c r="M204">
        <v>1015</v>
      </c>
      <c r="N204" t="str">
        <v>[C97]Centuria</v>
      </c>
      <c r="O204">
        <v>24</v>
      </c>
    </row>
    <row r="205">
      <c r="A205">
        <v>126974968</v>
      </c>
      <c r="B205" t="str">
        <v>GTI 2997 17</v>
      </c>
      <c r="C205">
        <v>18460030</v>
      </c>
      <c r="D205">
        <v>11200</v>
      </c>
      <c r="E205">
        <v>1232807</v>
      </c>
      <c r="F205">
        <v>877225</v>
      </c>
      <c r="G205">
        <v>5599</v>
      </c>
      <c r="H205">
        <v>56920</v>
      </c>
      <c r="I205">
        <v>25459</v>
      </c>
      <c r="J205">
        <v>0</v>
      </c>
      <c r="K205">
        <v>9081024081</v>
      </c>
      <c r="L205">
        <v>10674079205</v>
      </c>
      <c r="M205">
        <v>2682</v>
      </c>
      <c r="N205" t="str">
        <v>[A9T7]Allegia</v>
      </c>
      <c r="O205">
        <v>24</v>
      </c>
    </row>
    <row r="206">
      <c r="A206">
        <v>177786882</v>
      </c>
      <c r="B206" t="str">
        <v>GAGSf1</v>
      </c>
      <c r="C206">
        <v>18300058</v>
      </c>
      <c r="D206">
        <v>335321</v>
      </c>
      <c r="E206">
        <v>734715</v>
      </c>
      <c r="F206">
        <v>2048</v>
      </c>
      <c r="G206">
        <v>227</v>
      </c>
      <c r="H206">
        <v>6051</v>
      </c>
      <c r="I206">
        <v>33708</v>
      </c>
      <c r="J206">
        <v>0</v>
      </c>
      <c r="K206">
        <v>11991203001</v>
      </c>
      <c r="L206">
        <v>7062626932</v>
      </c>
      <c r="M206">
        <v>3186</v>
      </c>
      <c r="N206" t="str">
        <v>[097]0Obscura</v>
      </c>
      <c r="O206">
        <v>24</v>
      </c>
    </row>
    <row r="207">
      <c r="A207">
        <v>178556109</v>
      </c>
      <c r="B207" t="str">
        <v>CalFam2</v>
      </c>
      <c r="C207">
        <v>17752316</v>
      </c>
      <c r="D207">
        <v>0</v>
      </c>
      <c r="E207">
        <v>1240300</v>
      </c>
      <c r="F207">
        <v>125805</v>
      </c>
      <c r="G207">
        <v>0</v>
      </c>
      <c r="H207">
        <v>7308</v>
      </c>
      <c r="I207">
        <v>58361</v>
      </c>
      <c r="J207">
        <v>0</v>
      </c>
      <c r="K207">
        <v>13464979219</v>
      </c>
      <c r="L207">
        <v>12953362345</v>
      </c>
      <c r="M207">
        <v>3689</v>
      </c>
      <c r="N207" t="str">
        <v>[097]0Obscura</v>
      </c>
      <c r="O207">
        <v>24</v>
      </c>
    </row>
    <row r="208">
      <c r="A208">
        <v>127147255</v>
      </c>
      <c r="B208" t="str">
        <v>GTI 2997 19</v>
      </c>
      <c r="C208">
        <v>17667703</v>
      </c>
      <c r="D208">
        <v>6400</v>
      </c>
      <c r="E208">
        <v>1404762</v>
      </c>
      <c r="F208">
        <v>1620937</v>
      </c>
      <c r="G208">
        <v>43</v>
      </c>
      <c r="H208">
        <v>23523</v>
      </c>
      <c r="I208">
        <v>57743</v>
      </c>
      <c r="J208">
        <v>0</v>
      </c>
      <c r="K208">
        <v>10045180929</v>
      </c>
      <c r="L208">
        <v>14547992905</v>
      </c>
      <c r="M208">
        <v>2961</v>
      </c>
      <c r="N208" t="str">
        <v>[A9T7]Allegia</v>
      </c>
      <c r="O208">
        <v>25</v>
      </c>
    </row>
    <row r="209">
      <c r="A209">
        <v>181616674</v>
      </c>
      <c r="B209" t="str">
        <v>Son of Odin 3</v>
      </c>
      <c r="C209">
        <v>17635708</v>
      </c>
      <c r="D209">
        <v>364475</v>
      </c>
      <c r="E209">
        <v>-1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3786473437</v>
      </c>
      <c r="L209">
        <v>2739000000</v>
      </c>
      <c r="M209">
        <v>1094</v>
      </c>
      <c r="N209" t="str">
        <v>[097]0Obscura</v>
      </c>
      <c r="O209">
        <v>23</v>
      </c>
    </row>
    <row r="210">
      <c r="A210">
        <v>68552994</v>
      </c>
      <c r="B210" t="str">
        <v>bartojunior</v>
      </c>
      <c r="C210">
        <v>17543170</v>
      </c>
      <c r="D210">
        <v>676959</v>
      </c>
      <c r="E210">
        <v>1055186</v>
      </c>
      <c r="F210">
        <v>689492</v>
      </c>
      <c r="G210">
        <v>237673</v>
      </c>
      <c r="H210">
        <v>11356</v>
      </c>
      <c r="I210">
        <v>11638</v>
      </c>
      <c r="J210">
        <v>0</v>
      </c>
      <c r="K210">
        <v>8397320195</v>
      </c>
      <c r="L210">
        <v>5375385608</v>
      </c>
      <c r="M210">
        <v>4777</v>
      </c>
      <c r="N210" t="str">
        <v>[097]0Obscura</v>
      </c>
      <c r="O210">
        <v>23</v>
      </c>
    </row>
    <row r="211">
      <c r="A211">
        <v>99317493</v>
      </c>
      <c r="B211" t="str">
        <v>乄Eşkiy46乄</v>
      </c>
      <c r="C211">
        <v>17273554</v>
      </c>
      <c r="D211">
        <v>18000</v>
      </c>
      <c r="E211">
        <v>11147718</v>
      </c>
      <c r="F211">
        <v>2481046</v>
      </c>
      <c r="G211">
        <v>49534</v>
      </c>
      <c r="H211">
        <v>893317</v>
      </c>
      <c r="I211">
        <v>67760</v>
      </c>
      <c r="J211">
        <v>0</v>
      </c>
      <c r="K211">
        <v>2983028283</v>
      </c>
      <c r="L211">
        <v>53065867</v>
      </c>
      <c r="M211">
        <v>3768</v>
      </c>
      <c r="N211" t="str">
        <v>[KWIO7]ILNT_Chién</v>
      </c>
      <c r="O211">
        <v>25</v>
      </c>
    </row>
    <row r="212">
      <c r="A212">
        <v>128213955</v>
      </c>
      <c r="B212" t="str">
        <v>GTI 2997 20</v>
      </c>
      <c r="C212">
        <v>16898827</v>
      </c>
      <c r="D212">
        <v>3200</v>
      </c>
      <c r="E212">
        <v>75852</v>
      </c>
      <c r="F212">
        <v>0</v>
      </c>
      <c r="G212">
        <v>720</v>
      </c>
      <c r="H212">
        <v>1254</v>
      </c>
      <c r="I212">
        <v>0</v>
      </c>
      <c r="J212">
        <v>0</v>
      </c>
      <c r="K212">
        <v>9991954058</v>
      </c>
      <c r="L212">
        <v>11765307270</v>
      </c>
      <c r="M212">
        <v>2505</v>
      </c>
      <c r="N212" t="str">
        <v>[A9T7]Allegia</v>
      </c>
      <c r="O212">
        <v>24</v>
      </c>
    </row>
    <row r="213">
      <c r="A213">
        <v>154073945</v>
      </c>
      <c r="B213" t="str">
        <v>Saber Farm4</v>
      </c>
      <c r="C213">
        <v>16875740</v>
      </c>
      <c r="D213">
        <v>0</v>
      </c>
      <c r="E213">
        <v>3284697</v>
      </c>
      <c r="F213">
        <v>4029606</v>
      </c>
      <c r="G213">
        <v>307</v>
      </c>
      <c r="H213">
        <v>299366</v>
      </c>
      <c r="I213">
        <v>14399</v>
      </c>
      <c r="J213">
        <v>0</v>
      </c>
      <c r="K213">
        <v>6529085335</v>
      </c>
      <c r="L213">
        <v>2449004947</v>
      </c>
      <c r="M213">
        <v>1589</v>
      </c>
      <c r="N213" t="str">
        <v>[f97]S Farming</v>
      </c>
      <c r="O213">
        <v>25</v>
      </c>
    </row>
    <row r="214">
      <c r="A214">
        <v>67692991</v>
      </c>
      <c r="B214" t="str">
        <v>HeliøsG1</v>
      </c>
      <c r="C214">
        <v>16668279</v>
      </c>
      <c r="D214">
        <v>0</v>
      </c>
      <c r="E214">
        <v>55174357</v>
      </c>
      <c r="F214">
        <v>2761342</v>
      </c>
      <c r="G214">
        <v>254236</v>
      </c>
      <c r="H214">
        <v>2653898</v>
      </c>
      <c r="I214">
        <v>1348191</v>
      </c>
      <c r="J214">
        <v>0</v>
      </c>
      <c r="K214">
        <v>6466693360</v>
      </c>
      <c r="L214">
        <v>5997427785</v>
      </c>
      <c r="M214">
        <v>5127</v>
      </c>
      <c r="N214" t="str">
        <v>[C97]Centuria</v>
      </c>
      <c r="O214">
        <v>25</v>
      </c>
    </row>
    <row r="215">
      <c r="A215">
        <v>93652844</v>
      </c>
      <c r="B215" t="str">
        <v>乄Narcissus 2</v>
      </c>
      <c r="C215">
        <v>16569677</v>
      </c>
      <c r="D215">
        <v>13321</v>
      </c>
      <c r="E215">
        <v>155776</v>
      </c>
      <c r="F215">
        <v>1024</v>
      </c>
      <c r="G215">
        <v>9910</v>
      </c>
      <c r="H215">
        <v>3171</v>
      </c>
      <c r="I215">
        <v>4808</v>
      </c>
      <c r="J215">
        <v>0</v>
      </c>
      <c r="K215">
        <v>6220112910</v>
      </c>
      <c r="L215">
        <v>5567250887</v>
      </c>
      <c r="M215">
        <v>1992</v>
      </c>
      <c r="N215" t="str">
        <v>[C97]Centuria</v>
      </c>
      <c r="O215">
        <v>25</v>
      </c>
    </row>
    <row r="216">
      <c r="A216">
        <v>35412124</v>
      </c>
      <c r="B216" t="str">
        <v>K0la</v>
      </c>
      <c r="C216">
        <v>16371933</v>
      </c>
      <c r="D216">
        <v>81600</v>
      </c>
      <c r="E216">
        <v>10090278</v>
      </c>
      <c r="F216">
        <v>1122929</v>
      </c>
      <c r="G216">
        <v>597662</v>
      </c>
      <c r="H216">
        <v>478561</v>
      </c>
      <c r="I216">
        <v>75045</v>
      </c>
      <c r="J216">
        <v>0</v>
      </c>
      <c r="K216">
        <v>416279169</v>
      </c>
      <c r="L216">
        <v>1709320</v>
      </c>
      <c r="M216">
        <v>1147</v>
      </c>
      <c r="N216" t="str">
        <v>[L97]Luminata</v>
      </c>
      <c r="O216">
        <v>25</v>
      </c>
    </row>
    <row r="217">
      <c r="A217">
        <v>180504744</v>
      </c>
      <c r="B217" t="str">
        <v>TitanMRUPheonix</v>
      </c>
      <c r="C217">
        <v>16081783</v>
      </c>
      <c r="D217">
        <v>467545</v>
      </c>
      <c r="E217">
        <v>63296</v>
      </c>
      <c r="F217">
        <v>183910</v>
      </c>
      <c r="G217">
        <v>1162</v>
      </c>
      <c r="H217">
        <v>3864</v>
      </c>
      <c r="I217">
        <v>951</v>
      </c>
      <c r="J217">
        <v>0</v>
      </c>
      <c r="K217">
        <v>2140455964</v>
      </c>
      <c r="L217">
        <v>682759846</v>
      </c>
      <c r="M217">
        <v>884</v>
      </c>
      <c r="N217" t="str">
        <v>[L97]Luminata</v>
      </c>
      <c r="O217">
        <v>25</v>
      </c>
    </row>
    <row r="218">
      <c r="A218">
        <v>167715529</v>
      </c>
      <c r="B218" t="str">
        <v>GAGSf3</v>
      </c>
      <c r="C218">
        <v>15972547</v>
      </c>
      <c r="D218">
        <v>211200</v>
      </c>
      <c r="E218">
        <v>45360</v>
      </c>
      <c r="F218">
        <v>0</v>
      </c>
      <c r="G218">
        <v>0</v>
      </c>
      <c r="H218">
        <v>1832</v>
      </c>
      <c r="I218">
        <v>1352</v>
      </c>
      <c r="J218">
        <v>0</v>
      </c>
      <c r="K218">
        <v>8775983300</v>
      </c>
      <c r="L218">
        <v>6044415749</v>
      </c>
      <c r="M218">
        <v>1841</v>
      </c>
      <c r="N218" t="str">
        <v>[097]0Obscura</v>
      </c>
      <c r="O218">
        <v>24</v>
      </c>
    </row>
    <row r="219">
      <c r="A219">
        <v>183302822</v>
      </c>
      <c r="B219" t="str">
        <v>Vill Huracán</v>
      </c>
      <c r="C219">
        <v>15954747</v>
      </c>
      <c r="D219">
        <v>76800</v>
      </c>
      <c r="E219">
        <v>877526</v>
      </c>
      <c r="F219">
        <v>1168563</v>
      </c>
      <c r="G219">
        <v>28604</v>
      </c>
      <c r="H219">
        <v>64450</v>
      </c>
      <c r="I219">
        <v>4027</v>
      </c>
      <c r="J219">
        <v>0</v>
      </c>
      <c r="K219">
        <v>4481282693</v>
      </c>
      <c r="L219">
        <v>3570526469</v>
      </c>
      <c r="M219">
        <v>1416</v>
      </c>
      <c r="N219" t="str">
        <v>[A9T7]Allegia</v>
      </c>
      <c r="O219">
        <v>24</v>
      </c>
    </row>
    <row r="220">
      <c r="A220">
        <v>143620977</v>
      </c>
      <c r="B220" t="str">
        <v>Sara Frost</v>
      </c>
      <c r="C220">
        <v>15566517</v>
      </c>
      <c r="D220">
        <v>0</v>
      </c>
      <c r="E220">
        <v>52004760</v>
      </c>
      <c r="F220">
        <v>332874</v>
      </c>
      <c r="G220">
        <v>1691450</v>
      </c>
      <c r="H220">
        <v>3683186</v>
      </c>
      <c r="I220">
        <v>34407</v>
      </c>
      <c r="J220">
        <v>0</v>
      </c>
      <c r="K220">
        <v>1713992871</v>
      </c>
      <c r="L220">
        <v>10987594</v>
      </c>
      <c r="M220">
        <v>6036</v>
      </c>
      <c r="N220" t="str">
        <v>-</v>
      </c>
      <c r="O220">
        <v>25</v>
      </c>
    </row>
    <row r="221">
      <c r="A221">
        <v>159431767</v>
      </c>
      <c r="B221" t="str">
        <v>ᴸˢ Starlight</v>
      </c>
      <c r="C221">
        <v>15511999</v>
      </c>
      <c r="D221">
        <v>211521</v>
      </c>
      <c r="E221">
        <v>-1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4649428545</v>
      </c>
      <c r="L221">
        <v>2929947220</v>
      </c>
      <c r="M221">
        <v>1007</v>
      </c>
      <c r="N221" t="str">
        <v>[097]0Obscura</v>
      </c>
      <c r="O221">
        <v>24</v>
      </c>
    </row>
    <row r="222">
      <c r="A222">
        <v>175281453</v>
      </c>
      <c r="B222" t="str">
        <v>SnowFarm4</v>
      </c>
      <c r="C222">
        <v>15443322</v>
      </c>
      <c r="D222">
        <v>-102560</v>
      </c>
      <c r="E222">
        <v>12124920</v>
      </c>
      <c r="F222">
        <v>1075106</v>
      </c>
      <c r="G222">
        <v>633100</v>
      </c>
      <c r="H222">
        <v>323471</v>
      </c>
      <c r="I222">
        <v>252193</v>
      </c>
      <c r="J222">
        <v>0</v>
      </c>
      <c r="K222">
        <v>3991526195</v>
      </c>
      <c r="L222">
        <v>3141644157</v>
      </c>
      <c r="M222">
        <v>12695</v>
      </c>
      <c r="N222" t="str">
        <v>[097]0Obscura</v>
      </c>
      <c r="O222">
        <v>25</v>
      </c>
    </row>
    <row r="223">
      <c r="A223">
        <v>196555794</v>
      </c>
      <c r="B223" t="str">
        <v>CalFamIV</v>
      </c>
      <c r="C223">
        <v>15426698</v>
      </c>
      <c r="D223">
        <v>0</v>
      </c>
      <c r="E223">
        <v>112502</v>
      </c>
      <c r="F223">
        <v>0</v>
      </c>
      <c r="G223">
        <v>105330</v>
      </c>
      <c r="H223">
        <v>401</v>
      </c>
      <c r="I223">
        <v>158</v>
      </c>
      <c r="J223">
        <v>0</v>
      </c>
      <c r="K223">
        <v>4824351287</v>
      </c>
      <c r="L223">
        <v>2261658700</v>
      </c>
      <c r="M223">
        <v>2723</v>
      </c>
      <c r="N223" t="str">
        <v>[A9T7]Allegia</v>
      </c>
      <c r="O223">
        <v>23</v>
      </c>
    </row>
    <row r="224">
      <c r="A224">
        <v>163370871</v>
      </c>
      <c r="B224" t="str">
        <v>kutubesi</v>
      </c>
      <c r="C224">
        <v>15238667</v>
      </c>
      <c r="D224">
        <v>-4164424</v>
      </c>
      <c r="E224">
        <v>11324940</v>
      </c>
      <c r="F224">
        <v>1294035</v>
      </c>
      <c r="G224">
        <v>2144</v>
      </c>
      <c r="H224">
        <v>1048121</v>
      </c>
      <c r="I224">
        <v>39320</v>
      </c>
      <c r="J224">
        <v>0</v>
      </c>
      <c r="K224">
        <v>6134449400</v>
      </c>
      <c r="L224">
        <v>1222103770</v>
      </c>
      <c r="M224">
        <v>3855</v>
      </c>
      <c r="N224" t="str">
        <v>-</v>
      </c>
      <c r="O224">
        <v>24</v>
      </c>
    </row>
    <row r="225">
      <c r="A225">
        <v>60296031</v>
      </c>
      <c r="B225" t="str">
        <v>DavidUnU</v>
      </c>
      <c r="C225">
        <v>15106318</v>
      </c>
      <c r="D225">
        <v>691110</v>
      </c>
      <c r="E225">
        <v>1625285</v>
      </c>
      <c r="F225">
        <v>620082</v>
      </c>
      <c r="G225">
        <v>235309</v>
      </c>
      <c r="H225">
        <v>66549</v>
      </c>
      <c r="I225">
        <v>10739</v>
      </c>
      <c r="J225">
        <v>0</v>
      </c>
      <c r="K225">
        <v>148747099</v>
      </c>
      <c r="L225">
        <v>18999572</v>
      </c>
      <c r="M225">
        <v>1550</v>
      </c>
      <c r="N225" t="str">
        <v>-</v>
      </c>
      <c r="O225">
        <v>23</v>
      </c>
    </row>
    <row r="226">
      <c r="A226">
        <v>167721298</v>
      </c>
      <c r="B226" t="str">
        <v>Farm Béo Farm</v>
      </c>
      <c r="C226">
        <v>15010201</v>
      </c>
      <c r="D226">
        <v>38400</v>
      </c>
      <c r="E226">
        <v>8969284</v>
      </c>
      <c r="F226">
        <v>1497386</v>
      </c>
      <c r="G226">
        <v>45213</v>
      </c>
      <c r="H226">
        <v>642441</v>
      </c>
      <c r="I226">
        <v>114691</v>
      </c>
      <c r="J226">
        <v>0</v>
      </c>
      <c r="K226">
        <v>13128008804</v>
      </c>
      <c r="L226">
        <v>10235811063</v>
      </c>
      <c r="M226">
        <v>2294</v>
      </c>
      <c r="N226" t="str">
        <v>[A9T7]Allegia</v>
      </c>
      <c r="O226">
        <v>24</v>
      </c>
    </row>
    <row r="227">
      <c r="A227">
        <v>150861707</v>
      </c>
      <c r="B227" t="str">
        <v>PheonixTMM</v>
      </c>
      <c r="C227">
        <v>15005171</v>
      </c>
      <c r="D227">
        <v>8200</v>
      </c>
      <c r="E227">
        <v>101747</v>
      </c>
      <c r="F227">
        <v>235680</v>
      </c>
      <c r="G227">
        <v>25</v>
      </c>
      <c r="H227">
        <v>2763</v>
      </c>
      <c r="I227">
        <v>1167</v>
      </c>
      <c r="J227">
        <v>0</v>
      </c>
      <c r="K227">
        <v>2110086346</v>
      </c>
      <c r="L227">
        <v>516520147</v>
      </c>
      <c r="M227">
        <v>1233</v>
      </c>
      <c r="N227" t="str">
        <v>[L97]Luminata</v>
      </c>
      <c r="O227">
        <v>25</v>
      </c>
    </row>
    <row r="228">
      <c r="A228">
        <v>192309473</v>
      </c>
      <c r="B228" t="str">
        <v>Ngacai Farm 4</v>
      </c>
      <c r="C228">
        <v>14783627</v>
      </c>
      <c r="D228">
        <v>3300</v>
      </c>
      <c r="E228">
        <v>-1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5925670166</v>
      </c>
      <c r="L228">
        <v>2406281775</v>
      </c>
      <c r="M228">
        <v>1304</v>
      </c>
      <c r="N228" t="str">
        <v>[097]0Obscura</v>
      </c>
      <c r="O228">
        <v>24</v>
      </c>
    </row>
    <row r="229">
      <c r="A229">
        <v>131105326</v>
      </c>
      <c r="B229" t="str">
        <v>GTI 2997 18</v>
      </c>
      <c r="C229">
        <v>14770160</v>
      </c>
      <c r="D229">
        <v>4800</v>
      </c>
      <c r="E229">
        <v>52342</v>
      </c>
      <c r="F229">
        <v>0</v>
      </c>
      <c r="G229">
        <v>8582</v>
      </c>
      <c r="H229">
        <v>3649</v>
      </c>
      <c r="I229">
        <v>0</v>
      </c>
      <c r="J229">
        <v>0</v>
      </c>
      <c r="K229">
        <v>7903225684</v>
      </c>
      <c r="L229">
        <v>9315666456</v>
      </c>
      <c r="M229">
        <v>1640</v>
      </c>
      <c r="N229" t="str">
        <v>[A9T7]Allegia</v>
      </c>
      <c r="O229">
        <v>24</v>
      </c>
    </row>
    <row r="230">
      <c r="A230">
        <v>144056117</v>
      </c>
      <c r="B230" t="str">
        <v>Ogmmb</v>
      </c>
      <c r="C230">
        <v>14759747</v>
      </c>
      <c r="D230">
        <v>31736</v>
      </c>
      <c r="E230">
        <v>3285581</v>
      </c>
      <c r="F230">
        <v>1090347</v>
      </c>
      <c r="G230">
        <v>90017</v>
      </c>
      <c r="H230">
        <v>134161</v>
      </c>
      <c r="I230">
        <v>41198</v>
      </c>
      <c r="J230">
        <v>0</v>
      </c>
      <c r="K230">
        <v>2618983945</v>
      </c>
      <c r="L230">
        <v>1030848</v>
      </c>
      <c r="M230">
        <v>860</v>
      </c>
      <c r="N230" t="str">
        <v>-</v>
      </c>
      <c r="O230">
        <v>23</v>
      </c>
    </row>
    <row r="231">
      <c r="A231">
        <v>192376835</v>
      </c>
      <c r="B231" t="str">
        <v>Ngacai Farm 3</v>
      </c>
      <c r="C231">
        <v>14702941</v>
      </c>
      <c r="D231">
        <v>0</v>
      </c>
      <c r="E231">
        <v>-1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5691921230</v>
      </c>
      <c r="L231">
        <v>2225148957</v>
      </c>
      <c r="M231">
        <v>1325</v>
      </c>
      <c r="N231" t="str">
        <v>[097]0Obscura</v>
      </c>
      <c r="O231">
        <v>24</v>
      </c>
    </row>
    <row r="232">
      <c r="A232">
        <v>144078795</v>
      </c>
      <c r="B232" t="str">
        <v>велл</v>
      </c>
      <c r="C232">
        <v>14693539</v>
      </c>
      <c r="D232">
        <v>-358542</v>
      </c>
      <c r="E232">
        <v>625179</v>
      </c>
      <c r="F232">
        <v>811915</v>
      </c>
      <c r="G232">
        <v>1515</v>
      </c>
      <c r="H232">
        <v>40282</v>
      </c>
      <c r="I232">
        <v>10908</v>
      </c>
      <c r="J232">
        <v>0</v>
      </c>
      <c r="K232">
        <v>16626300</v>
      </c>
      <c r="L232">
        <v>3904993</v>
      </c>
      <c r="M232">
        <v>1676</v>
      </c>
      <c r="N232" t="str">
        <v>[B-ki]Bel king</v>
      </c>
      <c r="O232">
        <v>22</v>
      </c>
    </row>
    <row r="233">
      <c r="A233">
        <v>168857269</v>
      </c>
      <c r="B233" t="str">
        <v>yamen Di 0</v>
      </c>
      <c r="C233">
        <v>14624462</v>
      </c>
      <c r="D233">
        <v>534476</v>
      </c>
      <c r="E233">
        <v>6789291</v>
      </c>
      <c r="F233">
        <v>1357929</v>
      </c>
      <c r="G233">
        <v>39286</v>
      </c>
      <c r="H233">
        <v>609241</v>
      </c>
      <c r="I233">
        <v>31548</v>
      </c>
      <c r="J233">
        <v>0</v>
      </c>
      <c r="K233">
        <v>4006456684</v>
      </c>
      <c r="L233">
        <v>1102142960</v>
      </c>
      <c r="M233">
        <v>1629</v>
      </c>
      <c r="N233" t="str">
        <v>-</v>
      </c>
      <c r="O233">
        <v>24</v>
      </c>
    </row>
    <row r="234">
      <c r="A234">
        <v>177632834</v>
      </c>
      <c r="B234" t="str">
        <v>Zolotashko</v>
      </c>
      <c r="C234">
        <v>14433556</v>
      </c>
      <c r="D234">
        <v>99131</v>
      </c>
      <c r="E234">
        <v>1711538</v>
      </c>
      <c r="F234">
        <v>980481</v>
      </c>
      <c r="G234">
        <v>1912</v>
      </c>
      <c r="H234">
        <v>19146</v>
      </c>
      <c r="I234">
        <v>75090</v>
      </c>
      <c r="J234">
        <v>0</v>
      </c>
      <c r="K234">
        <v>1837379919</v>
      </c>
      <c r="L234">
        <v>637001512</v>
      </c>
      <c r="M234">
        <v>1172</v>
      </c>
      <c r="N234" t="str">
        <v>[C97]Centuria</v>
      </c>
      <c r="O234">
        <v>24</v>
      </c>
    </row>
    <row r="235">
      <c r="A235">
        <v>90073079</v>
      </c>
      <c r="B235" t="str">
        <v>GTI 2997 43</v>
      </c>
      <c r="C235">
        <v>14276569</v>
      </c>
      <c r="D235">
        <v>16972</v>
      </c>
      <c r="E235">
        <v>442264</v>
      </c>
      <c r="F235">
        <v>12587</v>
      </c>
      <c r="G235">
        <v>95320</v>
      </c>
      <c r="H235">
        <v>8707</v>
      </c>
      <c r="I235">
        <v>0</v>
      </c>
      <c r="J235">
        <v>0</v>
      </c>
      <c r="K235">
        <v>12113814015</v>
      </c>
      <c r="L235">
        <v>14086436204</v>
      </c>
      <c r="M235">
        <v>5197</v>
      </c>
      <c r="N235" t="str">
        <v>[A9T7]Allegia</v>
      </c>
      <c r="O235">
        <v>22</v>
      </c>
    </row>
    <row r="236">
      <c r="A236">
        <v>176614955</v>
      </c>
      <c r="B236" t="str">
        <v>Liwen F1</v>
      </c>
      <c r="C236">
        <v>14196680</v>
      </c>
      <c r="D236">
        <v>24000</v>
      </c>
      <c r="E236">
        <v>2911595</v>
      </c>
      <c r="F236">
        <v>178776</v>
      </c>
      <c r="G236">
        <v>206889</v>
      </c>
      <c r="H236">
        <v>246985</v>
      </c>
      <c r="I236">
        <v>1</v>
      </c>
      <c r="J236">
        <v>0</v>
      </c>
      <c r="K236">
        <v>10506214874</v>
      </c>
      <c r="L236">
        <v>9643822428</v>
      </c>
      <c r="M236">
        <v>5010</v>
      </c>
      <c r="N236" t="str">
        <v>[097]0Obscura</v>
      </c>
      <c r="O236">
        <v>24</v>
      </c>
    </row>
    <row r="237">
      <c r="A237">
        <v>87312053</v>
      </c>
      <c r="B237" t="str">
        <v>GTI 2997 49</v>
      </c>
      <c r="C237">
        <v>14021920</v>
      </c>
      <c r="D237">
        <v>6510</v>
      </c>
      <c r="E237">
        <v>1422545</v>
      </c>
      <c r="F237">
        <v>137846</v>
      </c>
      <c r="G237">
        <v>205069</v>
      </c>
      <c r="H237">
        <v>11703</v>
      </c>
      <c r="I237">
        <v>0</v>
      </c>
      <c r="J237">
        <v>0</v>
      </c>
      <c r="K237">
        <v>11694660237</v>
      </c>
      <c r="L237">
        <v>12757029695</v>
      </c>
      <c r="M237">
        <v>6522</v>
      </c>
      <c r="N237" t="str">
        <v>[A9T7]Allegia</v>
      </c>
      <c r="O237">
        <v>22</v>
      </c>
    </row>
    <row r="238">
      <c r="A238">
        <v>168821399</v>
      </c>
      <c r="B238" t="str">
        <v>Saber Farm5</v>
      </c>
      <c r="C238">
        <v>13627762</v>
      </c>
      <c r="D238">
        <v>0</v>
      </c>
      <c r="E238">
        <v>3357118</v>
      </c>
      <c r="F238">
        <v>1916784</v>
      </c>
      <c r="G238">
        <v>328231</v>
      </c>
      <c r="H238">
        <v>286104</v>
      </c>
      <c r="I238">
        <v>14726</v>
      </c>
      <c r="J238">
        <v>0</v>
      </c>
      <c r="K238">
        <v>8222301729</v>
      </c>
      <c r="L238">
        <v>5038681193</v>
      </c>
      <c r="M238">
        <v>1812</v>
      </c>
      <c r="N238" t="str">
        <v>[f97]S Farming</v>
      </c>
      <c r="O238">
        <v>25</v>
      </c>
    </row>
    <row r="239">
      <c r="A239">
        <v>179651678</v>
      </c>
      <c r="B239" t="str">
        <v>Seckin34farm</v>
      </c>
      <c r="C239">
        <v>13586023</v>
      </c>
      <c r="D239">
        <v>361080</v>
      </c>
      <c r="E239">
        <v>9596330</v>
      </c>
      <c r="F239">
        <v>1786794</v>
      </c>
      <c r="G239">
        <v>593624</v>
      </c>
      <c r="H239">
        <v>647464</v>
      </c>
      <c r="I239">
        <v>145591</v>
      </c>
      <c r="J239">
        <v>0</v>
      </c>
      <c r="K239">
        <v>5433199389</v>
      </c>
      <c r="L239">
        <v>3447058363</v>
      </c>
      <c r="M239">
        <v>2180</v>
      </c>
      <c r="N239" t="str">
        <v>[C97]Centuria</v>
      </c>
      <c r="O239">
        <v>25</v>
      </c>
    </row>
    <row r="240">
      <c r="A240">
        <v>89432154</v>
      </c>
      <c r="B240" t="str">
        <v>GTI 2997 42</v>
      </c>
      <c r="C240">
        <v>13559447</v>
      </c>
      <c r="D240">
        <v>7960</v>
      </c>
      <c r="E240">
        <v>2306854</v>
      </c>
      <c r="F240">
        <v>552580</v>
      </c>
      <c r="G240">
        <v>11044</v>
      </c>
      <c r="H240">
        <v>192874</v>
      </c>
      <c r="I240">
        <v>0</v>
      </c>
      <c r="J240">
        <v>0</v>
      </c>
      <c r="K240">
        <v>12045696837</v>
      </c>
      <c r="L240">
        <v>13664419277</v>
      </c>
      <c r="M240">
        <v>4626</v>
      </c>
      <c r="N240" t="str">
        <v>[A9T7]Allegia</v>
      </c>
      <c r="O240">
        <v>22</v>
      </c>
    </row>
    <row r="241">
      <c r="A241">
        <v>152652340</v>
      </c>
      <c r="B241" t="str">
        <v>GTI 2997 36</v>
      </c>
      <c r="C241">
        <v>13539995</v>
      </c>
      <c r="D241">
        <v>0</v>
      </c>
      <c r="E241">
        <v>3280939</v>
      </c>
      <c r="F241">
        <v>2379037</v>
      </c>
      <c r="G241">
        <v>18066</v>
      </c>
      <c r="H241">
        <v>179178</v>
      </c>
      <c r="I241">
        <v>53452</v>
      </c>
      <c r="J241">
        <v>0</v>
      </c>
      <c r="K241">
        <v>7971087543</v>
      </c>
      <c r="L241">
        <v>5895590260</v>
      </c>
      <c r="M241">
        <v>1595</v>
      </c>
      <c r="N241" t="str">
        <v>[A9T7]Allegia</v>
      </c>
      <c r="O241">
        <v>24</v>
      </c>
    </row>
    <row r="242">
      <c r="A242">
        <v>47157775</v>
      </c>
      <c r="B242" t="str">
        <v>Kookies Farm3</v>
      </c>
      <c r="C242">
        <v>13428896</v>
      </c>
      <c r="D242">
        <v>201333</v>
      </c>
      <c r="E242">
        <v>469490</v>
      </c>
      <c r="F242">
        <v>719004</v>
      </c>
      <c r="G242">
        <v>1153</v>
      </c>
      <c r="H242">
        <v>7698</v>
      </c>
      <c r="I242">
        <v>10645</v>
      </c>
      <c r="J242">
        <v>0</v>
      </c>
      <c r="K242">
        <v>23781647607</v>
      </c>
      <c r="L242">
        <v>22769300142</v>
      </c>
      <c r="M242">
        <v>3015</v>
      </c>
      <c r="N242" t="str">
        <v>[097]0Obscura</v>
      </c>
      <c r="O242">
        <v>24</v>
      </c>
    </row>
    <row r="243">
      <c r="A243">
        <v>144075646</v>
      </c>
      <c r="B243" t="str">
        <v>cikhantu2002</v>
      </c>
      <c r="C243">
        <v>13279808</v>
      </c>
      <c r="D243">
        <v>375832</v>
      </c>
      <c r="E243">
        <v>7432</v>
      </c>
      <c r="F243">
        <v>0</v>
      </c>
      <c r="G243">
        <v>1501</v>
      </c>
      <c r="H243">
        <v>379</v>
      </c>
      <c r="I243">
        <v>0</v>
      </c>
      <c r="J243">
        <v>0</v>
      </c>
      <c r="K243">
        <v>639606974</v>
      </c>
      <c r="L243">
        <v>0</v>
      </c>
      <c r="M243">
        <v>437</v>
      </c>
      <c r="N243" t="str">
        <v>[L97]Luminata</v>
      </c>
      <c r="O243">
        <v>22</v>
      </c>
    </row>
    <row r="244">
      <c r="A244">
        <v>169610538</v>
      </c>
      <c r="B244" t="str">
        <v>Saber Farm1</v>
      </c>
      <c r="C244">
        <v>13265376</v>
      </c>
      <c r="D244">
        <v>0</v>
      </c>
      <c r="E244">
        <v>492926</v>
      </c>
      <c r="F244">
        <v>1569585</v>
      </c>
      <c r="G244">
        <v>3</v>
      </c>
      <c r="H244">
        <v>4092</v>
      </c>
      <c r="I244">
        <v>21064</v>
      </c>
      <c r="J244">
        <v>0</v>
      </c>
      <c r="K244">
        <v>9111540523</v>
      </c>
      <c r="L244">
        <v>6097343244</v>
      </c>
      <c r="M244">
        <v>1535</v>
      </c>
      <c r="N244" t="str">
        <v>[f97]S Farming</v>
      </c>
      <c r="O244">
        <v>25</v>
      </c>
    </row>
    <row r="245">
      <c r="A245">
        <v>152653457</v>
      </c>
      <c r="B245" t="str">
        <v>GTI 2997 37</v>
      </c>
      <c r="C245">
        <v>13239936</v>
      </c>
      <c r="D245">
        <v>1600</v>
      </c>
      <c r="E245">
        <v>3195669</v>
      </c>
      <c r="F245">
        <v>2692068</v>
      </c>
      <c r="G245">
        <v>37019</v>
      </c>
      <c r="H245">
        <v>144359</v>
      </c>
      <c r="I245">
        <v>72708</v>
      </c>
      <c r="J245">
        <v>0</v>
      </c>
      <c r="K245">
        <v>7962521325</v>
      </c>
      <c r="L245">
        <v>5854807495</v>
      </c>
      <c r="M245">
        <v>1519</v>
      </c>
      <c r="N245" t="str">
        <v>[A9T7]Allegia</v>
      </c>
      <c r="O245">
        <v>24</v>
      </c>
    </row>
    <row r="246">
      <c r="A246">
        <v>87531547</v>
      </c>
      <c r="B246" t="str">
        <v>GTI 2997 41</v>
      </c>
      <c r="C246">
        <v>13187424</v>
      </c>
      <c r="D246">
        <v>538</v>
      </c>
      <c r="E246">
        <v>1588813</v>
      </c>
      <c r="F246">
        <v>692135</v>
      </c>
      <c r="G246">
        <v>309639</v>
      </c>
      <c r="H246">
        <v>82124</v>
      </c>
      <c r="I246">
        <v>962</v>
      </c>
      <c r="J246">
        <v>0</v>
      </c>
      <c r="K246">
        <v>10926220461</v>
      </c>
      <c r="L246">
        <v>11824939469</v>
      </c>
      <c r="M246">
        <v>4059</v>
      </c>
      <c r="N246" t="str">
        <v>[A9T7]Allegia</v>
      </c>
      <c r="O246">
        <v>22</v>
      </c>
    </row>
    <row r="247">
      <c r="A247">
        <v>121407372</v>
      </c>
      <c r="B247" t="str">
        <v>tzuonggg</v>
      </c>
      <c r="C247">
        <v>13151937</v>
      </c>
      <c r="D247">
        <v>0</v>
      </c>
      <c r="E247">
        <v>212428</v>
      </c>
      <c r="F247">
        <v>59062</v>
      </c>
      <c r="G247">
        <v>10974</v>
      </c>
      <c r="H247">
        <v>8297</v>
      </c>
      <c r="I247">
        <v>0</v>
      </c>
      <c r="J247">
        <v>0</v>
      </c>
      <c r="K247">
        <v>1439251517</v>
      </c>
      <c r="L247">
        <v>0</v>
      </c>
      <c r="M247">
        <v>683</v>
      </c>
      <c r="N247" t="str">
        <v>[GYDT]Titans of Conquer</v>
      </c>
      <c r="O247">
        <v>24</v>
      </c>
    </row>
    <row r="248">
      <c r="A248">
        <v>190202885</v>
      </c>
      <c r="B248" t="str">
        <v>ᴋᴀʏKayBoom</v>
      </c>
      <c r="C248">
        <v>13121077</v>
      </c>
      <c r="D248">
        <v>735164</v>
      </c>
      <c r="E248">
        <v>6</v>
      </c>
      <c r="F248">
        <v>0</v>
      </c>
      <c r="G248">
        <v>30</v>
      </c>
      <c r="H248">
        <v>0</v>
      </c>
      <c r="I248">
        <v>0</v>
      </c>
      <c r="J248">
        <v>0</v>
      </c>
      <c r="K248">
        <v>2908172540</v>
      </c>
      <c r="L248">
        <v>1056606580</v>
      </c>
      <c r="M248">
        <v>1144</v>
      </c>
      <c r="N248" t="str">
        <v>[097]0Obscura</v>
      </c>
      <c r="O248">
        <v>23</v>
      </c>
    </row>
    <row r="249">
      <c r="A249">
        <v>151248241</v>
      </c>
      <c r="B249" t="str">
        <v>godgel fArm</v>
      </c>
      <c r="C249">
        <v>13096026</v>
      </c>
      <c r="D249">
        <v>57600</v>
      </c>
      <c r="E249">
        <v>1371541</v>
      </c>
      <c r="F249">
        <v>94486</v>
      </c>
      <c r="G249">
        <v>6395</v>
      </c>
      <c r="H249">
        <v>126790</v>
      </c>
      <c r="I249">
        <v>0</v>
      </c>
      <c r="J249">
        <v>0</v>
      </c>
      <c r="K249">
        <v>2902542889</v>
      </c>
      <c r="L249">
        <v>726817496</v>
      </c>
      <c r="M249">
        <v>5923</v>
      </c>
      <c r="N249" t="str">
        <v>[A9T7]Allegia</v>
      </c>
      <c r="O249">
        <v>24</v>
      </c>
    </row>
    <row r="250">
      <c r="A250">
        <v>24777206</v>
      </c>
      <c r="B250" t="str">
        <v>Вавилон4</v>
      </c>
      <c r="C250">
        <v>13073679</v>
      </c>
      <c r="D250">
        <v>115355</v>
      </c>
      <c r="E250">
        <v>3178989</v>
      </c>
      <c r="F250">
        <v>1435029</v>
      </c>
      <c r="G250">
        <v>23338</v>
      </c>
      <c r="H250">
        <v>52691</v>
      </c>
      <c r="I250">
        <v>90243</v>
      </c>
      <c r="J250">
        <v>0</v>
      </c>
      <c r="K250">
        <v>4007233859</v>
      </c>
      <c r="L250">
        <v>6196163634</v>
      </c>
      <c r="M250">
        <v>2573</v>
      </c>
      <c r="N250" t="str">
        <v>[097]0Obscura</v>
      </c>
      <c r="O250">
        <v>23</v>
      </c>
    </row>
    <row r="251">
      <c r="A251">
        <v>191592529</v>
      </c>
      <c r="B251" t="str">
        <v>Mefistofeles</v>
      </c>
      <c r="C251">
        <v>12989816</v>
      </c>
      <c r="D251">
        <v>664846</v>
      </c>
      <c r="E251">
        <v>13108347</v>
      </c>
      <c r="F251">
        <v>1739921</v>
      </c>
      <c r="G251">
        <v>800028</v>
      </c>
      <c r="H251">
        <v>821951</v>
      </c>
      <c r="I251">
        <v>101415</v>
      </c>
      <c r="J251">
        <v>0</v>
      </c>
      <c r="K251">
        <v>1163011987</v>
      </c>
      <c r="L251">
        <v>148087262</v>
      </c>
      <c r="M251">
        <v>2715</v>
      </c>
      <c r="N251" t="str">
        <v>[R/S]Reino del Sur</v>
      </c>
      <c r="O251">
        <v>24</v>
      </c>
    </row>
    <row r="252">
      <c r="A252">
        <v>180743895</v>
      </c>
      <c r="B252" t="str">
        <v>Fadehl farm 2</v>
      </c>
      <c r="C252">
        <v>12885777</v>
      </c>
      <c r="D252">
        <v>0</v>
      </c>
      <c r="E252">
        <v>1283072</v>
      </c>
      <c r="F252">
        <v>1893314</v>
      </c>
      <c r="G252">
        <v>4711</v>
      </c>
      <c r="H252">
        <v>13098</v>
      </c>
      <c r="I252">
        <v>56755</v>
      </c>
      <c r="J252">
        <v>0</v>
      </c>
      <c r="K252">
        <v>4339534007</v>
      </c>
      <c r="L252">
        <v>3349477122</v>
      </c>
      <c r="M252">
        <v>1960</v>
      </c>
      <c r="N252" t="str">
        <v>[097]0Obscura</v>
      </c>
      <c r="O252">
        <v>25</v>
      </c>
    </row>
    <row r="253">
      <c r="A253">
        <v>178759749</v>
      </c>
      <c r="B253" t="str">
        <v>Liwen F3</v>
      </c>
      <c r="C253">
        <v>12710751</v>
      </c>
      <c r="D253">
        <v>127192</v>
      </c>
      <c r="E253">
        <v>123088</v>
      </c>
      <c r="F253">
        <v>127880</v>
      </c>
      <c r="G253">
        <v>362</v>
      </c>
      <c r="H253">
        <v>8565</v>
      </c>
      <c r="I253">
        <v>0</v>
      </c>
      <c r="J253">
        <v>0</v>
      </c>
      <c r="K253">
        <v>6942821144</v>
      </c>
      <c r="L253">
        <v>5702011369</v>
      </c>
      <c r="M253">
        <v>1520</v>
      </c>
      <c r="N253" t="str">
        <v>[097]0Obscura</v>
      </c>
      <c r="O253">
        <v>24</v>
      </c>
    </row>
    <row r="254">
      <c r="A254">
        <v>144003473</v>
      </c>
      <c r="B254" t="str">
        <v>NT ĐVLfam1</v>
      </c>
      <c r="C254">
        <v>12686839</v>
      </c>
      <c r="D254">
        <v>135147</v>
      </c>
      <c r="E254">
        <v>2748308</v>
      </c>
      <c r="F254">
        <v>799051</v>
      </c>
      <c r="G254">
        <v>10740</v>
      </c>
      <c r="H254">
        <v>206424</v>
      </c>
      <c r="I254">
        <v>26473</v>
      </c>
      <c r="J254">
        <v>0</v>
      </c>
      <c r="K254">
        <v>6534202405</v>
      </c>
      <c r="L254">
        <v>3393261580</v>
      </c>
      <c r="M254">
        <v>2518</v>
      </c>
      <c r="N254" t="str">
        <v>[A9T7]Allegia</v>
      </c>
      <c r="O254">
        <v>24</v>
      </c>
    </row>
    <row r="255">
      <c r="A255">
        <v>100844055</v>
      </c>
      <c r="B255" t="str">
        <v>Choco farm 1ツ</v>
      </c>
      <c r="C255">
        <v>12644326</v>
      </c>
      <c r="D255">
        <v>4800</v>
      </c>
      <c r="E255">
        <v>8818085</v>
      </c>
      <c r="F255">
        <v>1945308</v>
      </c>
      <c r="G255">
        <v>18479</v>
      </c>
      <c r="H255">
        <v>815682</v>
      </c>
      <c r="I255">
        <v>22112</v>
      </c>
      <c r="J255">
        <v>0</v>
      </c>
      <c r="K255">
        <v>3631619294</v>
      </c>
      <c r="L255">
        <v>1980573306</v>
      </c>
      <c r="M255">
        <v>7453</v>
      </c>
      <c r="N255" t="str">
        <v>[097]0Obscura</v>
      </c>
      <c r="O255">
        <v>25</v>
      </c>
    </row>
    <row r="256">
      <c r="A256">
        <v>177647871</v>
      </c>
      <c r="B256" t="str">
        <v>ZYLÜK FÄRMËR</v>
      </c>
      <c r="C256">
        <v>12614923</v>
      </c>
      <c r="D256">
        <v>139400</v>
      </c>
      <c r="E256">
        <v>255311</v>
      </c>
      <c r="F256">
        <v>0</v>
      </c>
      <c r="G256">
        <v>21295</v>
      </c>
      <c r="H256">
        <v>14770</v>
      </c>
      <c r="I256">
        <v>0</v>
      </c>
      <c r="J256">
        <v>0</v>
      </c>
      <c r="K256">
        <v>2198900000</v>
      </c>
      <c r="L256">
        <v>2153868023</v>
      </c>
      <c r="M256">
        <v>789</v>
      </c>
      <c r="N256" t="str">
        <v>[097]0Obscura</v>
      </c>
      <c r="O256">
        <v>23</v>
      </c>
    </row>
    <row r="257">
      <c r="A257">
        <v>77397858</v>
      </c>
      <c r="B257" t="str">
        <v>lord 4 u</v>
      </c>
      <c r="C257">
        <v>12566635</v>
      </c>
      <c r="D257">
        <v>0</v>
      </c>
      <c r="E257">
        <v>6039713</v>
      </c>
      <c r="F257">
        <v>1121881</v>
      </c>
      <c r="G257">
        <v>201117</v>
      </c>
      <c r="H257">
        <v>295460</v>
      </c>
      <c r="I257">
        <v>51656</v>
      </c>
      <c r="J257">
        <v>0</v>
      </c>
      <c r="K257">
        <v>721492209</v>
      </c>
      <c r="L257">
        <v>0</v>
      </c>
      <c r="M257">
        <v>1095</v>
      </c>
      <c r="N257" t="str">
        <v>-</v>
      </c>
      <c r="O257">
        <v>23</v>
      </c>
    </row>
    <row r="258">
      <c r="A258">
        <v>177225071</v>
      </c>
      <c r="B258" t="str">
        <v>Urkel94Farm</v>
      </c>
      <c r="C258">
        <v>12542369</v>
      </c>
      <c r="D258">
        <v>0</v>
      </c>
      <c r="E258">
        <v>1033872</v>
      </c>
      <c r="F258">
        <v>2192960</v>
      </c>
      <c r="G258">
        <v>662231</v>
      </c>
      <c r="H258">
        <v>58320</v>
      </c>
      <c r="I258">
        <v>9575</v>
      </c>
      <c r="J258">
        <v>0</v>
      </c>
      <c r="K258">
        <v>6072262102</v>
      </c>
      <c r="L258">
        <v>5689647737</v>
      </c>
      <c r="M258">
        <v>1454</v>
      </c>
      <c r="N258" t="str">
        <v>[C97]Centuria</v>
      </c>
      <c r="O258">
        <v>24</v>
      </c>
    </row>
    <row r="259">
      <c r="A259">
        <v>144029910</v>
      </c>
      <c r="B259" t="str">
        <v>Saftladenn</v>
      </c>
      <c r="C259">
        <v>12466006</v>
      </c>
      <c r="D259">
        <v>251986</v>
      </c>
      <c r="E259">
        <v>6837594</v>
      </c>
      <c r="F259">
        <v>1758438</v>
      </c>
      <c r="G259">
        <v>22980</v>
      </c>
      <c r="H259">
        <v>464968</v>
      </c>
      <c r="I259">
        <v>71229</v>
      </c>
      <c r="J259">
        <v>0</v>
      </c>
      <c r="K259">
        <v>6195221097</v>
      </c>
      <c r="L259">
        <v>4559048087</v>
      </c>
      <c r="M259">
        <v>3241</v>
      </c>
      <c r="N259" t="str">
        <v>[ryhb]Lithnity</v>
      </c>
      <c r="O259">
        <v>25</v>
      </c>
    </row>
    <row r="260">
      <c r="A260">
        <v>177721232</v>
      </c>
      <c r="B260" t="str">
        <v>Liwen F2</v>
      </c>
      <c r="C260">
        <v>12426986</v>
      </c>
      <c r="D260">
        <v>94600</v>
      </c>
      <c r="E260">
        <v>169357</v>
      </c>
      <c r="F260">
        <v>716670</v>
      </c>
      <c r="G260">
        <v>3768</v>
      </c>
      <c r="H260">
        <v>16742</v>
      </c>
      <c r="I260">
        <v>0</v>
      </c>
      <c r="J260">
        <v>0</v>
      </c>
      <c r="K260">
        <v>8203498662</v>
      </c>
      <c r="L260">
        <v>7889427000</v>
      </c>
      <c r="M260">
        <v>2739</v>
      </c>
      <c r="N260" t="str">
        <v>[097]0Obscura</v>
      </c>
      <c r="O260">
        <v>23</v>
      </c>
    </row>
    <row r="261">
      <c r="A261">
        <v>65702055</v>
      </c>
      <c r="B261" t="str">
        <v>乄Bツ2</v>
      </c>
      <c r="C261">
        <v>12366549</v>
      </c>
      <c r="D261">
        <v>1174</v>
      </c>
      <c r="E261">
        <v>506067</v>
      </c>
      <c r="F261">
        <v>795024</v>
      </c>
      <c r="G261">
        <v>28966</v>
      </c>
      <c r="H261">
        <v>25195</v>
      </c>
      <c r="I261">
        <v>3024</v>
      </c>
      <c r="J261">
        <v>0</v>
      </c>
      <c r="K261">
        <v>9811493380</v>
      </c>
      <c r="L261">
        <v>10218488381</v>
      </c>
      <c r="M261">
        <v>2177</v>
      </c>
      <c r="N261" t="str">
        <v>[097]0Obscura</v>
      </c>
      <c r="O261">
        <v>25</v>
      </c>
    </row>
    <row r="262">
      <c r="A262">
        <v>87273183</v>
      </c>
      <c r="B262" t="str">
        <v>GTI 2997 48</v>
      </c>
      <c r="C262">
        <v>12360711</v>
      </c>
      <c r="D262">
        <v>2700</v>
      </c>
      <c r="E262">
        <v>1562113</v>
      </c>
      <c r="F262">
        <v>629419</v>
      </c>
      <c r="G262">
        <v>84546</v>
      </c>
      <c r="H262">
        <v>135458</v>
      </c>
      <c r="I262">
        <v>0</v>
      </c>
      <c r="J262">
        <v>0</v>
      </c>
      <c r="K262">
        <v>11511057905</v>
      </c>
      <c r="L262">
        <v>12230901439</v>
      </c>
      <c r="M262">
        <v>4496</v>
      </c>
      <c r="N262" t="str">
        <v>[A9T7]Allegia</v>
      </c>
      <c r="O262">
        <v>22</v>
      </c>
    </row>
    <row r="263">
      <c r="A263">
        <v>67568162</v>
      </c>
      <c r="B263" t="str">
        <v>GAGSf2</v>
      </c>
      <c r="C263">
        <v>12022029</v>
      </c>
      <c r="D263">
        <v>161594</v>
      </c>
      <c r="E263">
        <v>202704</v>
      </c>
      <c r="F263">
        <v>42020</v>
      </c>
      <c r="G263">
        <v>26634</v>
      </c>
      <c r="H263">
        <v>0</v>
      </c>
      <c r="I263">
        <v>5336</v>
      </c>
      <c r="J263">
        <v>0</v>
      </c>
      <c r="K263">
        <v>6009504647</v>
      </c>
      <c r="L263">
        <v>3794132451</v>
      </c>
      <c r="M263">
        <v>1634</v>
      </c>
      <c r="N263" t="str">
        <v>[097]0Obscura</v>
      </c>
      <c r="O263">
        <v>24</v>
      </c>
    </row>
    <row r="264">
      <c r="A264">
        <v>138285772</v>
      </c>
      <c r="B264" t="str">
        <v>GTI 2997 21</v>
      </c>
      <c r="C264">
        <v>11978417</v>
      </c>
      <c r="D264">
        <v>75240</v>
      </c>
      <c r="E264">
        <v>188240</v>
      </c>
      <c r="F264">
        <v>31313</v>
      </c>
      <c r="G264">
        <v>0</v>
      </c>
      <c r="H264">
        <v>18824</v>
      </c>
      <c r="I264">
        <v>0</v>
      </c>
      <c r="J264">
        <v>0</v>
      </c>
      <c r="K264">
        <v>7185926887</v>
      </c>
      <c r="L264">
        <v>9257324727</v>
      </c>
      <c r="M264">
        <v>1445</v>
      </c>
      <c r="N264" t="str">
        <v>[A9T7]Allegia</v>
      </c>
      <c r="O264">
        <v>24</v>
      </c>
    </row>
    <row r="265">
      <c r="A265">
        <v>166043840</v>
      </c>
      <c r="B265" t="str">
        <v>GTI 2997 45</v>
      </c>
      <c r="C265">
        <v>11859560</v>
      </c>
      <c r="D265">
        <v>11860</v>
      </c>
      <c r="E265">
        <v>36517</v>
      </c>
      <c r="F265">
        <v>0</v>
      </c>
      <c r="G265">
        <v>7887</v>
      </c>
      <c r="H265">
        <v>3055</v>
      </c>
      <c r="I265">
        <v>0</v>
      </c>
      <c r="J265">
        <v>0</v>
      </c>
      <c r="K265">
        <v>7904404046</v>
      </c>
      <c r="L265">
        <v>7823731124</v>
      </c>
      <c r="M265">
        <v>2965</v>
      </c>
      <c r="N265" t="str">
        <v>[A9T7]Allegia</v>
      </c>
      <c r="O265">
        <v>23</v>
      </c>
    </row>
    <row r="266">
      <c r="A266">
        <v>96284047</v>
      </c>
      <c r="B266" t="str">
        <v>乄Narcissus 3</v>
      </c>
      <c r="C266">
        <v>11817941</v>
      </c>
      <c r="D266">
        <v>5800</v>
      </c>
      <c r="E266">
        <v>43742</v>
      </c>
      <c r="F266">
        <v>57258</v>
      </c>
      <c r="G266">
        <v>913</v>
      </c>
      <c r="H266">
        <v>1456</v>
      </c>
      <c r="I266">
        <v>1390</v>
      </c>
      <c r="J266">
        <v>0</v>
      </c>
      <c r="K266">
        <v>2398972494</v>
      </c>
      <c r="L266">
        <v>1994469657</v>
      </c>
      <c r="M266">
        <v>964</v>
      </c>
      <c r="N266" t="str">
        <v>[C97]Centuria</v>
      </c>
      <c r="O266">
        <v>25</v>
      </c>
    </row>
    <row r="267">
      <c r="A267">
        <v>173868631</v>
      </c>
      <c r="B267" t="str">
        <v>Makazpuszczy</v>
      </c>
      <c r="C267">
        <v>11828900</v>
      </c>
      <c r="D267">
        <v>1494214</v>
      </c>
      <c r="E267">
        <v>994926</v>
      </c>
      <c r="F267">
        <v>242253</v>
      </c>
      <c r="G267">
        <v>19361</v>
      </c>
      <c r="H267">
        <v>3755</v>
      </c>
      <c r="I267">
        <v>0</v>
      </c>
      <c r="J267">
        <v>0</v>
      </c>
      <c r="K267">
        <v>6510515206</v>
      </c>
      <c r="L267">
        <v>9658958740</v>
      </c>
      <c r="M267">
        <v>2443</v>
      </c>
      <c r="N267" t="str">
        <v>[A9T7]Allegia</v>
      </c>
      <c r="O267">
        <v>22</v>
      </c>
    </row>
    <row r="268">
      <c r="A268">
        <v>157465282</v>
      </c>
      <c r="B268" t="str">
        <v>Rip 2016 m</v>
      </c>
      <c r="C268">
        <v>11807356</v>
      </c>
      <c r="D268">
        <v>176367</v>
      </c>
      <c r="E268">
        <v>1059330</v>
      </c>
      <c r="F268">
        <v>435892</v>
      </c>
      <c r="G268">
        <v>81933</v>
      </c>
      <c r="H268">
        <v>58926</v>
      </c>
      <c r="I268">
        <v>5178</v>
      </c>
      <c r="J268">
        <v>0</v>
      </c>
      <c r="K268">
        <v>8276122358</v>
      </c>
      <c r="L268">
        <v>2366887416</v>
      </c>
      <c r="M268">
        <v>1857</v>
      </c>
      <c r="N268" t="str">
        <v>[L97]Luminata</v>
      </c>
      <c r="O268">
        <v>22</v>
      </c>
    </row>
    <row r="269">
      <c r="A269">
        <v>184527302</v>
      </c>
      <c r="B269" t="str">
        <v>AnshiiFarm</v>
      </c>
      <c r="C269">
        <v>11797425</v>
      </c>
      <c r="D269">
        <v>466983</v>
      </c>
      <c r="E269">
        <v>145500</v>
      </c>
      <c r="F269">
        <v>67634</v>
      </c>
      <c r="G269">
        <v>0</v>
      </c>
      <c r="H269">
        <v>2922</v>
      </c>
      <c r="I269">
        <v>5814</v>
      </c>
      <c r="J269">
        <v>0</v>
      </c>
      <c r="K269">
        <v>2330184500</v>
      </c>
      <c r="L269">
        <v>11313724893</v>
      </c>
      <c r="M269">
        <v>595</v>
      </c>
      <c r="N269" t="str">
        <v>[U97]Unitas</v>
      </c>
      <c r="O269">
        <v>25</v>
      </c>
    </row>
    <row r="270">
      <c r="A270">
        <v>152201713</v>
      </c>
      <c r="B270" t="str">
        <v>Fadhel farm 3</v>
      </c>
      <c r="C270">
        <v>11688249</v>
      </c>
      <c r="D270">
        <v>0</v>
      </c>
      <c r="E270">
        <v>909034</v>
      </c>
      <c r="F270">
        <v>1197900</v>
      </c>
      <c r="G270">
        <v>0</v>
      </c>
      <c r="H270">
        <v>79442</v>
      </c>
      <c r="I270">
        <v>4810</v>
      </c>
      <c r="J270">
        <v>0</v>
      </c>
      <c r="K270">
        <v>2748555482</v>
      </c>
      <c r="L270">
        <v>1843640216</v>
      </c>
      <c r="M270">
        <v>901</v>
      </c>
      <c r="N270" t="str">
        <v>[097]0Obscura</v>
      </c>
      <c r="O270">
        <v>25</v>
      </c>
    </row>
    <row r="271">
      <c r="A271">
        <v>173962432</v>
      </c>
      <c r="B271" t="str">
        <v>Maka oui oui</v>
      </c>
      <c r="C271">
        <v>11681094</v>
      </c>
      <c r="D271">
        <v>0</v>
      </c>
      <c r="E271">
        <v>602784</v>
      </c>
      <c r="F271">
        <v>53647</v>
      </c>
      <c r="G271">
        <v>74</v>
      </c>
      <c r="H271">
        <v>56829</v>
      </c>
      <c r="I271">
        <v>1724</v>
      </c>
      <c r="J271">
        <v>0</v>
      </c>
      <c r="K271">
        <v>4760560704</v>
      </c>
      <c r="L271">
        <v>6231882195</v>
      </c>
      <c r="M271">
        <v>1521</v>
      </c>
      <c r="N271" t="str">
        <v>[A9T7]Allegia</v>
      </c>
      <c r="O271">
        <v>23</v>
      </c>
    </row>
    <row r="272">
      <c r="A272">
        <v>144098997</v>
      </c>
      <c r="B272" t="str">
        <v>CHHORMSAMNANG33</v>
      </c>
      <c r="C272">
        <v>11624335</v>
      </c>
      <c r="D272">
        <v>0</v>
      </c>
      <c r="E272">
        <v>2085911</v>
      </c>
      <c r="F272">
        <v>1773255</v>
      </c>
      <c r="G272">
        <v>121189</v>
      </c>
      <c r="H272">
        <v>57689</v>
      </c>
      <c r="I272">
        <v>40024</v>
      </c>
      <c r="J272">
        <v>0</v>
      </c>
      <c r="K272">
        <v>1622310278</v>
      </c>
      <c r="L272">
        <v>3047603</v>
      </c>
      <c r="M272">
        <v>1458</v>
      </c>
      <c r="N272" t="str">
        <v>[KWIO7]ILNT_Chién</v>
      </c>
      <c r="O272">
        <v>24</v>
      </c>
    </row>
    <row r="273">
      <c r="A273">
        <v>144106110</v>
      </c>
      <c r="B273" t="str">
        <v>Marcus Antoine</v>
      </c>
      <c r="C273">
        <v>11620614</v>
      </c>
      <c r="D273">
        <v>0</v>
      </c>
      <c r="E273">
        <v>656603</v>
      </c>
      <c r="F273">
        <v>5965</v>
      </c>
      <c r="G273">
        <v>10778</v>
      </c>
      <c r="H273">
        <v>43294</v>
      </c>
      <c r="I273">
        <v>9312</v>
      </c>
      <c r="J273">
        <v>0</v>
      </c>
      <c r="K273">
        <v>501095304</v>
      </c>
      <c r="L273">
        <v>1460384</v>
      </c>
      <c r="M273">
        <v>62</v>
      </c>
      <c r="N273" t="str">
        <v>-</v>
      </c>
      <c r="O273">
        <v>24</v>
      </c>
    </row>
    <row r="274">
      <c r="A274">
        <v>128382827</v>
      </c>
      <c r="B274" t="str">
        <v>GTI 2997 22</v>
      </c>
      <c r="C274">
        <v>11435092</v>
      </c>
      <c r="D274">
        <v>6400</v>
      </c>
      <c r="E274">
        <v>5689027</v>
      </c>
      <c r="F274">
        <v>1604666</v>
      </c>
      <c r="G274">
        <v>26229</v>
      </c>
      <c r="H274">
        <v>520858</v>
      </c>
      <c r="I274">
        <v>20165</v>
      </c>
      <c r="J274">
        <v>0</v>
      </c>
      <c r="K274">
        <v>9777874882</v>
      </c>
      <c r="L274">
        <v>11508192512</v>
      </c>
      <c r="M274">
        <v>2126</v>
      </c>
      <c r="N274" t="str">
        <v>[A9T7]Allegia</v>
      </c>
      <c r="O274">
        <v>24</v>
      </c>
    </row>
    <row r="275">
      <c r="A275">
        <v>183887182</v>
      </c>
      <c r="B275" t="str">
        <v>Lørena farm</v>
      </c>
      <c r="C275">
        <v>11401800</v>
      </c>
      <c r="D275">
        <v>0</v>
      </c>
      <c r="E275">
        <v>2537211</v>
      </c>
      <c r="F275">
        <v>800103</v>
      </c>
      <c r="G275">
        <v>4358</v>
      </c>
      <c r="H275">
        <v>234472</v>
      </c>
      <c r="I275">
        <v>7693</v>
      </c>
      <c r="J275">
        <v>0</v>
      </c>
      <c r="K275">
        <v>2673356298</v>
      </c>
      <c r="L275">
        <v>938103460</v>
      </c>
      <c r="M275">
        <v>1097</v>
      </c>
      <c r="N275" t="str">
        <v>-</v>
      </c>
      <c r="O275">
        <v>24</v>
      </c>
    </row>
    <row r="276">
      <c r="A276">
        <v>31303775</v>
      </c>
      <c r="B276" t="str">
        <v>Вавилон2</v>
      </c>
      <c r="C276">
        <v>11371801</v>
      </c>
      <c r="D276">
        <v>251866</v>
      </c>
      <c r="E276">
        <v>8644167</v>
      </c>
      <c r="F276">
        <v>1667127</v>
      </c>
      <c r="G276">
        <v>297318</v>
      </c>
      <c r="H276">
        <v>388443</v>
      </c>
      <c r="I276">
        <v>111080</v>
      </c>
      <c r="J276">
        <v>0</v>
      </c>
      <c r="K276">
        <v>4092087171</v>
      </c>
      <c r="L276">
        <v>6023265230</v>
      </c>
      <c r="M276">
        <v>1823</v>
      </c>
      <c r="N276" t="str">
        <v>[097]0Obscura</v>
      </c>
      <c r="O276">
        <v>24</v>
      </c>
    </row>
    <row r="277">
      <c r="A277">
        <v>104333804</v>
      </c>
      <c r="B277" t="str">
        <v>Tristan26</v>
      </c>
      <c r="C277">
        <v>11252832</v>
      </c>
      <c r="D277">
        <v>0</v>
      </c>
      <c r="E277">
        <v>1832974</v>
      </c>
      <c r="F277">
        <v>665217</v>
      </c>
      <c r="G277">
        <v>175972</v>
      </c>
      <c r="H277">
        <v>105192</v>
      </c>
      <c r="I277">
        <v>13980</v>
      </c>
      <c r="J277">
        <v>0</v>
      </c>
      <c r="K277">
        <v>383837249</v>
      </c>
      <c r="L277">
        <v>0</v>
      </c>
      <c r="M277">
        <v>1184</v>
      </c>
      <c r="N277" t="str">
        <v>[L97]Luminata</v>
      </c>
      <c r="O277">
        <v>24</v>
      </c>
    </row>
    <row r="278">
      <c r="A278">
        <v>69287686</v>
      </c>
      <c r="B278" t="str">
        <v>GTI 2997 13</v>
      </c>
      <c r="C278">
        <v>11151693</v>
      </c>
      <c r="D278">
        <v>4800</v>
      </c>
      <c r="E278">
        <v>2027902</v>
      </c>
      <c r="F278">
        <v>235658</v>
      </c>
      <c r="G278">
        <v>457711</v>
      </c>
      <c r="H278">
        <v>39331</v>
      </c>
      <c r="I278">
        <v>0</v>
      </c>
      <c r="J278">
        <v>0</v>
      </c>
      <c r="K278">
        <v>6172893677</v>
      </c>
      <c r="L278">
        <v>5712717325</v>
      </c>
      <c r="M278">
        <v>3872</v>
      </c>
      <c r="N278" t="str">
        <v>[A9T7]Allegia</v>
      </c>
      <c r="O278">
        <v>24</v>
      </c>
    </row>
    <row r="279">
      <c r="A279">
        <v>172151323</v>
      </c>
      <c r="B279" t="str">
        <v>Màka</v>
      </c>
      <c r="C279">
        <v>11077001</v>
      </c>
      <c r="D279">
        <v>0</v>
      </c>
      <c r="E279">
        <v>887439</v>
      </c>
      <c r="F279">
        <v>781079</v>
      </c>
      <c r="G279">
        <v>24025</v>
      </c>
      <c r="H279">
        <v>15840</v>
      </c>
      <c r="I279">
        <v>33010</v>
      </c>
      <c r="J279">
        <v>0</v>
      </c>
      <c r="K279">
        <v>1217299691</v>
      </c>
      <c r="L279">
        <v>589290943</v>
      </c>
      <c r="M279">
        <v>6441</v>
      </c>
      <c r="N279" t="str">
        <v>[A9T7]Allegia</v>
      </c>
      <c r="O279">
        <v>24</v>
      </c>
    </row>
    <row r="280">
      <c r="A280">
        <v>199324680</v>
      </c>
      <c r="B280" t="str">
        <v>Son of Odin5</v>
      </c>
      <c r="C280">
        <v>10933106</v>
      </c>
      <c r="D280">
        <v>538190</v>
      </c>
      <c r="E280">
        <v>11640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1997855953</v>
      </c>
      <c r="L280">
        <v>95200000</v>
      </c>
      <c r="M280">
        <v>490</v>
      </c>
      <c r="N280" t="str">
        <v>[A9T7]Allegia</v>
      </c>
      <c r="O280">
        <v>22</v>
      </c>
    </row>
    <row r="281">
      <c r="A281">
        <v>167125555</v>
      </c>
      <c r="B281" t="str">
        <v>GTI 2997 44</v>
      </c>
      <c r="C281">
        <v>10892994</v>
      </c>
      <c r="D281">
        <v>19682</v>
      </c>
      <c r="E281">
        <v>53959</v>
      </c>
      <c r="F281">
        <v>0</v>
      </c>
      <c r="G281">
        <v>2077</v>
      </c>
      <c r="H281">
        <v>4939</v>
      </c>
      <c r="I281">
        <v>0</v>
      </c>
      <c r="J281">
        <v>0</v>
      </c>
      <c r="K281">
        <v>7542467674</v>
      </c>
      <c r="L281">
        <v>7193569092</v>
      </c>
      <c r="M281">
        <v>1627</v>
      </c>
      <c r="N281" t="str">
        <v>[A9T7]Allegia</v>
      </c>
      <c r="O281">
        <v>23</v>
      </c>
    </row>
    <row r="282">
      <c r="A282">
        <v>144103550</v>
      </c>
      <c r="B282" t="str">
        <v>Governor144103550</v>
      </c>
      <c r="C282">
        <v>10821958</v>
      </c>
      <c r="D282">
        <v>0</v>
      </c>
      <c r="E282">
        <v>2832430</v>
      </c>
      <c r="F282">
        <v>721357</v>
      </c>
      <c r="G282">
        <v>53764</v>
      </c>
      <c r="H282">
        <v>127406</v>
      </c>
      <c r="I282">
        <v>62037</v>
      </c>
      <c r="J282">
        <v>0</v>
      </c>
      <c r="K282">
        <v>783845220</v>
      </c>
      <c r="L282">
        <v>28750</v>
      </c>
      <c r="M282">
        <v>2050</v>
      </c>
      <c r="N282" t="str">
        <v>-</v>
      </c>
      <c r="O282">
        <v>23</v>
      </c>
    </row>
    <row r="283">
      <c r="A283">
        <v>159650107</v>
      </c>
      <c r="B283" t="str">
        <v>Вавилон1</v>
      </c>
      <c r="C283">
        <v>10777721</v>
      </c>
      <c r="D283">
        <v>118055</v>
      </c>
      <c r="E283">
        <v>1536602</v>
      </c>
      <c r="F283">
        <v>1041916</v>
      </c>
      <c r="G283">
        <v>7593</v>
      </c>
      <c r="H283">
        <v>41874</v>
      </c>
      <c r="I283">
        <v>55798</v>
      </c>
      <c r="J283">
        <v>0</v>
      </c>
      <c r="K283">
        <v>3842649746</v>
      </c>
      <c r="L283">
        <v>6306110993</v>
      </c>
      <c r="M283">
        <v>1034</v>
      </c>
      <c r="N283" t="str">
        <v>[097]0Obscura</v>
      </c>
      <c r="O283">
        <v>22</v>
      </c>
    </row>
    <row r="284">
      <c r="A284">
        <v>137872510</v>
      </c>
      <c r="B284" t="str">
        <v>Vali137872510</v>
      </c>
      <c r="C284">
        <v>10696952</v>
      </c>
      <c r="D284">
        <v>0</v>
      </c>
      <c r="E284">
        <v>2140053</v>
      </c>
      <c r="F284">
        <v>385943</v>
      </c>
      <c r="G284">
        <v>301186</v>
      </c>
      <c r="H284">
        <v>122211</v>
      </c>
      <c r="I284">
        <v>1027</v>
      </c>
      <c r="J284">
        <v>0</v>
      </c>
      <c r="K284">
        <v>896881258</v>
      </c>
      <c r="L284">
        <v>12769745</v>
      </c>
      <c r="M284">
        <v>7816</v>
      </c>
      <c r="N284" t="str">
        <v>-</v>
      </c>
      <c r="O284">
        <v>23</v>
      </c>
    </row>
    <row r="285">
      <c r="A285">
        <v>202638038</v>
      </c>
      <c r="B285" t="str">
        <v>CalFam3</v>
      </c>
      <c r="C285">
        <v>10600897</v>
      </c>
      <c r="D285">
        <v>9400</v>
      </c>
      <c r="E285">
        <v>145261</v>
      </c>
      <c r="F285">
        <v>30575</v>
      </c>
      <c r="G285">
        <v>456</v>
      </c>
      <c r="H285">
        <v>829</v>
      </c>
      <c r="I285">
        <v>6844</v>
      </c>
      <c r="J285">
        <v>0</v>
      </c>
      <c r="K285">
        <v>5697161007</v>
      </c>
      <c r="L285">
        <v>3246591544</v>
      </c>
      <c r="M285">
        <v>855</v>
      </c>
      <c r="N285" t="str">
        <v>[L97]Luminata</v>
      </c>
      <c r="O285">
        <v>23</v>
      </c>
    </row>
    <row r="286">
      <c r="A286">
        <v>199425708</v>
      </c>
      <c r="B286" t="str">
        <v>Son of Odin7</v>
      </c>
      <c r="C286">
        <v>10592001</v>
      </c>
      <c r="D286">
        <v>0</v>
      </c>
      <c r="E286">
        <v>-1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1967735988</v>
      </c>
      <c r="L286">
        <v>96000000</v>
      </c>
      <c r="M286">
        <v>483</v>
      </c>
      <c r="N286" t="str">
        <v>[A9T7]Allegia</v>
      </c>
      <c r="O286">
        <v>22</v>
      </c>
    </row>
    <row r="287">
      <c r="A287">
        <v>113555236</v>
      </c>
      <c r="B287" t="str">
        <v>BabySexyRick4</v>
      </c>
      <c r="C287">
        <v>10548710</v>
      </c>
      <c r="D287">
        <v>0</v>
      </c>
      <c r="E287">
        <v>103512</v>
      </c>
      <c r="F287">
        <v>134884</v>
      </c>
      <c r="G287">
        <v>463</v>
      </c>
      <c r="H287">
        <v>1291</v>
      </c>
      <c r="I287">
        <v>2911</v>
      </c>
      <c r="J287">
        <v>0</v>
      </c>
      <c r="K287">
        <v>3164107690</v>
      </c>
      <c r="L287">
        <v>1962394998</v>
      </c>
      <c r="M287">
        <v>2750</v>
      </c>
      <c r="N287" t="str">
        <v>[097]0Obscura</v>
      </c>
      <c r="O287">
        <v>23</v>
      </c>
    </row>
    <row r="288">
      <c r="A288">
        <v>166124388</v>
      </c>
      <c r="B288" t="str">
        <v>๖Mưa๛Xuân</v>
      </c>
      <c r="C288">
        <v>10537822</v>
      </c>
      <c r="D288">
        <v>112200</v>
      </c>
      <c r="E288">
        <v>2289901</v>
      </c>
      <c r="F288">
        <v>910305</v>
      </c>
      <c r="G288">
        <v>71285</v>
      </c>
      <c r="H288">
        <v>187987</v>
      </c>
      <c r="I288">
        <v>18297</v>
      </c>
      <c r="J288">
        <v>0</v>
      </c>
      <c r="K288">
        <v>4008354244</v>
      </c>
      <c r="L288">
        <v>2791747550</v>
      </c>
      <c r="M288">
        <v>1545</v>
      </c>
      <c r="N288" t="str">
        <v>[A9T7]Allegia</v>
      </c>
      <c r="O288">
        <v>23</v>
      </c>
    </row>
    <row r="289">
      <c r="A289">
        <v>144102316</v>
      </c>
      <c r="B289" t="str">
        <v>Ækīł</v>
      </c>
      <c r="C289">
        <v>10304939</v>
      </c>
      <c r="D289">
        <v>0</v>
      </c>
      <c r="E289">
        <v>490740</v>
      </c>
      <c r="F289">
        <v>984224</v>
      </c>
      <c r="G289">
        <v>73360</v>
      </c>
      <c r="H289">
        <v>21282</v>
      </c>
      <c r="I289">
        <v>12439</v>
      </c>
      <c r="J289">
        <v>0</v>
      </c>
      <c r="K289">
        <v>944211236</v>
      </c>
      <c r="L289">
        <v>1200000</v>
      </c>
      <c r="M289">
        <v>349</v>
      </c>
      <c r="N289" t="str">
        <v>[L97]Luminata</v>
      </c>
      <c r="O289">
        <v>24</v>
      </c>
    </row>
    <row r="290">
      <c r="A290">
        <v>183817841</v>
      </c>
      <c r="B290" t="str">
        <v>Franky Farming</v>
      </c>
      <c r="C290">
        <v>10301711</v>
      </c>
      <c r="D290">
        <v>0</v>
      </c>
      <c r="E290">
        <v>688911</v>
      </c>
      <c r="F290">
        <v>892251</v>
      </c>
      <c r="G290">
        <v>56</v>
      </c>
      <c r="H290">
        <v>32028</v>
      </c>
      <c r="I290">
        <v>18431</v>
      </c>
      <c r="J290">
        <v>0</v>
      </c>
      <c r="K290">
        <v>1065357088</v>
      </c>
      <c r="L290">
        <v>0</v>
      </c>
      <c r="M290">
        <v>284</v>
      </c>
      <c r="N290" t="str">
        <v>[L97]Luminata</v>
      </c>
      <c r="O290">
        <v>23</v>
      </c>
    </row>
    <row r="291">
      <c r="A291">
        <v>198793501</v>
      </c>
      <c r="B291" t="str">
        <v>GAGSf4</v>
      </c>
      <c r="C291">
        <v>10278847</v>
      </c>
      <c r="D291">
        <v>0</v>
      </c>
      <c r="E291">
        <v>20800</v>
      </c>
      <c r="F291">
        <v>0</v>
      </c>
      <c r="G291">
        <v>0</v>
      </c>
      <c r="H291">
        <v>0</v>
      </c>
      <c r="I291">
        <v>1040</v>
      </c>
      <c r="J291">
        <v>0</v>
      </c>
      <c r="K291">
        <v>4582902637</v>
      </c>
      <c r="L291">
        <v>1527538159</v>
      </c>
      <c r="M291">
        <v>1157</v>
      </c>
      <c r="N291" t="str">
        <v>[097]0Obscura</v>
      </c>
      <c r="O291">
        <v>24</v>
      </c>
    </row>
    <row r="292">
      <c r="A292">
        <v>171233186</v>
      </c>
      <c r="B292" t="str">
        <v>AurionW1</v>
      </c>
      <c r="C292">
        <v>10256376</v>
      </c>
      <c r="D292">
        <v>0</v>
      </c>
      <c r="E292">
        <v>971104</v>
      </c>
      <c r="F292">
        <v>4667</v>
      </c>
      <c r="G292">
        <v>0</v>
      </c>
      <c r="H292">
        <v>90418</v>
      </c>
      <c r="I292">
        <v>2023</v>
      </c>
      <c r="J292">
        <v>0</v>
      </c>
      <c r="K292">
        <v>9092198061</v>
      </c>
      <c r="L292">
        <v>6741647680</v>
      </c>
      <c r="M292">
        <v>2187</v>
      </c>
      <c r="N292" t="str">
        <v>[097]0Obscura</v>
      </c>
      <c r="O292">
        <v>23</v>
      </c>
    </row>
    <row r="293">
      <c r="A293">
        <v>144044666</v>
      </c>
      <c r="B293" t="str">
        <v>執政官144044666</v>
      </c>
      <c r="C293">
        <v>10242189</v>
      </c>
      <c r="D293">
        <v>0</v>
      </c>
      <c r="E293">
        <v>2388163</v>
      </c>
      <c r="F293">
        <v>898490</v>
      </c>
      <c r="G293">
        <v>166627</v>
      </c>
      <c r="H293">
        <v>60679</v>
      </c>
      <c r="I293">
        <v>0</v>
      </c>
      <c r="J293">
        <v>0</v>
      </c>
      <c r="K293">
        <v>886208627</v>
      </c>
      <c r="L293">
        <v>54341218</v>
      </c>
      <c r="M293">
        <v>3309</v>
      </c>
      <c r="N293" t="str">
        <v>[L97]Luminata</v>
      </c>
      <c r="O293">
        <v>22</v>
      </c>
    </row>
    <row r="294">
      <c r="A294">
        <v>153741092</v>
      </c>
      <c r="B294" t="str">
        <v>ᵁᴼ NąHƴ</v>
      </c>
      <c r="C294">
        <v>10212738</v>
      </c>
      <c r="D294">
        <v>0</v>
      </c>
      <c r="E294">
        <v>2348401</v>
      </c>
      <c r="F294">
        <v>533005</v>
      </c>
      <c r="G294">
        <v>250069</v>
      </c>
      <c r="H294">
        <v>100259</v>
      </c>
      <c r="I294">
        <v>0</v>
      </c>
      <c r="J294">
        <v>0</v>
      </c>
      <c r="K294">
        <v>1228889481</v>
      </c>
      <c r="L294">
        <v>808909335</v>
      </c>
      <c r="M294">
        <v>6484</v>
      </c>
      <c r="N294" t="str">
        <v>[A9T7]Allegia</v>
      </c>
      <c r="O294">
        <v>23</v>
      </c>
    </row>
    <row r="295">
      <c r="A295">
        <v>149335105</v>
      </c>
      <c r="B295" t="str">
        <v>GTI 2997 12</v>
      </c>
      <c r="C295">
        <v>10051288</v>
      </c>
      <c r="D295">
        <v>0</v>
      </c>
      <c r="E295">
        <v>557579</v>
      </c>
      <c r="F295">
        <v>217099</v>
      </c>
      <c r="G295">
        <v>558</v>
      </c>
      <c r="H295">
        <v>38148</v>
      </c>
      <c r="I295">
        <v>0</v>
      </c>
      <c r="J295">
        <v>0</v>
      </c>
      <c r="K295">
        <v>5732363271</v>
      </c>
      <c r="L295">
        <v>5254169928</v>
      </c>
      <c r="M295">
        <v>1128</v>
      </c>
      <c r="N295" t="str">
        <v>[A9T7]Allegia</v>
      </c>
      <c r="O295">
        <v>23</v>
      </c>
    </row>
    <row r="296">
      <c r="A296">
        <v>181171114</v>
      </c>
      <c r="B296" t="str">
        <v>Maka baby</v>
      </c>
      <c r="C296">
        <v>9955310</v>
      </c>
      <c r="D296">
        <v>0</v>
      </c>
      <c r="E296">
        <v>32912</v>
      </c>
      <c r="F296">
        <v>0</v>
      </c>
      <c r="G296">
        <v>0</v>
      </c>
      <c r="H296">
        <v>270</v>
      </c>
      <c r="I296">
        <v>1333</v>
      </c>
      <c r="J296">
        <v>0</v>
      </c>
      <c r="K296">
        <v>2834562233</v>
      </c>
      <c r="L296">
        <v>3614743741</v>
      </c>
      <c r="M296">
        <v>823</v>
      </c>
      <c r="N296" t="str">
        <v>[L97]Luminata</v>
      </c>
      <c r="O296">
        <v>23</v>
      </c>
    </row>
    <row r="297">
      <c r="A297">
        <v>99531415</v>
      </c>
      <c r="B297" t="str">
        <v>punketo45</v>
      </c>
      <c r="C297">
        <v>9932201</v>
      </c>
      <c r="D297">
        <v>-931555</v>
      </c>
      <c r="E297">
        <v>7285178</v>
      </c>
      <c r="F297">
        <v>1634329</v>
      </c>
      <c r="G297">
        <v>549491</v>
      </c>
      <c r="H297">
        <v>192250</v>
      </c>
      <c r="I297">
        <v>94272</v>
      </c>
      <c r="J297">
        <v>0</v>
      </c>
      <c r="K297">
        <v>906363485</v>
      </c>
      <c r="L297">
        <v>10635596</v>
      </c>
      <c r="M297">
        <v>2697</v>
      </c>
      <c r="N297" t="str">
        <v>-</v>
      </c>
      <c r="O297">
        <v>23</v>
      </c>
    </row>
    <row r="298">
      <c r="A298">
        <v>143357945</v>
      </c>
      <c r="B298" t="str">
        <v>Governor143357945</v>
      </c>
      <c r="C298">
        <v>9780596</v>
      </c>
      <c r="D298">
        <v>0</v>
      </c>
      <c r="E298">
        <v>34889049</v>
      </c>
      <c r="F298">
        <v>665229</v>
      </c>
      <c r="G298">
        <v>1846925</v>
      </c>
      <c r="H298">
        <v>333888</v>
      </c>
      <c r="I298">
        <v>4740</v>
      </c>
      <c r="J298">
        <v>0</v>
      </c>
      <c r="K298">
        <v>807895111</v>
      </c>
      <c r="L298">
        <v>1592532</v>
      </c>
      <c r="M298">
        <v>4824</v>
      </c>
      <c r="N298" t="str">
        <v>-</v>
      </c>
      <c r="O298">
        <v>24</v>
      </c>
    </row>
    <row r="299">
      <c r="A299">
        <v>164582241</v>
      </c>
      <c r="B299" t="str">
        <v>ZYLUK FARMER 3</v>
      </c>
      <c r="C299">
        <v>9750274</v>
      </c>
      <c r="D299">
        <v>0</v>
      </c>
      <c r="E299">
        <v>1504070</v>
      </c>
      <c r="F299">
        <v>332313</v>
      </c>
      <c r="G299">
        <v>326762</v>
      </c>
      <c r="H299">
        <v>74899</v>
      </c>
      <c r="I299">
        <v>1706</v>
      </c>
      <c r="J299">
        <v>0</v>
      </c>
      <c r="K299">
        <v>1882129374</v>
      </c>
      <c r="L299">
        <v>2241757028</v>
      </c>
      <c r="M299">
        <v>739</v>
      </c>
      <c r="N299" t="str">
        <v>[097]0Obscura</v>
      </c>
      <c r="O299">
        <v>22</v>
      </c>
    </row>
    <row r="300">
      <c r="A300">
        <v>178008792</v>
      </c>
      <c r="B300" t="str">
        <v>Saber Farm2</v>
      </c>
      <c r="C300">
        <v>9707009</v>
      </c>
      <c r="D300">
        <v>0</v>
      </c>
      <c r="E300">
        <v>117310</v>
      </c>
      <c r="F300">
        <v>242431</v>
      </c>
      <c r="G300">
        <v>0</v>
      </c>
      <c r="H300">
        <v>11383</v>
      </c>
      <c r="I300">
        <v>174</v>
      </c>
      <c r="J300">
        <v>0</v>
      </c>
      <c r="K300">
        <v>4836671961</v>
      </c>
      <c r="L300">
        <v>3186299495</v>
      </c>
      <c r="M300">
        <v>838</v>
      </c>
      <c r="N300" t="str">
        <v>[f97]S Farming</v>
      </c>
      <c r="O300">
        <v>24</v>
      </c>
    </row>
    <row r="301">
      <c r="A301">
        <v>171293992</v>
      </c>
      <c r="B301" t="str">
        <v>H ム l D E R</v>
      </c>
      <c r="C301">
        <v>9644291</v>
      </c>
      <c r="D301">
        <v>0</v>
      </c>
      <c r="E301">
        <v>1539071</v>
      </c>
      <c r="F301">
        <v>1163927</v>
      </c>
      <c r="G301">
        <v>265108</v>
      </c>
      <c r="H301">
        <v>99031</v>
      </c>
      <c r="I301">
        <v>16819</v>
      </c>
      <c r="J301">
        <v>0</v>
      </c>
      <c r="K301">
        <v>1813028912</v>
      </c>
      <c r="L301">
        <v>1776949545</v>
      </c>
      <c r="M301">
        <v>895</v>
      </c>
      <c r="N301" t="str">
        <v>[097]0Obscura</v>
      </c>
      <c r="O301">
        <v>25</v>
      </c>
    </row>
    <row r="302">
      <c r="C302">
        <f>SUM(C2:C301)</f>
        <v>11322343801</v>
      </c>
      <c r="D302">
        <f>SUM(D2:D301)</f>
        <v>207380534</v>
      </c>
      <c r="E302">
        <f>SUM(E2:E301)</f>
        <v>138776802413</v>
      </c>
      <c r="F302">
        <f>SUM(F2:F301)</f>
        <v>1522911245</v>
      </c>
      <c r="G302">
        <f>SUM(G2:G301)</f>
        <v>2634073661</v>
      </c>
      <c r="H302">
        <f>SUM(H2:H301)</f>
        <v>4589443970</v>
      </c>
      <c r="I302">
        <f>SUM(I2:I301)</f>
        <v>4520725177</v>
      </c>
      <c r="J302">
        <f>SUM(J2:J301)</f>
        <v>8188026</v>
      </c>
      <c r="K302">
        <f>SUM(K2:K301)</f>
        <v>2804453424231</v>
      </c>
      <c r="L302">
        <f>SUM(L2:L301)</f>
        <v>1795097120068</v>
      </c>
      <c r="M302">
        <f>SUM(M2:M301)</f>
        <v>8154278</v>
      </c>
      <c r="O302">
        <f>COUNT(O2:O301)</f>
        <v>300</v>
      </c>
    </row>
    <row r="303">
      <c r="B303" t="str">
        <v>Only CH Level 25</v>
      </c>
      <c r="C303">
        <f>SUMIFS(C2:C301, $O$2:$O$301, "25")</f>
        <v>9927283821</v>
      </c>
      <c r="D303">
        <f>SUMIFS(D2:D301, $O$2:$O$301, "25")</f>
        <v>194730492</v>
      </c>
      <c r="E303">
        <f>SUMIFS(E2:E301, $O$2:$O$301, "25")</f>
        <v>138532497942</v>
      </c>
      <c r="F303">
        <f>SUMIFS(F2:F301, $O$2:$O$301, "25")</f>
        <v>1464735240</v>
      </c>
      <c r="G303">
        <f>SUMIFS(G2:G301, $O$2:$O$301, "25")</f>
        <v>2623728810</v>
      </c>
      <c r="H303">
        <f>SUMIFS(H2:H301, $O$2:$O$301, "25")</f>
        <v>4576699541</v>
      </c>
      <c r="I303">
        <f>SUMIFS(I2:I301, $O$2:$O$301, "25")</f>
        <v>4518302010</v>
      </c>
      <c r="J303">
        <f>SUMIFS(J2:J301, $O$2:$O$301, "25")</f>
        <v>8188026</v>
      </c>
      <c r="K303">
        <f>SUMIFS(K2:K301, $O$2:$O$301, "25")</f>
        <v>2237804962003</v>
      </c>
      <c r="L303">
        <f>SUMIFS(L2:L301, $O$2:$O$301, "25")</f>
        <v>1333758121748</v>
      </c>
      <c r="M303">
        <f>SUMIFS(M2:M301, $O$2:$O$301, "25")</f>
        <v>7927446</v>
      </c>
      <c r="N303" t="str">
        <v>Total CH Level 25</v>
      </c>
      <c r="O303">
        <f>COUNTIF(O2:O301,"25")</f>
        <v>205</v>
      </c>
    </row>
  </sheetData>
  <pageMargins left="0.7" right="0.7" top="0.75" bottom="0.75" header="0" footer="0"/>
  <ignoredErrors>
    <ignoredError numberStoredAsText="1" sqref="A1:Q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T1 Kills</v>
      </c>
      <c r="G1" t="str">
        <v>T4 Kills</v>
      </c>
      <c r="H1" t="str">
        <v>T5 Kills</v>
      </c>
      <c r="I1" t="str">
        <v>Ranged</v>
      </c>
      <c r="J1" t="str">
        <v>Rss Gathered</v>
      </c>
      <c r="K1" t="str">
        <v>Rss Assistance</v>
      </c>
      <c r="L1" t="str">
        <v>Helps</v>
      </c>
      <c r="M1" t="str">
        <v>Alliance</v>
      </c>
      <c r="N1" t="str">
        <v>City Hall</v>
      </c>
      <c r="O1" t="str">
        <v>Location</v>
      </c>
      <c r="P1" t="str">
        <v>Notes</v>
      </c>
    </row>
    <row r="2">
      <c r="A2">
        <v>64966340</v>
      </c>
      <c r="B2" t="str">
        <v>ᵁᴺPisontije</v>
      </c>
      <c r="C2">
        <v>95427085</v>
      </c>
      <c r="D2">
        <v>5019865662</v>
      </c>
      <c r="E2">
        <v>19380555</v>
      </c>
      <c r="F2">
        <v>23411511</v>
      </c>
      <c r="G2">
        <v>80260912</v>
      </c>
      <c r="H2">
        <v>210227129</v>
      </c>
      <c r="I2">
        <v>0</v>
      </c>
      <c r="J2">
        <v>38878648234</v>
      </c>
      <c r="K2">
        <v>14447507139</v>
      </c>
      <c r="L2">
        <v>146449</v>
      </c>
      <c r="M2" t="str">
        <v>[SiP]Stoners in Pajamas</v>
      </c>
      <c r="N2">
        <v>25</v>
      </c>
    </row>
    <row r="3">
      <c r="A3">
        <v>168455139</v>
      </c>
      <c r="B3" t="str">
        <v>ᵁᴺOdin</v>
      </c>
      <c r="C3">
        <v>95168121</v>
      </c>
      <c r="D3">
        <v>3144833587</v>
      </c>
      <c r="E3">
        <v>15798347</v>
      </c>
      <c r="F3">
        <v>11403029</v>
      </c>
      <c r="G3">
        <v>60974233</v>
      </c>
      <c r="H3">
        <v>126272621</v>
      </c>
      <c r="I3">
        <v>0</v>
      </c>
      <c r="J3">
        <v>18065498456</v>
      </c>
      <c r="K3">
        <v>2095967435</v>
      </c>
      <c r="L3">
        <v>78892</v>
      </c>
      <c r="M3" t="str">
        <v>[U97]Unitas</v>
      </c>
      <c r="N3">
        <v>25</v>
      </c>
    </row>
    <row r="4">
      <c r="A4">
        <v>145408006</v>
      </c>
      <c r="B4" t="str">
        <v>Adam23</v>
      </c>
      <c r="C4">
        <v>91681627</v>
      </c>
      <c r="D4">
        <v>1402880486</v>
      </c>
      <c r="E4">
        <v>13976374</v>
      </c>
      <c r="F4">
        <v>119626732</v>
      </c>
      <c r="G4">
        <v>38685296</v>
      </c>
      <c r="H4">
        <v>49104257</v>
      </c>
      <c r="I4">
        <v>0</v>
      </c>
      <c r="J4">
        <v>12857586378</v>
      </c>
      <c r="K4">
        <v>97148239</v>
      </c>
      <c r="L4">
        <v>32532</v>
      </c>
      <c r="M4" t="str">
        <v>[SiP]Stoners in Pajamas</v>
      </c>
      <c r="N4">
        <v>25</v>
      </c>
    </row>
    <row r="5">
      <c r="A5">
        <v>103336195</v>
      </c>
      <c r="B5" t="str">
        <v>KIM J0NGᵁᴺ</v>
      </c>
      <c r="C5">
        <v>91418782</v>
      </c>
      <c r="D5">
        <v>4059957776</v>
      </c>
      <c r="E5">
        <v>18939597</v>
      </c>
      <c r="F5">
        <v>54652872</v>
      </c>
      <c r="G5">
        <v>127885478</v>
      </c>
      <c r="H5">
        <v>137186866</v>
      </c>
      <c r="I5">
        <v>0</v>
      </c>
      <c r="J5">
        <v>16023468360</v>
      </c>
      <c r="K5">
        <v>33782410358</v>
      </c>
      <c r="L5">
        <v>129564</v>
      </c>
      <c r="M5" t="str">
        <v>[U97]Unitas</v>
      </c>
      <c r="N5">
        <v>25</v>
      </c>
    </row>
    <row r="6">
      <c r="A6">
        <v>62576249</v>
      </c>
      <c r="B6" t="str">
        <v>ᵁᴺUğur</v>
      </c>
      <c r="C6">
        <v>88269654</v>
      </c>
      <c r="D6">
        <v>3707959639</v>
      </c>
      <c r="E6">
        <v>22870119</v>
      </c>
      <c r="F6">
        <v>136842248</v>
      </c>
      <c r="G6">
        <v>104175898</v>
      </c>
      <c r="H6">
        <v>129228398</v>
      </c>
      <c r="I6">
        <v>0</v>
      </c>
      <c r="J6">
        <v>28888869531</v>
      </c>
      <c r="K6">
        <v>33949364731</v>
      </c>
      <c r="L6">
        <v>160058</v>
      </c>
      <c r="M6" t="str">
        <v>[U97]Unitas</v>
      </c>
      <c r="N6">
        <v>25</v>
      </c>
    </row>
    <row r="7">
      <c r="A7">
        <v>171934536</v>
      </c>
      <c r="B7" t="str">
        <v>FromKiev1122</v>
      </c>
      <c r="C7">
        <v>84923872</v>
      </c>
      <c r="D7">
        <v>728045793</v>
      </c>
      <c r="E7">
        <v>2526075</v>
      </c>
      <c r="F7">
        <v>22195607</v>
      </c>
      <c r="G7">
        <v>24636205</v>
      </c>
      <c r="H7">
        <v>22489513</v>
      </c>
      <c r="I7">
        <v>0</v>
      </c>
      <c r="J7">
        <v>15600764970</v>
      </c>
      <c r="K7">
        <v>958710757</v>
      </c>
      <c r="L7">
        <v>48116</v>
      </c>
      <c r="M7" t="str">
        <v>[U97]Unitas</v>
      </c>
      <c r="N7">
        <v>25</v>
      </c>
    </row>
    <row r="8">
      <c r="A8">
        <v>62691192</v>
      </c>
      <c r="B8" t="str">
        <v>Siyempi</v>
      </c>
      <c r="C8">
        <v>84110000</v>
      </c>
      <c r="D8">
        <v>493890655</v>
      </c>
      <c r="E8">
        <v>18486766</v>
      </c>
      <c r="F8">
        <v>1353556</v>
      </c>
      <c r="G8">
        <v>10755283</v>
      </c>
      <c r="H8">
        <v>19119738</v>
      </c>
      <c r="I8">
        <v>0</v>
      </c>
      <c r="J8">
        <v>20980696054</v>
      </c>
      <c r="K8">
        <v>6538529315</v>
      </c>
      <c r="L8">
        <v>86130</v>
      </c>
      <c r="M8" t="str">
        <v>[SiP]Stoners in Pajamas</v>
      </c>
      <c r="N8">
        <v>25</v>
      </c>
    </row>
    <row r="9">
      <c r="A9">
        <v>138715530</v>
      </c>
      <c r="B9" t="str">
        <v>ᵀᴺ Yakoo</v>
      </c>
      <c r="C9">
        <v>83917922</v>
      </c>
      <c r="D9">
        <v>906547968</v>
      </c>
      <c r="E9">
        <v>15793460</v>
      </c>
      <c r="F9">
        <v>49055881</v>
      </c>
      <c r="G9">
        <v>25175260</v>
      </c>
      <c r="H9">
        <v>31989283</v>
      </c>
      <c r="I9">
        <v>0</v>
      </c>
      <c r="J9">
        <v>19636295028</v>
      </c>
      <c r="K9">
        <v>4647127866</v>
      </c>
      <c r="L9">
        <v>120423</v>
      </c>
      <c r="M9" t="str">
        <v>[SiPP]Puppiesin Pajamas</v>
      </c>
      <c r="N9">
        <v>25</v>
      </c>
    </row>
    <row r="10">
      <c r="A10">
        <v>43136267</v>
      </c>
      <c r="B10" t="str">
        <v>㐅 Kookie</v>
      </c>
      <c r="C10">
        <v>82799729</v>
      </c>
      <c r="D10">
        <v>2428812804</v>
      </c>
      <c r="E10">
        <v>22965270</v>
      </c>
      <c r="F10">
        <v>79807201</v>
      </c>
      <c r="G10">
        <v>73533858</v>
      </c>
      <c r="H10">
        <v>83657192</v>
      </c>
      <c r="I10">
        <v>0</v>
      </c>
      <c r="J10">
        <v>28375079703</v>
      </c>
      <c r="K10">
        <v>37469575604</v>
      </c>
      <c r="L10">
        <v>100012</v>
      </c>
      <c r="M10" t="str">
        <v>[097]0Obscura</v>
      </c>
      <c r="N10">
        <v>25</v>
      </c>
    </row>
    <row r="11">
      <c r="A11">
        <v>67071592</v>
      </c>
      <c r="B11" t="str">
        <v>ᵁᴺ乄Bツ</v>
      </c>
      <c r="C11">
        <v>81967002</v>
      </c>
      <c r="D11">
        <v>10363196103</v>
      </c>
      <c r="E11">
        <v>30027527</v>
      </c>
      <c r="F11">
        <v>81220306</v>
      </c>
      <c r="G11">
        <v>390442922</v>
      </c>
      <c r="H11">
        <v>315993574</v>
      </c>
      <c r="I11">
        <v>1804833</v>
      </c>
      <c r="J11">
        <v>37362426093</v>
      </c>
      <c r="K11">
        <v>25961215882</v>
      </c>
      <c r="L11">
        <v>231808</v>
      </c>
      <c r="M11" t="str">
        <v>[U97]Unitas</v>
      </c>
      <c r="N11">
        <v>25</v>
      </c>
    </row>
    <row r="12">
      <c r="A12">
        <v>2463403</v>
      </c>
      <c r="B12" t="str">
        <v>ᵁᴺHeliosツ</v>
      </c>
      <c r="C12">
        <v>81194190</v>
      </c>
      <c r="D12">
        <v>8053097772</v>
      </c>
      <c r="E12">
        <v>41156294</v>
      </c>
      <c r="F12">
        <v>30424042</v>
      </c>
      <c r="G12">
        <v>205911206</v>
      </c>
      <c r="H12">
        <v>297735913</v>
      </c>
      <c r="I12">
        <v>0</v>
      </c>
      <c r="J12">
        <v>30073932840</v>
      </c>
      <c r="K12">
        <v>10256888908</v>
      </c>
      <c r="L12">
        <v>278354</v>
      </c>
      <c r="M12" t="str">
        <v>[U97]Unitas</v>
      </c>
      <c r="N12">
        <v>25</v>
      </c>
    </row>
    <row r="13">
      <c r="A13">
        <v>11726598</v>
      </c>
      <c r="B13" t="str">
        <v>ᵁᴺLazy Catツ</v>
      </c>
      <c r="C13">
        <v>81190185</v>
      </c>
      <c r="D13">
        <v>9465326822</v>
      </c>
      <c r="E13">
        <v>28439075</v>
      </c>
      <c r="F13">
        <v>84598811</v>
      </c>
      <c r="G13">
        <v>217114325</v>
      </c>
      <c r="H13">
        <v>360599807</v>
      </c>
      <c r="I13">
        <v>3821128</v>
      </c>
      <c r="J13">
        <v>23480179222</v>
      </c>
      <c r="K13">
        <v>31467472758</v>
      </c>
      <c r="L13">
        <v>177725</v>
      </c>
      <c r="M13" t="str">
        <v>[SiP]Stoners in Pajamas</v>
      </c>
      <c r="N13">
        <v>25</v>
      </c>
    </row>
    <row r="14">
      <c r="A14">
        <v>79650085</v>
      </c>
      <c r="B14" t="str">
        <v>Keshiba ツ</v>
      </c>
      <c r="C14">
        <v>81083559</v>
      </c>
      <c r="D14">
        <v>2020759923</v>
      </c>
      <c r="E14">
        <v>13444162</v>
      </c>
      <c r="F14">
        <v>34594796</v>
      </c>
      <c r="G14">
        <v>60282058</v>
      </c>
      <c r="H14">
        <v>69781813</v>
      </c>
      <c r="I14">
        <v>0</v>
      </c>
      <c r="J14">
        <v>16203292687</v>
      </c>
      <c r="K14">
        <v>15131538986</v>
      </c>
      <c r="L14">
        <v>105389</v>
      </c>
      <c r="M14" t="str">
        <v>[U97]Unitas</v>
      </c>
      <c r="N14">
        <v>25</v>
      </c>
    </row>
    <row r="15">
      <c r="A15">
        <v>171701107</v>
      </c>
      <c r="B15" t="str">
        <v>Vill Báalam</v>
      </c>
      <c r="C15">
        <v>79703450</v>
      </c>
      <c r="D15">
        <v>622799072</v>
      </c>
      <c r="E15">
        <v>3089328</v>
      </c>
      <c r="F15">
        <v>5719252</v>
      </c>
      <c r="G15">
        <v>18542597</v>
      </c>
      <c r="H15">
        <v>21617056</v>
      </c>
      <c r="I15">
        <v>0</v>
      </c>
      <c r="J15">
        <v>10435668132</v>
      </c>
      <c r="K15">
        <v>4014918782</v>
      </c>
      <c r="L15">
        <v>28933</v>
      </c>
      <c r="M15" t="str">
        <v>[U97]Unitas</v>
      </c>
      <c r="N15">
        <v>25</v>
      </c>
    </row>
    <row r="16">
      <c r="A16">
        <v>63222201</v>
      </c>
      <c r="B16" t="str">
        <v>AmiralMaximus</v>
      </c>
      <c r="C16">
        <v>79638186</v>
      </c>
      <c r="D16">
        <v>1983198202</v>
      </c>
      <c r="E16">
        <v>18936285</v>
      </c>
      <c r="F16">
        <v>21587022</v>
      </c>
      <c r="G16">
        <v>79759209</v>
      </c>
      <c r="H16">
        <v>57778299</v>
      </c>
      <c r="I16">
        <v>0</v>
      </c>
      <c r="J16">
        <v>33403500748</v>
      </c>
      <c r="K16">
        <v>11337447834</v>
      </c>
      <c r="L16">
        <v>83038</v>
      </c>
      <c r="M16" t="str">
        <v>-</v>
      </c>
      <c r="N16">
        <v>25</v>
      </c>
    </row>
    <row r="17">
      <c r="A17">
        <v>64010776</v>
      </c>
      <c r="B17" t="str">
        <v>ᵁᴺ Tequila</v>
      </c>
      <c r="C17">
        <v>79357941</v>
      </c>
      <c r="D17">
        <v>2453038112</v>
      </c>
      <c r="E17">
        <v>19483092</v>
      </c>
      <c r="F17">
        <v>35105324</v>
      </c>
      <c r="G17">
        <v>81257599</v>
      </c>
      <c r="H17">
        <v>79713168</v>
      </c>
      <c r="I17">
        <v>0</v>
      </c>
      <c r="J17">
        <v>20467324941</v>
      </c>
      <c r="K17">
        <v>32032279846</v>
      </c>
      <c r="L17">
        <v>109397</v>
      </c>
      <c r="M17" t="str">
        <v>[SiP]Stoners in Pajamas</v>
      </c>
      <c r="N17">
        <v>25</v>
      </c>
    </row>
    <row r="18">
      <c r="A18">
        <v>71152824</v>
      </c>
      <c r="B18" t="str">
        <v>FIREWoLF</v>
      </c>
      <c r="C18">
        <v>79054956</v>
      </c>
      <c r="D18">
        <v>1870976143</v>
      </c>
      <c r="E18">
        <v>18266128</v>
      </c>
      <c r="F18">
        <v>67889276</v>
      </c>
      <c r="G18">
        <v>72754066</v>
      </c>
      <c r="H18">
        <v>55116617</v>
      </c>
      <c r="I18">
        <v>313500</v>
      </c>
      <c r="J18">
        <v>24217771507</v>
      </c>
      <c r="K18">
        <v>11097140581</v>
      </c>
      <c r="L18">
        <v>58522</v>
      </c>
      <c r="M18" t="str">
        <v>[U97]Unitas</v>
      </c>
      <c r="N18">
        <v>25</v>
      </c>
    </row>
    <row r="19">
      <c r="A19">
        <v>171879011</v>
      </c>
      <c r="B19" t="str">
        <v>Urkel94</v>
      </c>
      <c r="C19">
        <v>78300342</v>
      </c>
      <c r="D19">
        <v>405524065</v>
      </c>
      <c r="E19">
        <v>3137263</v>
      </c>
      <c r="F19">
        <v>27223078</v>
      </c>
      <c r="G19">
        <v>11262738</v>
      </c>
      <c r="H19">
        <v>14011579</v>
      </c>
      <c r="I19">
        <v>0</v>
      </c>
      <c r="J19">
        <v>14728894688</v>
      </c>
      <c r="K19">
        <v>1808712272</v>
      </c>
      <c r="L19">
        <v>50112</v>
      </c>
      <c r="M19" t="str">
        <v>[U97]Unitas</v>
      </c>
      <c r="N19">
        <v>25</v>
      </c>
    </row>
    <row r="20">
      <c r="A20">
        <v>27578537</v>
      </c>
      <c r="B20" t="str">
        <v>Luki92</v>
      </c>
      <c r="C20">
        <v>78226207</v>
      </c>
      <c r="D20">
        <v>3273577513</v>
      </c>
      <c r="E20">
        <v>26017941</v>
      </c>
      <c r="F20">
        <v>34859699</v>
      </c>
      <c r="G20">
        <v>104940509</v>
      </c>
      <c r="H20">
        <v>109366473</v>
      </c>
      <c r="I20">
        <v>0</v>
      </c>
      <c r="J20">
        <v>25965066497</v>
      </c>
      <c r="K20">
        <v>33526939303</v>
      </c>
      <c r="L20">
        <v>107332</v>
      </c>
      <c r="M20" t="str">
        <v>[SiP]Stoners in Pajamas</v>
      </c>
      <c r="N20">
        <v>25</v>
      </c>
    </row>
    <row r="21">
      <c r="A21">
        <v>115125159</v>
      </c>
      <c r="B21" t="str">
        <v>ᵂAᴿ Demon</v>
      </c>
      <c r="C21">
        <v>77633180</v>
      </c>
      <c r="D21">
        <v>603176421</v>
      </c>
      <c r="E21">
        <v>10127466</v>
      </c>
      <c r="F21">
        <v>2309595</v>
      </c>
      <c r="G21">
        <v>23143921</v>
      </c>
      <c r="H21">
        <v>17882900</v>
      </c>
      <c r="I21">
        <v>19919</v>
      </c>
      <c r="J21">
        <v>13137780240</v>
      </c>
      <c r="K21">
        <v>2957793162</v>
      </c>
      <c r="L21">
        <v>50430</v>
      </c>
      <c r="M21" t="str">
        <v>[U97]Unitas</v>
      </c>
      <c r="N21">
        <v>25</v>
      </c>
    </row>
    <row r="22">
      <c r="A22">
        <v>14572491</v>
      </c>
      <c r="B22" t="str">
        <v>BOOND</v>
      </c>
      <c r="C22">
        <v>76524775</v>
      </c>
      <c r="D22">
        <v>7041934438</v>
      </c>
      <c r="E22">
        <v>63318543</v>
      </c>
      <c r="F22">
        <v>56830191</v>
      </c>
      <c r="G22">
        <v>211050446</v>
      </c>
      <c r="H22">
        <v>242804049</v>
      </c>
      <c r="I22">
        <v>0</v>
      </c>
      <c r="J22">
        <v>19421089683</v>
      </c>
      <c r="K22">
        <v>47723874529</v>
      </c>
      <c r="L22">
        <v>178678</v>
      </c>
      <c r="M22" t="str">
        <v>[U97]Unitas</v>
      </c>
      <c r="N22">
        <v>25</v>
      </c>
    </row>
    <row r="23">
      <c r="A23">
        <v>29890160</v>
      </c>
      <c r="B23" t="str">
        <v>FadhelF</v>
      </c>
      <c r="C23">
        <v>76403694</v>
      </c>
      <c r="D23">
        <v>860336713</v>
      </c>
      <c r="E23">
        <v>31099649</v>
      </c>
      <c r="F23">
        <v>97701156</v>
      </c>
      <c r="G23">
        <v>30642648</v>
      </c>
      <c r="H23">
        <v>25850942</v>
      </c>
      <c r="I23">
        <v>0</v>
      </c>
      <c r="J23">
        <v>19899392833</v>
      </c>
      <c r="K23">
        <v>5308872359</v>
      </c>
      <c r="L23">
        <v>64117</v>
      </c>
      <c r="M23" t="str">
        <v>[U97]Unitas</v>
      </c>
      <c r="N23">
        <v>25</v>
      </c>
    </row>
    <row r="24">
      <c r="A24">
        <v>169461237</v>
      </c>
      <c r="B24" t="str">
        <v>ᵁᴺAurionツ</v>
      </c>
      <c r="C24">
        <v>75210474</v>
      </c>
      <c r="D24">
        <v>374816162</v>
      </c>
      <c r="E24">
        <v>3971161</v>
      </c>
      <c r="F24">
        <v>3057052</v>
      </c>
      <c r="G24">
        <v>23104818</v>
      </c>
      <c r="H24">
        <v>5769663</v>
      </c>
      <c r="I24">
        <v>0</v>
      </c>
      <c r="J24">
        <v>3397355839</v>
      </c>
      <c r="K24">
        <v>41058231616</v>
      </c>
      <c r="L24">
        <v>20613</v>
      </c>
      <c r="M24" t="str">
        <v>[U97]Unitas</v>
      </c>
      <c r="N24">
        <v>25</v>
      </c>
    </row>
    <row r="25">
      <c r="A25">
        <v>77394861</v>
      </c>
      <c r="B25" t="str">
        <v>Ngacai</v>
      </c>
      <c r="C25">
        <v>74833707</v>
      </c>
      <c r="D25">
        <v>2738681138</v>
      </c>
      <c r="E25">
        <v>17927521</v>
      </c>
      <c r="F25">
        <v>2080373</v>
      </c>
      <c r="G25">
        <v>95256703</v>
      </c>
      <c r="H25">
        <v>89162161</v>
      </c>
      <c r="I25">
        <v>0</v>
      </c>
      <c r="J25">
        <v>28266340971</v>
      </c>
      <c r="K25">
        <v>67810471155</v>
      </c>
      <c r="L25">
        <v>185353</v>
      </c>
      <c r="M25" t="str">
        <v>[U97]Unitas</v>
      </c>
      <c r="N25">
        <v>25</v>
      </c>
    </row>
    <row r="26">
      <c r="A26">
        <v>156479771</v>
      </c>
      <c r="B26" t="str">
        <v>ᵁᴺSnowWoLF</v>
      </c>
      <c r="C26">
        <v>74146500</v>
      </c>
      <c r="D26">
        <v>1686171829</v>
      </c>
      <c r="E26">
        <v>10568569</v>
      </c>
      <c r="F26">
        <v>40075276</v>
      </c>
      <c r="G26">
        <v>70165161</v>
      </c>
      <c r="H26">
        <v>46832737</v>
      </c>
      <c r="I26">
        <v>0</v>
      </c>
      <c r="J26">
        <v>16805397524</v>
      </c>
      <c r="K26">
        <v>10581487032</v>
      </c>
      <c r="L26">
        <v>96961</v>
      </c>
      <c r="M26" t="str">
        <v>[SiP]Stoners in Pajamas</v>
      </c>
      <c r="N26">
        <v>25</v>
      </c>
    </row>
    <row r="27">
      <c r="A27">
        <v>7887352</v>
      </c>
      <c r="B27" t="str">
        <v>Bавилoн</v>
      </c>
      <c r="C27">
        <v>74056146</v>
      </c>
      <c r="D27">
        <v>2194116467</v>
      </c>
      <c r="E27">
        <v>16583036</v>
      </c>
      <c r="F27">
        <v>34656895</v>
      </c>
      <c r="G27">
        <v>70560932</v>
      </c>
      <c r="H27">
        <v>73835283</v>
      </c>
      <c r="I27">
        <v>0</v>
      </c>
      <c r="J27">
        <v>16654237105</v>
      </c>
      <c r="K27">
        <v>12713533366</v>
      </c>
      <c r="L27">
        <v>45896</v>
      </c>
      <c r="M27" t="str">
        <v>[U97]Unitas</v>
      </c>
      <c r="N27">
        <v>25</v>
      </c>
    </row>
    <row r="28">
      <c r="A28">
        <v>177526978</v>
      </c>
      <c r="B28" t="str">
        <v>Son of Odin2997</v>
      </c>
      <c r="C28">
        <v>73996724</v>
      </c>
      <c r="D28">
        <v>104938716</v>
      </c>
      <c r="E28">
        <v>3189237</v>
      </c>
      <c r="F28">
        <v>6554003</v>
      </c>
      <c r="G28">
        <v>3582800</v>
      </c>
      <c r="H28">
        <v>3318459</v>
      </c>
      <c r="I28">
        <v>0</v>
      </c>
      <c r="J28">
        <v>9688571474</v>
      </c>
      <c r="K28">
        <v>10921382248</v>
      </c>
      <c r="L28">
        <v>25259</v>
      </c>
      <c r="M28" t="str">
        <v>[U97]Unitas</v>
      </c>
      <c r="N28">
        <v>25</v>
      </c>
    </row>
    <row r="29">
      <c r="A29">
        <v>136378574</v>
      </c>
      <c r="B29" t="str">
        <v>Arktos</v>
      </c>
      <c r="C29">
        <v>73880403</v>
      </c>
      <c r="D29">
        <v>598467976</v>
      </c>
      <c r="E29">
        <v>6823289</v>
      </c>
      <c r="F29">
        <v>5150003</v>
      </c>
      <c r="G29">
        <v>29793450</v>
      </c>
      <c r="H29">
        <v>14389592</v>
      </c>
      <c r="I29">
        <v>0</v>
      </c>
      <c r="J29">
        <v>19664726030</v>
      </c>
      <c r="K29">
        <v>9741231848</v>
      </c>
      <c r="L29">
        <v>27274</v>
      </c>
      <c r="M29" t="str">
        <v>[U97]Unitas</v>
      </c>
      <c r="N29">
        <v>25</v>
      </c>
    </row>
    <row r="30">
      <c r="A30">
        <v>48741756</v>
      </c>
      <c r="B30" t="str">
        <v>ᵁᴺ・ Maka</v>
      </c>
      <c r="C30">
        <v>73738028</v>
      </c>
      <c r="D30">
        <v>3122497864</v>
      </c>
      <c r="E30">
        <v>24347706</v>
      </c>
      <c r="F30">
        <v>69158000</v>
      </c>
      <c r="G30">
        <v>124992423</v>
      </c>
      <c r="H30">
        <v>92079110</v>
      </c>
      <c r="I30">
        <v>804578</v>
      </c>
      <c r="J30">
        <v>20623350549</v>
      </c>
      <c r="K30">
        <v>22685439519</v>
      </c>
      <c r="L30">
        <v>165893</v>
      </c>
      <c r="M30" t="str">
        <v>[U97]Unitas</v>
      </c>
      <c r="N30">
        <v>25</v>
      </c>
    </row>
    <row r="31">
      <c r="A31">
        <v>11409556</v>
      </c>
      <c r="B31" t="str">
        <v>Enes 33</v>
      </c>
      <c r="C31">
        <v>73629101</v>
      </c>
      <c r="D31">
        <v>582419822</v>
      </c>
      <c r="E31">
        <v>15648218</v>
      </c>
      <c r="F31">
        <v>19002422</v>
      </c>
      <c r="G31">
        <v>30781500</v>
      </c>
      <c r="H31">
        <v>12851588</v>
      </c>
      <c r="I31">
        <v>0</v>
      </c>
      <c r="J31">
        <v>15740599884</v>
      </c>
      <c r="K31">
        <v>5766935771</v>
      </c>
      <c r="L31">
        <v>86842</v>
      </c>
      <c r="M31" t="str">
        <v>[C97]Centuria</v>
      </c>
      <c r="N31">
        <v>25</v>
      </c>
    </row>
    <row r="32">
      <c r="A32">
        <v>144060837</v>
      </c>
      <c r="B32" t="str">
        <v>义CHRYS义</v>
      </c>
      <c r="C32">
        <v>73585564</v>
      </c>
      <c r="D32">
        <v>413324675</v>
      </c>
      <c r="E32">
        <v>14565154</v>
      </c>
      <c r="F32">
        <v>2840529</v>
      </c>
      <c r="G32">
        <v>13022728</v>
      </c>
      <c r="H32">
        <v>12720160</v>
      </c>
      <c r="I32">
        <v>0</v>
      </c>
      <c r="J32">
        <v>11858324458</v>
      </c>
      <c r="K32">
        <v>1846559304</v>
      </c>
      <c r="L32">
        <v>53028</v>
      </c>
      <c r="M32" t="str">
        <v>[U97]Unitas</v>
      </c>
      <c r="N32">
        <v>25</v>
      </c>
    </row>
    <row r="33">
      <c r="A33">
        <v>140009179</v>
      </c>
      <c r="B33" t="str">
        <v>Herakles ツ</v>
      </c>
      <c r="C33">
        <v>73208966</v>
      </c>
      <c r="D33">
        <v>1039163439</v>
      </c>
      <c r="E33">
        <v>10543562</v>
      </c>
      <c r="F33">
        <v>28697919</v>
      </c>
      <c r="G33">
        <v>58790027</v>
      </c>
      <c r="H33">
        <v>21885816</v>
      </c>
      <c r="I33">
        <v>0</v>
      </c>
      <c r="J33">
        <v>13854215909</v>
      </c>
      <c r="K33">
        <v>2648117913</v>
      </c>
      <c r="L33">
        <v>35720</v>
      </c>
      <c r="M33" t="str">
        <v>[C97]Centuria</v>
      </c>
      <c r="N33">
        <v>25</v>
      </c>
    </row>
    <row r="34">
      <c r="A34">
        <v>166497805</v>
      </c>
      <c r="B34" t="str">
        <v>ᵁᴺesor</v>
      </c>
      <c r="C34">
        <v>72730516</v>
      </c>
      <c r="D34">
        <v>622436986</v>
      </c>
      <c r="E34">
        <v>5364231</v>
      </c>
      <c r="F34">
        <v>2158221</v>
      </c>
      <c r="G34">
        <v>25964001</v>
      </c>
      <c r="H34">
        <v>17608945</v>
      </c>
      <c r="I34">
        <v>0</v>
      </c>
      <c r="J34">
        <v>15256196760</v>
      </c>
      <c r="K34">
        <v>356763729</v>
      </c>
      <c r="L34">
        <v>63589</v>
      </c>
      <c r="M34" t="str">
        <v>[U97]Unitas</v>
      </c>
      <c r="N34">
        <v>25</v>
      </c>
    </row>
    <row r="35">
      <c r="A35">
        <v>71613822</v>
      </c>
      <c r="B35" t="str">
        <v>㐅 Barto</v>
      </c>
      <c r="C35">
        <v>72192572</v>
      </c>
      <c r="D35">
        <v>2174919522</v>
      </c>
      <c r="E35">
        <v>29888813</v>
      </c>
      <c r="F35">
        <v>49328971</v>
      </c>
      <c r="G35">
        <v>76348594</v>
      </c>
      <c r="H35">
        <v>69032122</v>
      </c>
      <c r="I35">
        <v>0</v>
      </c>
      <c r="J35">
        <v>24895382545</v>
      </c>
      <c r="K35">
        <v>6537284955</v>
      </c>
      <c r="L35">
        <v>104315</v>
      </c>
      <c r="M35" t="str">
        <v>[SiP]Stoners in Pajamas</v>
      </c>
      <c r="N35">
        <v>25</v>
      </c>
    </row>
    <row r="36">
      <c r="A36">
        <v>144109282</v>
      </c>
      <c r="B36" t="str">
        <v>RiP2016</v>
      </c>
      <c r="C36">
        <v>71620257</v>
      </c>
      <c r="D36">
        <v>982048901</v>
      </c>
      <c r="E36">
        <v>8305959</v>
      </c>
      <c r="F36">
        <v>180719899</v>
      </c>
      <c r="G36">
        <v>38711642</v>
      </c>
      <c r="H36">
        <v>27634546</v>
      </c>
      <c r="I36">
        <v>0</v>
      </c>
      <c r="J36">
        <v>18015010754</v>
      </c>
      <c r="K36">
        <v>4628200002</v>
      </c>
      <c r="L36">
        <v>75115</v>
      </c>
      <c r="M36" t="str">
        <v>[U97]Unitas</v>
      </c>
      <c r="N36">
        <v>25</v>
      </c>
    </row>
    <row r="37">
      <c r="A37">
        <v>171927851</v>
      </c>
      <c r="B37" t="str">
        <v>ᵁᴺDompfX</v>
      </c>
      <c r="C37">
        <v>71400952</v>
      </c>
      <c r="D37">
        <v>337185583</v>
      </c>
      <c r="E37">
        <v>2789101</v>
      </c>
      <c r="F37">
        <v>9960405</v>
      </c>
      <c r="G37">
        <v>5494780</v>
      </c>
      <c r="H37">
        <v>13929667</v>
      </c>
      <c r="I37">
        <v>0</v>
      </c>
      <c r="J37">
        <v>9604912268</v>
      </c>
      <c r="K37">
        <v>101624000</v>
      </c>
      <c r="L37">
        <v>30320</v>
      </c>
      <c r="M37" t="str">
        <v>[U97]Unitas</v>
      </c>
      <c r="N37">
        <v>25</v>
      </c>
    </row>
    <row r="38">
      <c r="A38">
        <v>74556991</v>
      </c>
      <c r="B38" t="str">
        <v>乄Narcissus</v>
      </c>
      <c r="C38">
        <v>70819870</v>
      </c>
      <c r="D38">
        <v>2836706401</v>
      </c>
      <c r="E38">
        <v>14581752</v>
      </c>
      <c r="F38">
        <v>5996255</v>
      </c>
      <c r="G38">
        <v>54402349</v>
      </c>
      <c r="H38">
        <v>114326164</v>
      </c>
      <c r="I38">
        <v>0</v>
      </c>
      <c r="J38">
        <v>18435147090</v>
      </c>
      <c r="K38">
        <v>5737943886</v>
      </c>
      <c r="L38">
        <v>131890</v>
      </c>
      <c r="M38" t="str">
        <v>[SiP]Stoners in Pajamas</v>
      </c>
      <c r="N38">
        <v>25</v>
      </c>
    </row>
    <row r="39">
      <c r="A39">
        <v>171503078</v>
      </c>
      <c r="B39" t="str">
        <v>メCalメ</v>
      </c>
      <c r="C39">
        <v>70774961</v>
      </c>
      <c r="D39">
        <v>1481376399</v>
      </c>
      <c r="E39">
        <v>3526719</v>
      </c>
      <c r="F39">
        <v>16266335</v>
      </c>
      <c r="G39">
        <v>31592453</v>
      </c>
      <c r="H39">
        <v>56319089</v>
      </c>
      <c r="I39">
        <v>0</v>
      </c>
      <c r="J39">
        <v>19274571562</v>
      </c>
      <c r="K39">
        <v>5022484070</v>
      </c>
      <c r="L39">
        <v>63403</v>
      </c>
      <c r="M39" t="str">
        <v>[U97]Unitas</v>
      </c>
      <c r="N39">
        <v>25</v>
      </c>
    </row>
    <row r="40">
      <c r="A40">
        <v>171491377</v>
      </c>
      <c r="B40" t="str">
        <v>ᵀᵒᴿQuyet</v>
      </c>
      <c r="C40">
        <v>70418750</v>
      </c>
      <c r="D40">
        <v>522106936</v>
      </c>
      <c r="E40">
        <v>3758072</v>
      </c>
      <c r="F40">
        <v>3173440</v>
      </c>
      <c r="G40">
        <v>10961757</v>
      </c>
      <c r="H40">
        <v>20502835</v>
      </c>
      <c r="I40">
        <v>0</v>
      </c>
      <c r="J40">
        <v>12813853066</v>
      </c>
      <c r="K40">
        <v>1080422782</v>
      </c>
      <c r="L40">
        <v>52932</v>
      </c>
      <c r="M40" t="str">
        <v>[U97]Unitas</v>
      </c>
      <c r="N40">
        <v>25</v>
      </c>
    </row>
    <row r="41">
      <c r="A41">
        <v>143088559</v>
      </c>
      <c r="B41" t="str">
        <v>ᵂʷ LTA TáO</v>
      </c>
      <c r="C41">
        <v>70338733</v>
      </c>
      <c r="D41">
        <v>463290559</v>
      </c>
      <c r="E41">
        <v>4093564</v>
      </c>
      <c r="F41">
        <v>10480295</v>
      </c>
      <c r="G41">
        <v>26725717</v>
      </c>
      <c r="H41">
        <v>8944637</v>
      </c>
      <c r="I41">
        <v>0</v>
      </c>
      <c r="J41">
        <v>12955117867</v>
      </c>
      <c r="K41">
        <v>2110813720</v>
      </c>
      <c r="L41">
        <v>36439</v>
      </c>
      <c r="M41" t="str">
        <v>-</v>
      </c>
      <c r="N41">
        <v>25</v>
      </c>
    </row>
    <row r="42">
      <c r="A42">
        <v>169427770</v>
      </c>
      <c r="B42" t="str">
        <v>ᵁᴺ Saxon</v>
      </c>
      <c r="C42">
        <v>70123784</v>
      </c>
      <c r="D42">
        <v>811052722</v>
      </c>
      <c r="E42">
        <v>9847625</v>
      </c>
      <c r="F42">
        <v>2495952</v>
      </c>
      <c r="G42">
        <v>27188246</v>
      </c>
      <c r="H42">
        <v>26609459</v>
      </c>
      <c r="I42">
        <v>0</v>
      </c>
      <c r="J42">
        <v>18532495550</v>
      </c>
      <c r="K42">
        <v>686897086</v>
      </c>
      <c r="L42">
        <v>108632</v>
      </c>
      <c r="M42" t="str">
        <v>[U97]Unitas</v>
      </c>
      <c r="N42">
        <v>25</v>
      </c>
    </row>
    <row r="43">
      <c r="A43">
        <v>166110884</v>
      </c>
      <c r="B43" t="str">
        <v>ᵁⁿ NąHƴ ジ</v>
      </c>
      <c r="C43">
        <v>69798039</v>
      </c>
      <c r="D43">
        <v>888588070</v>
      </c>
      <c r="E43">
        <v>6332992</v>
      </c>
      <c r="F43">
        <v>43590233</v>
      </c>
      <c r="G43">
        <v>32128306</v>
      </c>
      <c r="H43">
        <v>26154176</v>
      </c>
      <c r="I43">
        <v>0</v>
      </c>
      <c r="J43">
        <v>8700480691</v>
      </c>
      <c r="K43">
        <v>3624684682</v>
      </c>
      <c r="L43">
        <v>68696</v>
      </c>
      <c r="M43" t="str">
        <v>[U97]Unitas</v>
      </c>
      <c r="N43">
        <v>25</v>
      </c>
    </row>
    <row r="44">
      <c r="A44">
        <v>98107237</v>
      </c>
      <c r="B44" t="str">
        <v>亗 Intersect</v>
      </c>
      <c r="C44">
        <v>69457009</v>
      </c>
      <c r="D44">
        <v>2827549678</v>
      </c>
      <c r="E44">
        <v>18507076</v>
      </c>
      <c r="F44">
        <v>2179180</v>
      </c>
      <c r="G44">
        <v>67067308</v>
      </c>
      <c r="H44">
        <v>107630268</v>
      </c>
      <c r="I44">
        <v>0</v>
      </c>
      <c r="J44">
        <v>35713435401</v>
      </c>
      <c r="K44">
        <v>11527531851</v>
      </c>
      <c r="L44">
        <v>91696</v>
      </c>
      <c r="M44" t="str">
        <v>[U97]Unitas</v>
      </c>
      <c r="N44">
        <v>25</v>
      </c>
    </row>
    <row r="45">
      <c r="A45">
        <v>170866748</v>
      </c>
      <c r="B45" t="str">
        <v>Tzilacatzin</v>
      </c>
      <c r="C45">
        <v>68876564</v>
      </c>
      <c r="D45">
        <v>640450638</v>
      </c>
      <c r="E45">
        <v>5742571</v>
      </c>
      <c r="F45">
        <v>1157141</v>
      </c>
      <c r="G45">
        <v>9181208</v>
      </c>
      <c r="H45">
        <v>27355805</v>
      </c>
      <c r="I45">
        <v>0</v>
      </c>
      <c r="J45">
        <v>14601024164</v>
      </c>
      <c r="K45">
        <v>2677127733</v>
      </c>
      <c r="L45">
        <v>33323</v>
      </c>
      <c r="M45" t="str">
        <v>[C97]Centuria</v>
      </c>
      <c r="N45">
        <v>25</v>
      </c>
    </row>
    <row r="46">
      <c r="A46">
        <v>166871338</v>
      </c>
      <c r="B46" t="str">
        <v>ᴴᵘⁿBéo</v>
      </c>
      <c r="C46">
        <v>68622587</v>
      </c>
      <c r="D46">
        <v>974526717</v>
      </c>
      <c r="E46">
        <v>6943839</v>
      </c>
      <c r="F46">
        <v>93175349</v>
      </c>
      <c r="G46">
        <v>59476072</v>
      </c>
      <c r="H46">
        <v>16926047</v>
      </c>
      <c r="I46">
        <v>0</v>
      </c>
      <c r="J46">
        <v>9068944090</v>
      </c>
      <c r="K46">
        <v>3117290499</v>
      </c>
      <c r="L46">
        <v>46272</v>
      </c>
      <c r="M46" t="str">
        <v>[U97]Unitas</v>
      </c>
      <c r="N46">
        <v>25</v>
      </c>
    </row>
    <row r="47">
      <c r="A47">
        <v>55242490</v>
      </c>
      <c r="B47" t="str">
        <v>R7R7</v>
      </c>
      <c r="C47">
        <v>68536876</v>
      </c>
      <c r="D47">
        <v>1020831674</v>
      </c>
      <c r="E47">
        <v>10750685</v>
      </c>
      <c r="F47">
        <v>111689072</v>
      </c>
      <c r="G47">
        <v>25549374</v>
      </c>
      <c r="H47">
        <v>36446294</v>
      </c>
      <c r="I47">
        <v>0</v>
      </c>
      <c r="J47">
        <v>13525837479</v>
      </c>
      <c r="K47">
        <v>5435760930</v>
      </c>
      <c r="L47">
        <v>54107</v>
      </c>
      <c r="M47" t="str">
        <v>[U97]Unitas</v>
      </c>
      <c r="N47">
        <v>25</v>
      </c>
    </row>
    <row r="48">
      <c r="A48">
        <v>172021868</v>
      </c>
      <c r="B48" t="str">
        <v>ᵁᴺAnshii</v>
      </c>
      <c r="C48">
        <v>68361630</v>
      </c>
      <c r="D48">
        <v>1119055615</v>
      </c>
      <c r="E48">
        <v>4005439</v>
      </c>
      <c r="F48">
        <v>11481379</v>
      </c>
      <c r="G48">
        <v>16266708</v>
      </c>
      <c r="H48">
        <v>47613059</v>
      </c>
      <c r="I48">
        <v>0</v>
      </c>
      <c r="J48">
        <v>9640411646</v>
      </c>
      <c r="K48">
        <v>1517709171</v>
      </c>
      <c r="L48">
        <v>82855</v>
      </c>
      <c r="M48" t="str">
        <v>[U97]Unitas</v>
      </c>
      <c r="N48">
        <v>25</v>
      </c>
    </row>
    <row r="49">
      <c r="A49">
        <v>170708608</v>
      </c>
      <c r="B49" t="str">
        <v>OkBanSeChet</v>
      </c>
      <c r="C49">
        <v>68178255</v>
      </c>
      <c r="D49">
        <v>321574218</v>
      </c>
      <c r="E49">
        <v>7375524</v>
      </c>
      <c r="F49">
        <v>48036504</v>
      </c>
      <c r="G49">
        <v>8537321</v>
      </c>
      <c r="H49">
        <v>11089831</v>
      </c>
      <c r="I49">
        <v>0</v>
      </c>
      <c r="J49">
        <v>10074472422</v>
      </c>
      <c r="K49">
        <v>1587243170</v>
      </c>
      <c r="L49">
        <v>23863</v>
      </c>
      <c r="M49" t="str">
        <v>[U97]Unitas</v>
      </c>
      <c r="N49">
        <v>25</v>
      </c>
    </row>
    <row r="50">
      <c r="A50">
        <v>171972257</v>
      </c>
      <c r="B50" t="str">
        <v>Steelite</v>
      </c>
      <c r="C50">
        <v>68044866</v>
      </c>
      <c r="D50">
        <v>643791116</v>
      </c>
      <c r="E50">
        <v>5092090</v>
      </c>
      <c r="F50">
        <v>46811220</v>
      </c>
      <c r="G50">
        <v>24188052</v>
      </c>
      <c r="H50">
        <v>19308992</v>
      </c>
      <c r="I50">
        <v>0</v>
      </c>
      <c r="J50">
        <v>13691265402</v>
      </c>
      <c r="K50">
        <v>2961253098</v>
      </c>
      <c r="L50">
        <v>16368</v>
      </c>
      <c r="M50" t="str">
        <v>[U97]Unitas</v>
      </c>
      <c r="N50">
        <v>25</v>
      </c>
    </row>
    <row r="51">
      <c r="A51">
        <v>168839111</v>
      </c>
      <c r="B51" t="str">
        <v>yamen Di</v>
      </c>
      <c r="C51">
        <v>68037975</v>
      </c>
      <c r="D51">
        <v>379881606</v>
      </c>
      <c r="E51">
        <v>4698239</v>
      </c>
      <c r="F51">
        <v>20221743</v>
      </c>
      <c r="G51">
        <v>22652769</v>
      </c>
      <c r="H51">
        <v>7222732</v>
      </c>
      <c r="I51">
        <v>0</v>
      </c>
      <c r="J51">
        <v>14364312384</v>
      </c>
      <c r="K51">
        <v>3011985477</v>
      </c>
      <c r="L51">
        <v>37107</v>
      </c>
      <c r="M51" t="str">
        <v>[U97]Unitas</v>
      </c>
      <c r="N51">
        <v>25</v>
      </c>
    </row>
    <row r="52">
      <c r="A52">
        <v>141154852</v>
      </c>
      <c r="B52" t="str">
        <v>亗Zolotashkoツ</v>
      </c>
      <c r="C52">
        <v>67250544</v>
      </c>
      <c r="D52">
        <v>2725799737</v>
      </c>
      <c r="E52">
        <v>12922190</v>
      </c>
      <c r="F52">
        <v>30555185</v>
      </c>
      <c r="G52">
        <v>111254240</v>
      </c>
      <c r="H52">
        <v>78165531</v>
      </c>
      <c r="I52">
        <v>0</v>
      </c>
      <c r="J52">
        <v>16777341948</v>
      </c>
      <c r="K52">
        <v>6166357243</v>
      </c>
      <c r="L52">
        <v>70345</v>
      </c>
      <c r="M52" t="str">
        <v>[SiP]Stoners in Pajamas</v>
      </c>
      <c r="N52">
        <v>25</v>
      </c>
    </row>
    <row r="53">
      <c r="A53">
        <v>171806191</v>
      </c>
      <c r="B53" t="str">
        <v>Kurvernööri</v>
      </c>
      <c r="C53">
        <v>66780889</v>
      </c>
      <c r="D53">
        <v>215988969</v>
      </c>
      <c r="E53">
        <v>2581003</v>
      </c>
      <c r="F53">
        <v>1244899</v>
      </c>
      <c r="G53">
        <v>6809199</v>
      </c>
      <c r="H53">
        <v>7325701</v>
      </c>
      <c r="I53">
        <v>0</v>
      </c>
      <c r="J53">
        <v>9533031567</v>
      </c>
      <c r="K53">
        <v>115560939</v>
      </c>
      <c r="L53">
        <v>19469</v>
      </c>
      <c r="M53" t="str">
        <v>[U97]Unitas</v>
      </c>
      <c r="N53">
        <v>25</v>
      </c>
    </row>
    <row r="54">
      <c r="A54">
        <v>172033754</v>
      </c>
      <c r="B54" t="str">
        <v>Dreckschlumpf</v>
      </c>
      <c r="C54">
        <v>65852776</v>
      </c>
      <c r="D54">
        <v>484872769</v>
      </c>
      <c r="E54">
        <v>7205475</v>
      </c>
      <c r="F54">
        <v>16490527</v>
      </c>
      <c r="G54">
        <v>22581714</v>
      </c>
      <c r="H54">
        <v>12048893</v>
      </c>
      <c r="I54">
        <v>0</v>
      </c>
      <c r="J54">
        <v>11001614329</v>
      </c>
      <c r="K54">
        <v>1159936870</v>
      </c>
      <c r="L54">
        <v>35896</v>
      </c>
      <c r="M54" t="str">
        <v>[U97]Unitas</v>
      </c>
      <c r="N54">
        <v>25</v>
      </c>
    </row>
    <row r="55">
      <c r="A55">
        <v>169446634</v>
      </c>
      <c r="B55" t="str">
        <v>Pickle Gnyxey</v>
      </c>
      <c r="C55">
        <v>65829828</v>
      </c>
      <c r="D55">
        <v>289858559</v>
      </c>
      <c r="E55">
        <v>9119111</v>
      </c>
      <c r="F55">
        <v>736207</v>
      </c>
      <c r="G55">
        <v>10233471</v>
      </c>
      <c r="H55">
        <v>9278206</v>
      </c>
      <c r="I55">
        <v>0</v>
      </c>
      <c r="J55">
        <v>11287583787</v>
      </c>
      <c r="K55">
        <v>333385780</v>
      </c>
      <c r="L55">
        <v>59985</v>
      </c>
      <c r="M55" t="str">
        <v>[U97]Unitas</v>
      </c>
      <c r="N55">
        <v>25</v>
      </c>
    </row>
    <row r="56">
      <c r="A56">
        <v>144618360</v>
      </c>
      <c r="B56" t="str">
        <v>亗 DONJAN 亗</v>
      </c>
      <c r="C56">
        <v>65788946</v>
      </c>
      <c r="D56">
        <v>300036548</v>
      </c>
      <c r="E56">
        <v>3896410</v>
      </c>
      <c r="F56">
        <v>1710212</v>
      </c>
      <c r="G56">
        <v>9878170</v>
      </c>
      <c r="H56">
        <v>9869294</v>
      </c>
      <c r="I56">
        <v>0</v>
      </c>
      <c r="J56">
        <v>9192351406</v>
      </c>
      <c r="K56">
        <v>566487787</v>
      </c>
      <c r="L56">
        <v>42336</v>
      </c>
      <c r="M56" t="str">
        <v>[U97]Unitas</v>
      </c>
      <c r="N56">
        <v>25</v>
      </c>
    </row>
    <row r="57">
      <c r="A57">
        <v>166807426</v>
      </c>
      <c r="B57" t="str">
        <v>ᵂʷSaber</v>
      </c>
      <c r="C57">
        <v>65479680</v>
      </c>
      <c r="D57">
        <v>375707852</v>
      </c>
      <c r="E57">
        <v>6005224</v>
      </c>
      <c r="F57">
        <v>54946713</v>
      </c>
      <c r="G57">
        <v>15784835</v>
      </c>
      <c r="H57">
        <v>10256001</v>
      </c>
      <c r="I57">
        <v>0</v>
      </c>
      <c r="J57">
        <v>4628077727</v>
      </c>
      <c r="K57">
        <v>3028427930</v>
      </c>
      <c r="L57">
        <v>50978</v>
      </c>
      <c r="M57" t="str">
        <v>[U97]Unitas</v>
      </c>
      <c r="N57">
        <v>25</v>
      </c>
    </row>
    <row r="58">
      <c r="A58">
        <v>171753933</v>
      </c>
      <c r="B58" t="str">
        <v>ᵁᴺSeeker</v>
      </c>
      <c r="C58">
        <v>65342763</v>
      </c>
      <c r="D58">
        <v>82355616</v>
      </c>
      <c r="E58">
        <v>4571959</v>
      </c>
      <c r="F58">
        <v>254494</v>
      </c>
      <c r="G58">
        <v>2683983</v>
      </c>
      <c r="H58">
        <v>2758148</v>
      </c>
      <c r="I58">
        <v>0</v>
      </c>
      <c r="J58">
        <v>12425778876</v>
      </c>
      <c r="K58">
        <v>152796998</v>
      </c>
      <c r="L58">
        <v>51745</v>
      </c>
      <c r="M58" t="str">
        <v>[U97]Unitas</v>
      </c>
      <c r="N58">
        <v>25</v>
      </c>
    </row>
    <row r="59">
      <c r="A59">
        <v>171910225</v>
      </c>
      <c r="B59" t="str">
        <v>ᵀᵒSirix8472</v>
      </c>
      <c r="C59">
        <v>64876210</v>
      </c>
      <c r="D59">
        <v>224651888</v>
      </c>
      <c r="E59">
        <v>5668164</v>
      </c>
      <c r="F59">
        <v>260484</v>
      </c>
      <c r="G59">
        <v>4099060</v>
      </c>
      <c r="H59">
        <v>9148332</v>
      </c>
      <c r="I59">
        <v>0</v>
      </c>
      <c r="J59">
        <v>14420802081</v>
      </c>
      <c r="K59">
        <v>2107133765</v>
      </c>
      <c r="L59">
        <v>37424</v>
      </c>
      <c r="M59" t="str">
        <v>[U97]Unitas</v>
      </c>
      <c r="N59">
        <v>25</v>
      </c>
    </row>
    <row r="60">
      <c r="A60">
        <v>171604682</v>
      </c>
      <c r="B60" t="str">
        <v>ᵁᴺPraMaツ</v>
      </c>
      <c r="C60">
        <v>64841606</v>
      </c>
      <c r="D60">
        <v>1356696374</v>
      </c>
      <c r="E60">
        <v>6597922</v>
      </c>
      <c r="F60">
        <v>11888012</v>
      </c>
      <c r="G60">
        <v>48110460</v>
      </c>
      <c r="H60">
        <v>41670933</v>
      </c>
      <c r="I60">
        <v>0</v>
      </c>
      <c r="J60">
        <v>9193180305</v>
      </c>
      <c r="K60">
        <v>1580720264</v>
      </c>
      <c r="L60">
        <v>60820</v>
      </c>
      <c r="M60" t="str">
        <v>[SiP]Stoners in Pajamas</v>
      </c>
      <c r="N60">
        <v>25</v>
      </c>
    </row>
    <row r="61">
      <c r="A61">
        <v>172041454</v>
      </c>
      <c r="B61" t="str">
        <v>ᵁᴺSeckin34</v>
      </c>
      <c r="C61">
        <v>64561350</v>
      </c>
      <c r="D61">
        <v>518612647</v>
      </c>
      <c r="E61">
        <v>7897711</v>
      </c>
      <c r="F61">
        <v>27020696</v>
      </c>
      <c r="G61">
        <v>21191454</v>
      </c>
      <c r="H61">
        <v>14651091</v>
      </c>
      <c r="I61">
        <v>0</v>
      </c>
      <c r="J61">
        <v>10848850548</v>
      </c>
      <c r="K61">
        <v>1081560618</v>
      </c>
      <c r="L61">
        <v>51543</v>
      </c>
      <c r="M61" t="str">
        <v>[U97]Unitas</v>
      </c>
      <c r="N61">
        <v>25</v>
      </c>
    </row>
    <row r="62">
      <c r="A62">
        <v>120029911</v>
      </c>
      <c r="B62" t="str">
        <v>Ħeřr Şimôñ</v>
      </c>
      <c r="C62">
        <v>64051644</v>
      </c>
      <c r="D62">
        <v>1005139677</v>
      </c>
      <c r="E62">
        <v>11128285</v>
      </c>
      <c r="F62">
        <v>12439296</v>
      </c>
      <c r="G62">
        <v>44554698</v>
      </c>
      <c r="H62">
        <v>26357620</v>
      </c>
      <c r="I62">
        <v>135423</v>
      </c>
      <c r="J62">
        <v>10546539306</v>
      </c>
      <c r="K62">
        <v>17074234312</v>
      </c>
      <c r="L62">
        <v>53819</v>
      </c>
      <c r="M62" t="str">
        <v>[U97]Unitas</v>
      </c>
      <c r="N62">
        <v>25</v>
      </c>
    </row>
    <row r="63">
      <c r="A63">
        <v>169247313</v>
      </c>
      <c r="B63" t="str">
        <v>ᵁᴺ Nizam</v>
      </c>
      <c r="C63">
        <v>63827343</v>
      </c>
      <c r="D63">
        <v>496883885</v>
      </c>
      <c r="E63">
        <v>9559898</v>
      </c>
      <c r="F63">
        <v>2773145</v>
      </c>
      <c r="G63">
        <v>17783294</v>
      </c>
      <c r="H63">
        <v>15067300</v>
      </c>
      <c r="I63">
        <v>0</v>
      </c>
      <c r="J63">
        <v>20380604321</v>
      </c>
      <c r="K63">
        <v>2429731466</v>
      </c>
      <c r="L63">
        <v>106692</v>
      </c>
      <c r="M63" t="str">
        <v>[U97]Unitas</v>
      </c>
      <c r="N63">
        <v>25</v>
      </c>
    </row>
    <row r="64">
      <c r="A64">
        <v>171209025</v>
      </c>
      <c r="B64" t="str">
        <v>Mofu1</v>
      </c>
      <c r="C64">
        <v>63545480</v>
      </c>
      <c r="D64">
        <v>365338727</v>
      </c>
      <c r="E64">
        <v>10102187</v>
      </c>
      <c r="F64">
        <v>35403615</v>
      </c>
      <c r="G64">
        <v>18174369</v>
      </c>
      <c r="H64">
        <v>7662943</v>
      </c>
      <c r="I64">
        <v>0</v>
      </c>
      <c r="J64">
        <v>13734352072</v>
      </c>
      <c r="K64">
        <v>1404842811</v>
      </c>
      <c r="L64">
        <v>37524</v>
      </c>
      <c r="M64" t="str">
        <v>[C97]Centuria</v>
      </c>
      <c r="N64">
        <v>25</v>
      </c>
    </row>
    <row r="65">
      <c r="A65">
        <v>167614515</v>
      </c>
      <c r="B65" t="str">
        <v>Lazy Jools</v>
      </c>
      <c r="C65">
        <v>63529757</v>
      </c>
      <c r="D65">
        <v>239401476</v>
      </c>
      <c r="E65">
        <v>6176894</v>
      </c>
      <c r="F65">
        <v>1262963</v>
      </c>
      <c r="G65">
        <v>12896689</v>
      </c>
      <c r="H65">
        <v>5368117</v>
      </c>
      <c r="I65">
        <v>0</v>
      </c>
      <c r="J65">
        <v>13997457941</v>
      </c>
      <c r="K65">
        <v>799053053</v>
      </c>
      <c r="L65">
        <v>51695</v>
      </c>
      <c r="M65" t="str">
        <v>[U97]Unitas</v>
      </c>
      <c r="N65">
        <v>25</v>
      </c>
    </row>
    <row r="66">
      <c r="A66">
        <v>169326547</v>
      </c>
      <c r="B66" t="str">
        <v>ᵁᴺSexyRickツ</v>
      </c>
      <c r="C66">
        <v>63184807</v>
      </c>
      <c r="D66">
        <v>3507155636</v>
      </c>
      <c r="E66">
        <v>9381202</v>
      </c>
      <c r="F66">
        <v>8687192</v>
      </c>
      <c r="G66">
        <v>90943247</v>
      </c>
      <c r="H66">
        <v>127982455</v>
      </c>
      <c r="I66">
        <v>0</v>
      </c>
      <c r="J66">
        <v>10761834177</v>
      </c>
      <c r="K66">
        <v>9410822852</v>
      </c>
      <c r="L66">
        <v>119061</v>
      </c>
      <c r="M66" t="str">
        <v>[U97]Unitas</v>
      </c>
      <c r="N66">
        <v>25</v>
      </c>
    </row>
    <row r="67">
      <c r="A67">
        <v>144049878</v>
      </c>
      <c r="B67" t="str">
        <v>Losant</v>
      </c>
      <c r="C67">
        <v>62994393</v>
      </c>
      <c r="D67">
        <v>319955522</v>
      </c>
      <c r="E67">
        <v>9024883</v>
      </c>
      <c r="F67">
        <v>3617362</v>
      </c>
      <c r="G67">
        <v>12155635</v>
      </c>
      <c r="H67">
        <v>9711621</v>
      </c>
      <c r="I67">
        <v>0</v>
      </c>
      <c r="J67">
        <v>11048666969</v>
      </c>
      <c r="K67">
        <v>728160000</v>
      </c>
      <c r="L67">
        <v>50529</v>
      </c>
      <c r="M67" t="str">
        <v>[U97]Unitas</v>
      </c>
      <c r="N67">
        <v>25</v>
      </c>
    </row>
    <row r="68">
      <c r="A68">
        <v>156339380</v>
      </c>
      <c r="B68" t="str">
        <v>ᵁᴺᴋᴀʏシ</v>
      </c>
      <c r="C68">
        <v>63221994</v>
      </c>
      <c r="D68">
        <v>665398768</v>
      </c>
      <c r="E68">
        <v>9143615</v>
      </c>
      <c r="F68">
        <v>5872340</v>
      </c>
      <c r="G68">
        <v>32264430</v>
      </c>
      <c r="H68">
        <v>15519888</v>
      </c>
      <c r="I68">
        <v>0</v>
      </c>
      <c r="J68">
        <v>15806085324</v>
      </c>
      <c r="K68">
        <v>3759929489</v>
      </c>
      <c r="L68">
        <v>127683</v>
      </c>
      <c r="M68" t="str">
        <v>[U97]Unitas</v>
      </c>
      <c r="N68">
        <v>25</v>
      </c>
    </row>
    <row r="69">
      <c r="A69">
        <v>167577380</v>
      </c>
      <c r="B69" t="str">
        <v>シ Antonito シ</v>
      </c>
      <c r="C69">
        <v>62641577</v>
      </c>
      <c r="D69">
        <v>399007427</v>
      </c>
      <c r="E69">
        <v>5862176</v>
      </c>
      <c r="F69">
        <v>4819417</v>
      </c>
      <c r="G69">
        <v>15044354</v>
      </c>
      <c r="H69">
        <v>11974773</v>
      </c>
      <c r="I69">
        <v>0</v>
      </c>
      <c r="J69">
        <v>7745470172</v>
      </c>
      <c r="K69">
        <v>970788659</v>
      </c>
      <c r="L69">
        <v>46334</v>
      </c>
      <c r="M69" t="str">
        <v>[U97]Unitas</v>
      </c>
      <c r="N69">
        <v>25</v>
      </c>
    </row>
    <row r="70">
      <c r="A70">
        <v>170972148</v>
      </c>
      <c r="B70" t="str">
        <v>Mazalteutl</v>
      </c>
      <c r="C70">
        <v>62626921</v>
      </c>
      <c r="D70">
        <v>251407613</v>
      </c>
      <c r="E70">
        <v>4742352</v>
      </c>
      <c r="F70">
        <v>14898589</v>
      </c>
      <c r="G70">
        <v>9322136</v>
      </c>
      <c r="H70">
        <v>7672085</v>
      </c>
      <c r="I70">
        <v>0</v>
      </c>
      <c r="J70">
        <v>11094013055</v>
      </c>
      <c r="K70">
        <v>1613960679</v>
      </c>
      <c r="L70">
        <v>27077</v>
      </c>
      <c r="M70" t="str">
        <v>[U97]Unitas</v>
      </c>
      <c r="N70">
        <v>25</v>
      </c>
    </row>
    <row r="71">
      <c r="A71">
        <v>171358436</v>
      </c>
      <c r="B71" t="str">
        <v>ゎ ShүNøX</v>
      </c>
      <c r="C71">
        <v>61899089</v>
      </c>
      <c r="D71">
        <v>664788743</v>
      </c>
      <c r="E71">
        <v>5833655</v>
      </c>
      <c r="F71">
        <v>6461365</v>
      </c>
      <c r="G71">
        <v>30014930</v>
      </c>
      <c r="H71">
        <v>17313129</v>
      </c>
      <c r="I71">
        <v>0</v>
      </c>
      <c r="J71">
        <v>4675467499</v>
      </c>
      <c r="K71">
        <v>5349094086</v>
      </c>
      <c r="L71">
        <v>51021</v>
      </c>
      <c r="M71" t="str">
        <v>[U97]Unitas</v>
      </c>
      <c r="N71">
        <v>25</v>
      </c>
    </row>
    <row r="72">
      <c r="A72">
        <v>138752108</v>
      </c>
      <c r="B72" t="str">
        <v>乄jacony乄</v>
      </c>
      <c r="C72">
        <v>61689789</v>
      </c>
      <c r="D72">
        <v>435412557</v>
      </c>
      <c r="E72">
        <v>5651167</v>
      </c>
      <c r="F72">
        <v>889466</v>
      </c>
      <c r="G72">
        <v>10396596</v>
      </c>
      <c r="H72">
        <v>16500168</v>
      </c>
      <c r="I72">
        <v>0</v>
      </c>
      <c r="J72">
        <v>24463100608</v>
      </c>
      <c r="K72">
        <v>619918153</v>
      </c>
      <c r="L72">
        <v>82984</v>
      </c>
      <c r="M72" t="str">
        <v>-</v>
      </c>
      <c r="N72">
        <v>25</v>
      </c>
    </row>
    <row r="73">
      <c r="A73">
        <v>171983336</v>
      </c>
      <c r="B73" t="str">
        <v>AzeM</v>
      </c>
      <c r="C73">
        <v>61688750</v>
      </c>
      <c r="D73">
        <v>330547120</v>
      </c>
      <c r="E73">
        <v>5911547</v>
      </c>
      <c r="F73">
        <v>7639754</v>
      </c>
      <c r="G73">
        <v>12037626</v>
      </c>
      <c r="H73">
        <v>10031169</v>
      </c>
      <c r="I73">
        <v>0</v>
      </c>
      <c r="J73">
        <v>14310361997</v>
      </c>
      <c r="K73">
        <v>6345278491</v>
      </c>
      <c r="L73">
        <v>105563</v>
      </c>
      <c r="M73" t="str">
        <v>[U97]Unitas</v>
      </c>
      <c r="N73">
        <v>25</v>
      </c>
    </row>
    <row r="74">
      <c r="A74">
        <v>171609840</v>
      </c>
      <c r="B74" t="str">
        <v>KaizerX</v>
      </c>
      <c r="C74">
        <v>61633448</v>
      </c>
      <c r="D74">
        <v>587705450</v>
      </c>
      <c r="E74">
        <v>5329520</v>
      </c>
      <c r="F74">
        <v>4501013</v>
      </c>
      <c r="G74">
        <v>13687498</v>
      </c>
      <c r="H74">
        <v>22215764</v>
      </c>
      <c r="I74">
        <v>0</v>
      </c>
      <c r="J74">
        <v>7752651987</v>
      </c>
      <c r="K74">
        <v>227640069</v>
      </c>
      <c r="L74">
        <v>44137</v>
      </c>
      <c r="M74" t="str">
        <v>[U97]Unitas</v>
      </c>
      <c r="N74">
        <v>25</v>
      </c>
    </row>
    <row r="75">
      <c r="A75">
        <v>155534128</v>
      </c>
      <c r="B75" t="str">
        <v>ŻŸŁÜĶ㋡</v>
      </c>
      <c r="C75">
        <v>61615659</v>
      </c>
      <c r="D75">
        <v>1106830933</v>
      </c>
      <c r="E75">
        <v>8794989</v>
      </c>
      <c r="F75">
        <v>15022987</v>
      </c>
      <c r="G75">
        <v>38312967</v>
      </c>
      <c r="H75">
        <v>35493379</v>
      </c>
      <c r="I75">
        <v>0</v>
      </c>
      <c r="J75">
        <v>8060336100</v>
      </c>
      <c r="K75">
        <v>917037441</v>
      </c>
      <c r="L75">
        <v>51113</v>
      </c>
      <c r="M75" t="str">
        <v>[U97]Unitas</v>
      </c>
      <c r="N75">
        <v>25</v>
      </c>
    </row>
    <row r="76">
      <c r="A76">
        <v>153857025</v>
      </c>
      <c r="B76" t="str">
        <v>GAGS</v>
      </c>
      <c r="C76">
        <v>61416348</v>
      </c>
      <c r="D76">
        <v>1062839116</v>
      </c>
      <c r="E76">
        <v>7778573</v>
      </c>
      <c r="F76">
        <v>24550584</v>
      </c>
      <c r="G76">
        <v>18834319</v>
      </c>
      <c r="H76">
        <v>43257959</v>
      </c>
      <c r="I76">
        <v>0</v>
      </c>
      <c r="J76">
        <v>14947599468</v>
      </c>
      <c r="K76">
        <v>6904186976</v>
      </c>
      <c r="L76">
        <v>777119</v>
      </c>
      <c r="M76" t="str">
        <v>[U97]Unitas</v>
      </c>
      <c r="N76">
        <v>25</v>
      </c>
    </row>
    <row r="77">
      <c r="A77">
        <v>167637163</v>
      </c>
      <c r="B77" t="str">
        <v>・Lazy Maka・</v>
      </c>
      <c r="C77">
        <v>61414373</v>
      </c>
      <c r="D77">
        <v>478911408</v>
      </c>
      <c r="E77">
        <v>9376621</v>
      </c>
      <c r="F77">
        <v>3066053</v>
      </c>
      <c r="G77">
        <v>27404738</v>
      </c>
      <c r="H77">
        <v>8999274</v>
      </c>
      <c r="I77">
        <v>0</v>
      </c>
      <c r="J77">
        <v>9861075260</v>
      </c>
      <c r="K77">
        <v>21933875341</v>
      </c>
      <c r="L77">
        <v>93799</v>
      </c>
      <c r="M77" t="str">
        <v>[U97]Unitas</v>
      </c>
      <c r="N77">
        <v>25</v>
      </c>
    </row>
    <row r="78">
      <c r="A78">
        <v>171355737</v>
      </c>
      <c r="B78" t="str">
        <v>Darth ShүNøX</v>
      </c>
      <c r="C78">
        <v>61351576</v>
      </c>
      <c r="D78">
        <v>731073190</v>
      </c>
      <c r="E78">
        <v>5171328</v>
      </c>
      <c r="F78">
        <v>2912094</v>
      </c>
      <c r="G78">
        <v>26839132</v>
      </c>
      <c r="H78">
        <v>22914884</v>
      </c>
      <c r="I78">
        <v>0</v>
      </c>
      <c r="J78">
        <v>13604263972</v>
      </c>
      <c r="K78">
        <v>7884546118</v>
      </c>
      <c r="L78">
        <v>79062</v>
      </c>
      <c r="M78" t="str">
        <v>-</v>
      </c>
      <c r="N78">
        <v>25</v>
      </c>
    </row>
    <row r="79">
      <c r="A79">
        <v>144010731</v>
      </c>
      <c r="B79" t="str">
        <v>SIJUGUL GORAT</v>
      </c>
      <c r="C79">
        <v>61304514</v>
      </c>
      <c r="D79">
        <v>138689525</v>
      </c>
      <c r="E79">
        <v>9210269</v>
      </c>
      <c r="F79">
        <v>144855</v>
      </c>
      <c r="G79">
        <v>3315954</v>
      </c>
      <c r="H79">
        <v>5181643</v>
      </c>
      <c r="I79">
        <v>0</v>
      </c>
      <c r="J79">
        <v>7967174574</v>
      </c>
      <c r="K79">
        <v>702856257</v>
      </c>
      <c r="L79">
        <v>31792</v>
      </c>
      <c r="M79" t="str">
        <v>[U97]Unitas</v>
      </c>
      <c r="N79">
        <v>25</v>
      </c>
    </row>
    <row r="80">
      <c r="A80">
        <v>146428825</v>
      </c>
      <c r="B80" t="str">
        <v>Ray i</v>
      </c>
      <c r="C80">
        <v>61074272</v>
      </c>
      <c r="D80">
        <v>1989393617</v>
      </c>
      <c r="E80">
        <v>10487243</v>
      </c>
      <c r="F80">
        <v>15628148</v>
      </c>
      <c r="G80">
        <v>68381247</v>
      </c>
      <c r="H80">
        <v>64609601</v>
      </c>
      <c r="I80">
        <v>0</v>
      </c>
      <c r="J80">
        <v>26619142884</v>
      </c>
      <c r="K80">
        <v>9720861277</v>
      </c>
      <c r="L80">
        <v>136373</v>
      </c>
      <c r="M80" t="str">
        <v>[SiP]Stoners in Pajamas</v>
      </c>
      <c r="N80">
        <v>25</v>
      </c>
    </row>
    <row r="81">
      <c r="A81">
        <v>168923934</v>
      </c>
      <c r="B81" t="str">
        <v>ᵛᶰシSunシ</v>
      </c>
      <c r="C81">
        <v>60504191</v>
      </c>
      <c r="D81">
        <v>642698403</v>
      </c>
      <c r="E81">
        <v>4716890</v>
      </c>
      <c r="F81">
        <v>43000957</v>
      </c>
      <c r="G81">
        <v>22787195</v>
      </c>
      <c r="H81">
        <v>18544612</v>
      </c>
      <c r="I81">
        <v>0</v>
      </c>
      <c r="J81">
        <v>7517462422</v>
      </c>
      <c r="K81">
        <v>497581842</v>
      </c>
      <c r="L81">
        <v>30773</v>
      </c>
      <c r="M81" t="str">
        <v>[U97]Unitas</v>
      </c>
      <c r="N81">
        <v>25</v>
      </c>
    </row>
    <row r="82">
      <c r="A82">
        <v>171982346</v>
      </c>
      <c r="B82" t="str">
        <v>Melottus</v>
      </c>
      <c r="C82">
        <v>60460232</v>
      </c>
      <c r="D82">
        <v>114241869</v>
      </c>
      <c r="E82">
        <v>4040905</v>
      </c>
      <c r="F82">
        <v>111988</v>
      </c>
      <c r="G82">
        <v>3834809</v>
      </c>
      <c r="H82">
        <v>3763749</v>
      </c>
      <c r="I82">
        <v>0</v>
      </c>
      <c r="J82">
        <v>6769910510</v>
      </c>
      <c r="K82">
        <v>433818604</v>
      </c>
      <c r="L82">
        <v>23002</v>
      </c>
      <c r="M82" t="str">
        <v>[U97]Unitas</v>
      </c>
      <c r="N82">
        <v>25</v>
      </c>
    </row>
    <row r="83">
      <c r="A83">
        <v>1915332</v>
      </c>
      <c r="B83" t="str">
        <v>Lord Valkorion</v>
      </c>
      <c r="C83">
        <v>60116409</v>
      </c>
      <c r="D83">
        <v>414277666</v>
      </c>
      <c r="E83">
        <v>10839574</v>
      </c>
      <c r="F83">
        <v>17934371</v>
      </c>
      <c r="G83">
        <v>16343011</v>
      </c>
      <c r="H83">
        <v>11619839</v>
      </c>
      <c r="I83">
        <v>0</v>
      </c>
      <c r="J83">
        <v>7344439166</v>
      </c>
      <c r="K83">
        <v>4025499586</v>
      </c>
      <c r="L83">
        <v>33356</v>
      </c>
      <c r="M83" t="str">
        <v>[U97]Unitas</v>
      </c>
      <c r="N83">
        <v>25</v>
      </c>
    </row>
    <row r="84">
      <c r="A84">
        <v>171679053</v>
      </c>
      <c r="B84" t="str">
        <v>dilli</v>
      </c>
      <c r="C84">
        <v>59848399</v>
      </c>
      <c r="D84">
        <v>218255292</v>
      </c>
      <c r="E84">
        <v>4278439</v>
      </c>
      <c r="F84">
        <v>719524</v>
      </c>
      <c r="G84">
        <v>6605455</v>
      </c>
      <c r="H84">
        <v>7459490</v>
      </c>
      <c r="I84">
        <v>0</v>
      </c>
      <c r="J84">
        <v>10420418990</v>
      </c>
      <c r="K84">
        <v>1339045371</v>
      </c>
      <c r="L84">
        <v>26475</v>
      </c>
      <c r="M84" t="str">
        <v>[U97]Unitas</v>
      </c>
      <c r="N84">
        <v>25</v>
      </c>
    </row>
    <row r="85">
      <c r="A85">
        <v>171827401</v>
      </c>
      <c r="B85" t="str">
        <v>SkrimDawg</v>
      </c>
      <c r="C85">
        <v>58784334</v>
      </c>
      <c r="D85">
        <v>1528169813</v>
      </c>
      <c r="E85">
        <v>7975447</v>
      </c>
      <c r="F85">
        <v>42447525</v>
      </c>
      <c r="G85">
        <v>110599101</v>
      </c>
      <c r="H85">
        <v>17289391</v>
      </c>
      <c r="I85">
        <v>0</v>
      </c>
      <c r="J85">
        <v>3062126535</v>
      </c>
      <c r="K85">
        <v>7802247764</v>
      </c>
      <c r="L85">
        <v>31862</v>
      </c>
      <c r="M85" t="str">
        <v>-</v>
      </c>
      <c r="N85">
        <v>25</v>
      </c>
    </row>
    <row r="86">
      <c r="A86">
        <v>139292614</v>
      </c>
      <c r="B86" t="str">
        <v>ᵁᴺGreb</v>
      </c>
      <c r="C86">
        <v>58594144</v>
      </c>
      <c r="D86">
        <v>691788151</v>
      </c>
      <c r="E86">
        <v>11325405</v>
      </c>
      <c r="F86">
        <v>18048155</v>
      </c>
      <c r="G86">
        <v>15050895</v>
      </c>
      <c r="H86">
        <v>26505683</v>
      </c>
      <c r="I86">
        <v>0</v>
      </c>
      <c r="J86">
        <v>11409070964</v>
      </c>
      <c r="K86">
        <v>4518817481</v>
      </c>
      <c r="L86">
        <v>41896</v>
      </c>
      <c r="M86" t="str">
        <v>[SiP]Stoners in Pajamas</v>
      </c>
      <c r="N86">
        <v>25</v>
      </c>
    </row>
    <row r="87">
      <c r="A87">
        <v>163138873</v>
      </c>
      <c r="B87" t="str">
        <v>Mictlan Tecutli</v>
      </c>
      <c r="C87">
        <v>58442316</v>
      </c>
      <c r="D87">
        <v>120508187</v>
      </c>
      <c r="E87">
        <v>8486318</v>
      </c>
      <c r="F87">
        <v>5273325</v>
      </c>
      <c r="G87">
        <v>5597987</v>
      </c>
      <c r="H87">
        <v>3097410</v>
      </c>
      <c r="I87">
        <v>0</v>
      </c>
      <c r="J87">
        <v>4156611337</v>
      </c>
      <c r="K87">
        <v>494242356</v>
      </c>
      <c r="L87">
        <v>18616</v>
      </c>
      <c r="M87" t="str">
        <v>[U97]Unitas</v>
      </c>
      <c r="N87">
        <v>25</v>
      </c>
    </row>
    <row r="88">
      <c r="A88">
        <v>151360763</v>
      </c>
      <c r="B88" t="str">
        <v>Laze Bobr</v>
      </c>
      <c r="C88">
        <v>57662791</v>
      </c>
      <c r="D88">
        <v>108351042</v>
      </c>
      <c r="E88">
        <v>5197957</v>
      </c>
      <c r="F88">
        <v>5776561</v>
      </c>
      <c r="G88">
        <v>5807748</v>
      </c>
      <c r="H88">
        <v>2423007</v>
      </c>
      <c r="I88">
        <v>0</v>
      </c>
      <c r="J88">
        <v>25850527735</v>
      </c>
      <c r="K88">
        <v>12178012042</v>
      </c>
      <c r="L88">
        <v>19570</v>
      </c>
      <c r="M88" t="str">
        <v>[C97]Centuria</v>
      </c>
      <c r="N88">
        <v>25</v>
      </c>
    </row>
    <row r="89">
      <c r="A89">
        <v>168091444</v>
      </c>
      <c r="B89" t="str">
        <v>ᵁᴺOhanaツ</v>
      </c>
      <c r="C89">
        <v>57517598</v>
      </c>
      <c r="D89">
        <v>112476393</v>
      </c>
      <c r="E89">
        <v>7197561</v>
      </c>
      <c r="F89">
        <v>415679</v>
      </c>
      <c r="G89">
        <v>5692863</v>
      </c>
      <c r="H89">
        <v>2713660</v>
      </c>
      <c r="I89">
        <v>0</v>
      </c>
      <c r="J89">
        <v>7340027126</v>
      </c>
      <c r="K89">
        <v>740264414</v>
      </c>
      <c r="L89">
        <v>43956</v>
      </c>
      <c r="M89" t="str">
        <v>[U97]Unitas</v>
      </c>
      <c r="N89">
        <v>25</v>
      </c>
    </row>
    <row r="90">
      <c r="A90">
        <v>171345916</v>
      </c>
      <c r="B90" t="str">
        <v>Only Mayıstos</v>
      </c>
      <c r="C90">
        <v>57314670</v>
      </c>
      <c r="D90">
        <v>230764382</v>
      </c>
      <c r="E90">
        <v>4724347</v>
      </c>
      <c r="F90">
        <v>16376364</v>
      </c>
      <c r="G90">
        <v>12552136</v>
      </c>
      <c r="H90">
        <v>4262190</v>
      </c>
      <c r="I90">
        <v>0</v>
      </c>
      <c r="J90">
        <v>7426947616</v>
      </c>
      <c r="K90">
        <v>1808342095</v>
      </c>
      <c r="L90">
        <v>71031</v>
      </c>
      <c r="M90" t="str">
        <v>[U97]Unitas</v>
      </c>
      <c r="N90">
        <v>25</v>
      </c>
    </row>
    <row r="91">
      <c r="A91">
        <v>144684719</v>
      </c>
      <c r="B91" t="str">
        <v>ᵁᴺRking79</v>
      </c>
      <c r="C91">
        <v>56969261</v>
      </c>
      <c r="D91">
        <v>270297276</v>
      </c>
      <c r="E91">
        <v>14068923</v>
      </c>
      <c r="F91">
        <v>1316392</v>
      </c>
      <c r="G91">
        <v>9836815</v>
      </c>
      <c r="H91">
        <v>8326181</v>
      </c>
      <c r="I91">
        <v>0</v>
      </c>
      <c r="J91">
        <v>6769007276</v>
      </c>
      <c r="K91">
        <v>1456811379</v>
      </c>
      <c r="L91">
        <v>39119</v>
      </c>
      <c r="M91" t="str">
        <v>[U97]Unitas</v>
      </c>
      <c r="N91">
        <v>25</v>
      </c>
    </row>
    <row r="92">
      <c r="A92">
        <v>171858863</v>
      </c>
      <c r="B92" t="str">
        <v>AdriiGF94</v>
      </c>
      <c r="C92">
        <v>56476443</v>
      </c>
      <c r="D92">
        <v>45445846</v>
      </c>
      <c r="E92">
        <v>4374063</v>
      </c>
      <c r="F92">
        <v>51770</v>
      </c>
      <c r="G92">
        <v>810405</v>
      </c>
      <c r="H92">
        <v>1848552</v>
      </c>
      <c r="I92">
        <v>0</v>
      </c>
      <c r="J92">
        <v>6462261261</v>
      </c>
      <c r="K92">
        <v>521526200</v>
      </c>
      <c r="L92">
        <v>8169</v>
      </c>
      <c r="M92" t="str">
        <v>[U97]Unitas</v>
      </c>
      <c r="N92">
        <v>25</v>
      </c>
    </row>
    <row r="93">
      <c r="A93">
        <v>169446444</v>
      </c>
      <c r="B93" t="str">
        <v>ᵁᴺLiwenツ</v>
      </c>
      <c r="C93">
        <v>56077624</v>
      </c>
      <c r="D93">
        <v>1251807736</v>
      </c>
      <c r="E93">
        <v>7889115</v>
      </c>
      <c r="F93">
        <v>3345134</v>
      </c>
      <c r="G93">
        <v>21095592</v>
      </c>
      <c r="H93">
        <v>51475428</v>
      </c>
      <c r="I93">
        <v>0</v>
      </c>
      <c r="J93">
        <v>6438277593</v>
      </c>
      <c r="K93">
        <v>7871136751</v>
      </c>
      <c r="L93">
        <v>75159</v>
      </c>
      <c r="M93" t="str">
        <v>[U97]Unitas</v>
      </c>
      <c r="N93">
        <v>25</v>
      </c>
    </row>
    <row r="94">
      <c r="A94">
        <v>171697263</v>
      </c>
      <c r="B94" t="str">
        <v>ᵁᴺFiLLer97</v>
      </c>
      <c r="C94">
        <v>55468774</v>
      </c>
      <c r="D94">
        <v>419441559</v>
      </c>
      <c r="E94">
        <v>10073827</v>
      </c>
      <c r="F94">
        <v>17155266</v>
      </c>
      <c r="G94">
        <v>17551730</v>
      </c>
      <c r="H94">
        <v>11957304</v>
      </c>
      <c r="I94">
        <v>0</v>
      </c>
      <c r="J94">
        <v>5398316666</v>
      </c>
      <c r="K94">
        <v>676969728</v>
      </c>
      <c r="L94">
        <v>44833</v>
      </c>
      <c r="M94" t="str">
        <v>[U97]Unitas</v>
      </c>
      <c r="N94">
        <v>25</v>
      </c>
    </row>
    <row r="95">
      <c r="A95">
        <v>127560055</v>
      </c>
      <c r="B95" t="str">
        <v>BeyyGirl</v>
      </c>
      <c r="C95">
        <v>55443774</v>
      </c>
      <c r="D95">
        <v>537189192</v>
      </c>
      <c r="E95">
        <v>16415019</v>
      </c>
      <c r="F95">
        <v>60649963</v>
      </c>
      <c r="G95">
        <v>35272658</v>
      </c>
      <c r="H95">
        <v>6965049</v>
      </c>
      <c r="I95">
        <v>0</v>
      </c>
      <c r="J95">
        <v>8843690143</v>
      </c>
      <c r="K95">
        <v>1426775546</v>
      </c>
      <c r="L95">
        <v>53172</v>
      </c>
      <c r="M95" t="str">
        <v>-</v>
      </c>
      <c r="N95">
        <v>25</v>
      </c>
    </row>
    <row r="96">
      <c r="A96">
        <v>170728362</v>
      </c>
      <c r="B96" t="str">
        <v>乂 マoddi 乂</v>
      </c>
      <c r="C96">
        <v>55156572</v>
      </c>
      <c r="D96">
        <v>523973532</v>
      </c>
      <c r="E96">
        <v>10067260</v>
      </c>
      <c r="F96">
        <v>10483770</v>
      </c>
      <c r="G96">
        <v>15870113</v>
      </c>
      <c r="H96">
        <v>17545412</v>
      </c>
      <c r="I96">
        <v>0</v>
      </c>
      <c r="J96">
        <v>6719144285</v>
      </c>
      <c r="K96">
        <v>6259580133</v>
      </c>
      <c r="L96">
        <v>61027</v>
      </c>
      <c r="M96" t="str">
        <v>[U97]Unitas</v>
      </c>
      <c r="N96">
        <v>25</v>
      </c>
    </row>
    <row r="97">
      <c r="A97">
        <v>161646318</v>
      </c>
      <c r="B97" t="str">
        <v>ᵁᴺCesar82</v>
      </c>
      <c r="C97">
        <v>54122445</v>
      </c>
      <c r="D97">
        <v>258781694</v>
      </c>
      <c r="E97">
        <v>6535473</v>
      </c>
      <c r="F97">
        <v>663252</v>
      </c>
      <c r="G97">
        <v>9726074</v>
      </c>
      <c r="H97">
        <v>7997408</v>
      </c>
      <c r="I97">
        <v>0</v>
      </c>
      <c r="J97">
        <v>13976195592</v>
      </c>
      <c r="K97">
        <v>2661649730</v>
      </c>
      <c r="L97">
        <v>47413</v>
      </c>
      <c r="M97" t="str">
        <v>[U97]Unitas</v>
      </c>
      <c r="N97">
        <v>25</v>
      </c>
    </row>
    <row r="98">
      <c r="A98">
        <v>145008495</v>
      </c>
      <c r="B98" t="str">
        <v>SILVERHAND 乂</v>
      </c>
      <c r="C98">
        <v>53951737</v>
      </c>
      <c r="D98">
        <v>446860821</v>
      </c>
      <c r="E98">
        <v>14233263</v>
      </c>
      <c r="F98">
        <v>4837285</v>
      </c>
      <c r="G98">
        <v>28325930</v>
      </c>
      <c r="H98">
        <v>7371404</v>
      </c>
      <c r="I98">
        <v>0</v>
      </c>
      <c r="J98">
        <v>6967752907</v>
      </c>
      <c r="K98">
        <v>1175954784</v>
      </c>
      <c r="L98">
        <v>23933</v>
      </c>
      <c r="M98" t="str">
        <v>[SiP]Stoners in Pajamas</v>
      </c>
      <c r="N98">
        <v>25</v>
      </c>
    </row>
    <row r="99">
      <c r="A99">
        <v>145044140</v>
      </c>
      <c r="B99" t="str">
        <v>PR puesto chico</v>
      </c>
      <c r="C99">
        <v>53431476</v>
      </c>
      <c r="D99">
        <v>108164672</v>
      </c>
      <c r="E99">
        <v>9233201</v>
      </c>
      <c r="F99">
        <v>111602</v>
      </c>
      <c r="G99">
        <v>2148352</v>
      </c>
      <c r="H99">
        <v>4241704</v>
      </c>
      <c r="I99">
        <v>0</v>
      </c>
      <c r="J99">
        <v>7534052395</v>
      </c>
      <c r="K99">
        <v>408309634</v>
      </c>
      <c r="L99">
        <v>12485</v>
      </c>
      <c r="M99" t="str">
        <v>[U97]Unitas</v>
      </c>
      <c r="N99">
        <v>25</v>
      </c>
    </row>
    <row r="100">
      <c r="A100">
        <v>158817223</v>
      </c>
      <c r="B100" t="str">
        <v>ᵁᴺSmurfette</v>
      </c>
      <c r="C100">
        <v>53903561</v>
      </c>
      <c r="D100">
        <v>241431504</v>
      </c>
      <c r="E100">
        <v>7583606</v>
      </c>
      <c r="F100">
        <v>5303964</v>
      </c>
      <c r="G100">
        <v>9241914</v>
      </c>
      <c r="H100">
        <v>6868782</v>
      </c>
      <c r="I100">
        <v>0</v>
      </c>
      <c r="J100">
        <v>6627552136</v>
      </c>
      <c r="K100">
        <v>4670025581</v>
      </c>
      <c r="L100">
        <v>37420</v>
      </c>
      <c r="M100" t="str">
        <v>[U97]Unitas</v>
      </c>
      <c r="N100">
        <v>25</v>
      </c>
    </row>
    <row r="101">
      <c r="A101">
        <v>144065460</v>
      </c>
      <c r="B101" t="str">
        <v>TitanMARU</v>
      </c>
      <c r="C101">
        <v>51213911</v>
      </c>
      <c r="D101">
        <v>116386789</v>
      </c>
      <c r="E101">
        <v>7135665</v>
      </c>
      <c r="F101">
        <v>173335</v>
      </c>
      <c r="G101">
        <v>2182784</v>
      </c>
      <c r="H101">
        <v>4704822</v>
      </c>
      <c r="I101">
        <v>0</v>
      </c>
      <c r="J101">
        <v>11535052465</v>
      </c>
      <c r="K101">
        <v>497472383</v>
      </c>
      <c r="L101">
        <v>49269</v>
      </c>
      <c r="M101" t="str">
        <v>[U97]Unitas</v>
      </c>
      <c r="N101">
        <v>25</v>
      </c>
    </row>
    <row r="102">
      <c r="A102">
        <v>138753793</v>
      </c>
      <c r="B102" t="str">
        <v>ᶟᶦ eXceL</v>
      </c>
      <c r="C102">
        <v>49495714</v>
      </c>
      <c r="D102">
        <v>221881485</v>
      </c>
      <c r="E102">
        <v>9087947</v>
      </c>
      <c r="F102">
        <v>13147095</v>
      </c>
      <c r="G102">
        <v>15505381</v>
      </c>
      <c r="H102">
        <v>2848817</v>
      </c>
      <c r="I102">
        <v>0</v>
      </c>
      <c r="J102">
        <v>5305338131</v>
      </c>
      <c r="K102">
        <v>1293921062</v>
      </c>
      <c r="L102">
        <v>26823</v>
      </c>
      <c r="M102" t="str">
        <v>-</v>
      </c>
      <c r="N102">
        <v>25</v>
      </c>
    </row>
    <row r="103">
      <c r="A103">
        <v>169420296</v>
      </c>
      <c r="B103" t="str">
        <v>madelene</v>
      </c>
      <c r="C103">
        <v>49346694</v>
      </c>
      <c r="D103">
        <v>193082585</v>
      </c>
      <c r="E103">
        <v>6148103</v>
      </c>
      <c r="F103">
        <v>213155</v>
      </c>
      <c r="G103">
        <v>4857028</v>
      </c>
      <c r="H103">
        <v>7205750</v>
      </c>
      <c r="I103">
        <v>0</v>
      </c>
      <c r="J103">
        <v>13746413800</v>
      </c>
      <c r="K103">
        <v>423272131</v>
      </c>
      <c r="L103">
        <v>32873</v>
      </c>
      <c r="M103" t="str">
        <v>[U97]Unitas</v>
      </c>
      <c r="N103">
        <v>25</v>
      </c>
    </row>
    <row r="104">
      <c r="A104">
        <v>144088316</v>
      </c>
      <c r="B104" t="str">
        <v>SP L3</v>
      </c>
      <c r="C104">
        <v>49238856</v>
      </c>
      <c r="D104">
        <v>42555014</v>
      </c>
      <c r="E104">
        <v>4390339</v>
      </c>
      <c r="F104">
        <v>456983</v>
      </c>
      <c r="G104">
        <v>939021</v>
      </c>
      <c r="H104">
        <v>1357682</v>
      </c>
      <c r="I104">
        <v>0</v>
      </c>
      <c r="J104">
        <v>11250394797</v>
      </c>
      <c r="K104">
        <v>1450000000</v>
      </c>
      <c r="L104">
        <v>13332</v>
      </c>
      <c r="M104" t="str">
        <v>[097]0Obscura</v>
      </c>
      <c r="N104">
        <v>25</v>
      </c>
    </row>
    <row r="105">
      <c r="A105">
        <v>145033056</v>
      </c>
      <c r="B105" t="str">
        <v>Тiамат 义</v>
      </c>
      <c r="C105">
        <v>49233153</v>
      </c>
      <c r="D105">
        <v>490830169</v>
      </c>
      <c r="E105">
        <v>13338244</v>
      </c>
      <c r="F105">
        <v>2475077</v>
      </c>
      <c r="G105">
        <v>17064955</v>
      </c>
      <c r="H105">
        <v>15780836</v>
      </c>
      <c r="I105">
        <v>0</v>
      </c>
      <c r="J105">
        <v>14501944185</v>
      </c>
      <c r="K105">
        <v>1149379775</v>
      </c>
      <c r="L105">
        <v>32957</v>
      </c>
      <c r="M105" t="str">
        <v>[U97]Unitas</v>
      </c>
      <c r="N105">
        <v>25</v>
      </c>
    </row>
    <row r="106">
      <c r="A106">
        <v>159857111</v>
      </c>
      <c r="B106" t="str">
        <v>ᵁᴺOxygen ヤ</v>
      </c>
      <c r="C106">
        <v>49106496</v>
      </c>
      <c r="D106">
        <v>467222090</v>
      </c>
      <c r="E106">
        <v>3125000</v>
      </c>
      <c r="F106">
        <v>21498954</v>
      </c>
      <c r="G106">
        <v>35659456</v>
      </c>
      <c r="H106">
        <v>4964351</v>
      </c>
      <c r="I106">
        <v>0</v>
      </c>
      <c r="J106">
        <v>8153917113</v>
      </c>
      <c r="K106">
        <v>3350520456</v>
      </c>
      <c r="L106">
        <v>37327</v>
      </c>
      <c r="M106" t="str">
        <v>-</v>
      </c>
      <c r="N106">
        <v>25</v>
      </c>
    </row>
    <row r="107">
      <c r="A107">
        <v>169672885</v>
      </c>
      <c r="B107" t="str">
        <v>H ム I D E R</v>
      </c>
      <c r="C107">
        <v>48998691</v>
      </c>
      <c r="D107">
        <v>428904904</v>
      </c>
      <c r="E107">
        <v>8406848</v>
      </c>
      <c r="F107">
        <v>8834282</v>
      </c>
      <c r="G107">
        <v>18454466</v>
      </c>
      <c r="H107">
        <v>11510999</v>
      </c>
      <c r="I107">
        <v>0</v>
      </c>
      <c r="J107">
        <v>7072243648</v>
      </c>
      <c r="K107">
        <v>5531989826</v>
      </c>
      <c r="L107">
        <v>32988</v>
      </c>
      <c r="M107" t="str">
        <v>[U97]Unitas</v>
      </c>
      <c r="N107">
        <v>25</v>
      </c>
    </row>
    <row r="108">
      <c r="A108">
        <v>168025153</v>
      </c>
      <c r="B108" t="str">
        <v>Cashmoney420</v>
      </c>
      <c r="C108">
        <v>48989190</v>
      </c>
      <c r="D108">
        <v>28188141</v>
      </c>
      <c r="E108">
        <v>1667579</v>
      </c>
      <c r="F108">
        <v>260005</v>
      </c>
      <c r="G108">
        <v>748668</v>
      </c>
      <c r="H108">
        <v>1032023</v>
      </c>
      <c r="I108">
        <v>0</v>
      </c>
      <c r="J108">
        <v>3907117979</v>
      </c>
      <c r="K108">
        <v>2779142711</v>
      </c>
      <c r="L108">
        <v>4554</v>
      </c>
      <c r="M108" t="str">
        <v>[C97]Centuria</v>
      </c>
      <c r="N108">
        <v>25</v>
      </c>
    </row>
    <row r="109">
      <c r="A109">
        <v>156007436</v>
      </c>
      <c r="B109" t="str">
        <v>General Mapo</v>
      </c>
      <c r="C109">
        <v>48848699</v>
      </c>
      <c r="D109">
        <v>164639347</v>
      </c>
      <c r="E109">
        <v>11355509</v>
      </c>
      <c r="F109">
        <v>432186</v>
      </c>
      <c r="G109">
        <v>5075177</v>
      </c>
      <c r="H109">
        <v>5619834</v>
      </c>
      <c r="I109">
        <v>0</v>
      </c>
      <c r="J109">
        <v>11339082391</v>
      </c>
      <c r="K109">
        <v>1357531292</v>
      </c>
      <c r="L109">
        <v>15410</v>
      </c>
      <c r="M109" t="str">
        <v>[U97]Unitas</v>
      </c>
      <c r="N109">
        <v>25</v>
      </c>
    </row>
    <row r="110">
      <c r="A110">
        <v>144064126</v>
      </c>
      <c r="B110" t="str">
        <v>MAESTRR</v>
      </c>
      <c r="C110">
        <v>48374432</v>
      </c>
      <c r="D110">
        <v>328313084</v>
      </c>
      <c r="E110">
        <v>8224568</v>
      </c>
      <c r="F110">
        <v>5000101</v>
      </c>
      <c r="G110">
        <v>18254451</v>
      </c>
      <c r="H110">
        <v>5172191</v>
      </c>
      <c r="I110">
        <v>0</v>
      </c>
      <c r="J110">
        <v>9175124895</v>
      </c>
      <c r="K110">
        <v>48671830</v>
      </c>
      <c r="L110">
        <v>13851</v>
      </c>
      <c r="M110" t="str">
        <v>-</v>
      </c>
      <c r="N110">
        <v>25</v>
      </c>
    </row>
    <row r="111">
      <c r="A111">
        <v>166234202</v>
      </c>
      <c r="B111" t="str">
        <v>ᵛᶰsad duckシ</v>
      </c>
      <c r="C111">
        <v>47817288</v>
      </c>
      <c r="D111">
        <v>293244994</v>
      </c>
      <c r="E111">
        <v>4637371</v>
      </c>
      <c r="F111">
        <v>1992214</v>
      </c>
      <c r="G111">
        <v>13803324</v>
      </c>
      <c r="H111">
        <v>6532470</v>
      </c>
      <c r="I111">
        <v>0</v>
      </c>
      <c r="J111">
        <v>11514959900</v>
      </c>
      <c r="K111">
        <v>1488817070</v>
      </c>
      <c r="L111">
        <v>33569</v>
      </c>
      <c r="M111" t="str">
        <v>[U97]Unitas</v>
      </c>
      <c r="N111">
        <v>25</v>
      </c>
    </row>
    <row r="112">
      <c r="A112">
        <v>75750446</v>
      </c>
      <c r="B112" t="str">
        <v>DaddyMisha</v>
      </c>
      <c r="C112">
        <v>47706604</v>
      </c>
      <c r="D112">
        <v>47582587</v>
      </c>
      <c r="E112">
        <v>5872796</v>
      </c>
      <c r="F112">
        <v>1962965</v>
      </c>
      <c r="G112">
        <v>2337799</v>
      </c>
      <c r="H112">
        <v>784318</v>
      </c>
      <c r="I112">
        <v>0</v>
      </c>
      <c r="J112">
        <v>7621164969</v>
      </c>
      <c r="K112">
        <v>160164717</v>
      </c>
      <c r="L112">
        <v>11255</v>
      </c>
      <c r="M112" t="str">
        <v>-</v>
      </c>
      <c r="N112">
        <v>25</v>
      </c>
    </row>
    <row r="113">
      <c r="A113">
        <v>169953509</v>
      </c>
      <c r="B113" t="str">
        <v>Vega13</v>
      </c>
      <c r="C113">
        <v>47084625</v>
      </c>
      <c r="D113">
        <v>264139451</v>
      </c>
      <c r="E113">
        <v>6805624</v>
      </c>
      <c r="F113">
        <v>66332756</v>
      </c>
      <c r="G113">
        <v>8157372</v>
      </c>
      <c r="H113">
        <v>7906967</v>
      </c>
      <c r="I113">
        <v>0</v>
      </c>
      <c r="J113">
        <v>9511389710</v>
      </c>
      <c r="K113">
        <v>2274309821</v>
      </c>
      <c r="L113">
        <v>21027</v>
      </c>
      <c r="M113" t="str">
        <v>[U97]Unitas</v>
      </c>
      <c r="N113">
        <v>25</v>
      </c>
    </row>
    <row r="114">
      <c r="A114">
        <v>144114697</v>
      </c>
      <c r="B114" t="str">
        <v>Kings  Landing</v>
      </c>
      <c r="C114">
        <v>46905906</v>
      </c>
      <c r="D114">
        <v>201875553</v>
      </c>
      <c r="E114">
        <v>4023063</v>
      </c>
      <c r="F114">
        <v>682449</v>
      </c>
      <c r="G114">
        <v>7945813</v>
      </c>
      <c r="H114">
        <v>5801472</v>
      </c>
      <c r="I114">
        <v>0</v>
      </c>
      <c r="J114">
        <v>9961200077</v>
      </c>
      <c r="K114">
        <v>4278847644</v>
      </c>
      <c r="L114">
        <v>35353</v>
      </c>
      <c r="M114" t="str">
        <v>-</v>
      </c>
      <c r="N114">
        <v>25</v>
      </c>
    </row>
    <row r="115">
      <c r="A115">
        <v>170028719</v>
      </c>
      <c r="B115" t="str">
        <v>Loco361</v>
      </c>
      <c r="C115">
        <v>46698411</v>
      </c>
      <c r="D115">
        <v>117473707</v>
      </c>
      <c r="E115">
        <v>2785639</v>
      </c>
      <c r="F115">
        <v>2239547</v>
      </c>
      <c r="G115">
        <v>4885702</v>
      </c>
      <c r="H115">
        <v>3003526</v>
      </c>
      <c r="I115">
        <v>0</v>
      </c>
      <c r="J115">
        <v>5801526283</v>
      </c>
      <c r="K115">
        <v>3989143277</v>
      </c>
      <c r="L115">
        <v>41049</v>
      </c>
      <c r="M115" t="str">
        <v>[U97]Unitas</v>
      </c>
      <c r="N115">
        <v>25</v>
      </c>
    </row>
    <row r="116">
      <c r="A116">
        <v>169363448</v>
      </c>
      <c r="B116" t="str">
        <v>ˣˢHelios</v>
      </c>
      <c r="C116">
        <v>46795210</v>
      </c>
      <c r="D116">
        <v>331612418</v>
      </c>
      <c r="E116">
        <v>6506816</v>
      </c>
      <c r="F116">
        <v>1816902</v>
      </c>
      <c r="G116">
        <v>16986852</v>
      </c>
      <c r="H116">
        <v>7640210</v>
      </c>
      <c r="I116">
        <v>0</v>
      </c>
      <c r="J116">
        <v>8188630037</v>
      </c>
      <c r="K116">
        <v>6667116137</v>
      </c>
      <c r="L116">
        <v>43148</v>
      </c>
      <c r="M116" t="str">
        <v>[U97]Unitas</v>
      </c>
      <c r="N116">
        <v>25</v>
      </c>
    </row>
    <row r="117">
      <c r="A117">
        <v>171654758</v>
      </c>
      <c r="B117" t="str">
        <v>welllaaaaaaaaaa</v>
      </c>
      <c r="C117">
        <v>46404458</v>
      </c>
      <c r="D117">
        <v>404401590</v>
      </c>
      <c r="E117">
        <v>3418248</v>
      </c>
      <c r="F117">
        <v>3663871</v>
      </c>
      <c r="G117">
        <v>11207415</v>
      </c>
      <c r="H117">
        <v>14537692</v>
      </c>
      <c r="I117">
        <v>0</v>
      </c>
      <c r="J117">
        <v>6432716951</v>
      </c>
      <c r="K117">
        <v>235303952</v>
      </c>
      <c r="L117">
        <v>31935</v>
      </c>
      <c r="M117" t="str">
        <v>-</v>
      </c>
      <c r="N117">
        <v>25</v>
      </c>
    </row>
    <row r="118">
      <c r="A118">
        <v>100476820</v>
      </c>
      <c r="B118" t="str">
        <v>Intersect 2</v>
      </c>
      <c r="C118">
        <v>45387954</v>
      </c>
      <c r="D118">
        <v>120432632</v>
      </c>
      <c r="E118">
        <v>11170739</v>
      </c>
      <c r="F118">
        <v>103221</v>
      </c>
      <c r="G118">
        <v>4411680</v>
      </c>
      <c r="H118">
        <v>3805305</v>
      </c>
      <c r="I118">
        <v>0</v>
      </c>
      <c r="J118">
        <v>36065838906</v>
      </c>
      <c r="K118">
        <v>45698949280</v>
      </c>
      <c r="L118">
        <v>21276</v>
      </c>
      <c r="M118" t="str">
        <v>[U97]Unitas</v>
      </c>
      <c r="N118">
        <v>25</v>
      </c>
    </row>
    <row r="119">
      <c r="A119">
        <v>171945722</v>
      </c>
      <c r="B119" t="str">
        <v>Jools Jnr</v>
      </c>
      <c r="C119">
        <v>45064006</v>
      </c>
      <c r="D119">
        <v>68650463</v>
      </c>
      <c r="E119">
        <v>4591934</v>
      </c>
      <c r="F119">
        <v>107866</v>
      </c>
      <c r="G119">
        <v>3122424</v>
      </c>
      <c r="H119">
        <v>1861297</v>
      </c>
      <c r="I119">
        <v>0</v>
      </c>
      <c r="J119">
        <v>11228332901</v>
      </c>
      <c r="K119">
        <v>3758250220</v>
      </c>
      <c r="L119">
        <v>16722</v>
      </c>
      <c r="M119" t="str">
        <v>[U97]Unitas</v>
      </c>
      <c r="N119">
        <v>25</v>
      </c>
    </row>
    <row r="120">
      <c r="A120">
        <v>172015122</v>
      </c>
      <c r="B120" t="str">
        <v>БОБОО79</v>
      </c>
      <c r="C120">
        <v>44999609</v>
      </c>
      <c r="D120">
        <v>70578736</v>
      </c>
      <c r="E120">
        <v>6420273</v>
      </c>
      <c r="F120">
        <v>1149740</v>
      </c>
      <c r="G120">
        <v>4123036</v>
      </c>
      <c r="H120">
        <v>1327670</v>
      </c>
      <c r="I120">
        <v>0</v>
      </c>
      <c r="J120">
        <v>6320081165</v>
      </c>
      <c r="K120">
        <v>2255803635</v>
      </c>
      <c r="L120">
        <v>14160</v>
      </c>
      <c r="M120" t="str">
        <v>-</v>
      </c>
      <c r="N120">
        <v>25</v>
      </c>
    </row>
    <row r="121">
      <c r="A121">
        <v>115990558</v>
      </c>
      <c r="B121" t="str">
        <v>T5Player</v>
      </c>
      <c r="C121">
        <v>44960369</v>
      </c>
      <c r="D121">
        <v>211639595</v>
      </c>
      <c r="E121">
        <v>4961941</v>
      </c>
      <c r="F121">
        <v>1801665</v>
      </c>
      <c r="G121">
        <v>12433106</v>
      </c>
      <c r="H121">
        <v>3575331</v>
      </c>
      <c r="I121">
        <v>1288645</v>
      </c>
      <c r="J121">
        <v>8666737392</v>
      </c>
      <c r="K121">
        <v>1815658020</v>
      </c>
      <c r="L121">
        <v>19391</v>
      </c>
      <c r="M121" t="str">
        <v>-</v>
      </c>
      <c r="N121">
        <v>25</v>
      </c>
    </row>
    <row r="122">
      <c r="A122">
        <v>169018140</v>
      </c>
      <c r="B122" t="str">
        <v>ᶜᴸCesar82</v>
      </c>
      <c r="C122">
        <v>44908601</v>
      </c>
      <c r="D122">
        <v>170501159</v>
      </c>
      <c r="E122">
        <v>5121209</v>
      </c>
      <c r="F122">
        <v>430096</v>
      </c>
      <c r="G122">
        <v>6535314</v>
      </c>
      <c r="H122">
        <v>5208981</v>
      </c>
      <c r="I122">
        <v>0</v>
      </c>
      <c r="J122">
        <v>12355144096</v>
      </c>
      <c r="K122">
        <v>3107268407</v>
      </c>
      <c r="L122">
        <v>32793</v>
      </c>
      <c r="M122" t="str">
        <v>[U97]Unitas</v>
      </c>
      <c r="N122">
        <v>25</v>
      </c>
    </row>
    <row r="123">
      <c r="A123">
        <v>177187021</v>
      </c>
      <c r="B123" t="str">
        <v>LordGusto</v>
      </c>
      <c r="C123">
        <v>44788617</v>
      </c>
      <c r="D123">
        <v>112836446</v>
      </c>
      <c r="E123">
        <v>8020575</v>
      </c>
      <c r="F123">
        <v>465612</v>
      </c>
      <c r="G123">
        <v>2727783</v>
      </c>
      <c r="H123">
        <v>4256918</v>
      </c>
      <c r="I123">
        <v>0</v>
      </c>
      <c r="J123">
        <v>9134862034</v>
      </c>
      <c r="K123">
        <v>708430819</v>
      </c>
      <c r="L123">
        <v>25236</v>
      </c>
      <c r="M123" t="str">
        <v>[U97]Unitas</v>
      </c>
      <c r="N123">
        <v>25</v>
      </c>
    </row>
    <row r="124">
      <c r="A124">
        <v>172008118</v>
      </c>
      <c r="B124" t="str">
        <v>Northernman</v>
      </c>
      <c r="C124">
        <v>44636427</v>
      </c>
      <c r="D124">
        <v>47591113</v>
      </c>
      <c r="E124">
        <v>5352271</v>
      </c>
      <c r="F124">
        <v>60319</v>
      </c>
      <c r="G124">
        <v>1291930</v>
      </c>
      <c r="H124">
        <v>1714650</v>
      </c>
      <c r="I124">
        <v>0</v>
      </c>
      <c r="J124">
        <v>8494105580</v>
      </c>
      <c r="K124">
        <v>180113412</v>
      </c>
      <c r="L124">
        <v>8131</v>
      </c>
      <c r="M124" t="str">
        <v>-</v>
      </c>
      <c r="N124">
        <v>25</v>
      </c>
    </row>
    <row r="125">
      <c r="A125">
        <v>160258193</v>
      </c>
      <c r="B125" t="str">
        <v>DNAヅMario</v>
      </c>
      <c r="C125">
        <v>43849765</v>
      </c>
      <c r="D125">
        <v>43574739</v>
      </c>
      <c r="E125">
        <v>2440420</v>
      </c>
      <c r="F125">
        <v>1459647</v>
      </c>
      <c r="G125">
        <v>2666256</v>
      </c>
      <c r="H125">
        <v>711945</v>
      </c>
      <c r="I125">
        <v>0</v>
      </c>
      <c r="J125">
        <v>6623817266</v>
      </c>
      <c r="K125">
        <v>1642818482</v>
      </c>
      <c r="L125">
        <v>23002</v>
      </c>
      <c r="M125" t="str">
        <v>[U97]Unitas</v>
      </c>
      <c r="N125">
        <v>25</v>
      </c>
    </row>
    <row r="126">
      <c r="A126">
        <v>88110635</v>
      </c>
      <c r="B126" t="str">
        <v>乄Eşkiya46乄</v>
      </c>
      <c r="C126">
        <v>42676711</v>
      </c>
      <c r="D126">
        <v>36234973</v>
      </c>
      <c r="E126">
        <v>6531506</v>
      </c>
      <c r="F126">
        <v>32907</v>
      </c>
      <c r="G126">
        <v>941976</v>
      </c>
      <c r="H126">
        <v>1302977</v>
      </c>
      <c r="I126">
        <v>0</v>
      </c>
      <c r="J126">
        <v>9056445524</v>
      </c>
      <c r="K126">
        <v>105797584</v>
      </c>
      <c r="L126">
        <v>13084</v>
      </c>
      <c r="M126" t="str">
        <v>[KWIO7]ILNT_Chién</v>
      </c>
      <c r="N126">
        <v>25</v>
      </c>
    </row>
    <row r="127">
      <c r="A127">
        <v>176044158</v>
      </c>
      <c r="B127" t="str">
        <v>メSuper Manメ</v>
      </c>
      <c r="C127">
        <v>42667600</v>
      </c>
      <c r="D127">
        <v>131159590</v>
      </c>
      <c r="E127">
        <v>5233878</v>
      </c>
      <c r="F127">
        <v>341163</v>
      </c>
      <c r="G127">
        <v>2945478</v>
      </c>
      <c r="H127">
        <v>5065195</v>
      </c>
      <c r="I127">
        <v>0</v>
      </c>
      <c r="J127">
        <v>17687631753</v>
      </c>
      <c r="K127">
        <v>4244536539</v>
      </c>
      <c r="L127">
        <v>17069</v>
      </c>
      <c r="M127" t="str">
        <v>[U97]Unitas</v>
      </c>
      <c r="N127">
        <v>25</v>
      </c>
    </row>
    <row r="128">
      <c r="A128">
        <v>171922856</v>
      </c>
      <c r="B128" t="str">
        <v>ᵁᴺroimee</v>
      </c>
      <c r="C128">
        <v>41906506</v>
      </c>
      <c r="D128">
        <v>73341659</v>
      </c>
      <c r="E128">
        <v>3755193</v>
      </c>
      <c r="F128">
        <v>184046</v>
      </c>
      <c r="G128">
        <v>2710905</v>
      </c>
      <c r="H128">
        <v>1993277</v>
      </c>
      <c r="I128">
        <v>0</v>
      </c>
      <c r="J128">
        <v>5394359656</v>
      </c>
      <c r="K128">
        <v>566068641</v>
      </c>
      <c r="L128">
        <v>17618</v>
      </c>
      <c r="M128" t="str">
        <v>[U97]Unitas</v>
      </c>
      <c r="N128">
        <v>25</v>
      </c>
    </row>
    <row r="129">
      <c r="A129">
        <v>143612450</v>
      </c>
      <c r="B129" t="str">
        <v>NT ĐVL1</v>
      </c>
      <c r="C129">
        <v>41172361</v>
      </c>
      <c r="D129">
        <v>553982957</v>
      </c>
      <c r="E129">
        <v>4794956</v>
      </c>
      <c r="F129">
        <v>4579765</v>
      </c>
      <c r="G129">
        <v>28856326</v>
      </c>
      <c r="H129">
        <v>12672659</v>
      </c>
      <c r="I129">
        <v>0</v>
      </c>
      <c r="J129">
        <v>10404939263</v>
      </c>
      <c r="K129">
        <v>7147666033</v>
      </c>
      <c r="L129">
        <v>32805</v>
      </c>
      <c r="M129" t="str">
        <v>[U97]Unitas</v>
      </c>
      <c r="N129">
        <v>25</v>
      </c>
    </row>
    <row r="130">
      <c r="A130">
        <v>171830779</v>
      </c>
      <c r="B130" t="str">
        <v>Chocoツ</v>
      </c>
      <c r="C130">
        <v>40347579</v>
      </c>
      <c r="D130">
        <v>218955360</v>
      </c>
      <c r="E130">
        <v>6886230</v>
      </c>
      <c r="F130">
        <v>897212</v>
      </c>
      <c r="G130">
        <v>11189916</v>
      </c>
      <c r="H130">
        <v>5281233</v>
      </c>
      <c r="I130">
        <v>0</v>
      </c>
      <c r="J130">
        <v>6729864465</v>
      </c>
      <c r="K130">
        <v>568150600</v>
      </c>
      <c r="L130">
        <v>45404</v>
      </c>
      <c r="M130" t="str">
        <v>[U97]Unitas</v>
      </c>
      <c r="N130">
        <v>25</v>
      </c>
    </row>
    <row r="131">
      <c r="A131">
        <v>168206434</v>
      </c>
      <c r="B131" t="str">
        <v>Fabregas97</v>
      </c>
      <c r="C131">
        <v>39567014</v>
      </c>
      <c r="D131">
        <v>115439342</v>
      </c>
      <c r="E131">
        <v>7682001</v>
      </c>
      <c r="F131">
        <v>853561</v>
      </c>
      <c r="G131">
        <v>4647645</v>
      </c>
      <c r="H131">
        <v>3190436</v>
      </c>
      <c r="I131">
        <v>0</v>
      </c>
      <c r="J131">
        <v>5203333816</v>
      </c>
      <c r="K131">
        <v>272430913</v>
      </c>
      <c r="L131">
        <v>5998</v>
      </c>
      <c r="M131" t="str">
        <v>[U97]Unitas</v>
      </c>
      <c r="N131">
        <v>25</v>
      </c>
    </row>
    <row r="132">
      <c r="A132">
        <v>175650426</v>
      </c>
      <c r="B132" t="str">
        <v>ツ ʂìʍøñ</v>
      </c>
      <c r="C132">
        <v>38591423</v>
      </c>
      <c r="D132">
        <v>219785478</v>
      </c>
      <c r="E132">
        <v>7845079</v>
      </c>
      <c r="F132">
        <v>6316310</v>
      </c>
      <c r="G132">
        <v>8899148</v>
      </c>
      <c r="H132">
        <v>5741460</v>
      </c>
      <c r="I132">
        <v>0</v>
      </c>
      <c r="J132">
        <v>6242070628</v>
      </c>
      <c r="K132">
        <v>6933403944</v>
      </c>
      <c r="L132">
        <v>19507</v>
      </c>
      <c r="M132" t="str">
        <v>[U97]Unitas</v>
      </c>
      <c r="N132">
        <v>25</v>
      </c>
    </row>
    <row r="133">
      <c r="A133">
        <v>171469164</v>
      </c>
      <c r="B133" t="str">
        <v>ᴮᵂBebel</v>
      </c>
      <c r="C133">
        <v>37681221</v>
      </c>
      <c r="D133">
        <v>40724162</v>
      </c>
      <c r="E133">
        <v>964813</v>
      </c>
      <c r="F133">
        <v>300450</v>
      </c>
      <c r="G133">
        <v>2504353</v>
      </c>
      <c r="H133">
        <v>713326</v>
      </c>
      <c r="I133">
        <v>0</v>
      </c>
      <c r="J133">
        <v>6958669946</v>
      </c>
      <c r="K133">
        <v>9750964</v>
      </c>
      <c r="L133">
        <v>18585</v>
      </c>
      <c r="M133" t="str">
        <v>-</v>
      </c>
      <c r="N133">
        <v>25</v>
      </c>
    </row>
    <row r="134">
      <c r="A134">
        <v>65948574</v>
      </c>
      <c r="B134" t="str">
        <v>MaximusFill</v>
      </c>
      <c r="C134">
        <v>37414872</v>
      </c>
      <c r="D134">
        <v>124170104</v>
      </c>
      <c r="E134">
        <v>9830566</v>
      </c>
      <c r="F134">
        <v>920251</v>
      </c>
      <c r="G134">
        <v>5068670</v>
      </c>
      <c r="H134">
        <v>3533523</v>
      </c>
      <c r="I134">
        <v>0</v>
      </c>
      <c r="J134">
        <v>21975999190</v>
      </c>
      <c r="K134">
        <v>23958373403</v>
      </c>
      <c r="L134">
        <v>21546</v>
      </c>
      <c r="M134" t="str">
        <v>[U97]Unitas</v>
      </c>
      <c r="N134">
        <v>25</v>
      </c>
    </row>
    <row r="135">
      <c r="A135">
        <v>172029365</v>
      </c>
      <c r="B135" t="str">
        <v>ᵁᴺCTAMツ</v>
      </c>
      <c r="C135">
        <v>37413149</v>
      </c>
      <c r="D135">
        <v>171300154</v>
      </c>
      <c r="E135">
        <v>9260755</v>
      </c>
      <c r="F135">
        <v>692642</v>
      </c>
      <c r="G135">
        <v>4635038</v>
      </c>
      <c r="H135">
        <v>6158889</v>
      </c>
      <c r="I135">
        <v>0</v>
      </c>
      <c r="J135">
        <v>5978827774</v>
      </c>
      <c r="K135">
        <v>1169311746</v>
      </c>
      <c r="L135">
        <v>19107</v>
      </c>
      <c r="M135" t="str">
        <v>[U97]Unitas</v>
      </c>
      <c r="N135">
        <v>25</v>
      </c>
    </row>
    <row r="136">
      <c r="A136">
        <v>143328412</v>
      </c>
      <c r="B136" t="str">
        <v>NopeNope</v>
      </c>
      <c r="C136">
        <v>36880779</v>
      </c>
      <c r="D136">
        <v>324920088</v>
      </c>
      <c r="E136">
        <v>5751734</v>
      </c>
      <c r="F136">
        <v>2657791</v>
      </c>
      <c r="G136">
        <v>24253096</v>
      </c>
      <c r="H136">
        <v>3145842</v>
      </c>
      <c r="I136">
        <v>0</v>
      </c>
      <c r="J136">
        <v>10062343813</v>
      </c>
      <c r="K136">
        <v>8501035607</v>
      </c>
      <c r="L136">
        <v>30020</v>
      </c>
      <c r="M136" t="str">
        <v>[A9T7]Allegia</v>
      </c>
      <c r="N136">
        <v>25</v>
      </c>
    </row>
    <row r="137">
      <c r="A137">
        <v>145948216</v>
      </c>
      <c r="B137" t="str">
        <v>LOSANT BORED</v>
      </c>
      <c r="C137">
        <v>36539360</v>
      </c>
      <c r="D137">
        <v>71196332</v>
      </c>
      <c r="E137">
        <v>5143452</v>
      </c>
      <c r="F137">
        <v>52210</v>
      </c>
      <c r="G137">
        <v>1616036</v>
      </c>
      <c r="H137">
        <v>2739176</v>
      </c>
      <c r="I137">
        <v>0</v>
      </c>
      <c r="J137">
        <v>10883990874</v>
      </c>
      <c r="K137">
        <v>6848628877</v>
      </c>
      <c r="L137">
        <v>10591</v>
      </c>
      <c r="M137" t="str">
        <v>[U97]Unitas</v>
      </c>
      <c r="N137">
        <v>25</v>
      </c>
    </row>
    <row r="138">
      <c r="A138">
        <v>144052871</v>
      </c>
      <c r="B138" t="str">
        <v>RummyGill</v>
      </c>
      <c r="C138">
        <v>36496796</v>
      </c>
      <c r="D138">
        <v>10830023</v>
      </c>
      <c r="E138">
        <v>7086114</v>
      </c>
      <c r="F138">
        <v>294567</v>
      </c>
      <c r="G138">
        <v>392460</v>
      </c>
      <c r="H138">
        <v>216867</v>
      </c>
      <c r="I138">
        <v>0</v>
      </c>
      <c r="J138">
        <v>5585779717</v>
      </c>
      <c r="K138">
        <v>64161</v>
      </c>
      <c r="L138">
        <v>316</v>
      </c>
      <c r="M138" t="str">
        <v>[DSw1l]Drangone Slayere</v>
      </c>
      <c r="N138">
        <v>25</v>
      </c>
    </row>
    <row r="139">
      <c r="A139">
        <v>144047216</v>
      </c>
      <c r="B139" t="str">
        <v>ンShadowSamuraiン</v>
      </c>
      <c r="C139">
        <v>36434117</v>
      </c>
      <c r="D139">
        <v>139100071</v>
      </c>
      <c r="E139">
        <v>3827738</v>
      </c>
      <c r="F139">
        <v>144786</v>
      </c>
      <c r="G139">
        <v>7878913</v>
      </c>
      <c r="H139">
        <v>2956978</v>
      </c>
      <c r="I139">
        <v>0</v>
      </c>
      <c r="J139">
        <v>8325944507</v>
      </c>
      <c r="K139">
        <v>611983698</v>
      </c>
      <c r="L139">
        <v>26116</v>
      </c>
      <c r="M139" t="str">
        <v>-</v>
      </c>
      <c r="N139">
        <v>25</v>
      </c>
    </row>
    <row r="140">
      <c r="A140">
        <v>145023737</v>
      </c>
      <c r="B140" t="str">
        <v>ᵁᴺLiu D</v>
      </c>
      <c r="C140">
        <v>36105379</v>
      </c>
      <c r="D140">
        <v>159332503</v>
      </c>
      <c r="E140">
        <v>4565465</v>
      </c>
      <c r="F140">
        <v>1349297</v>
      </c>
      <c r="G140">
        <v>10577493</v>
      </c>
      <c r="H140">
        <v>2342033</v>
      </c>
      <c r="I140">
        <v>0</v>
      </c>
      <c r="J140">
        <v>7032944489</v>
      </c>
      <c r="K140">
        <v>696238399</v>
      </c>
      <c r="L140">
        <v>24659</v>
      </c>
      <c r="M140" t="str">
        <v>-</v>
      </c>
      <c r="N140">
        <v>25</v>
      </c>
    </row>
    <row r="141">
      <c r="A141">
        <v>144022385</v>
      </c>
      <c r="B141" t="str">
        <v>义DavosServant</v>
      </c>
      <c r="C141">
        <v>35893573</v>
      </c>
      <c r="D141">
        <v>43924458</v>
      </c>
      <c r="E141">
        <v>872957</v>
      </c>
      <c r="F141">
        <v>547201</v>
      </c>
      <c r="G141">
        <v>2911642</v>
      </c>
      <c r="H141">
        <v>636037</v>
      </c>
      <c r="I141">
        <v>0</v>
      </c>
      <c r="J141">
        <v>4913649522</v>
      </c>
      <c r="K141">
        <v>37075938</v>
      </c>
      <c r="L141">
        <v>8840</v>
      </c>
      <c r="M141" t="str">
        <v>-</v>
      </c>
      <c r="N141">
        <v>25</v>
      </c>
    </row>
    <row r="142">
      <c r="A142">
        <v>66847214</v>
      </c>
      <c r="B142" t="str">
        <v>Sweet Kit Cat</v>
      </c>
      <c r="C142">
        <v>34434061</v>
      </c>
      <c r="D142">
        <v>139537973</v>
      </c>
      <c r="E142">
        <v>7894135</v>
      </c>
      <c r="F142">
        <v>258487</v>
      </c>
      <c r="G142">
        <v>4448253</v>
      </c>
      <c r="H142">
        <v>4679141</v>
      </c>
      <c r="I142">
        <v>0</v>
      </c>
      <c r="J142">
        <v>12760828012</v>
      </c>
      <c r="K142">
        <v>18084198599</v>
      </c>
      <c r="L142">
        <v>8383</v>
      </c>
      <c r="M142" t="str">
        <v>[U97]Unitas</v>
      </c>
      <c r="N142">
        <v>25</v>
      </c>
    </row>
    <row r="143">
      <c r="A143">
        <v>144059309</v>
      </c>
      <c r="B143" t="str">
        <v>izmitli</v>
      </c>
      <c r="C143">
        <v>34424759</v>
      </c>
      <c r="D143">
        <v>17598036</v>
      </c>
      <c r="E143">
        <v>8743288</v>
      </c>
      <c r="F143">
        <v>557123</v>
      </c>
      <c r="G143">
        <v>628313</v>
      </c>
      <c r="H143">
        <v>269406</v>
      </c>
      <c r="I143">
        <v>0</v>
      </c>
      <c r="J143">
        <v>4019208055</v>
      </c>
      <c r="K143">
        <v>719086</v>
      </c>
      <c r="L143">
        <v>2298</v>
      </c>
      <c r="M143" t="str">
        <v>[L97]Luminata</v>
      </c>
      <c r="N143">
        <v>25</v>
      </c>
    </row>
    <row r="144">
      <c r="A144">
        <v>173621774</v>
      </c>
      <c r="B144" t="str">
        <v>Gnyxey F1</v>
      </c>
      <c r="C144">
        <v>33381559</v>
      </c>
      <c r="D144">
        <v>5371343</v>
      </c>
      <c r="E144">
        <v>1065662</v>
      </c>
      <c r="F144">
        <v>253769</v>
      </c>
      <c r="G144">
        <v>215029</v>
      </c>
      <c r="H144">
        <v>107306</v>
      </c>
      <c r="I144">
        <v>0</v>
      </c>
      <c r="J144">
        <v>10866788469</v>
      </c>
      <c r="K144">
        <v>2797921909</v>
      </c>
      <c r="L144">
        <v>5205</v>
      </c>
      <c r="M144" t="str">
        <v>[097]0Obscura</v>
      </c>
      <c r="N144">
        <v>24</v>
      </c>
    </row>
    <row r="145">
      <c r="A145">
        <v>181527216</v>
      </c>
      <c r="B145" t="str">
        <v>Jasper Lovejoy</v>
      </c>
      <c r="C145">
        <v>32991688</v>
      </c>
      <c r="D145">
        <v>8713098</v>
      </c>
      <c r="E145">
        <v>3721329</v>
      </c>
      <c r="F145">
        <v>367661</v>
      </c>
      <c r="G145">
        <v>395838</v>
      </c>
      <c r="H145">
        <v>233744</v>
      </c>
      <c r="I145">
        <v>0</v>
      </c>
      <c r="J145">
        <v>3813781545</v>
      </c>
      <c r="K145">
        <v>0</v>
      </c>
      <c r="L145">
        <v>5276</v>
      </c>
      <c r="M145" t="str">
        <v>[L97]Luminata</v>
      </c>
      <c r="N145">
        <v>25</v>
      </c>
    </row>
    <row r="146">
      <c r="A146">
        <v>139139149</v>
      </c>
      <c r="B146" t="str">
        <v>ᶟᶦAntony925</v>
      </c>
      <c r="C146">
        <v>32343163</v>
      </c>
      <c r="D146">
        <v>320667170</v>
      </c>
      <c r="E146">
        <v>5005600</v>
      </c>
      <c r="F146">
        <v>13375761</v>
      </c>
      <c r="G146">
        <v>21995011</v>
      </c>
      <c r="H146">
        <v>4331928</v>
      </c>
      <c r="I146">
        <v>0</v>
      </c>
      <c r="J146">
        <v>7594671476</v>
      </c>
      <c r="K146">
        <v>598299802</v>
      </c>
      <c r="L146">
        <v>23375</v>
      </c>
      <c r="M146" t="str">
        <v>-</v>
      </c>
      <c r="N146">
        <v>25</v>
      </c>
    </row>
    <row r="147">
      <c r="A147">
        <v>172219261</v>
      </c>
      <c r="B147" t="str">
        <v>Valhallas Gate</v>
      </c>
      <c r="C147">
        <v>32248722</v>
      </c>
      <c r="D147">
        <v>9107647</v>
      </c>
      <c r="E147">
        <v>4088173</v>
      </c>
      <c r="F147">
        <v>80005</v>
      </c>
      <c r="G147">
        <v>224964</v>
      </c>
      <c r="H147">
        <v>333443</v>
      </c>
      <c r="I147">
        <v>0</v>
      </c>
      <c r="J147">
        <v>4785449459</v>
      </c>
      <c r="K147">
        <v>27500000</v>
      </c>
      <c r="L147">
        <v>3767</v>
      </c>
      <c r="M147" t="str">
        <v>[GYDT]Titans of Conquer</v>
      </c>
      <c r="N147">
        <v>25</v>
      </c>
    </row>
    <row r="148">
      <c r="A148">
        <v>148890128</v>
      </c>
      <c r="B148" t="str">
        <v>WarLockF3</v>
      </c>
      <c r="C148">
        <v>31817160</v>
      </c>
      <c r="D148">
        <v>26185762</v>
      </c>
      <c r="E148">
        <v>4350443</v>
      </c>
      <c r="F148">
        <v>269772</v>
      </c>
      <c r="G148">
        <v>1744020</v>
      </c>
      <c r="H148">
        <v>330142</v>
      </c>
      <c r="I148">
        <v>0</v>
      </c>
      <c r="J148">
        <v>8227268993</v>
      </c>
      <c r="K148">
        <v>4011433363</v>
      </c>
      <c r="L148">
        <v>6500</v>
      </c>
      <c r="M148" t="str">
        <v>[KWIO7]ILNT_Chién</v>
      </c>
      <c r="N148">
        <v>25</v>
      </c>
    </row>
    <row r="149">
      <c r="A149">
        <v>144046322</v>
      </c>
      <c r="B149" t="str">
        <v>EJDER05</v>
      </c>
      <c r="C149">
        <v>30816983</v>
      </c>
      <c r="D149">
        <v>8494096</v>
      </c>
      <c r="E149">
        <v>3782729</v>
      </c>
      <c r="F149">
        <v>150382</v>
      </c>
      <c r="G149">
        <v>500008</v>
      </c>
      <c r="H149">
        <v>98276</v>
      </c>
      <c r="I149">
        <v>0</v>
      </c>
      <c r="J149">
        <v>4041409519</v>
      </c>
      <c r="K149">
        <v>0</v>
      </c>
      <c r="L149">
        <v>1807</v>
      </c>
      <c r="M149" t="str">
        <v>[ryhb]Lithnity</v>
      </c>
      <c r="N149">
        <v>25</v>
      </c>
    </row>
    <row r="150">
      <c r="A150">
        <v>61881204</v>
      </c>
      <c r="B150" t="str">
        <v>ﾒUğurﾒfarm1</v>
      </c>
      <c r="C150">
        <v>30740394</v>
      </c>
      <c r="D150">
        <v>63055979</v>
      </c>
      <c r="E150">
        <v>10290878</v>
      </c>
      <c r="F150">
        <v>729778</v>
      </c>
      <c r="G150">
        <v>1791230</v>
      </c>
      <c r="H150">
        <v>2197294</v>
      </c>
      <c r="I150">
        <v>0</v>
      </c>
      <c r="J150">
        <v>17180513743</v>
      </c>
      <c r="K150">
        <v>20083637095</v>
      </c>
      <c r="L150">
        <v>11341</v>
      </c>
      <c r="M150" t="str">
        <v>[C97]Centuria</v>
      </c>
      <c r="N150">
        <v>25</v>
      </c>
    </row>
    <row r="151">
      <c r="A151">
        <v>147116341</v>
      </c>
      <c r="B151" t="str">
        <v>Bloomerfarm2</v>
      </c>
      <c r="C151">
        <v>29991311</v>
      </c>
      <c r="D151">
        <v>13529689</v>
      </c>
      <c r="E151">
        <v>526000</v>
      </c>
      <c r="F151">
        <v>308</v>
      </c>
      <c r="G151">
        <v>807831</v>
      </c>
      <c r="H151">
        <v>271954</v>
      </c>
      <c r="I151">
        <v>0</v>
      </c>
      <c r="J151">
        <v>6252180686</v>
      </c>
      <c r="K151">
        <v>6456585973</v>
      </c>
      <c r="L151">
        <v>2894</v>
      </c>
      <c r="M151" t="str">
        <v>[L97]Luminata</v>
      </c>
      <c r="N151">
        <v>25</v>
      </c>
    </row>
    <row r="152">
      <c r="A152">
        <v>144094596</v>
      </c>
      <c r="B152" t="str">
        <v>prince slavik</v>
      </c>
      <c r="C152">
        <v>29989921</v>
      </c>
      <c r="D152">
        <v>85944516</v>
      </c>
      <c r="E152">
        <v>3031180</v>
      </c>
      <c r="F152">
        <v>13616531</v>
      </c>
      <c r="G152">
        <v>5274309</v>
      </c>
      <c r="H152">
        <v>1435775</v>
      </c>
      <c r="I152">
        <v>0</v>
      </c>
      <c r="J152">
        <v>5357258082</v>
      </c>
      <c r="K152">
        <v>12391473</v>
      </c>
      <c r="L152">
        <v>9785</v>
      </c>
      <c r="M152" t="str">
        <v>-</v>
      </c>
      <c r="N152">
        <v>25</v>
      </c>
    </row>
    <row r="153">
      <c r="A153">
        <v>170449746</v>
      </c>
      <c r="B153" t="str">
        <v>絆ノOdinson</v>
      </c>
      <c r="C153">
        <v>29779610</v>
      </c>
      <c r="D153">
        <v>5291709</v>
      </c>
      <c r="E153">
        <v>102004</v>
      </c>
      <c r="F153">
        <v>305</v>
      </c>
      <c r="G153">
        <v>362162</v>
      </c>
      <c r="H153">
        <v>82623</v>
      </c>
      <c r="I153">
        <v>0</v>
      </c>
      <c r="J153">
        <v>6389424317</v>
      </c>
      <c r="K153">
        <v>5630139492</v>
      </c>
      <c r="L153">
        <v>2813</v>
      </c>
      <c r="M153" t="str">
        <v>[097]0Obscura</v>
      </c>
      <c r="N153">
        <v>23</v>
      </c>
    </row>
    <row r="154">
      <c r="A154">
        <v>181734011</v>
      </c>
      <c r="B154" t="str">
        <v>CABJLorena</v>
      </c>
      <c r="C154">
        <v>29343046</v>
      </c>
      <c r="D154">
        <v>84623892</v>
      </c>
      <c r="E154">
        <v>3526936</v>
      </c>
      <c r="F154">
        <v>236563</v>
      </c>
      <c r="G154">
        <v>2817968</v>
      </c>
      <c r="H154">
        <v>2628787</v>
      </c>
      <c r="I154">
        <v>0</v>
      </c>
      <c r="J154">
        <v>8230725643</v>
      </c>
      <c r="K154">
        <v>229070088</v>
      </c>
      <c r="L154">
        <v>12615</v>
      </c>
      <c r="M154" t="str">
        <v>[U97]Unitas</v>
      </c>
      <c r="N154">
        <v>25</v>
      </c>
    </row>
    <row r="155">
      <c r="A155">
        <v>126732488</v>
      </c>
      <c r="B155" t="str">
        <v>lazy wawa</v>
      </c>
      <c r="C155">
        <v>29340160</v>
      </c>
      <c r="D155">
        <v>74512520</v>
      </c>
      <c r="E155">
        <v>2711862</v>
      </c>
      <c r="F155">
        <v>1767333</v>
      </c>
      <c r="G155">
        <v>5847614</v>
      </c>
      <c r="H155">
        <v>591565</v>
      </c>
      <c r="I155">
        <v>0</v>
      </c>
      <c r="J155">
        <v>4868025488</v>
      </c>
      <c r="K155">
        <v>551118928</v>
      </c>
      <c r="L155">
        <v>16114</v>
      </c>
      <c r="M155" t="str">
        <v>-</v>
      </c>
      <c r="N155">
        <v>25</v>
      </c>
    </row>
    <row r="156">
      <c r="A156">
        <v>138821863</v>
      </c>
      <c r="B156" t="str">
        <v>Yakoo2</v>
      </c>
      <c r="C156">
        <v>29199138</v>
      </c>
      <c r="D156">
        <v>25263796</v>
      </c>
      <c r="E156">
        <v>1656998</v>
      </c>
      <c r="F156">
        <v>397842</v>
      </c>
      <c r="G156">
        <v>2006020</v>
      </c>
      <c r="H156">
        <v>109825</v>
      </c>
      <c r="I156">
        <v>0</v>
      </c>
      <c r="J156">
        <v>4938925024</v>
      </c>
      <c r="K156">
        <v>636064786</v>
      </c>
      <c r="L156">
        <v>8600</v>
      </c>
      <c r="M156" t="str">
        <v>[C97]Centuria</v>
      </c>
      <c r="N156">
        <v>25</v>
      </c>
    </row>
    <row r="157">
      <c r="A157">
        <v>63513788</v>
      </c>
      <c r="B157" t="str">
        <v>ﾒUğurﾒfarm</v>
      </c>
      <c r="C157">
        <v>28290170</v>
      </c>
      <c r="D157">
        <v>35067748</v>
      </c>
      <c r="E157">
        <v>8961628</v>
      </c>
      <c r="F157">
        <v>22581</v>
      </c>
      <c r="G157">
        <v>1179501</v>
      </c>
      <c r="H157">
        <v>1151796</v>
      </c>
      <c r="I157">
        <v>0</v>
      </c>
      <c r="J157">
        <v>17403607299</v>
      </c>
      <c r="K157">
        <v>19831032386</v>
      </c>
      <c r="L157">
        <v>8431</v>
      </c>
      <c r="M157" t="str">
        <v>[C97]Centuria</v>
      </c>
      <c r="N157">
        <v>25</v>
      </c>
    </row>
    <row r="158">
      <c r="A158">
        <v>158296838</v>
      </c>
      <c r="B158" t="str">
        <v>ᵗʳᵉSiyempi</v>
      </c>
      <c r="C158">
        <v>28084627</v>
      </c>
      <c r="D158">
        <v>4715810</v>
      </c>
      <c r="E158">
        <v>262324</v>
      </c>
      <c r="F158">
        <v>146522</v>
      </c>
      <c r="G158">
        <v>393091</v>
      </c>
      <c r="H158">
        <v>9004</v>
      </c>
      <c r="I158">
        <v>0</v>
      </c>
      <c r="J158">
        <v>4300414332</v>
      </c>
      <c r="K158">
        <v>1087153533</v>
      </c>
      <c r="L158">
        <v>6440</v>
      </c>
      <c r="M158" t="str">
        <v>-</v>
      </c>
      <c r="N158">
        <v>25</v>
      </c>
    </row>
    <row r="159">
      <c r="A159">
        <v>175314255</v>
      </c>
      <c r="B159" t="str">
        <v>DianerysTarg</v>
      </c>
      <c r="C159">
        <v>27294972</v>
      </c>
      <c r="D159">
        <v>22789289</v>
      </c>
      <c r="E159">
        <v>3647337</v>
      </c>
      <c r="F159">
        <v>281976</v>
      </c>
      <c r="G159">
        <v>1320134</v>
      </c>
      <c r="H159">
        <v>451278</v>
      </c>
      <c r="I159">
        <v>0</v>
      </c>
      <c r="J159">
        <v>4087303623</v>
      </c>
      <c r="K159">
        <v>122435684</v>
      </c>
      <c r="L159">
        <v>8921</v>
      </c>
      <c r="M159" t="str">
        <v>[C97]Centuria</v>
      </c>
      <c r="N159">
        <v>25</v>
      </c>
    </row>
    <row r="160">
      <c r="A160">
        <v>171787377</v>
      </c>
      <c r="B160" t="str">
        <v>Gamula</v>
      </c>
      <c r="C160">
        <v>27262774</v>
      </c>
      <c r="D160">
        <v>79314084</v>
      </c>
      <c r="E160">
        <v>4668123</v>
      </c>
      <c r="F160">
        <v>4372892</v>
      </c>
      <c r="G160">
        <v>4966875</v>
      </c>
      <c r="H160">
        <v>1060384</v>
      </c>
      <c r="I160">
        <v>0</v>
      </c>
      <c r="J160">
        <v>7772774321</v>
      </c>
      <c r="K160">
        <v>4594974562</v>
      </c>
      <c r="L160">
        <v>24697</v>
      </c>
      <c r="M160" t="str">
        <v>-</v>
      </c>
      <c r="N160">
        <v>25</v>
      </c>
    </row>
    <row r="161">
      <c r="A161">
        <v>77474302</v>
      </c>
      <c r="B161" t="str">
        <v>ﾒUğurﾒfarm2</v>
      </c>
      <c r="C161">
        <v>27208884</v>
      </c>
      <c r="D161">
        <v>38220683</v>
      </c>
      <c r="E161">
        <v>4747649</v>
      </c>
      <c r="F161">
        <v>164935</v>
      </c>
      <c r="G161">
        <v>925311</v>
      </c>
      <c r="H161">
        <v>1410586</v>
      </c>
      <c r="I161">
        <v>0</v>
      </c>
      <c r="J161">
        <v>14066032465</v>
      </c>
      <c r="K161">
        <v>17098971925</v>
      </c>
      <c r="L161">
        <v>9279</v>
      </c>
      <c r="M161" t="str">
        <v>[C97]Centuria</v>
      </c>
      <c r="N161">
        <v>25</v>
      </c>
    </row>
    <row r="162">
      <c r="A162">
        <v>144104572</v>
      </c>
      <c r="B162" t="str">
        <v>gashishANDREY</v>
      </c>
      <c r="C162">
        <v>27157529</v>
      </c>
      <c r="D162">
        <v>25680783</v>
      </c>
      <c r="E162">
        <v>2999268</v>
      </c>
      <c r="F162">
        <v>4109706</v>
      </c>
      <c r="G162">
        <v>1511050</v>
      </c>
      <c r="H162">
        <v>334000</v>
      </c>
      <c r="I162">
        <v>0</v>
      </c>
      <c r="J162">
        <v>2914147196</v>
      </c>
      <c r="K162">
        <v>83326400</v>
      </c>
      <c r="L162">
        <v>5951</v>
      </c>
      <c r="M162" t="str">
        <v>[GYDT]Titans of Conquer</v>
      </c>
      <c r="N162">
        <v>25</v>
      </c>
    </row>
    <row r="163">
      <c r="A163">
        <v>146036286</v>
      </c>
      <c r="B163" t="str">
        <v>Dron 38</v>
      </c>
      <c r="C163">
        <v>27105345</v>
      </c>
      <c r="D163">
        <v>42109155</v>
      </c>
      <c r="E163">
        <v>4833560</v>
      </c>
      <c r="F163">
        <v>591938</v>
      </c>
      <c r="G163">
        <v>2771473</v>
      </c>
      <c r="H163">
        <v>524455</v>
      </c>
      <c r="I163">
        <v>0</v>
      </c>
      <c r="J163">
        <v>20187301180</v>
      </c>
      <c r="K163">
        <v>11736223974</v>
      </c>
      <c r="L163">
        <v>5719</v>
      </c>
      <c r="M163" t="str">
        <v>[097]0Obscura</v>
      </c>
      <c r="N163">
        <v>25</v>
      </c>
    </row>
    <row r="164">
      <c r="A164">
        <v>173953880</v>
      </c>
      <c r="B164" t="str">
        <v>AzEm farm</v>
      </c>
      <c r="C164">
        <v>27054676</v>
      </c>
      <c r="D164">
        <v>1648460</v>
      </c>
      <c r="E164">
        <v>1653283</v>
      </c>
      <c r="F164">
        <v>0</v>
      </c>
      <c r="G164">
        <v>106204</v>
      </c>
      <c r="H164">
        <v>28128</v>
      </c>
      <c r="I164">
        <v>0</v>
      </c>
      <c r="J164">
        <v>4881220625</v>
      </c>
      <c r="K164">
        <v>3346021861</v>
      </c>
      <c r="L164">
        <v>2414</v>
      </c>
      <c r="M164" t="str">
        <v>[C97]Centuria</v>
      </c>
      <c r="N164">
        <v>25</v>
      </c>
    </row>
    <row r="165">
      <c r="A165">
        <v>11363981</v>
      </c>
      <c r="B165" t="str">
        <v>Solinar ツ</v>
      </c>
      <c r="C165">
        <v>27015139</v>
      </c>
      <c r="D165">
        <v>205426442</v>
      </c>
      <c r="E165">
        <v>8381484</v>
      </c>
      <c r="F165">
        <v>883504</v>
      </c>
      <c r="G165">
        <v>7786499</v>
      </c>
      <c r="H165">
        <v>6260570</v>
      </c>
      <c r="I165">
        <v>0</v>
      </c>
      <c r="J165">
        <v>10757824740</v>
      </c>
      <c r="K165">
        <v>14781638980</v>
      </c>
      <c r="L165">
        <v>11988</v>
      </c>
      <c r="M165" t="str">
        <v>[U97]Unitas</v>
      </c>
      <c r="N165">
        <v>25</v>
      </c>
    </row>
    <row r="166">
      <c r="A166">
        <v>79647211</v>
      </c>
      <c r="B166" t="str">
        <v>BabyPisontije</v>
      </c>
      <c r="C166">
        <v>27014215</v>
      </c>
      <c r="D166">
        <v>38595397</v>
      </c>
      <c r="E166">
        <v>1940975</v>
      </c>
      <c r="F166">
        <v>4479</v>
      </c>
      <c r="G166">
        <v>1218274</v>
      </c>
      <c r="H166">
        <v>1318207</v>
      </c>
      <c r="I166">
        <v>0</v>
      </c>
      <c r="J166">
        <v>6331724522</v>
      </c>
      <c r="K166">
        <v>10628320798</v>
      </c>
      <c r="L166">
        <v>3530</v>
      </c>
      <c r="M166" t="str">
        <v>[U97]Unitas</v>
      </c>
      <c r="N166">
        <v>25</v>
      </c>
    </row>
    <row r="167">
      <c r="A167">
        <v>144103022</v>
      </c>
      <c r="B167" t="str">
        <v>KRBK</v>
      </c>
      <c r="C167">
        <v>26445367</v>
      </c>
      <c r="D167">
        <v>4017519</v>
      </c>
      <c r="E167">
        <v>640494</v>
      </c>
      <c r="F167">
        <v>263588</v>
      </c>
      <c r="G167">
        <v>238724</v>
      </c>
      <c r="H167">
        <v>0</v>
      </c>
      <c r="I167">
        <v>0</v>
      </c>
      <c r="J167">
        <v>1527010490</v>
      </c>
      <c r="K167">
        <v>3428957</v>
      </c>
      <c r="L167">
        <v>1226</v>
      </c>
      <c r="M167" t="str">
        <v>-</v>
      </c>
      <c r="N167">
        <v>25</v>
      </c>
    </row>
    <row r="168">
      <c r="A168">
        <v>145295709</v>
      </c>
      <c r="B168" t="str">
        <v>ᴸᶠnapasMARK</v>
      </c>
      <c r="C168">
        <v>26289146</v>
      </c>
      <c r="D168">
        <v>33008222</v>
      </c>
      <c r="E168">
        <v>2275922</v>
      </c>
      <c r="F168">
        <v>3893494</v>
      </c>
      <c r="G168">
        <v>1891027</v>
      </c>
      <c r="H168">
        <v>389473</v>
      </c>
      <c r="I168">
        <v>0</v>
      </c>
      <c r="J168">
        <v>2753269850</v>
      </c>
      <c r="K168">
        <v>81594054</v>
      </c>
      <c r="L168">
        <v>7474</v>
      </c>
      <c r="M168" t="str">
        <v>-</v>
      </c>
      <c r="N168">
        <v>25</v>
      </c>
    </row>
    <row r="169">
      <c r="A169">
        <v>157398284</v>
      </c>
      <c r="B169" t="str">
        <v>Фарм 2016</v>
      </c>
      <c r="C169">
        <v>25942593</v>
      </c>
      <c r="D169">
        <v>4812381</v>
      </c>
      <c r="E169">
        <v>1021778</v>
      </c>
      <c r="F169">
        <v>124957</v>
      </c>
      <c r="G169">
        <v>318827</v>
      </c>
      <c r="H169">
        <v>52796</v>
      </c>
      <c r="I169">
        <v>0</v>
      </c>
      <c r="J169">
        <v>13595138343</v>
      </c>
      <c r="K169">
        <v>6116000000</v>
      </c>
      <c r="L169">
        <v>4321</v>
      </c>
      <c r="M169" t="str">
        <v>[A9T7]Allegia</v>
      </c>
      <c r="N169">
        <v>25</v>
      </c>
    </row>
    <row r="170">
      <c r="A170">
        <v>144004212</v>
      </c>
      <c r="B170" t="str">
        <v>ᴸᶠFlaZzerEd</v>
      </c>
      <c r="C170">
        <v>25748623</v>
      </c>
      <c r="D170">
        <v>13461537</v>
      </c>
      <c r="E170">
        <v>1333055</v>
      </c>
      <c r="F170">
        <v>52235</v>
      </c>
      <c r="G170">
        <v>966880</v>
      </c>
      <c r="H170">
        <v>183614</v>
      </c>
      <c r="I170">
        <v>0</v>
      </c>
      <c r="J170">
        <v>2821770000</v>
      </c>
      <c r="K170">
        <v>10329075</v>
      </c>
      <c r="L170">
        <v>4032</v>
      </c>
      <c r="M170" t="str">
        <v>[R/S]Reino del Sur</v>
      </c>
      <c r="N170">
        <v>25</v>
      </c>
    </row>
    <row r="171">
      <c r="A171">
        <v>71189562</v>
      </c>
      <c r="B171" t="str">
        <v>ᴸˢ Sunshine</v>
      </c>
      <c r="C171">
        <v>25546484</v>
      </c>
      <c r="D171">
        <v>2408509</v>
      </c>
      <c r="E171">
        <v>823250</v>
      </c>
      <c r="F171">
        <v>18168</v>
      </c>
      <c r="G171">
        <v>172952</v>
      </c>
      <c r="H171">
        <v>26188</v>
      </c>
      <c r="I171">
        <v>0</v>
      </c>
      <c r="J171">
        <v>13607152358</v>
      </c>
      <c r="K171">
        <v>15124513151</v>
      </c>
      <c r="L171">
        <v>3212</v>
      </c>
      <c r="M171" t="str">
        <v>[097]0Obscura</v>
      </c>
      <c r="N171">
        <v>24</v>
      </c>
    </row>
    <row r="172">
      <c r="A172">
        <v>61106312</v>
      </c>
      <c r="B172" t="str">
        <v>乄Bツ1</v>
      </c>
      <c r="C172">
        <v>25245254</v>
      </c>
      <c r="D172">
        <v>136987674</v>
      </c>
      <c r="E172">
        <v>6457701</v>
      </c>
      <c r="F172">
        <v>1064273</v>
      </c>
      <c r="G172">
        <v>8566764</v>
      </c>
      <c r="H172">
        <v>1631477</v>
      </c>
      <c r="I172">
        <v>0</v>
      </c>
      <c r="J172">
        <v>15402487203</v>
      </c>
      <c r="K172">
        <v>16233438464</v>
      </c>
      <c r="L172">
        <v>12394</v>
      </c>
      <c r="M172" t="str">
        <v>[U97]Unitas</v>
      </c>
      <c r="N172">
        <v>25</v>
      </c>
    </row>
    <row r="173">
      <c r="A173">
        <v>158265064</v>
      </c>
      <c r="B173" t="str">
        <v>Tequila Msrfrm</v>
      </c>
      <c r="C173">
        <v>25166728</v>
      </c>
      <c r="D173">
        <v>11312096</v>
      </c>
      <c r="E173">
        <v>1040720</v>
      </c>
      <c r="F173">
        <v>238681</v>
      </c>
      <c r="G173">
        <v>435809</v>
      </c>
      <c r="H173">
        <v>209818</v>
      </c>
      <c r="I173">
        <v>0</v>
      </c>
      <c r="J173">
        <v>3783242692</v>
      </c>
      <c r="K173">
        <v>2856723815</v>
      </c>
      <c r="L173">
        <v>8676</v>
      </c>
      <c r="M173" t="str">
        <v>[C97]Centuria</v>
      </c>
      <c r="N173">
        <v>25</v>
      </c>
    </row>
    <row r="174">
      <c r="A174">
        <v>166394798</v>
      </c>
      <c r="B174" t="str">
        <v>ᵂᴾHelios</v>
      </c>
      <c r="C174">
        <v>25095010</v>
      </c>
      <c r="D174">
        <v>48823301</v>
      </c>
      <c r="E174">
        <v>2377006</v>
      </c>
      <c r="F174">
        <v>567889</v>
      </c>
      <c r="G174">
        <v>3113738</v>
      </c>
      <c r="H174">
        <v>686427</v>
      </c>
      <c r="I174">
        <v>0</v>
      </c>
      <c r="J174">
        <v>6236770071</v>
      </c>
      <c r="K174">
        <v>15632796240</v>
      </c>
      <c r="L174">
        <v>12285</v>
      </c>
      <c r="M174" t="str">
        <v>[U97]Unitas</v>
      </c>
      <c r="N174">
        <v>25</v>
      </c>
    </row>
    <row r="175">
      <c r="A175">
        <v>145035808</v>
      </c>
      <c r="B175" t="str">
        <v>Undertaker56</v>
      </c>
      <c r="C175">
        <v>23587776</v>
      </c>
      <c r="D175">
        <v>8082943</v>
      </c>
      <c r="E175">
        <v>3793049</v>
      </c>
      <c r="F175">
        <v>173077</v>
      </c>
      <c r="G175">
        <v>262708</v>
      </c>
      <c r="H175">
        <v>230216</v>
      </c>
      <c r="I175">
        <v>0</v>
      </c>
      <c r="J175">
        <v>921087513</v>
      </c>
      <c r="K175">
        <v>27480865</v>
      </c>
      <c r="L175">
        <v>4459</v>
      </c>
      <c r="M175" t="str">
        <v>[L97]Luminata</v>
      </c>
      <c r="N175">
        <v>25</v>
      </c>
    </row>
    <row r="176">
      <c r="A176">
        <v>185391227</v>
      </c>
      <c r="B176" t="str">
        <v>ᴋAYtastrophe</v>
      </c>
      <c r="C176">
        <v>23573378</v>
      </c>
      <c r="D176">
        <v>4933077</v>
      </c>
      <c r="E176">
        <v>964026</v>
      </c>
      <c r="F176">
        <v>186</v>
      </c>
      <c r="G176">
        <v>214</v>
      </c>
      <c r="H176">
        <v>246545</v>
      </c>
      <c r="I176">
        <v>0</v>
      </c>
      <c r="J176">
        <v>7924265985</v>
      </c>
      <c r="K176">
        <v>5777495661</v>
      </c>
      <c r="L176">
        <v>2468</v>
      </c>
      <c r="M176" t="str">
        <v>[A9T7]Allegia</v>
      </c>
      <c r="N176">
        <v>24</v>
      </c>
    </row>
    <row r="177">
      <c r="A177">
        <v>77531879</v>
      </c>
      <c r="B177" t="str">
        <v>Pärabellum</v>
      </c>
      <c r="C177">
        <v>23533660</v>
      </c>
      <c r="D177">
        <v>4537895</v>
      </c>
      <c r="E177">
        <v>76522</v>
      </c>
      <c r="F177">
        <v>36</v>
      </c>
      <c r="G177">
        <v>104025</v>
      </c>
      <c r="H177">
        <v>174604</v>
      </c>
      <c r="I177">
        <v>0</v>
      </c>
      <c r="J177">
        <v>9163177023</v>
      </c>
      <c r="K177">
        <v>11235078215</v>
      </c>
      <c r="L177">
        <v>3925</v>
      </c>
      <c r="M177" t="str">
        <v>[C97]Centuria</v>
      </c>
      <c r="N177">
        <v>25</v>
      </c>
    </row>
    <row r="178">
      <c r="A178">
        <v>48558795</v>
      </c>
      <c r="B178" t="str">
        <v>ᴸˢ Moonlight</v>
      </c>
      <c r="C178">
        <v>23394955</v>
      </c>
      <c r="D178">
        <v>1928497</v>
      </c>
      <c r="E178">
        <v>461565</v>
      </c>
      <c r="F178">
        <v>485</v>
      </c>
      <c r="G178">
        <v>141444</v>
      </c>
      <c r="H178">
        <v>25698</v>
      </c>
      <c r="I178">
        <v>0</v>
      </c>
      <c r="J178">
        <v>12216870873</v>
      </c>
      <c r="K178">
        <v>15596963540</v>
      </c>
      <c r="L178">
        <v>2759</v>
      </c>
      <c r="M178" t="str">
        <v>[097]0Obscura</v>
      </c>
      <c r="N178">
        <v>24</v>
      </c>
    </row>
    <row r="179">
      <c r="A179">
        <v>148355572</v>
      </c>
      <c r="B179" t="str">
        <v>CHRYS farm1</v>
      </c>
      <c r="C179">
        <v>23157446</v>
      </c>
      <c r="D179">
        <v>9182905</v>
      </c>
      <c r="E179">
        <v>2301777</v>
      </c>
      <c r="F179">
        <v>57025</v>
      </c>
      <c r="G179">
        <v>645107</v>
      </c>
      <c r="H179">
        <v>114714</v>
      </c>
      <c r="I179">
        <v>0</v>
      </c>
      <c r="J179">
        <v>2354297223</v>
      </c>
      <c r="K179">
        <v>223164667</v>
      </c>
      <c r="L179">
        <v>1682</v>
      </c>
      <c r="M179" t="str">
        <v>[C97]Centuria</v>
      </c>
      <c r="N179">
        <v>25</v>
      </c>
    </row>
    <row r="180">
      <c r="A180">
        <v>190550149</v>
      </c>
      <c r="B180" t="str">
        <v>King Pumba</v>
      </c>
      <c r="C180">
        <v>22930329</v>
      </c>
      <c r="D180">
        <v>37364211</v>
      </c>
      <c r="E180">
        <v>2949176</v>
      </c>
      <c r="F180">
        <v>3459476</v>
      </c>
      <c r="G180">
        <v>1868115</v>
      </c>
      <c r="H180">
        <v>343797</v>
      </c>
      <c r="I180">
        <v>0</v>
      </c>
      <c r="J180">
        <v>2224750340</v>
      </c>
      <c r="K180">
        <v>132787435</v>
      </c>
      <c r="L180">
        <v>6495</v>
      </c>
      <c r="M180" t="str">
        <v>[C97]Centuria</v>
      </c>
      <c r="N180">
        <v>25</v>
      </c>
    </row>
    <row r="181">
      <c r="A181">
        <v>174530133</v>
      </c>
      <c r="B181" t="str">
        <v>CalFam1</v>
      </c>
      <c r="C181">
        <v>22898241</v>
      </c>
      <c r="D181">
        <v>2253561</v>
      </c>
      <c r="E181">
        <v>331940</v>
      </c>
      <c r="F181">
        <v>3127</v>
      </c>
      <c r="G181">
        <v>27691</v>
      </c>
      <c r="H181">
        <v>96770</v>
      </c>
      <c r="I181">
        <v>0</v>
      </c>
      <c r="J181">
        <v>16135381419</v>
      </c>
      <c r="K181">
        <v>13337260959</v>
      </c>
      <c r="L181">
        <v>3673</v>
      </c>
      <c r="M181" t="str">
        <v>[L97]Luminata</v>
      </c>
      <c r="N181">
        <v>25</v>
      </c>
    </row>
    <row r="182">
      <c r="A182">
        <v>112792310</v>
      </c>
      <c r="B182" t="str">
        <v>KIM BANK</v>
      </c>
      <c r="C182">
        <v>22911888</v>
      </c>
      <c r="D182">
        <v>62268691</v>
      </c>
      <c r="E182">
        <v>6139427</v>
      </c>
      <c r="F182">
        <v>979015</v>
      </c>
      <c r="G182">
        <v>2324271</v>
      </c>
      <c r="H182">
        <v>1791954</v>
      </c>
      <c r="I182">
        <v>0</v>
      </c>
      <c r="J182">
        <v>31419674274</v>
      </c>
      <c r="K182">
        <v>34355762438</v>
      </c>
      <c r="L182">
        <v>12351</v>
      </c>
      <c r="M182" t="str">
        <v>[U97]Unitas</v>
      </c>
      <c r="N182">
        <v>25</v>
      </c>
    </row>
    <row r="183">
      <c r="A183">
        <v>144048678</v>
      </c>
      <c r="B183" t="str">
        <v>ᴬᴾTehe</v>
      </c>
      <c r="C183">
        <v>22869500</v>
      </c>
      <c r="D183">
        <v>29011803</v>
      </c>
      <c r="E183">
        <v>1132703</v>
      </c>
      <c r="F183">
        <v>1935146</v>
      </c>
      <c r="G183">
        <v>2138865</v>
      </c>
      <c r="H183">
        <v>118356</v>
      </c>
      <c r="I183">
        <v>0</v>
      </c>
      <c r="J183">
        <v>3112206198</v>
      </c>
      <c r="K183">
        <v>4727048</v>
      </c>
      <c r="L183">
        <v>8309</v>
      </c>
      <c r="M183" t="str">
        <v>-</v>
      </c>
      <c r="N183">
        <v>25</v>
      </c>
    </row>
    <row r="184">
      <c r="A184">
        <v>144112459</v>
      </c>
      <c r="B184" t="str">
        <v>Alaiye82</v>
      </c>
      <c r="C184">
        <v>22802370</v>
      </c>
      <c r="D184">
        <v>696518</v>
      </c>
      <c r="E184">
        <v>49469</v>
      </c>
      <c r="F184">
        <v>6563</v>
      </c>
      <c r="G184">
        <v>9190</v>
      </c>
      <c r="H184">
        <v>0</v>
      </c>
      <c r="I184">
        <v>0</v>
      </c>
      <c r="J184">
        <v>1962412431</v>
      </c>
      <c r="K184">
        <v>0</v>
      </c>
      <c r="L184">
        <v>1289</v>
      </c>
      <c r="M184" t="str">
        <v>-</v>
      </c>
      <c r="N184">
        <v>25</v>
      </c>
    </row>
    <row r="185">
      <c r="A185">
        <v>144008600</v>
      </c>
      <c r="B185" t="str">
        <v>Gubernur144008600</v>
      </c>
      <c r="C185">
        <v>22693036</v>
      </c>
      <c r="D185">
        <v>4418410</v>
      </c>
      <c r="E185">
        <v>2510557</v>
      </c>
      <c r="F185">
        <v>27133</v>
      </c>
      <c r="G185">
        <v>194283</v>
      </c>
      <c r="H185">
        <v>85372</v>
      </c>
      <c r="I185">
        <v>0</v>
      </c>
      <c r="J185">
        <v>3961928933</v>
      </c>
      <c r="K185">
        <v>0</v>
      </c>
      <c r="L185">
        <v>3897</v>
      </c>
      <c r="M185" t="str">
        <v>-</v>
      </c>
      <c r="N185">
        <v>25</v>
      </c>
    </row>
    <row r="186">
      <c r="A186">
        <v>144034173</v>
      </c>
      <c r="B186" t="str">
        <v>Правитель144034173</v>
      </c>
      <c r="C186">
        <v>22687202</v>
      </c>
      <c r="D186">
        <v>58304964</v>
      </c>
      <c r="E186">
        <v>2384004</v>
      </c>
      <c r="F186">
        <v>2479362</v>
      </c>
      <c r="G186">
        <v>2537151</v>
      </c>
      <c r="H186">
        <v>327251</v>
      </c>
      <c r="I186">
        <v>0</v>
      </c>
      <c r="J186">
        <v>3646994224</v>
      </c>
      <c r="K186">
        <v>73477</v>
      </c>
      <c r="L186">
        <v>12472</v>
      </c>
      <c r="M186" t="str">
        <v>-</v>
      </c>
      <c r="N186">
        <v>25</v>
      </c>
    </row>
    <row r="187">
      <c r="A187">
        <v>171556791</v>
      </c>
      <c r="B187" t="str">
        <v>彡Makazbuszu</v>
      </c>
      <c r="C187">
        <v>22395266</v>
      </c>
      <c r="D187">
        <v>4949159</v>
      </c>
      <c r="E187">
        <v>626101</v>
      </c>
      <c r="F187">
        <v>25466</v>
      </c>
      <c r="G187">
        <v>210000</v>
      </c>
      <c r="H187">
        <v>116244</v>
      </c>
      <c r="I187">
        <v>0</v>
      </c>
      <c r="J187">
        <v>8002301941</v>
      </c>
      <c r="K187">
        <v>14361031366</v>
      </c>
      <c r="L187">
        <v>3559</v>
      </c>
      <c r="M187" t="str">
        <v>[C97]Centuria</v>
      </c>
      <c r="N187">
        <v>25</v>
      </c>
    </row>
    <row r="188">
      <c r="A188">
        <v>172587132</v>
      </c>
      <c r="B188" t="str">
        <v>Steelite farm</v>
      </c>
      <c r="C188">
        <v>22038357</v>
      </c>
      <c r="D188">
        <v>4830923</v>
      </c>
      <c r="E188">
        <v>1608532</v>
      </c>
      <c r="F188">
        <v>280268</v>
      </c>
      <c r="G188">
        <v>383297</v>
      </c>
      <c r="H188">
        <v>31497</v>
      </c>
      <c r="I188">
        <v>0</v>
      </c>
      <c r="J188">
        <v>13089069974</v>
      </c>
      <c r="K188">
        <v>12811436288</v>
      </c>
      <c r="L188">
        <v>4124</v>
      </c>
      <c r="M188" t="str">
        <v>[A9T7]Allegia</v>
      </c>
      <c r="N188">
        <v>23</v>
      </c>
    </row>
    <row r="189">
      <c r="A189">
        <v>97161290</v>
      </c>
      <c r="B189" t="str">
        <v>Intersect F</v>
      </c>
      <c r="C189">
        <v>21909254</v>
      </c>
      <c r="D189">
        <v>663448</v>
      </c>
      <c r="E189">
        <v>580431</v>
      </c>
      <c r="F189">
        <v>3771</v>
      </c>
      <c r="G189">
        <v>10201</v>
      </c>
      <c r="H189">
        <v>27973</v>
      </c>
      <c r="I189">
        <v>0</v>
      </c>
      <c r="J189">
        <v>4228916190</v>
      </c>
      <c r="K189">
        <v>1480147062</v>
      </c>
      <c r="L189">
        <v>721</v>
      </c>
      <c r="M189" t="str">
        <v>[C97]Centuria</v>
      </c>
      <c r="N189">
        <v>24</v>
      </c>
    </row>
    <row r="190">
      <c r="A190">
        <v>124153706</v>
      </c>
      <c r="B190" t="str">
        <v>PickleRickFarm2</v>
      </c>
      <c r="C190">
        <v>21732274</v>
      </c>
      <c r="D190">
        <v>5922068</v>
      </c>
      <c r="E190">
        <v>1692075</v>
      </c>
      <c r="F190">
        <v>330724</v>
      </c>
      <c r="G190">
        <v>470573</v>
      </c>
      <c r="H190">
        <v>52787</v>
      </c>
      <c r="I190">
        <v>0</v>
      </c>
      <c r="J190">
        <v>5124839538</v>
      </c>
      <c r="K190">
        <v>5642037005</v>
      </c>
      <c r="L190">
        <v>10180</v>
      </c>
      <c r="M190" t="str">
        <v>[097]0Obscura</v>
      </c>
      <c r="N190">
        <v>25</v>
      </c>
    </row>
    <row r="191">
      <c r="A191">
        <v>175706269</v>
      </c>
      <c r="B191" t="str">
        <v>roimeefarm</v>
      </c>
      <c r="C191">
        <v>21564104</v>
      </c>
      <c r="D191">
        <v>8860602</v>
      </c>
      <c r="E191">
        <v>1519238</v>
      </c>
      <c r="F191">
        <v>21032</v>
      </c>
      <c r="G191">
        <v>813972</v>
      </c>
      <c r="H191">
        <v>23044</v>
      </c>
      <c r="I191">
        <v>0</v>
      </c>
      <c r="J191">
        <v>2912283831</v>
      </c>
      <c r="K191">
        <v>322468511</v>
      </c>
      <c r="L191">
        <v>1071</v>
      </c>
      <c r="M191" t="str">
        <v>[N97]Nobilia</v>
      </c>
      <c r="N191">
        <v>24</v>
      </c>
    </row>
    <row r="192">
      <c r="A192">
        <v>69795161</v>
      </c>
      <c r="B192" t="str">
        <v>Tequila Frm</v>
      </c>
      <c r="C192">
        <v>21233697</v>
      </c>
      <c r="D192">
        <v>1005744</v>
      </c>
      <c r="E192">
        <v>680216</v>
      </c>
      <c r="F192">
        <v>3542</v>
      </c>
      <c r="G192">
        <v>22474</v>
      </c>
      <c r="H192">
        <v>38910</v>
      </c>
      <c r="I192">
        <v>0</v>
      </c>
      <c r="J192">
        <v>5243793361</v>
      </c>
      <c r="K192">
        <v>2966813705</v>
      </c>
      <c r="L192">
        <v>2145</v>
      </c>
      <c r="M192" t="str">
        <v>[C97]Centuria</v>
      </c>
      <c r="N192">
        <v>25</v>
      </c>
    </row>
    <row r="193">
      <c r="A193">
        <v>172730913</v>
      </c>
      <c r="B193" t="str">
        <v>Jools F1</v>
      </c>
      <c r="C193">
        <v>21025259</v>
      </c>
      <c r="D193">
        <v>-1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5044305253</v>
      </c>
      <c r="K193">
        <v>15400000</v>
      </c>
      <c r="L193">
        <v>1755</v>
      </c>
      <c r="M193" t="str">
        <v>[097]0Obscura</v>
      </c>
      <c r="N193">
        <v>23</v>
      </c>
    </row>
    <row r="194">
      <c r="A194">
        <v>158392134</v>
      </c>
      <c r="B194" t="str">
        <v>PRAMA FILL IT</v>
      </c>
      <c r="C194">
        <v>21023810</v>
      </c>
      <c r="D194">
        <v>46582282</v>
      </c>
      <c r="E194">
        <v>3322532</v>
      </c>
      <c r="F194">
        <v>1517402</v>
      </c>
      <c r="G194">
        <v>2548069</v>
      </c>
      <c r="H194">
        <v>763132</v>
      </c>
      <c r="I194">
        <v>0</v>
      </c>
      <c r="J194">
        <v>3915433677</v>
      </c>
      <c r="K194">
        <v>2848249361</v>
      </c>
      <c r="L194">
        <v>13818</v>
      </c>
      <c r="M194" t="str">
        <v>[U97]Unitas</v>
      </c>
      <c r="N194">
        <v>25</v>
      </c>
    </row>
    <row r="195">
      <c r="A195">
        <v>173351722</v>
      </c>
      <c r="B195" t="str">
        <v>esor2 farm</v>
      </c>
      <c r="C195">
        <v>20787453</v>
      </c>
      <c r="D195">
        <v>7033148</v>
      </c>
      <c r="E195">
        <v>471728</v>
      </c>
      <c r="F195">
        <v>323190</v>
      </c>
      <c r="G195">
        <v>336667</v>
      </c>
      <c r="H195">
        <v>180092</v>
      </c>
      <c r="I195">
        <v>0</v>
      </c>
      <c r="J195">
        <v>10302170516</v>
      </c>
      <c r="K195">
        <v>6658700087</v>
      </c>
      <c r="L195">
        <v>1920</v>
      </c>
      <c r="M195" t="str">
        <v>[097]0Obscura</v>
      </c>
      <c r="N195">
        <v>24</v>
      </c>
    </row>
    <row r="196">
      <c r="A196">
        <v>145860760</v>
      </c>
      <c r="B196" t="str">
        <v>DONJAN Farm</v>
      </c>
      <c r="C196">
        <v>20716585</v>
      </c>
      <c r="D196">
        <v>2503746</v>
      </c>
      <c r="E196">
        <v>641516</v>
      </c>
      <c r="F196">
        <v>196473</v>
      </c>
      <c r="G196">
        <v>204412</v>
      </c>
      <c r="H196">
        <v>0</v>
      </c>
      <c r="I196">
        <v>0</v>
      </c>
      <c r="J196">
        <v>7392116946</v>
      </c>
      <c r="K196">
        <v>7106242499</v>
      </c>
      <c r="L196">
        <v>3175</v>
      </c>
      <c r="M196" t="str">
        <v>[097]0Obscura</v>
      </c>
      <c r="N196">
        <v>25</v>
      </c>
    </row>
    <row r="197">
      <c r="A197">
        <v>171989291</v>
      </c>
      <c r="B197" t="str">
        <v>Uğur farm</v>
      </c>
      <c r="C197">
        <v>20712745</v>
      </c>
      <c r="D197">
        <v>1953757</v>
      </c>
      <c r="E197">
        <v>1329583</v>
      </c>
      <c r="F197">
        <v>1398</v>
      </c>
      <c r="G197">
        <v>2019</v>
      </c>
      <c r="H197">
        <v>94344</v>
      </c>
      <c r="I197">
        <v>0</v>
      </c>
      <c r="J197">
        <v>10055401441</v>
      </c>
      <c r="K197">
        <v>9455229260</v>
      </c>
      <c r="L197">
        <v>3498</v>
      </c>
      <c r="M197" t="str">
        <v>[097]0Obscura</v>
      </c>
      <c r="N197">
        <v>24</v>
      </c>
    </row>
    <row r="198">
      <c r="A198">
        <v>172508036</v>
      </c>
      <c r="B198" t="str">
        <v>Nizam Fill1</v>
      </c>
      <c r="C198">
        <v>20676692</v>
      </c>
      <c r="D198">
        <v>4236308</v>
      </c>
      <c r="E198">
        <v>678453</v>
      </c>
      <c r="F198">
        <v>0</v>
      </c>
      <c r="G198">
        <v>26217</v>
      </c>
      <c r="H198">
        <v>198527</v>
      </c>
      <c r="I198">
        <v>0</v>
      </c>
      <c r="J198">
        <v>3874143132</v>
      </c>
      <c r="K198">
        <v>1290400000</v>
      </c>
      <c r="L198">
        <v>1227</v>
      </c>
      <c r="M198" t="str">
        <v>[C97]Centuria</v>
      </c>
      <c r="N198">
        <v>25</v>
      </c>
    </row>
    <row r="199">
      <c r="A199">
        <v>7521367</v>
      </c>
      <c r="B199" t="str">
        <v>HeliøsG2</v>
      </c>
      <c r="C199">
        <v>20399893</v>
      </c>
      <c r="D199">
        <v>57143400</v>
      </c>
      <c r="E199">
        <v>2406092</v>
      </c>
      <c r="F199">
        <v>197902</v>
      </c>
      <c r="G199">
        <v>2458366</v>
      </c>
      <c r="H199">
        <v>1621125</v>
      </c>
      <c r="I199">
        <v>0</v>
      </c>
      <c r="J199">
        <v>7355093356</v>
      </c>
      <c r="K199">
        <v>7085159383</v>
      </c>
      <c r="L199">
        <v>3683</v>
      </c>
      <c r="M199" t="str">
        <v>[SiPC]Covenant of Valhalla</v>
      </c>
      <c r="N199">
        <v>25</v>
      </c>
    </row>
    <row r="200">
      <c r="A200">
        <v>156369343</v>
      </c>
      <c r="B200" t="str">
        <v>fatma lobo</v>
      </c>
      <c r="C200">
        <v>20138792</v>
      </c>
      <c r="D200">
        <v>3826999</v>
      </c>
      <c r="E200">
        <v>249543</v>
      </c>
      <c r="F200">
        <v>26766</v>
      </c>
      <c r="G200">
        <v>365508</v>
      </c>
      <c r="H200">
        <v>6857</v>
      </c>
      <c r="I200">
        <v>0</v>
      </c>
      <c r="J200">
        <v>2080998309</v>
      </c>
      <c r="K200">
        <v>0</v>
      </c>
      <c r="L200">
        <v>1328</v>
      </c>
      <c r="M200" t="str">
        <v>[C97]Centuria</v>
      </c>
      <c r="N200">
        <v>25</v>
      </c>
    </row>
    <row r="201">
      <c r="A201">
        <v>107309959</v>
      </c>
      <c r="B201" t="str">
        <v>DONJAN Farm2</v>
      </c>
      <c r="C201">
        <v>20116365</v>
      </c>
      <c r="D201">
        <v>880638</v>
      </c>
      <c r="E201">
        <v>633209</v>
      </c>
      <c r="F201">
        <v>24063</v>
      </c>
      <c r="G201">
        <v>19253</v>
      </c>
      <c r="H201">
        <v>0</v>
      </c>
      <c r="I201">
        <v>0</v>
      </c>
      <c r="J201">
        <v>4523941900</v>
      </c>
      <c r="K201">
        <v>1692000000</v>
      </c>
      <c r="L201">
        <v>2347</v>
      </c>
      <c r="M201" t="str">
        <v>[097]0Obscura</v>
      </c>
      <c r="N201">
        <v>25</v>
      </c>
    </row>
    <row r="202">
      <c r="A202">
        <v>159674611</v>
      </c>
      <c r="B202" t="str">
        <v>Tequila Taşfrm</v>
      </c>
      <c r="C202">
        <v>19970650</v>
      </c>
      <c r="D202">
        <v>932235</v>
      </c>
      <c r="E202">
        <v>136798</v>
      </c>
      <c r="F202">
        <v>509198</v>
      </c>
      <c r="G202">
        <v>5166</v>
      </c>
      <c r="H202">
        <v>0</v>
      </c>
      <c r="I202">
        <v>0</v>
      </c>
      <c r="J202">
        <v>3090830690</v>
      </c>
      <c r="K202">
        <v>800719676</v>
      </c>
      <c r="L202">
        <v>2377</v>
      </c>
      <c r="M202" t="str">
        <v>-</v>
      </c>
      <c r="N202">
        <v>23</v>
      </c>
    </row>
    <row r="203">
      <c r="A203">
        <v>147792502</v>
      </c>
      <c r="B203" t="str">
        <v>ᵂʷ Ray iif</v>
      </c>
      <c r="C203">
        <v>19957526</v>
      </c>
      <c r="D203">
        <v>15553596</v>
      </c>
      <c r="E203">
        <v>501345</v>
      </c>
      <c r="F203">
        <v>265931</v>
      </c>
      <c r="G203">
        <v>1325650</v>
      </c>
      <c r="H203">
        <v>68313</v>
      </c>
      <c r="I203">
        <v>0</v>
      </c>
      <c r="J203">
        <v>18820790601</v>
      </c>
      <c r="K203">
        <v>17534045568</v>
      </c>
      <c r="L203">
        <v>6778</v>
      </c>
      <c r="M203" t="str">
        <v>[097]0Obscura</v>
      </c>
      <c r="N203">
        <v>24</v>
      </c>
    </row>
    <row r="204">
      <c r="A204">
        <v>137982827</v>
      </c>
      <c r="B204" t="str">
        <v>Kookkies Farm2</v>
      </c>
      <c r="C204">
        <v>19556788</v>
      </c>
      <c r="D204">
        <v>1033440</v>
      </c>
      <c r="E204">
        <v>1686588</v>
      </c>
      <c r="F204">
        <v>928101</v>
      </c>
      <c r="G204">
        <v>2888</v>
      </c>
      <c r="H204">
        <v>37966</v>
      </c>
      <c r="I204">
        <v>0</v>
      </c>
      <c r="J204">
        <v>21677052241</v>
      </c>
      <c r="K204">
        <v>23894156934</v>
      </c>
      <c r="L204">
        <v>4536</v>
      </c>
      <c r="M204" t="str">
        <v>[097]0Obscura</v>
      </c>
      <c r="N204">
        <v>25</v>
      </c>
    </row>
    <row r="205">
      <c r="A205">
        <v>163370871</v>
      </c>
      <c r="B205" t="str">
        <v>kutubesi</v>
      </c>
      <c r="C205">
        <v>19403091</v>
      </c>
      <c r="D205">
        <v>10529540</v>
      </c>
      <c r="E205">
        <v>278845</v>
      </c>
      <c r="F205">
        <v>2144</v>
      </c>
      <c r="G205">
        <v>1047221</v>
      </c>
      <c r="H205">
        <v>0</v>
      </c>
      <c r="I205">
        <v>0</v>
      </c>
      <c r="J205">
        <v>6134449400</v>
      </c>
      <c r="K205">
        <v>1222103770</v>
      </c>
      <c r="L205">
        <v>3855</v>
      </c>
      <c r="M205" t="str">
        <v>[0009]dungeons hunter 1</v>
      </c>
      <c r="N205">
        <v>24</v>
      </c>
    </row>
    <row r="206">
      <c r="A206">
        <v>109960210</v>
      </c>
      <c r="B206" t="str">
        <v>LilPisontije</v>
      </c>
      <c r="C206">
        <v>19312148</v>
      </c>
      <c r="D206">
        <v>10316509</v>
      </c>
      <c r="E206">
        <v>537460</v>
      </c>
      <c r="F206">
        <v>1229</v>
      </c>
      <c r="G206">
        <v>313298</v>
      </c>
      <c r="H206">
        <v>359153</v>
      </c>
      <c r="I206">
        <v>0</v>
      </c>
      <c r="J206">
        <v>3125308182</v>
      </c>
      <c r="K206">
        <v>1108856569</v>
      </c>
      <c r="L206">
        <v>1377</v>
      </c>
      <c r="M206" t="str">
        <v>[U97]Unitas</v>
      </c>
      <c r="N206">
        <v>25</v>
      </c>
    </row>
    <row r="207">
      <c r="A207">
        <v>179309911</v>
      </c>
      <c r="B207" t="str">
        <v>VilTepeyóllotl</v>
      </c>
      <c r="C207">
        <v>19242216</v>
      </c>
      <c r="D207">
        <v>3539957</v>
      </c>
      <c r="E207">
        <v>1463306</v>
      </c>
      <c r="F207">
        <v>52987</v>
      </c>
      <c r="G207">
        <v>321378</v>
      </c>
      <c r="H207">
        <v>5689</v>
      </c>
      <c r="I207">
        <v>0</v>
      </c>
      <c r="J207">
        <v>5595909352</v>
      </c>
      <c r="K207">
        <v>3928426222</v>
      </c>
      <c r="L207">
        <v>1471</v>
      </c>
      <c r="M207" t="str">
        <v>[A9T7]Allegia</v>
      </c>
      <c r="N207">
        <v>24</v>
      </c>
    </row>
    <row r="208">
      <c r="A208">
        <v>144034439</v>
      </c>
      <c r="B208" t="str">
        <v>RW 004 RT 005</v>
      </c>
      <c r="C208">
        <v>18931281</v>
      </c>
      <c r="D208">
        <v>3185436</v>
      </c>
      <c r="E208">
        <v>5053227</v>
      </c>
      <c r="F208">
        <v>37361</v>
      </c>
      <c r="G208">
        <v>106493</v>
      </c>
      <c r="H208">
        <v>89020</v>
      </c>
      <c r="I208">
        <v>0</v>
      </c>
      <c r="J208">
        <v>9812530091</v>
      </c>
      <c r="K208">
        <v>0</v>
      </c>
      <c r="L208">
        <v>7367</v>
      </c>
      <c r="M208" t="str">
        <v>[L97]Luminata</v>
      </c>
      <c r="N208">
        <v>25</v>
      </c>
    </row>
    <row r="209">
      <c r="A209">
        <v>188084419</v>
      </c>
      <c r="B209" t="str">
        <v>ᵁᴺOhana Jrツ</v>
      </c>
      <c r="C209">
        <v>18633045</v>
      </c>
      <c r="D209">
        <v>2591477</v>
      </c>
      <c r="E209">
        <v>399331</v>
      </c>
      <c r="F209">
        <v>28076</v>
      </c>
      <c r="G209">
        <v>169779</v>
      </c>
      <c r="H209">
        <v>6036</v>
      </c>
      <c r="I209">
        <v>0</v>
      </c>
      <c r="J209">
        <v>2251050074</v>
      </c>
      <c r="K209">
        <v>1040661447</v>
      </c>
      <c r="L209">
        <v>2636</v>
      </c>
      <c r="M209" t="str">
        <v>[097]0Obscura</v>
      </c>
      <c r="N209">
        <v>24</v>
      </c>
    </row>
    <row r="210">
      <c r="A210">
        <v>144068963</v>
      </c>
      <c r="B210" t="str">
        <v>Writer11</v>
      </c>
      <c r="C210">
        <v>18613794</v>
      </c>
      <c r="D210">
        <v>1242154</v>
      </c>
      <c r="E210">
        <v>1892316</v>
      </c>
      <c r="F210">
        <v>10404</v>
      </c>
      <c r="G210">
        <v>7009</v>
      </c>
      <c r="H210">
        <v>57313</v>
      </c>
      <c r="I210">
        <v>0</v>
      </c>
      <c r="J210">
        <v>1814553574</v>
      </c>
      <c r="K210">
        <v>200000</v>
      </c>
      <c r="L210">
        <v>323</v>
      </c>
      <c r="M210" t="str">
        <v>[LF=1]cGH13</v>
      </c>
      <c r="N210">
        <v>25</v>
      </c>
    </row>
    <row r="211">
      <c r="A211">
        <v>120777788</v>
      </c>
      <c r="B211" t="str">
        <v>Statthalter120777788</v>
      </c>
      <c r="C211">
        <v>18575884</v>
      </c>
      <c r="D211">
        <v>4909327</v>
      </c>
      <c r="E211">
        <v>2915331</v>
      </c>
      <c r="F211">
        <v>140139</v>
      </c>
      <c r="G211">
        <v>337930</v>
      </c>
      <c r="H211">
        <v>75001</v>
      </c>
      <c r="I211">
        <v>0</v>
      </c>
      <c r="J211">
        <v>8543328343</v>
      </c>
      <c r="K211">
        <v>5753862172</v>
      </c>
      <c r="L211">
        <v>2456</v>
      </c>
      <c r="M211" t="str">
        <v>-</v>
      </c>
      <c r="N211">
        <v>25</v>
      </c>
    </row>
    <row r="212">
      <c r="A212">
        <v>126974968</v>
      </c>
      <c r="B212" t="str">
        <v>GTI 2997 17</v>
      </c>
      <c r="C212">
        <v>18448830</v>
      </c>
      <c r="D212">
        <v>1232807</v>
      </c>
      <c r="E212">
        <v>877225</v>
      </c>
      <c r="F212">
        <v>5599</v>
      </c>
      <c r="G212">
        <v>56920</v>
      </c>
      <c r="H212">
        <v>25459</v>
      </c>
      <c r="I212">
        <v>0</v>
      </c>
      <c r="J212">
        <v>9046577523</v>
      </c>
      <c r="K212">
        <v>10674079205</v>
      </c>
      <c r="L212">
        <v>2673</v>
      </c>
      <c r="M212" t="str">
        <v>[A9T7]Allegia</v>
      </c>
      <c r="N212">
        <v>24</v>
      </c>
    </row>
    <row r="213">
      <c r="A213">
        <v>144114159</v>
      </c>
      <c r="B213" t="str">
        <v>Wlad99</v>
      </c>
      <c r="C213">
        <v>18447063</v>
      </c>
      <c r="D213">
        <v>377570</v>
      </c>
      <c r="E213">
        <v>78932</v>
      </c>
      <c r="F213">
        <v>21961</v>
      </c>
      <c r="G213">
        <v>9565</v>
      </c>
      <c r="H213">
        <v>0</v>
      </c>
      <c r="I213">
        <v>0</v>
      </c>
      <c r="J213">
        <v>1538049538</v>
      </c>
      <c r="K213">
        <v>1424156</v>
      </c>
      <c r="L213">
        <v>1963</v>
      </c>
      <c r="M213" t="str">
        <v>[B-ki]Bel king</v>
      </c>
      <c r="N213">
        <v>23</v>
      </c>
    </row>
    <row r="214">
      <c r="A214">
        <v>140652120</v>
      </c>
      <c r="B214" t="str">
        <v>Kookkies Farm</v>
      </c>
      <c r="C214">
        <v>18293611</v>
      </c>
      <c r="D214">
        <v>4736361</v>
      </c>
      <c r="E214">
        <v>2093014</v>
      </c>
      <c r="F214">
        <v>14525</v>
      </c>
      <c r="G214">
        <v>310893</v>
      </c>
      <c r="H214">
        <v>81061</v>
      </c>
      <c r="I214">
        <v>0</v>
      </c>
      <c r="J214">
        <v>15684336441</v>
      </c>
      <c r="K214">
        <v>17189586733</v>
      </c>
      <c r="L214">
        <v>5581</v>
      </c>
      <c r="M214" t="str">
        <v>[097]0Obscura</v>
      </c>
      <c r="N214">
        <v>24</v>
      </c>
    </row>
    <row r="215">
      <c r="A215">
        <v>184287725</v>
      </c>
      <c r="B215" t="str">
        <v>Steels farm</v>
      </c>
      <c r="C215">
        <v>18132917</v>
      </c>
      <c r="D215">
        <v>173990</v>
      </c>
      <c r="E215">
        <v>0</v>
      </c>
      <c r="F215">
        <v>0</v>
      </c>
      <c r="G215">
        <v>6551</v>
      </c>
      <c r="H215">
        <v>5424</v>
      </c>
      <c r="I215">
        <v>0</v>
      </c>
      <c r="J215">
        <v>3875453185</v>
      </c>
      <c r="K215">
        <v>948629321</v>
      </c>
      <c r="L215">
        <v>776</v>
      </c>
      <c r="M215" t="str">
        <v>[A9T7]Allegia</v>
      </c>
      <c r="N215">
        <v>23</v>
      </c>
    </row>
    <row r="216">
      <c r="A216">
        <v>190203348</v>
      </c>
      <c r="B216" t="str">
        <v>AFKay</v>
      </c>
      <c r="C216">
        <v>17982003</v>
      </c>
      <c r="D216">
        <v>943</v>
      </c>
      <c r="E216">
        <v>0</v>
      </c>
      <c r="F216">
        <v>4717</v>
      </c>
      <c r="G216">
        <v>0</v>
      </c>
      <c r="H216">
        <v>0</v>
      </c>
      <c r="I216">
        <v>0</v>
      </c>
      <c r="J216">
        <v>4082037775</v>
      </c>
      <c r="K216">
        <v>1981971695</v>
      </c>
      <c r="L216">
        <v>1015</v>
      </c>
      <c r="M216" t="str">
        <v>[C97]Centuria</v>
      </c>
      <c r="N216">
        <v>24</v>
      </c>
    </row>
    <row r="217">
      <c r="A217">
        <v>177786882</v>
      </c>
      <c r="B217" t="str">
        <v>GAGSf1</v>
      </c>
      <c r="C217">
        <v>17964737</v>
      </c>
      <c r="D217">
        <v>734715</v>
      </c>
      <c r="E217">
        <v>2048</v>
      </c>
      <c r="F217">
        <v>227</v>
      </c>
      <c r="G217">
        <v>6051</v>
      </c>
      <c r="H217">
        <v>33708</v>
      </c>
      <c r="I217">
        <v>0</v>
      </c>
      <c r="J217">
        <v>11780666713</v>
      </c>
      <c r="K217">
        <v>7062626932</v>
      </c>
      <c r="L217">
        <v>3145</v>
      </c>
      <c r="M217" t="str">
        <v>[097]0Obscura</v>
      </c>
      <c r="N217">
        <v>24</v>
      </c>
    </row>
    <row r="218">
      <c r="A218">
        <v>178556109</v>
      </c>
      <c r="B218" t="str">
        <v>CalFam2</v>
      </c>
      <c r="C218">
        <v>17752316</v>
      </c>
      <c r="D218">
        <v>1240300</v>
      </c>
      <c r="E218">
        <v>125805</v>
      </c>
      <c r="F218">
        <v>0</v>
      </c>
      <c r="G218">
        <v>7308</v>
      </c>
      <c r="H218">
        <v>58361</v>
      </c>
      <c r="I218">
        <v>0</v>
      </c>
      <c r="J218">
        <v>13199992422</v>
      </c>
      <c r="K218">
        <v>12953362345</v>
      </c>
      <c r="L218">
        <v>3649</v>
      </c>
      <c r="M218" t="str">
        <v>[097]0Obscura</v>
      </c>
      <c r="N218">
        <v>24</v>
      </c>
    </row>
    <row r="219">
      <c r="A219">
        <v>146678079</v>
      </c>
      <c r="B219" t="str">
        <v>SILVERFARM 乂</v>
      </c>
      <c r="C219">
        <v>17765495</v>
      </c>
      <c r="D219">
        <v>24747702</v>
      </c>
      <c r="E219">
        <v>3440996</v>
      </c>
      <c r="F219">
        <v>1306122</v>
      </c>
      <c r="G219">
        <v>1326845</v>
      </c>
      <c r="H219">
        <v>47404</v>
      </c>
      <c r="I219">
        <v>0</v>
      </c>
      <c r="J219">
        <v>1760598164</v>
      </c>
      <c r="K219">
        <v>176777944</v>
      </c>
      <c r="L219">
        <v>1866</v>
      </c>
      <c r="M219" t="str">
        <v>[C97]Centuria</v>
      </c>
      <c r="N219">
        <v>24</v>
      </c>
    </row>
    <row r="220">
      <c r="A220">
        <v>127147255</v>
      </c>
      <c r="B220" t="str">
        <v>GTI 2997 19</v>
      </c>
      <c r="C220">
        <v>17661303</v>
      </c>
      <c r="D220">
        <v>1404762</v>
      </c>
      <c r="E220">
        <v>1620937</v>
      </c>
      <c r="F220">
        <v>43</v>
      </c>
      <c r="G220">
        <v>23523</v>
      </c>
      <c r="H220">
        <v>57743</v>
      </c>
      <c r="I220">
        <v>0</v>
      </c>
      <c r="J220">
        <v>9999448366</v>
      </c>
      <c r="K220">
        <v>14547992905</v>
      </c>
      <c r="L220">
        <v>2953</v>
      </c>
      <c r="M220" t="str">
        <v>[A9T7]Allegia</v>
      </c>
      <c r="N220">
        <v>25</v>
      </c>
    </row>
    <row r="221">
      <c r="A221">
        <v>181616674</v>
      </c>
      <c r="B221" t="str">
        <v>Son of Odin 3</v>
      </c>
      <c r="C221">
        <v>17271233</v>
      </c>
      <c r="D221">
        <v>-1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3609128659</v>
      </c>
      <c r="K221">
        <v>2739000000</v>
      </c>
      <c r="L221">
        <v>1060</v>
      </c>
      <c r="M221" t="str">
        <v>[097]0Obscura</v>
      </c>
      <c r="N221">
        <v>23</v>
      </c>
    </row>
    <row r="222">
      <c r="A222">
        <v>144043460</v>
      </c>
      <c r="B222" t="str">
        <v>nik54x</v>
      </c>
      <c r="C222">
        <v>17256614</v>
      </c>
      <c r="D222">
        <v>2445760</v>
      </c>
      <c r="E222">
        <v>213678</v>
      </c>
      <c r="F222">
        <v>156164</v>
      </c>
      <c r="G222">
        <v>6083</v>
      </c>
      <c r="H222">
        <v>0</v>
      </c>
      <c r="I222">
        <v>0</v>
      </c>
      <c r="J222">
        <v>2341060329</v>
      </c>
      <c r="K222">
        <v>0</v>
      </c>
      <c r="L222">
        <v>1380</v>
      </c>
      <c r="M222" t="str">
        <v>[L97]Luminata</v>
      </c>
      <c r="N222">
        <v>24</v>
      </c>
    </row>
    <row r="223">
      <c r="A223">
        <v>99317493</v>
      </c>
      <c r="B223" t="str">
        <v>乄Eşkiy46乄</v>
      </c>
      <c r="C223">
        <v>17255554</v>
      </c>
      <c r="D223">
        <v>11147718</v>
      </c>
      <c r="E223">
        <v>2481046</v>
      </c>
      <c r="F223">
        <v>49534</v>
      </c>
      <c r="G223">
        <v>893317</v>
      </c>
      <c r="H223">
        <v>67760</v>
      </c>
      <c r="I223">
        <v>0</v>
      </c>
      <c r="J223">
        <v>2983028283</v>
      </c>
      <c r="K223">
        <v>53065867</v>
      </c>
      <c r="L223">
        <v>3765</v>
      </c>
      <c r="M223" t="str">
        <v>[KWIO7]ILNT_Chién</v>
      </c>
      <c r="N223">
        <v>25</v>
      </c>
    </row>
    <row r="224">
      <c r="A224">
        <v>128213955</v>
      </c>
      <c r="B224" t="str">
        <v>GTI 2997 20</v>
      </c>
      <c r="C224">
        <v>16895627</v>
      </c>
      <c r="D224">
        <v>75852</v>
      </c>
      <c r="E224">
        <v>0</v>
      </c>
      <c r="F224">
        <v>720</v>
      </c>
      <c r="G224">
        <v>1254</v>
      </c>
      <c r="H224">
        <v>0</v>
      </c>
      <c r="I224">
        <v>0</v>
      </c>
      <c r="J224">
        <v>9948118894</v>
      </c>
      <c r="K224">
        <v>11765307270</v>
      </c>
      <c r="L224">
        <v>2494</v>
      </c>
      <c r="M224" t="str">
        <v>[A9T7]Allegia</v>
      </c>
      <c r="N224">
        <v>24</v>
      </c>
    </row>
    <row r="225">
      <c r="A225">
        <v>154073945</v>
      </c>
      <c r="B225" t="str">
        <v>Saber Farm4</v>
      </c>
      <c r="C225">
        <v>16875740</v>
      </c>
      <c r="D225">
        <v>3284697</v>
      </c>
      <c r="E225">
        <v>4029606</v>
      </c>
      <c r="F225">
        <v>307</v>
      </c>
      <c r="G225">
        <v>299366</v>
      </c>
      <c r="H225">
        <v>14399</v>
      </c>
      <c r="I225">
        <v>0</v>
      </c>
      <c r="J225">
        <v>6529085335</v>
      </c>
      <c r="K225">
        <v>2449004947</v>
      </c>
      <c r="L225">
        <v>1589</v>
      </c>
      <c r="M225" t="str">
        <v>[f97]S Farming</v>
      </c>
      <c r="N225">
        <v>25</v>
      </c>
    </row>
    <row r="226">
      <c r="A226">
        <v>68552994</v>
      </c>
      <c r="B226" t="str">
        <v>bartojunior</v>
      </c>
      <c r="C226">
        <v>16866211</v>
      </c>
      <c r="D226">
        <v>1055186</v>
      </c>
      <c r="E226">
        <v>689492</v>
      </c>
      <c r="F226">
        <v>237673</v>
      </c>
      <c r="G226">
        <v>11356</v>
      </c>
      <c r="H226">
        <v>11638</v>
      </c>
      <c r="I226">
        <v>0</v>
      </c>
      <c r="J226">
        <v>8206793484</v>
      </c>
      <c r="K226">
        <v>5375385608</v>
      </c>
      <c r="L226">
        <v>4755</v>
      </c>
      <c r="M226" t="str">
        <v>[097]0Obscura</v>
      </c>
      <c r="N226">
        <v>23</v>
      </c>
    </row>
    <row r="227">
      <c r="A227">
        <v>67692991</v>
      </c>
      <c r="B227" t="str">
        <v>HeliøsG1</v>
      </c>
      <c r="C227">
        <v>16668279</v>
      </c>
      <c r="D227">
        <v>55174357</v>
      </c>
      <c r="E227">
        <v>2761342</v>
      </c>
      <c r="F227">
        <v>254236</v>
      </c>
      <c r="G227">
        <v>2653898</v>
      </c>
      <c r="H227">
        <v>1348191</v>
      </c>
      <c r="I227">
        <v>0</v>
      </c>
      <c r="J227">
        <v>6395631460</v>
      </c>
      <c r="K227">
        <v>5997427785</v>
      </c>
      <c r="L227">
        <v>5127</v>
      </c>
      <c r="M227" t="str">
        <v>[C97]Centuria</v>
      </c>
      <c r="N227">
        <v>25</v>
      </c>
    </row>
    <row r="228">
      <c r="A228">
        <v>93652844</v>
      </c>
      <c r="B228" t="str">
        <v>Parabellum 2</v>
      </c>
      <c r="C228">
        <v>16556356</v>
      </c>
      <c r="D228">
        <v>155776</v>
      </c>
      <c r="E228">
        <v>1024</v>
      </c>
      <c r="F228">
        <v>9910</v>
      </c>
      <c r="G228">
        <v>3171</v>
      </c>
      <c r="H228">
        <v>4808</v>
      </c>
      <c r="I228">
        <v>0</v>
      </c>
      <c r="J228">
        <v>5913173760</v>
      </c>
      <c r="K228">
        <v>5567250887</v>
      </c>
      <c r="L228">
        <v>1992</v>
      </c>
      <c r="M228" t="str">
        <v>[C97]Centuria</v>
      </c>
      <c r="N228">
        <v>25</v>
      </c>
    </row>
    <row r="229">
      <c r="A229">
        <v>35412124</v>
      </c>
      <c r="B229" t="str">
        <v>K0la</v>
      </c>
      <c r="C229">
        <v>16290333</v>
      </c>
      <c r="D229">
        <v>10090278</v>
      </c>
      <c r="E229">
        <v>1122929</v>
      </c>
      <c r="F229">
        <v>597662</v>
      </c>
      <c r="G229">
        <v>478561</v>
      </c>
      <c r="H229">
        <v>75045</v>
      </c>
      <c r="I229">
        <v>0</v>
      </c>
      <c r="J229">
        <v>416279169</v>
      </c>
      <c r="K229">
        <v>1709320</v>
      </c>
      <c r="L229">
        <v>1144</v>
      </c>
      <c r="M229" t="str">
        <v>[L97]Luminata</v>
      </c>
      <c r="N229">
        <v>25</v>
      </c>
    </row>
    <row r="230">
      <c r="A230">
        <v>183302822</v>
      </c>
      <c r="B230" t="str">
        <v>Vill Huracán</v>
      </c>
      <c r="C230">
        <v>15877947</v>
      </c>
      <c r="D230">
        <v>877526</v>
      </c>
      <c r="E230">
        <v>1168563</v>
      </c>
      <c r="F230">
        <v>28604</v>
      </c>
      <c r="G230">
        <v>64450</v>
      </c>
      <c r="H230">
        <v>4027</v>
      </c>
      <c r="I230">
        <v>0</v>
      </c>
      <c r="J230">
        <v>4446512498</v>
      </c>
      <c r="K230">
        <v>3570526469</v>
      </c>
      <c r="L230">
        <v>1411</v>
      </c>
      <c r="M230" t="str">
        <v>[A9T7]Allegia</v>
      </c>
      <c r="N230">
        <v>24</v>
      </c>
    </row>
    <row r="231">
      <c r="A231">
        <v>167715529</v>
      </c>
      <c r="B231" t="str">
        <v>GAGSf3</v>
      </c>
      <c r="C231">
        <v>15761347</v>
      </c>
      <c r="D231">
        <v>45360</v>
      </c>
      <c r="E231">
        <v>0</v>
      </c>
      <c r="F231">
        <v>0</v>
      </c>
      <c r="G231">
        <v>1832</v>
      </c>
      <c r="H231">
        <v>1352</v>
      </c>
      <c r="I231">
        <v>0</v>
      </c>
      <c r="J231">
        <v>8527955475</v>
      </c>
      <c r="K231">
        <v>6044415749</v>
      </c>
      <c r="L231">
        <v>1802</v>
      </c>
      <c r="M231" t="str">
        <v>[097]0Obscura</v>
      </c>
      <c r="N231">
        <v>24</v>
      </c>
    </row>
    <row r="232">
      <c r="A232">
        <v>180504744</v>
      </c>
      <c r="B232" t="str">
        <v>TitanMRUPheonix</v>
      </c>
      <c r="C232">
        <v>15614238</v>
      </c>
      <c r="D232">
        <v>63296</v>
      </c>
      <c r="E232">
        <v>183910</v>
      </c>
      <c r="F232">
        <v>1162</v>
      </c>
      <c r="G232">
        <v>3864</v>
      </c>
      <c r="H232">
        <v>951</v>
      </c>
      <c r="I232">
        <v>0</v>
      </c>
      <c r="J232">
        <v>2100424714</v>
      </c>
      <c r="K232">
        <v>682759846</v>
      </c>
      <c r="L232">
        <v>868</v>
      </c>
      <c r="M232" t="str">
        <v>[L97]Luminata</v>
      </c>
      <c r="N232">
        <v>25</v>
      </c>
    </row>
    <row r="233">
      <c r="A233">
        <v>143620977</v>
      </c>
      <c r="B233" t="str">
        <v>Sara Frost</v>
      </c>
      <c r="C233">
        <v>15566517</v>
      </c>
      <c r="D233">
        <v>52004760</v>
      </c>
      <c r="E233">
        <v>332874</v>
      </c>
      <c r="F233">
        <v>1691450</v>
      </c>
      <c r="G233">
        <v>3683186</v>
      </c>
      <c r="H233">
        <v>34407</v>
      </c>
      <c r="I233">
        <v>0</v>
      </c>
      <c r="J233">
        <v>1713992871</v>
      </c>
      <c r="K233">
        <v>10987594</v>
      </c>
      <c r="L233">
        <v>6036</v>
      </c>
      <c r="M233" t="str">
        <v>-</v>
      </c>
      <c r="N233">
        <v>25</v>
      </c>
    </row>
    <row r="234">
      <c r="A234">
        <v>175281453</v>
      </c>
      <c r="B234" t="str">
        <v>SnowFarm4</v>
      </c>
      <c r="C234">
        <v>15545882</v>
      </c>
      <c r="D234">
        <v>12002560</v>
      </c>
      <c r="E234">
        <v>1043466</v>
      </c>
      <c r="F234">
        <v>633100</v>
      </c>
      <c r="G234">
        <v>323471</v>
      </c>
      <c r="H234">
        <v>246075</v>
      </c>
      <c r="I234">
        <v>0</v>
      </c>
      <c r="J234">
        <v>3985052945</v>
      </c>
      <c r="K234">
        <v>3141644157</v>
      </c>
      <c r="L234">
        <v>12692</v>
      </c>
      <c r="M234" t="str">
        <v>[097]0Obscura</v>
      </c>
      <c r="N234">
        <v>25</v>
      </c>
    </row>
    <row r="235">
      <c r="A235">
        <v>196555794</v>
      </c>
      <c r="B235" t="str">
        <v>CalFamIV</v>
      </c>
      <c r="C235">
        <v>15426698</v>
      </c>
      <c r="D235">
        <v>112502</v>
      </c>
      <c r="E235">
        <v>0</v>
      </c>
      <c r="F235">
        <v>105330</v>
      </c>
      <c r="G235">
        <v>401</v>
      </c>
      <c r="H235">
        <v>158</v>
      </c>
      <c r="I235">
        <v>0</v>
      </c>
      <c r="J235">
        <v>4598960306</v>
      </c>
      <c r="K235">
        <v>2261658700</v>
      </c>
      <c r="L235">
        <v>2681</v>
      </c>
      <c r="M235" t="str">
        <v>[A9T7]Allegia</v>
      </c>
      <c r="N235">
        <v>23</v>
      </c>
    </row>
    <row r="236">
      <c r="A236">
        <v>159431767</v>
      </c>
      <c r="B236" t="str">
        <v>ᴸˢ Starlight</v>
      </c>
      <c r="C236">
        <v>15300478</v>
      </c>
      <c r="D236">
        <v>-1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4006871236</v>
      </c>
      <c r="K236">
        <v>2929947220</v>
      </c>
      <c r="L236">
        <v>931</v>
      </c>
      <c r="M236" t="str">
        <v>[097]0Obscura</v>
      </c>
      <c r="N236">
        <v>24</v>
      </c>
    </row>
    <row r="237">
      <c r="A237">
        <v>144078795</v>
      </c>
      <c r="B237" t="str">
        <v>велл</v>
      </c>
      <c r="C237">
        <v>15052081</v>
      </c>
      <c r="D237">
        <v>508139</v>
      </c>
      <c r="E237">
        <v>622978</v>
      </c>
      <c r="F237">
        <v>1515</v>
      </c>
      <c r="G237">
        <v>40282</v>
      </c>
      <c r="H237">
        <v>5056</v>
      </c>
      <c r="I237">
        <v>0</v>
      </c>
      <c r="J237">
        <v>16626300</v>
      </c>
      <c r="K237">
        <v>3904993</v>
      </c>
      <c r="L237">
        <v>1675</v>
      </c>
      <c r="M237" t="str">
        <v>[B-ki]Bel king</v>
      </c>
      <c r="N237">
        <v>22</v>
      </c>
    </row>
    <row r="238">
      <c r="A238">
        <v>150861707</v>
      </c>
      <c r="B238" t="str">
        <v>PheonixTMM</v>
      </c>
      <c r="C238">
        <v>14996971</v>
      </c>
      <c r="D238">
        <v>101747</v>
      </c>
      <c r="E238">
        <v>235680</v>
      </c>
      <c r="F238">
        <v>25</v>
      </c>
      <c r="G238">
        <v>2763</v>
      </c>
      <c r="H238">
        <v>1167</v>
      </c>
      <c r="I238">
        <v>0</v>
      </c>
      <c r="J238">
        <v>2094238973</v>
      </c>
      <c r="K238">
        <v>472626537</v>
      </c>
      <c r="L238">
        <v>1228</v>
      </c>
      <c r="M238" t="str">
        <v>[L97]Luminata</v>
      </c>
      <c r="N238">
        <v>25</v>
      </c>
    </row>
    <row r="239">
      <c r="A239">
        <v>117526833</v>
      </c>
      <c r="B239" t="str">
        <v>BAKİ HAN</v>
      </c>
      <c r="C239">
        <v>14975074</v>
      </c>
      <c r="D239">
        <v>1338678</v>
      </c>
      <c r="E239">
        <v>1092659</v>
      </c>
      <c r="F239">
        <v>22923</v>
      </c>
      <c r="G239">
        <v>42600</v>
      </c>
      <c r="H239">
        <v>34607</v>
      </c>
      <c r="I239">
        <v>0</v>
      </c>
      <c r="J239">
        <v>2116926648</v>
      </c>
      <c r="K239">
        <v>4219586</v>
      </c>
      <c r="L239">
        <v>2140</v>
      </c>
      <c r="M239" t="str">
        <v>[Reto]O_Retorno</v>
      </c>
      <c r="N239">
        <v>25</v>
      </c>
    </row>
    <row r="240">
      <c r="A240">
        <v>167721298</v>
      </c>
      <c r="B240" t="str">
        <v>Farm Béo Farm</v>
      </c>
      <c r="C240">
        <v>14971801</v>
      </c>
      <c r="D240">
        <v>8969284</v>
      </c>
      <c r="E240">
        <v>1497386</v>
      </c>
      <c r="F240">
        <v>45213</v>
      </c>
      <c r="G240">
        <v>642441</v>
      </c>
      <c r="H240">
        <v>114691</v>
      </c>
      <c r="I240">
        <v>0</v>
      </c>
      <c r="J240">
        <v>12800691595</v>
      </c>
      <c r="K240">
        <v>10235811063</v>
      </c>
      <c r="L240">
        <v>2264</v>
      </c>
      <c r="M240" t="str">
        <v>[A9T7]Allegia</v>
      </c>
      <c r="N240">
        <v>24</v>
      </c>
    </row>
    <row r="241">
      <c r="A241">
        <v>192309473</v>
      </c>
      <c r="B241" t="str">
        <v>Ngacai Farm 4</v>
      </c>
      <c r="C241">
        <v>14780327</v>
      </c>
      <c r="D241">
        <v>-1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5797289518</v>
      </c>
      <c r="K241">
        <v>2406281775</v>
      </c>
      <c r="L241">
        <v>1281</v>
      </c>
      <c r="M241" t="str">
        <v>[097]0Obscura</v>
      </c>
      <c r="N241">
        <v>24</v>
      </c>
    </row>
    <row r="242">
      <c r="A242">
        <v>131105326</v>
      </c>
      <c r="B242" t="str">
        <v>GTI 2997 18</v>
      </c>
      <c r="C242">
        <v>14765360</v>
      </c>
      <c r="D242">
        <v>52342</v>
      </c>
      <c r="E242">
        <v>0</v>
      </c>
      <c r="F242">
        <v>8582</v>
      </c>
      <c r="G242">
        <v>3649</v>
      </c>
      <c r="H242">
        <v>0</v>
      </c>
      <c r="I242">
        <v>0</v>
      </c>
      <c r="J242">
        <v>7862566664</v>
      </c>
      <c r="K242">
        <v>9315666456</v>
      </c>
      <c r="L242">
        <v>1631</v>
      </c>
      <c r="M242" t="str">
        <v>[A9T7]Allegia</v>
      </c>
      <c r="N242">
        <v>24</v>
      </c>
    </row>
    <row r="243">
      <c r="A243">
        <v>144056117</v>
      </c>
      <c r="B243" t="str">
        <v>Ogmmb</v>
      </c>
      <c r="C243">
        <v>14728011</v>
      </c>
      <c r="D243">
        <v>3285581</v>
      </c>
      <c r="E243">
        <v>1090347</v>
      </c>
      <c r="F243">
        <v>90017</v>
      </c>
      <c r="G243">
        <v>134161</v>
      </c>
      <c r="H243">
        <v>41198</v>
      </c>
      <c r="I243">
        <v>0</v>
      </c>
      <c r="J243">
        <v>2618983945</v>
      </c>
      <c r="K243">
        <v>1030848</v>
      </c>
      <c r="L243">
        <v>860</v>
      </c>
      <c r="M243" t="str">
        <v>-</v>
      </c>
      <c r="N243">
        <v>23</v>
      </c>
    </row>
    <row r="244">
      <c r="A244">
        <v>192376835</v>
      </c>
      <c r="B244" t="str">
        <v>Ngacai Farm 3</v>
      </c>
      <c r="C244">
        <v>14702941</v>
      </c>
      <c r="D244">
        <v>-1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5580527040</v>
      </c>
      <c r="K244">
        <v>2225148957</v>
      </c>
      <c r="L244">
        <v>1299</v>
      </c>
      <c r="M244" t="str">
        <v>[097]0Obscura</v>
      </c>
      <c r="N244">
        <v>24</v>
      </c>
    </row>
    <row r="245">
      <c r="A245">
        <v>60296031</v>
      </c>
      <c r="B245" t="str">
        <v>DavidUnU</v>
      </c>
      <c r="C245">
        <v>14415208</v>
      </c>
      <c r="D245">
        <v>1625285</v>
      </c>
      <c r="E245">
        <v>620082</v>
      </c>
      <c r="F245">
        <v>235309</v>
      </c>
      <c r="G245">
        <v>66549</v>
      </c>
      <c r="H245">
        <v>10739</v>
      </c>
      <c r="I245">
        <v>0</v>
      </c>
      <c r="J245">
        <v>148746999</v>
      </c>
      <c r="K245">
        <v>18999572</v>
      </c>
      <c r="L245">
        <v>1541</v>
      </c>
      <c r="M245" t="str">
        <v>[Owl_]Blood of Sparta</v>
      </c>
      <c r="N245">
        <v>23</v>
      </c>
    </row>
    <row r="246">
      <c r="A246">
        <v>177632834</v>
      </c>
      <c r="B246" t="str">
        <v>Zolotashko</v>
      </c>
      <c r="C246">
        <v>14334425</v>
      </c>
      <c r="D246">
        <v>1711538</v>
      </c>
      <c r="E246">
        <v>980481</v>
      </c>
      <c r="F246">
        <v>1912</v>
      </c>
      <c r="G246">
        <v>19146</v>
      </c>
      <c r="H246">
        <v>75090</v>
      </c>
      <c r="I246">
        <v>0</v>
      </c>
      <c r="J246">
        <v>1834523919</v>
      </c>
      <c r="K246">
        <v>637001512</v>
      </c>
      <c r="L246">
        <v>1172</v>
      </c>
      <c r="M246" t="str">
        <v>[C97]Centuria</v>
      </c>
      <c r="N246">
        <v>24</v>
      </c>
    </row>
    <row r="247">
      <c r="A247">
        <v>90073079</v>
      </c>
      <c r="B247" t="str">
        <v>GTI 2997 43</v>
      </c>
      <c r="C247">
        <v>14259597</v>
      </c>
      <c r="D247">
        <v>442264</v>
      </c>
      <c r="E247">
        <v>12587</v>
      </c>
      <c r="F247">
        <v>95320</v>
      </c>
      <c r="G247">
        <v>8707</v>
      </c>
      <c r="H247">
        <v>0</v>
      </c>
      <c r="I247">
        <v>0</v>
      </c>
      <c r="J247">
        <v>12089063325</v>
      </c>
      <c r="K247">
        <v>14086436204</v>
      </c>
      <c r="L247">
        <v>5191</v>
      </c>
      <c r="M247" t="str">
        <v>[A9T7]Allegia</v>
      </c>
      <c r="N247">
        <v>22</v>
      </c>
    </row>
    <row r="248">
      <c r="A248">
        <v>176614955</v>
      </c>
      <c r="B248" t="str">
        <v>Liwen F1</v>
      </c>
      <c r="C248">
        <v>14172680</v>
      </c>
      <c r="D248">
        <v>2911595</v>
      </c>
      <c r="E248">
        <v>178776</v>
      </c>
      <c r="F248">
        <v>206889</v>
      </c>
      <c r="G248">
        <v>246985</v>
      </c>
      <c r="H248">
        <v>1</v>
      </c>
      <c r="I248">
        <v>0</v>
      </c>
      <c r="J248">
        <v>10318628686</v>
      </c>
      <c r="K248">
        <v>9643822428</v>
      </c>
      <c r="L248">
        <v>4983</v>
      </c>
      <c r="M248" t="str">
        <v>[097]0Obscura</v>
      </c>
      <c r="N248">
        <v>24</v>
      </c>
    </row>
    <row r="249">
      <c r="A249">
        <v>168857269</v>
      </c>
      <c r="B249" t="str">
        <v>yamen Di 0</v>
      </c>
      <c r="C249">
        <v>14089986</v>
      </c>
      <c r="D249">
        <v>6789291</v>
      </c>
      <c r="E249">
        <v>1357929</v>
      </c>
      <c r="F249">
        <v>39286</v>
      </c>
      <c r="G249">
        <v>609241</v>
      </c>
      <c r="H249">
        <v>31548</v>
      </c>
      <c r="I249">
        <v>0</v>
      </c>
      <c r="J249">
        <v>4006456684</v>
      </c>
      <c r="K249">
        <v>1102142960</v>
      </c>
      <c r="L249">
        <v>1629</v>
      </c>
      <c r="M249" t="str">
        <v>[097]0Obscura</v>
      </c>
      <c r="N249">
        <v>24</v>
      </c>
    </row>
    <row r="250">
      <c r="A250">
        <v>87312053</v>
      </c>
      <c r="B250" t="str">
        <v>GTI 2997 49</v>
      </c>
      <c r="C250">
        <v>14015410</v>
      </c>
      <c r="D250">
        <v>1422545</v>
      </c>
      <c r="E250">
        <v>137846</v>
      </c>
      <c r="F250">
        <v>205069</v>
      </c>
      <c r="G250">
        <v>11703</v>
      </c>
      <c r="H250">
        <v>0</v>
      </c>
      <c r="I250">
        <v>0</v>
      </c>
      <c r="J250">
        <v>11656042679</v>
      </c>
      <c r="K250">
        <v>12757029695</v>
      </c>
      <c r="L250">
        <v>6514</v>
      </c>
      <c r="M250" t="str">
        <v>[A9T7]Allegia</v>
      </c>
      <c r="N250">
        <v>22</v>
      </c>
    </row>
    <row r="251">
      <c r="A251">
        <v>168821399</v>
      </c>
      <c r="B251" t="str">
        <v>Saber Farm5</v>
      </c>
      <c r="C251">
        <v>13627762</v>
      </c>
      <c r="D251">
        <v>3357118</v>
      </c>
      <c r="E251">
        <v>1916784</v>
      </c>
      <c r="F251">
        <v>328231</v>
      </c>
      <c r="G251">
        <v>286104</v>
      </c>
      <c r="H251">
        <v>14726</v>
      </c>
      <c r="I251">
        <v>0</v>
      </c>
      <c r="J251">
        <v>8222301729</v>
      </c>
      <c r="K251">
        <v>5038681193</v>
      </c>
      <c r="L251">
        <v>1812</v>
      </c>
      <c r="M251" t="str">
        <v>[f97]S Farming</v>
      </c>
      <c r="N251">
        <v>25</v>
      </c>
    </row>
    <row r="252">
      <c r="A252">
        <v>89432154</v>
      </c>
      <c r="B252" t="str">
        <v>GTI 2997 42</v>
      </c>
      <c r="C252">
        <v>13551487</v>
      </c>
      <c r="D252">
        <v>2306854</v>
      </c>
      <c r="E252">
        <v>552580</v>
      </c>
      <c r="F252">
        <v>11044</v>
      </c>
      <c r="G252">
        <v>192874</v>
      </c>
      <c r="H252">
        <v>0</v>
      </c>
      <c r="I252">
        <v>0</v>
      </c>
      <c r="J252">
        <v>12016144159</v>
      </c>
      <c r="K252">
        <v>13664419277</v>
      </c>
      <c r="L252">
        <v>4617</v>
      </c>
      <c r="M252" t="str">
        <v>[A9T7]Allegia</v>
      </c>
      <c r="N252">
        <v>22</v>
      </c>
    </row>
    <row r="253">
      <c r="A253">
        <v>152652340</v>
      </c>
      <c r="B253" t="str">
        <v>GTI 2997 36</v>
      </c>
      <c r="C253">
        <v>13539995</v>
      </c>
      <c r="D253">
        <v>3280939</v>
      </c>
      <c r="E253">
        <v>2379037</v>
      </c>
      <c r="F253">
        <v>18066</v>
      </c>
      <c r="G253">
        <v>179178</v>
      </c>
      <c r="H253">
        <v>53452</v>
      </c>
      <c r="I253">
        <v>0</v>
      </c>
      <c r="J253">
        <v>7949421041</v>
      </c>
      <c r="K253">
        <v>5895590260</v>
      </c>
      <c r="L253">
        <v>1593</v>
      </c>
      <c r="M253" t="str">
        <v>[A9T7]Allegia</v>
      </c>
      <c r="N253">
        <v>24</v>
      </c>
    </row>
    <row r="254">
      <c r="A254">
        <v>87754003</v>
      </c>
      <c r="B254" t="str">
        <v>GTI 2997 47</v>
      </c>
      <c r="C254">
        <v>13352153</v>
      </c>
      <c r="D254">
        <v>478058</v>
      </c>
      <c r="E254">
        <v>11855</v>
      </c>
      <c r="F254">
        <v>98714</v>
      </c>
      <c r="G254">
        <v>9348</v>
      </c>
      <c r="H254">
        <v>0</v>
      </c>
      <c r="I254">
        <v>0</v>
      </c>
      <c r="J254">
        <v>8515400583</v>
      </c>
      <c r="K254">
        <v>9381113498</v>
      </c>
      <c r="L254">
        <v>5138</v>
      </c>
      <c r="M254" t="str">
        <v>[A9T7]Allegia</v>
      </c>
      <c r="N254">
        <v>22</v>
      </c>
    </row>
    <row r="255">
      <c r="A255">
        <v>169610538</v>
      </c>
      <c r="B255" t="str">
        <v>Saber Farm1</v>
      </c>
      <c r="C255">
        <v>13265376</v>
      </c>
      <c r="D255">
        <v>492926</v>
      </c>
      <c r="E255">
        <v>1569585</v>
      </c>
      <c r="F255">
        <v>3</v>
      </c>
      <c r="G255">
        <v>4092</v>
      </c>
      <c r="H255">
        <v>21064</v>
      </c>
      <c r="I255">
        <v>0</v>
      </c>
      <c r="J255">
        <v>9111540523</v>
      </c>
      <c r="K255">
        <v>6097343244</v>
      </c>
      <c r="L255">
        <v>1535</v>
      </c>
      <c r="M255" t="str">
        <v>[f97]S Farming</v>
      </c>
      <c r="N255">
        <v>25</v>
      </c>
    </row>
    <row r="256">
      <c r="A256">
        <v>152653457</v>
      </c>
      <c r="B256" t="str">
        <v>GTI 2997 37</v>
      </c>
      <c r="C256">
        <v>13238336</v>
      </c>
      <c r="D256">
        <v>3195669</v>
      </c>
      <c r="E256">
        <v>2692068</v>
      </c>
      <c r="F256">
        <v>37019</v>
      </c>
      <c r="G256">
        <v>144359</v>
      </c>
      <c r="H256">
        <v>72708</v>
      </c>
      <c r="I256">
        <v>0</v>
      </c>
      <c r="J256">
        <v>7939620813</v>
      </c>
      <c r="K256">
        <v>5854807495</v>
      </c>
      <c r="L256">
        <v>1516</v>
      </c>
      <c r="M256" t="str">
        <v>[A9T7]Allegia</v>
      </c>
      <c r="N256">
        <v>24</v>
      </c>
    </row>
    <row r="257">
      <c r="A257">
        <v>47157775</v>
      </c>
      <c r="B257" t="str">
        <v>Kookies Farm3</v>
      </c>
      <c r="C257">
        <v>13227563</v>
      </c>
      <c r="D257">
        <v>469490</v>
      </c>
      <c r="E257">
        <v>719004</v>
      </c>
      <c r="F257">
        <v>1153</v>
      </c>
      <c r="G257">
        <v>7698</v>
      </c>
      <c r="H257">
        <v>10645</v>
      </c>
      <c r="I257">
        <v>0</v>
      </c>
      <c r="J257">
        <v>23098819810</v>
      </c>
      <c r="K257">
        <v>22769300142</v>
      </c>
      <c r="L257">
        <v>2938</v>
      </c>
      <c r="M257" t="str">
        <v>[097]0Obscura</v>
      </c>
      <c r="N257">
        <v>24</v>
      </c>
    </row>
    <row r="258">
      <c r="A258">
        <v>179651678</v>
      </c>
      <c r="B258" t="str">
        <v>Seckin34farm</v>
      </c>
      <c r="C258">
        <v>13224943</v>
      </c>
      <c r="D258">
        <v>9596330</v>
      </c>
      <c r="E258">
        <v>1786794</v>
      </c>
      <c r="F258">
        <v>593624</v>
      </c>
      <c r="G258">
        <v>647464</v>
      </c>
      <c r="H258">
        <v>145591</v>
      </c>
      <c r="I258">
        <v>0</v>
      </c>
      <c r="J258">
        <v>5288467124</v>
      </c>
      <c r="K258">
        <v>3447058363</v>
      </c>
      <c r="L258">
        <v>2179</v>
      </c>
      <c r="M258" t="str">
        <v>[C97]Centuria</v>
      </c>
      <c r="N258">
        <v>25</v>
      </c>
    </row>
    <row r="259">
      <c r="A259">
        <v>117727896</v>
      </c>
      <c r="B259" t="str">
        <v>Thống đốc117727896</v>
      </c>
      <c r="C259">
        <v>13212902</v>
      </c>
      <c r="D259">
        <v>2791550</v>
      </c>
      <c r="E259">
        <v>297479</v>
      </c>
      <c r="F259">
        <v>274170</v>
      </c>
      <c r="G259">
        <v>135503</v>
      </c>
      <c r="H259">
        <v>12457</v>
      </c>
      <c r="I259">
        <v>0</v>
      </c>
      <c r="J259">
        <v>1446722982</v>
      </c>
      <c r="K259">
        <v>6149517</v>
      </c>
      <c r="L259">
        <v>4436</v>
      </c>
      <c r="M259" t="str">
        <v>[GYDT]Titans of Conquer</v>
      </c>
      <c r="N259">
        <v>25</v>
      </c>
    </row>
    <row r="260">
      <c r="A260">
        <v>87531547</v>
      </c>
      <c r="B260" t="str">
        <v>GTI 2997 41</v>
      </c>
      <c r="C260">
        <v>13186886</v>
      </c>
      <c r="D260">
        <v>1588813</v>
      </c>
      <c r="E260">
        <v>692135</v>
      </c>
      <c r="F260">
        <v>309639</v>
      </c>
      <c r="G260">
        <v>82124</v>
      </c>
      <c r="H260">
        <v>962</v>
      </c>
      <c r="I260">
        <v>0</v>
      </c>
      <c r="J260">
        <v>10901743565</v>
      </c>
      <c r="K260">
        <v>11824939469</v>
      </c>
      <c r="L260">
        <v>4054</v>
      </c>
      <c r="M260" t="str">
        <v>[A9T7]Allegia</v>
      </c>
      <c r="N260">
        <v>22</v>
      </c>
    </row>
    <row r="261">
      <c r="A261">
        <v>121407372</v>
      </c>
      <c r="B261" t="str">
        <v>tzuonggg</v>
      </c>
      <c r="C261">
        <v>13151937</v>
      </c>
      <c r="D261">
        <v>212428</v>
      </c>
      <c r="E261">
        <v>59062</v>
      </c>
      <c r="F261">
        <v>10974</v>
      </c>
      <c r="G261">
        <v>8297</v>
      </c>
      <c r="H261">
        <v>0</v>
      </c>
      <c r="I261">
        <v>0</v>
      </c>
      <c r="J261">
        <v>1439251517</v>
      </c>
      <c r="K261">
        <v>0</v>
      </c>
      <c r="L261">
        <v>683</v>
      </c>
      <c r="M261" t="str">
        <v>[GYDT]Titans of Conquer</v>
      </c>
      <c r="N261">
        <v>24</v>
      </c>
    </row>
    <row r="262">
      <c r="A262">
        <v>151248241</v>
      </c>
      <c r="B262" t="str">
        <v>godgel fArm</v>
      </c>
      <c r="C262">
        <v>13038426</v>
      </c>
      <c r="D262">
        <v>1371541</v>
      </c>
      <c r="E262">
        <v>94486</v>
      </c>
      <c r="F262">
        <v>6395</v>
      </c>
      <c r="G262">
        <v>126790</v>
      </c>
      <c r="H262">
        <v>0</v>
      </c>
      <c r="I262">
        <v>0</v>
      </c>
      <c r="J262">
        <v>2748506265</v>
      </c>
      <c r="K262">
        <v>726817496</v>
      </c>
      <c r="L262">
        <v>5905</v>
      </c>
      <c r="M262" t="str">
        <v>-</v>
      </c>
      <c r="N262">
        <v>24</v>
      </c>
    </row>
    <row r="263">
      <c r="A263">
        <v>24777206</v>
      </c>
      <c r="B263" t="str">
        <v>Вавилон4</v>
      </c>
      <c r="C263">
        <v>12958324</v>
      </c>
      <c r="D263">
        <v>3178989</v>
      </c>
      <c r="E263">
        <v>1435029</v>
      </c>
      <c r="F263">
        <v>23338</v>
      </c>
      <c r="G263">
        <v>52691</v>
      </c>
      <c r="H263">
        <v>90243</v>
      </c>
      <c r="I263">
        <v>0</v>
      </c>
      <c r="J263">
        <v>4004185147</v>
      </c>
      <c r="K263">
        <v>6196163634</v>
      </c>
      <c r="L263">
        <v>2572</v>
      </c>
      <c r="M263" t="str">
        <v>[097]0Obscura</v>
      </c>
      <c r="N263">
        <v>23</v>
      </c>
    </row>
    <row r="264">
      <c r="A264">
        <v>144075646</v>
      </c>
      <c r="B264" t="str">
        <v>cikhantu2002</v>
      </c>
      <c r="C264">
        <v>12903976</v>
      </c>
      <c r="D264">
        <v>7432</v>
      </c>
      <c r="E264">
        <v>0</v>
      </c>
      <c r="F264">
        <v>1501</v>
      </c>
      <c r="G264">
        <v>379</v>
      </c>
      <c r="H264">
        <v>0</v>
      </c>
      <c r="I264">
        <v>0</v>
      </c>
      <c r="J264">
        <v>630061158</v>
      </c>
      <c r="K264">
        <v>0</v>
      </c>
      <c r="L264">
        <v>432</v>
      </c>
      <c r="M264" t="str">
        <v>[L97]Luminata</v>
      </c>
      <c r="N264">
        <v>22</v>
      </c>
    </row>
    <row r="265">
      <c r="A265">
        <v>180743895</v>
      </c>
      <c r="B265" t="str">
        <v>Fadehl farm 2</v>
      </c>
      <c r="C265">
        <v>12885777</v>
      </c>
      <c r="D265">
        <v>1283072</v>
      </c>
      <c r="E265">
        <v>1893314</v>
      </c>
      <c r="F265">
        <v>4711</v>
      </c>
      <c r="G265">
        <v>13098</v>
      </c>
      <c r="H265">
        <v>56755</v>
      </c>
      <c r="I265">
        <v>0</v>
      </c>
      <c r="J265">
        <v>4331627507</v>
      </c>
      <c r="K265">
        <v>3349477122</v>
      </c>
      <c r="L265">
        <v>1959</v>
      </c>
      <c r="M265" t="str">
        <v>[097]0Obscura</v>
      </c>
      <c r="N265">
        <v>25</v>
      </c>
    </row>
    <row r="266">
      <c r="A266">
        <v>100844055</v>
      </c>
      <c r="B266" t="str">
        <v>Choco farm 1ツ</v>
      </c>
      <c r="C266">
        <v>12639526</v>
      </c>
      <c r="D266">
        <v>8818085</v>
      </c>
      <c r="E266">
        <v>1945308</v>
      </c>
      <c r="F266">
        <v>18479</v>
      </c>
      <c r="G266">
        <v>815682</v>
      </c>
      <c r="H266">
        <v>22112</v>
      </c>
      <c r="I266">
        <v>0</v>
      </c>
      <c r="J266">
        <v>3606889160</v>
      </c>
      <c r="K266">
        <v>1980573306</v>
      </c>
      <c r="L266">
        <v>7450</v>
      </c>
      <c r="M266" t="str">
        <v>[097]0Obscura</v>
      </c>
      <c r="N266">
        <v>25</v>
      </c>
    </row>
    <row r="267">
      <c r="A267">
        <v>178759749</v>
      </c>
      <c r="B267" t="str">
        <v>Liwen F3</v>
      </c>
      <c r="C267">
        <v>12583559</v>
      </c>
      <c r="D267">
        <v>123088</v>
      </c>
      <c r="E267">
        <v>127880</v>
      </c>
      <c r="F267">
        <v>362</v>
      </c>
      <c r="G267">
        <v>8565</v>
      </c>
      <c r="H267">
        <v>0</v>
      </c>
      <c r="I267">
        <v>0</v>
      </c>
      <c r="J267">
        <v>6713349025</v>
      </c>
      <c r="K267">
        <v>5702011369</v>
      </c>
      <c r="L267">
        <v>1498</v>
      </c>
      <c r="M267" t="str">
        <v>[097]0Obscura</v>
      </c>
      <c r="N267">
        <v>24</v>
      </c>
    </row>
    <row r="268">
      <c r="A268">
        <v>77397858</v>
      </c>
      <c r="B268" t="str">
        <v>lord 4 u</v>
      </c>
      <c r="C268">
        <v>12566635</v>
      </c>
      <c r="D268">
        <v>6039713</v>
      </c>
      <c r="E268">
        <v>1121881</v>
      </c>
      <c r="F268">
        <v>201117</v>
      </c>
      <c r="G268">
        <v>295460</v>
      </c>
      <c r="H268">
        <v>51656</v>
      </c>
      <c r="I268">
        <v>0</v>
      </c>
      <c r="J268">
        <v>721492209</v>
      </c>
      <c r="K268">
        <v>0</v>
      </c>
      <c r="L268">
        <v>1095</v>
      </c>
      <c r="M268" t="str">
        <v>-</v>
      </c>
      <c r="N268">
        <v>23</v>
      </c>
    </row>
    <row r="269">
      <c r="A269">
        <v>144003473</v>
      </c>
      <c r="B269" t="str">
        <v>NT ĐVLfam1</v>
      </c>
      <c r="C269">
        <v>12551692</v>
      </c>
      <c r="D269">
        <v>2748308</v>
      </c>
      <c r="E269">
        <v>799051</v>
      </c>
      <c r="F269">
        <v>10740</v>
      </c>
      <c r="G269">
        <v>206424</v>
      </c>
      <c r="H269">
        <v>26473</v>
      </c>
      <c r="I269">
        <v>0</v>
      </c>
      <c r="J269">
        <v>6464752780</v>
      </c>
      <c r="K269">
        <v>3393261580</v>
      </c>
      <c r="L269">
        <v>2514</v>
      </c>
      <c r="M269" t="str">
        <v>[f97]S Farming</v>
      </c>
      <c r="N269">
        <v>24</v>
      </c>
    </row>
    <row r="270">
      <c r="A270">
        <v>177225071</v>
      </c>
      <c r="B270" t="str">
        <v>Urkel94Farm</v>
      </c>
      <c r="C270">
        <v>12542369</v>
      </c>
      <c r="D270">
        <v>1033872</v>
      </c>
      <c r="E270">
        <v>2192960</v>
      </c>
      <c r="F270">
        <v>662231</v>
      </c>
      <c r="G270">
        <v>58320</v>
      </c>
      <c r="H270">
        <v>9575</v>
      </c>
      <c r="I270">
        <v>0</v>
      </c>
      <c r="J270">
        <v>6072262102</v>
      </c>
      <c r="K270">
        <v>5689647737</v>
      </c>
      <c r="L270">
        <v>1454</v>
      </c>
      <c r="M270" t="str">
        <v>[C97]Centuria</v>
      </c>
      <c r="N270">
        <v>24</v>
      </c>
    </row>
    <row r="271">
      <c r="A271">
        <v>177647871</v>
      </c>
      <c r="B271" t="str">
        <v>ZYLÜK FÄRMËR</v>
      </c>
      <c r="C271">
        <v>12475523</v>
      </c>
      <c r="D271">
        <v>255311</v>
      </c>
      <c r="E271">
        <v>0</v>
      </c>
      <c r="F271">
        <v>21295</v>
      </c>
      <c r="G271">
        <v>14770</v>
      </c>
      <c r="H271">
        <v>0</v>
      </c>
      <c r="I271">
        <v>0</v>
      </c>
      <c r="J271">
        <v>2134079300</v>
      </c>
      <c r="K271">
        <v>2153868023</v>
      </c>
      <c r="L271">
        <v>785</v>
      </c>
      <c r="M271" t="str">
        <v>[097]0Obscura</v>
      </c>
      <c r="N271">
        <v>23</v>
      </c>
    </row>
    <row r="272">
      <c r="A272">
        <v>190202885</v>
      </c>
      <c r="B272" t="str">
        <v>ᴋᴀʏKayBoom</v>
      </c>
      <c r="C272">
        <v>12385913</v>
      </c>
      <c r="D272">
        <v>6</v>
      </c>
      <c r="E272">
        <v>0</v>
      </c>
      <c r="F272">
        <v>30</v>
      </c>
      <c r="G272">
        <v>0</v>
      </c>
      <c r="H272">
        <v>0</v>
      </c>
      <c r="I272">
        <v>0</v>
      </c>
      <c r="J272">
        <v>2717775203</v>
      </c>
      <c r="K272">
        <v>1056606580</v>
      </c>
      <c r="L272">
        <v>1116</v>
      </c>
      <c r="M272" t="str">
        <v>[097]0Obscura</v>
      </c>
      <c r="N272">
        <v>23</v>
      </c>
    </row>
    <row r="273">
      <c r="A273">
        <v>65702055</v>
      </c>
      <c r="B273" t="str">
        <v>乄Bツ2</v>
      </c>
      <c r="C273">
        <v>12365375</v>
      </c>
      <c r="D273">
        <v>506067</v>
      </c>
      <c r="E273">
        <v>795024</v>
      </c>
      <c r="F273">
        <v>28966</v>
      </c>
      <c r="G273">
        <v>25195</v>
      </c>
      <c r="H273">
        <v>3024</v>
      </c>
      <c r="I273">
        <v>0</v>
      </c>
      <c r="J273">
        <v>9707162543</v>
      </c>
      <c r="K273">
        <v>10218488381</v>
      </c>
      <c r="L273">
        <v>2165</v>
      </c>
      <c r="M273" t="str">
        <v>[097]0Obscura</v>
      </c>
      <c r="N273">
        <v>25</v>
      </c>
    </row>
    <row r="274">
      <c r="A274">
        <v>87273183</v>
      </c>
      <c r="B274" t="str">
        <v>GTI 2997 48</v>
      </c>
      <c r="C274">
        <v>12358011</v>
      </c>
      <c r="D274">
        <v>1562113</v>
      </c>
      <c r="E274">
        <v>629419</v>
      </c>
      <c r="F274">
        <v>84546</v>
      </c>
      <c r="G274">
        <v>135458</v>
      </c>
      <c r="H274">
        <v>0</v>
      </c>
      <c r="I274">
        <v>0</v>
      </c>
      <c r="J274">
        <v>11470789167</v>
      </c>
      <c r="K274">
        <v>12230901439</v>
      </c>
      <c r="L274">
        <v>4489</v>
      </c>
      <c r="M274" t="str">
        <v>[A9T7]Allegia</v>
      </c>
      <c r="N274">
        <v>22</v>
      </c>
    </row>
    <row r="275">
      <c r="A275">
        <v>177721232</v>
      </c>
      <c r="B275" t="str">
        <v>Liwen F2</v>
      </c>
      <c r="C275">
        <v>12332386</v>
      </c>
      <c r="D275">
        <v>169357</v>
      </c>
      <c r="E275">
        <v>716670</v>
      </c>
      <c r="F275">
        <v>3768</v>
      </c>
      <c r="G275">
        <v>16742</v>
      </c>
      <c r="H275">
        <v>0</v>
      </c>
      <c r="I275">
        <v>0</v>
      </c>
      <c r="J275">
        <v>8025599084</v>
      </c>
      <c r="K275">
        <v>7889427000</v>
      </c>
      <c r="L275">
        <v>2714</v>
      </c>
      <c r="M275" t="str">
        <v>[097]0Obscura</v>
      </c>
      <c r="N275">
        <v>23</v>
      </c>
    </row>
    <row r="276">
      <c r="A276">
        <v>191592529</v>
      </c>
      <c r="B276" t="str">
        <v>Król Świrów</v>
      </c>
      <c r="C276">
        <v>12324970</v>
      </c>
      <c r="D276">
        <v>12856829</v>
      </c>
      <c r="E276">
        <v>1724797</v>
      </c>
      <c r="F276">
        <v>799986</v>
      </c>
      <c r="G276">
        <v>818352</v>
      </c>
      <c r="H276">
        <v>90639</v>
      </c>
      <c r="I276">
        <v>0</v>
      </c>
      <c r="J276">
        <v>1054917255</v>
      </c>
      <c r="K276">
        <v>148087262</v>
      </c>
      <c r="L276">
        <v>2694</v>
      </c>
      <c r="M276" t="str">
        <v>[C97]Centuria</v>
      </c>
      <c r="N276">
        <v>24</v>
      </c>
    </row>
    <row r="277">
      <c r="A277">
        <v>144029910</v>
      </c>
      <c r="B277" t="str">
        <v>Saftladenn</v>
      </c>
      <c r="C277">
        <v>12214020</v>
      </c>
      <c r="D277">
        <v>6837594</v>
      </c>
      <c r="E277">
        <v>1758438</v>
      </c>
      <c r="F277">
        <v>22980</v>
      </c>
      <c r="G277">
        <v>464968</v>
      </c>
      <c r="H277">
        <v>71229</v>
      </c>
      <c r="I277">
        <v>0</v>
      </c>
      <c r="J277">
        <v>6133127780</v>
      </c>
      <c r="K277">
        <v>4559048087</v>
      </c>
      <c r="L277">
        <v>3241</v>
      </c>
      <c r="M277" t="str">
        <v>[ryhb]Lithnity</v>
      </c>
      <c r="N277">
        <v>25</v>
      </c>
    </row>
    <row r="278">
      <c r="A278">
        <v>138285772</v>
      </c>
      <c r="B278" t="str">
        <v>GTI 2997 21</v>
      </c>
      <c r="C278">
        <v>11903177</v>
      </c>
      <c r="D278">
        <v>188240</v>
      </c>
      <c r="E278">
        <v>31313</v>
      </c>
      <c r="F278">
        <v>0</v>
      </c>
      <c r="G278">
        <v>18824</v>
      </c>
      <c r="H278">
        <v>0</v>
      </c>
      <c r="I278">
        <v>0</v>
      </c>
      <c r="J278">
        <v>7138851961</v>
      </c>
      <c r="K278">
        <v>9257324727</v>
      </c>
      <c r="L278">
        <v>1435</v>
      </c>
      <c r="M278" t="str">
        <v>[A9T7]Allegia</v>
      </c>
      <c r="N278">
        <v>24</v>
      </c>
    </row>
    <row r="279">
      <c r="A279">
        <v>166043840</v>
      </c>
      <c r="B279" t="str">
        <v>GTI 2997 45</v>
      </c>
      <c r="C279">
        <v>11847700</v>
      </c>
      <c r="D279">
        <v>36517</v>
      </c>
      <c r="E279">
        <v>0</v>
      </c>
      <c r="F279">
        <v>7887</v>
      </c>
      <c r="G279">
        <v>3055</v>
      </c>
      <c r="H279">
        <v>0</v>
      </c>
      <c r="I279">
        <v>0</v>
      </c>
      <c r="J279">
        <v>7875424291</v>
      </c>
      <c r="K279">
        <v>7823731124</v>
      </c>
      <c r="L279">
        <v>2958</v>
      </c>
      <c r="M279" t="str">
        <v>-</v>
      </c>
      <c r="N279">
        <v>23</v>
      </c>
    </row>
    <row r="280">
      <c r="A280">
        <v>96284047</v>
      </c>
      <c r="B280" t="str">
        <v>Parabellum 3</v>
      </c>
      <c r="C280">
        <v>11812141</v>
      </c>
      <c r="D280">
        <v>43742</v>
      </c>
      <c r="E280">
        <v>57258</v>
      </c>
      <c r="F280">
        <v>913</v>
      </c>
      <c r="G280">
        <v>1456</v>
      </c>
      <c r="H280">
        <v>1390</v>
      </c>
      <c r="I280">
        <v>0</v>
      </c>
      <c r="J280">
        <v>2172838719</v>
      </c>
      <c r="K280">
        <v>1994469657</v>
      </c>
      <c r="L280">
        <v>964</v>
      </c>
      <c r="M280" t="str">
        <v>[C97]Centuria</v>
      </c>
      <c r="N280">
        <v>25</v>
      </c>
    </row>
    <row r="281">
      <c r="A281">
        <v>67568162</v>
      </c>
      <c r="B281" t="str">
        <v>GAGSf2</v>
      </c>
      <c r="C281">
        <v>11860435</v>
      </c>
      <c r="D281">
        <v>202704</v>
      </c>
      <c r="E281">
        <v>42020</v>
      </c>
      <c r="F281">
        <v>26634</v>
      </c>
      <c r="G281">
        <v>0</v>
      </c>
      <c r="H281">
        <v>5336</v>
      </c>
      <c r="I281">
        <v>0</v>
      </c>
      <c r="J281">
        <v>5781507502</v>
      </c>
      <c r="K281">
        <v>3794132451</v>
      </c>
      <c r="L281">
        <v>1596</v>
      </c>
      <c r="M281" t="str">
        <v>[097]0Obscura</v>
      </c>
      <c r="N281">
        <v>24</v>
      </c>
    </row>
    <row r="282">
      <c r="A282">
        <v>152201713</v>
      </c>
      <c r="B282" t="str">
        <v>Fadhel farm 3</v>
      </c>
      <c r="C282">
        <v>11688249</v>
      </c>
      <c r="D282">
        <v>909034</v>
      </c>
      <c r="E282">
        <v>1197900</v>
      </c>
      <c r="F282">
        <v>0</v>
      </c>
      <c r="G282">
        <v>79442</v>
      </c>
      <c r="H282">
        <v>4810</v>
      </c>
      <c r="I282">
        <v>0</v>
      </c>
      <c r="J282">
        <v>2740995482</v>
      </c>
      <c r="K282">
        <v>1843640216</v>
      </c>
      <c r="L282">
        <v>900</v>
      </c>
      <c r="M282" t="str">
        <v>[097]0Obscura</v>
      </c>
      <c r="N282">
        <v>25</v>
      </c>
    </row>
    <row r="283">
      <c r="A283">
        <v>157465282</v>
      </c>
      <c r="B283" t="str">
        <v>Женя 36</v>
      </c>
      <c r="C283">
        <v>11630989</v>
      </c>
      <c r="D283">
        <v>1059330</v>
      </c>
      <c r="E283">
        <v>435892</v>
      </c>
      <c r="F283">
        <v>81933</v>
      </c>
      <c r="G283">
        <v>58926</v>
      </c>
      <c r="H283">
        <v>5178</v>
      </c>
      <c r="I283">
        <v>0</v>
      </c>
      <c r="J283">
        <v>8054533338</v>
      </c>
      <c r="K283">
        <v>2366887416</v>
      </c>
      <c r="L283">
        <v>1824</v>
      </c>
      <c r="M283" t="str">
        <v>[L97]Luminata</v>
      </c>
      <c r="N283">
        <v>22</v>
      </c>
    </row>
    <row r="284">
      <c r="A284">
        <v>144098997</v>
      </c>
      <c r="B284" t="str">
        <v>CHHORMSAMNANG33</v>
      </c>
      <c r="C284">
        <v>11624335</v>
      </c>
      <c r="D284">
        <v>2085911</v>
      </c>
      <c r="E284">
        <v>1773255</v>
      </c>
      <c r="F284">
        <v>121189</v>
      </c>
      <c r="G284">
        <v>57689</v>
      </c>
      <c r="H284">
        <v>40024</v>
      </c>
      <c r="I284">
        <v>0</v>
      </c>
      <c r="J284">
        <v>1622310278</v>
      </c>
      <c r="K284">
        <v>3047603</v>
      </c>
      <c r="L284">
        <v>1458</v>
      </c>
      <c r="M284" t="str">
        <v>[KWIO7]ILNT_Chién</v>
      </c>
      <c r="N284">
        <v>24</v>
      </c>
    </row>
    <row r="285">
      <c r="A285">
        <v>144106110</v>
      </c>
      <c r="B285" t="str">
        <v>Marcus Antoine</v>
      </c>
      <c r="C285">
        <v>11620614</v>
      </c>
      <c r="D285">
        <v>656603</v>
      </c>
      <c r="E285">
        <v>5965</v>
      </c>
      <c r="F285">
        <v>10778</v>
      </c>
      <c r="G285">
        <v>43294</v>
      </c>
      <c r="H285">
        <v>9312</v>
      </c>
      <c r="I285">
        <v>0</v>
      </c>
      <c r="J285">
        <v>501095304</v>
      </c>
      <c r="K285">
        <v>1460384</v>
      </c>
      <c r="L285">
        <v>62</v>
      </c>
      <c r="M285" t="str">
        <v>-</v>
      </c>
      <c r="N285">
        <v>24</v>
      </c>
    </row>
    <row r="286">
      <c r="A286">
        <v>128382827</v>
      </c>
      <c r="B286" t="str">
        <v>GTI 2997 22</v>
      </c>
      <c r="C286">
        <v>11428692</v>
      </c>
      <c r="D286">
        <v>5689027</v>
      </c>
      <c r="E286">
        <v>1604666</v>
      </c>
      <c r="F286">
        <v>26229</v>
      </c>
      <c r="G286">
        <v>520858</v>
      </c>
      <c r="H286">
        <v>20165</v>
      </c>
      <c r="I286">
        <v>0</v>
      </c>
      <c r="J286">
        <v>9739410232</v>
      </c>
      <c r="K286">
        <v>11508192512</v>
      </c>
      <c r="L286">
        <v>2115</v>
      </c>
      <c r="M286" t="str">
        <v>[A9T7]Allegia</v>
      </c>
      <c r="N286">
        <v>24</v>
      </c>
    </row>
    <row r="287">
      <c r="A287">
        <v>153291798</v>
      </c>
      <c r="B287" t="str">
        <v>Kookies Farm5</v>
      </c>
      <c r="C287">
        <v>11353977</v>
      </c>
      <c r="D287">
        <v>642634</v>
      </c>
      <c r="E287">
        <v>795534</v>
      </c>
      <c r="F287">
        <v>15153</v>
      </c>
      <c r="G287">
        <v>24911</v>
      </c>
      <c r="H287">
        <v>2253</v>
      </c>
      <c r="I287">
        <v>0</v>
      </c>
      <c r="J287">
        <v>8795077936</v>
      </c>
      <c r="K287">
        <v>8253256769</v>
      </c>
      <c r="L287">
        <v>2428</v>
      </c>
      <c r="M287" t="str">
        <v>-</v>
      </c>
      <c r="N287">
        <v>23</v>
      </c>
    </row>
    <row r="288">
      <c r="A288">
        <v>184527302</v>
      </c>
      <c r="B288" t="str">
        <v>AnshiiFarm</v>
      </c>
      <c r="C288">
        <v>11330442</v>
      </c>
      <c r="D288">
        <v>67130</v>
      </c>
      <c r="E288">
        <v>67634</v>
      </c>
      <c r="F288">
        <v>0</v>
      </c>
      <c r="G288">
        <v>1877</v>
      </c>
      <c r="H288">
        <v>2418</v>
      </c>
      <c r="I288">
        <v>0</v>
      </c>
      <c r="J288">
        <v>2320390032</v>
      </c>
      <c r="K288">
        <v>5646275642</v>
      </c>
      <c r="L288">
        <v>588</v>
      </c>
      <c r="M288" t="str">
        <v>-</v>
      </c>
      <c r="N288">
        <v>25</v>
      </c>
    </row>
    <row r="289">
      <c r="A289">
        <v>143566987</v>
      </c>
      <c r="B289" t="str">
        <v>marsux</v>
      </c>
      <c r="C289">
        <v>11304918</v>
      </c>
      <c r="D289">
        <v>8883694</v>
      </c>
      <c r="E289">
        <v>822911</v>
      </c>
      <c r="F289">
        <v>517584</v>
      </c>
      <c r="G289">
        <v>382774</v>
      </c>
      <c r="H289">
        <v>148852</v>
      </c>
      <c r="I289">
        <v>0</v>
      </c>
      <c r="J289">
        <v>665822284</v>
      </c>
      <c r="K289">
        <v>118868156</v>
      </c>
      <c r="L289">
        <v>10243</v>
      </c>
      <c r="M289" t="str">
        <v>-</v>
      </c>
      <c r="N289">
        <v>24</v>
      </c>
    </row>
    <row r="290">
      <c r="A290">
        <v>69287686</v>
      </c>
      <c r="B290" t="str">
        <v>GTI 2997 13</v>
      </c>
      <c r="C290">
        <v>11146893</v>
      </c>
      <c r="D290">
        <v>2027902</v>
      </c>
      <c r="E290">
        <v>235658</v>
      </c>
      <c r="F290">
        <v>457711</v>
      </c>
      <c r="G290">
        <v>39331</v>
      </c>
      <c r="H290">
        <v>0</v>
      </c>
      <c r="I290">
        <v>0</v>
      </c>
      <c r="J290">
        <v>6120533701</v>
      </c>
      <c r="K290">
        <v>5712717325</v>
      </c>
      <c r="L290">
        <v>3858</v>
      </c>
      <c r="M290" t="str">
        <v>[A9T7]Allegia</v>
      </c>
      <c r="N290">
        <v>24</v>
      </c>
    </row>
    <row r="291">
      <c r="A291">
        <v>31303775</v>
      </c>
      <c r="B291" t="str">
        <v>Вавилон2</v>
      </c>
      <c r="C291">
        <v>11119935</v>
      </c>
      <c r="D291">
        <v>8644167</v>
      </c>
      <c r="E291">
        <v>1667127</v>
      </c>
      <c r="F291">
        <v>297318</v>
      </c>
      <c r="G291">
        <v>388443</v>
      </c>
      <c r="H291">
        <v>111080</v>
      </c>
      <c r="I291">
        <v>0</v>
      </c>
      <c r="J291">
        <v>4088717654</v>
      </c>
      <c r="K291">
        <v>6023265230</v>
      </c>
      <c r="L291">
        <v>1822</v>
      </c>
      <c r="M291" t="str">
        <v>[097]0Obscura</v>
      </c>
      <c r="N291">
        <v>24</v>
      </c>
    </row>
    <row r="292">
      <c r="A292">
        <v>185532677</v>
      </c>
      <c r="B292" t="str">
        <v>TRsiyempi</v>
      </c>
      <c r="C292">
        <v>10999517</v>
      </c>
      <c r="D292">
        <v>645314</v>
      </c>
      <c r="E292">
        <v>77403</v>
      </c>
      <c r="F292">
        <v>59584</v>
      </c>
      <c r="G292">
        <v>9225</v>
      </c>
      <c r="H292">
        <v>3801</v>
      </c>
      <c r="I292">
        <v>0</v>
      </c>
      <c r="J292">
        <v>1865030555</v>
      </c>
      <c r="K292">
        <v>572583</v>
      </c>
      <c r="L292">
        <v>3070</v>
      </c>
      <c r="M292" t="str">
        <v>-</v>
      </c>
      <c r="N292">
        <v>23</v>
      </c>
    </row>
    <row r="293">
      <c r="A293">
        <v>167125555</v>
      </c>
      <c r="B293" t="str">
        <v>GTI 2997 44</v>
      </c>
      <c r="C293">
        <v>10873312</v>
      </c>
      <c r="D293">
        <v>53959</v>
      </c>
      <c r="E293">
        <v>0</v>
      </c>
      <c r="F293">
        <v>2077</v>
      </c>
      <c r="G293">
        <v>4939</v>
      </c>
      <c r="H293">
        <v>0</v>
      </c>
      <c r="I293">
        <v>0</v>
      </c>
      <c r="J293">
        <v>7515250099</v>
      </c>
      <c r="K293">
        <v>7193569092</v>
      </c>
      <c r="L293">
        <v>1618</v>
      </c>
      <c r="M293" t="str">
        <v>[A9T7]Allegia</v>
      </c>
      <c r="N293">
        <v>23</v>
      </c>
    </row>
    <row r="294">
      <c r="A294">
        <v>99531415</v>
      </c>
      <c r="B294" t="str">
        <v>punketo45</v>
      </c>
      <c r="C294">
        <v>10863756</v>
      </c>
      <c r="D294">
        <v>7180678</v>
      </c>
      <c r="E294">
        <v>1583779</v>
      </c>
      <c r="F294">
        <v>549491</v>
      </c>
      <c r="G294">
        <v>192250</v>
      </c>
      <c r="H294">
        <v>89047</v>
      </c>
      <c r="I294">
        <v>0</v>
      </c>
      <c r="J294">
        <v>906363485</v>
      </c>
      <c r="K294">
        <v>10635596</v>
      </c>
      <c r="L294">
        <v>2697</v>
      </c>
      <c r="M294" t="str">
        <v>-</v>
      </c>
      <c r="N294">
        <v>23</v>
      </c>
    </row>
    <row r="295">
      <c r="A295">
        <v>144103550</v>
      </c>
      <c r="B295" t="str">
        <v>Governor144103550</v>
      </c>
      <c r="C295">
        <v>10821958</v>
      </c>
      <c r="D295">
        <v>2832430</v>
      </c>
      <c r="E295">
        <v>721357</v>
      </c>
      <c r="F295">
        <v>53764</v>
      </c>
      <c r="G295">
        <v>127406</v>
      </c>
      <c r="H295">
        <v>62037</v>
      </c>
      <c r="I295">
        <v>0</v>
      </c>
      <c r="J295">
        <v>783845220</v>
      </c>
      <c r="K295">
        <v>28750</v>
      </c>
      <c r="L295">
        <v>2050</v>
      </c>
      <c r="M295" t="str">
        <v>-</v>
      </c>
      <c r="N295">
        <v>23</v>
      </c>
    </row>
    <row r="296">
      <c r="A296">
        <v>159650107</v>
      </c>
      <c r="B296" t="str">
        <v>Вавилон1</v>
      </c>
      <c r="C296">
        <v>10659666</v>
      </c>
      <c r="D296">
        <v>1536602</v>
      </c>
      <c r="E296">
        <v>1041916</v>
      </c>
      <c r="F296">
        <v>7593</v>
      </c>
      <c r="G296">
        <v>41874</v>
      </c>
      <c r="H296">
        <v>55798</v>
      </c>
      <c r="I296">
        <v>0</v>
      </c>
      <c r="J296">
        <v>3839294585</v>
      </c>
      <c r="K296">
        <v>6306110993</v>
      </c>
      <c r="L296">
        <v>1033</v>
      </c>
      <c r="M296" t="str">
        <v>[097]0Obscura</v>
      </c>
      <c r="N296">
        <v>22</v>
      </c>
    </row>
    <row r="297">
      <c r="A297">
        <v>202638038</v>
      </c>
      <c r="B297" t="str">
        <v>CalFam3</v>
      </c>
      <c r="C297">
        <v>10591497</v>
      </c>
      <c r="D297">
        <v>145261</v>
      </c>
      <c r="E297">
        <v>30575</v>
      </c>
      <c r="F297">
        <v>456</v>
      </c>
      <c r="G297">
        <v>829</v>
      </c>
      <c r="H297">
        <v>6844</v>
      </c>
      <c r="I297">
        <v>0</v>
      </c>
      <c r="J297">
        <v>5345506420</v>
      </c>
      <c r="K297">
        <v>3246591544</v>
      </c>
      <c r="L297">
        <v>816</v>
      </c>
      <c r="M297" t="str">
        <v>[L97]Luminata</v>
      </c>
      <c r="N297">
        <v>23</v>
      </c>
    </row>
    <row r="298">
      <c r="A298">
        <v>166124388</v>
      </c>
      <c r="B298" t="str">
        <v>๖Mưa๛Xuân</v>
      </c>
      <c r="C298">
        <v>10425622</v>
      </c>
      <c r="D298">
        <v>2289901</v>
      </c>
      <c r="E298">
        <v>910305</v>
      </c>
      <c r="F298">
        <v>71285</v>
      </c>
      <c r="G298">
        <v>187987</v>
      </c>
      <c r="H298">
        <v>18297</v>
      </c>
      <c r="I298">
        <v>0</v>
      </c>
      <c r="J298">
        <v>3990603994</v>
      </c>
      <c r="K298">
        <v>2791747550</v>
      </c>
      <c r="L298">
        <v>1541</v>
      </c>
      <c r="M298" t="str">
        <v>[A9T7]Allegia</v>
      </c>
      <c r="N298">
        <v>23</v>
      </c>
    </row>
    <row r="299">
      <c r="A299">
        <v>199324680</v>
      </c>
      <c r="B299" t="str">
        <v>Son of Odin5</v>
      </c>
      <c r="C299">
        <v>10394916</v>
      </c>
      <c r="D299">
        <v>11640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1837246631</v>
      </c>
      <c r="K299">
        <v>95200000</v>
      </c>
      <c r="L299">
        <v>459</v>
      </c>
      <c r="M299" t="str">
        <v>[A9T7]Allegia</v>
      </c>
      <c r="N299">
        <v>22</v>
      </c>
    </row>
    <row r="300">
      <c r="A300">
        <v>173868631</v>
      </c>
      <c r="B300" t="str">
        <v>Makazpuszczy</v>
      </c>
      <c r="C300">
        <v>10334686</v>
      </c>
      <c r="D300">
        <v>994926</v>
      </c>
      <c r="E300">
        <v>242253</v>
      </c>
      <c r="F300">
        <v>19361</v>
      </c>
      <c r="G300">
        <v>3755</v>
      </c>
      <c r="H300">
        <v>0</v>
      </c>
      <c r="I300">
        <v>0</v>
      </c>
      <c r="J300">
        <v>6256579389</v>
      </c>
      <c r="K300">
        <v>9658958740</v>
      </c>
      <c r="L300">
        <v>2407</v>
      </c>
      <c r="M300" t="str">
        <v>[A9T7]Allegia</v>
      </c>
      <c r="N300">
        <v>22</v>
      </c>
    </row>
    <row r="301">
      <c r="A301">
        <v>171233186</v>
      </c>
      <c r="B301" t="str">
        <v>AurionW1</v>
      </c>
      <c r="C301">
        <v>10256376</v>
      </c>
      <c r="D301">
        <v>971104</v>
      </c>
      <c r="E301">
        <v>4667</v>
      </c>
      <c r="F301">
        <v>0</v>
      </c>
      <c r="G301">
        <v>90418</v>
      </c>
      <c r="H301">
        <v>2023</v>
      </c>
      <c r="I301">
        <v>0</v>
      </c>
      <c r="J301">
        <v>8902665711</v>
      </c>
      <c r="K301">
        <v>6741647680</v>
      </c>
      <c r="L301">
        <v>2167</v>
      </c>
      <c r="M301" t="str">
        <v>[097]0Obscura</v>
      </c>
      <c r="N301">
        <v>23</v>
      </c>
    </row>
    <row r="302">
      <c r="C302">
        <f>SUM(C2:C301)</f>
        <v>11585672258</v>
      </c>
      <c r="D302">
        <f>SUM(D2:D301)</f>
        <v>142267838270</v>
      </c>
      <c r="E302">
        <f>SUM(E2:E301)</f>
        <v>1606794835</v>
      </c>
      <c r="F302">
        <f>SUM(F2:F301)</f>
        <v>2750132731</v>
      </c>
      <c r="G302">
        <f>SUM(G2:G301)</f>
        <v>4714553580</v>
      </c>
      <c r="H302">
        <f>SUM(H2:H301)</f>
        <v>4627476300</v>
      </c>
      <c r="I302">
        <f>SUM(I2:I301)</f>
        <v>8188026</v>
      </c>
      <c r="J302">
        <f>SUM(J2:J301)</f>
        <v>2881647507256</v>
      </c>
      <c r="K302">
        <f>SUM(K2:K301)</f>
        <v>1786876981508</v>
      </c>
      <c r="L302">
        <f>SUM(L2:L301)</f>
        <v>9178371</v>
      </c>
      <c r="N302">
        <f>COUNT(N2:N301)</f>
        <v>300</v>
      </c>
    </row>
    <row r="303">
      <c r="B303" t="str">
        <v>Only CH Level 25</v>
      </c>
      <c r="C303">
        <f>SUMIFS(C2:C301, N2:N301, "25")</f>
        <v>10297688506</v>
      </c>
      <c r="D303">
        <f>SUMIFS(D2:D301,N2:N301, "25")</f>
        <v>142038184665</v>
      </c>
      <c r="E303">
        <f>SUMIFS(E2:E301,N2:N301, "25")</f>
        <v>1551926516</v>
      </c>
      <c r="F303">
        <f>SUMIFS(F2:F301, N2:N301, "25")</f>
        <v>2740933124</v>
      </c>
      <c r="G303">
        <f>SUMIFS(G2:G301, N2:N301, "25")</f>
        <v>4701099439</v>
      </c>
      <c r="H303">
        <f>SUMIFS(H2:H301, N2:N301, "25")</f>
        <v>4625017637</v>
      </c>
      <c r="I303">
        <f>SUMIFS(I2:I301,N2:N301, "25")</f>
        <v>8188026</v>
      </c>
      <c r="J303">
        <f>SUMIFS(J2:J301,N2:N301, "25")</f>
        <v>2341490727183</v>
      </c>
      <c r="K303">
        <f>SUMIFS(K2:K301, N2:N301, "25")</f>
        <v>1333087725568</v>
      </c>
      <c r="L303">
        <f>SUMIFS(L2:L301, N2:N301, "25")</f>
        <v>8969022</v>
      </c>
      <c r="M303" t="str">
        <v>Total CH Level 25</v>
      </c>
      <c r="N303">
        <f>COUNTIF(N2:N301, "25")</f>
        <v>216</v>
      </c>
    </row>
  </sheetData>
  <pageMargins left="0.7" right="0.7" top="0.75" bottom="0.75" header="0" footer="0"/>
  <ignoredErrors>
    <ignoredError numberStoredAsText="1" sqref="A1:P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T1 Kills</v>
      </c>
      <c r="G1" t="str">
        <v>T4 Kills</v>
      </c>
      <c r="H1" t="str">
        <v>T5 Kills</v>
      </c>
      <c r="I1" t="str">
        <v>Ranged</v>
      </c>
      <c r="J1" t="str">
        <v>Rss Gathered</v>
      </c>
      <c r="K1" t="str">
        <v>Rss Assistance</v>
      </c>
      <c r="L1" t="str">
        <v>Helps</v>
      </c>
      <c r="M1" t="str">
        <v>Alliance</v>
      </c>
      <c r="N1" t="str">
        <v>City Hall</v>
      </c>
      <c r="O1" t="str">
        <v>Location</v>
      </c>
      <c r="P1" t="str">
        <v>Notes</v>
      </c>
    </row>
    <row r="2">
      <c r="A2">
        <v>168455139</v>
      </c>
      <c r="B2" t="str">
        <v>ᵁᴺOdin</v>
      </c>
      <c r="C2">
        <v>106000621</v>
      </c>
      <c r="D2">
        <v>2951214930</v>
      </c>
      <c r="E2">
        <v>15004702</v>
      </c>
      <c r="F2">
        <v>11403003</v>
      </c>
      <c r="G2">
        <v>59308331</v>
      </c>
      <c r="H2">
        <v>117424645</v>
      </c>
      <c r="I2">
        <v>0</v>
      </c>
      <c r="J2">
        <v>17978318154</v>
      </c>
      <c r="K2">
        <v>2095967435</v>
      </c>
      <c r="L2">
        <v>78313</v>
      </c>
      <c r="M2" t="str">
        <v>[SiP]Stoners in Pajamas</v>
      </c>
      <c r="N2">
        <v>25</v>
      </c>
    </row>
    <row r="3">
      <c r="A3">
        <v>64966340</v>
      </c>
      <c r="B3" t="str">
        <v>ᵁᴺPisontije</v>
      </c>
      <c r="C3">
        <v>94354675</v>
      </c>
      <c r="D3">
        <v>4863871419</v>
      </c>
      <c r="E3">
        <v>19307446</v>
      </c>
      <c r="F3">
        <v>23411499</v>
      </c>
      <c r="G3">
        <v>79258230</v>
      </c>
      <c r="H3">
        <v>202928878</v>
      </c>
      <c r="I3">
        <v>0</v>
      </c>
      <c r="J3">
        <v>38838747166</v>
      </c>
      <c r="K3">
        <v>14447507139</v>
      </c>
      <c r="L3">
        <v>145054</v>
      </c>
      <c r="M3" t="str">
        <v>[U97]Unitas</v>
      </c>
      <c r="N3">
        <v>25</v>
      </c>
    </row>
    <row r="4">
      <c r="A4">
        <v>62576249</v>
      </c>
      <c r="B4" t="str">
        <v>ᵁᴺUğur</v>
      </c>
      <c r="C4">
        <v>92404468</v>
      </c>
      <c r="D4">
        <v>3593422919</v>
      </c>
      <c r="E4">
        <v>22414637</v>
      </c>
      <c r="F4">
        <v>136796129</v>
      </c>
      <c r="G4">
        <v>103002307</v>
      </c>
      <c r="H4">
        <v>124090835</v>
      </c>
      <c r="I4">
        <v>0</v>
      </c>
      <c r="J4">
        <v>28795618245</v>
      </c>
      <c r="K4">
        <v>33189364731</v>
      </c>
      <c r="L4">
        <v>159459</v>
      </c>
      <c r="M4" t="str">
        <v>[SiP]Stoners in Pajamas</v>
      </c>
      <c r="N4">
        <v>25</v>
      </c>
    </row>
    <row r="5">
      <c r="A5">
        <v>103336195</v>
      </c>
      <c r="B5" t="str">
        <v>KIM J0NGᵁᴺ</v>
      </c>
      <c r="C5">
        <v>92212362</v>
      </c>
      <c r="D5">
        <v>4022069410</v>
      </c>
      <c r="E5">
        <v>18837938</v>
      </c>
      <c r="F5">
        <v>54643392</v>
      </c>
      <c r="G5">
        <v>127708201</v>
      </c>
      <c r="H5">
        <v>135381181</v>
      </c>
      <c r="I5">
        <v>0</v>
      </c>
      <c r="J5">
        <v>16006769860</v>
      </c>
      <c r="K5">
        <v>33782410358</v>
      </c>
      <c r="L5">
        <v>129423</v>
      </c>
      <c r="M5" t="str">
        <v>[U97]Unitas</v>
      </c>
      <c r="N5">
        <v>25</v>
      </c>
    </row>
    <row r="6">
      <c r="A6">
        <v>145408006</v>
      </c>
      <c r="B6" t="str">
        <v>Adam23</v>
      </c>
      <c r="C6">
        <v>91444187</v>
      </c>
      <c r="D6">
        <v>1345933439</v>
      </c>
      <c r="E6">
        <v>13808661</v>
      </c>
      <c r="F6">
        <v>119614259</v>
      </c>
      <c r="G6">
        <v>38328674</v>
      </c>
      <c r="H6">
        <v>46435435</v>
      </c>
      <c r="I6">
        <v>0</v>
      </c>
      <c r="J6">
        <v>12800986492</v>
      </c>
      <c r="K6">
        <v>97148239</v>
      </c>
      <c r="L6">
        <v>32380</v>
      </c>
      <c r="M6" t="str">
        <v>[U97]Unitas</v>
      </c>
      <c r="N6">
        <v>25</v>
      </c>
    </row>
    <row r="7">
      <c r="A7">
        <v>171934536</v>
      </c>
      <c r="B7" t="str">
        <v>FromKiev1122</v>
      </c>
      <c r="C7">
        <v>87916020</v>
      </c>
      <c r="D7">
        <v>686911268</v>
      </c>
      <c r="E7">
        <v>2221644</v>
      </c>
      <c r="F7">
        <v>22195584</v>
      </c>
      <c r="G7">
        <v>24148641</v>
      </c>
      <c r="H7">
        <v>20676569</v>
      </c>
      <c r="I7">
        <v>0</v>
      </c>
      <c r="J7">
        <v>15584187897</v>
      </c>
      <c r="K7">
        <v>958710757</v>
      </c>
      <c r="L7">
        <v>47944</v>
      </c>
      <c r="M7" t="str">
        <v>-</v>
      </c>
      <c r="N7">
        <v>25</v>
      </c>
    </row>
    <row r="8">
      <c r="A8">
        <v>62691192</v>
      </c>
      <c r="B8" t="str">
        <v>Siyempi</v>
      </c>
      <c r="C8">
        <v>86053500</v>
      </c>
      <c r="D8">
        <v>480344106</v>
      </c>
      <c r="E8">
        <v>18353280</v>
      </c>
      <c r="F8">
        <v>1352331</v>
      </c>
      <c r="G8">
        <v>10438132</v>
      </c>
      <c r="H8">
        <v>18601229</v>
      </c>
      <c r="I8">
        <v>0</v>
      </c>
      <c r="J8">
        <v>20956072212</v>
      </c>
      <c r="K8">
        <v>6538529315</v>
      </c>
      <c r="L8">
        <v>86021</v>
      </c>
      <c r="M8" t="str">
        <v>[U97]Unitas</v>
      </c>
      <c r="N8">
        <v>25</v>
      </c>
    </row>
    <row r="9">
      <c r="A9">
        <v>138715530</v>
      </c>
      <c r="B9" t="str">
        <v>ᵀᴺ Yakoo</v>
      </c>
      <c r="C9">
        <v>86004272</v>
      </c>
      <c r="D9">
        <v>895760461</v>
      </c>
      <c r="E9">
        <v>15605312</v>
      </c>
      <c r="F9">
        <v>49055707</v>
      </c>
      <c r="G9">
        <v>24861683</v>
      </c>
      <c r="H9">
        <v>31607428</v>
      </c>
      <c r="I9">
        <v>0</v>
      </c>
      <c r="J9">
        <v>19624463070</v>
      </c>
      <c r="K9">
        <v>4647127866</v>
      </c>
      <c r="L9">
        <v>120362</v>
      </c>
      <c r="M9" t="str">
        <v>[U97]Unitas</v>
      </c>
      <c r="N9">
        <v>25</v>
      </c>
    </row>
    <row r="10">
      <c r="A10">
        <v>2463403</v>
      </c>
      <c r="B10" t="str">
        <v>ᵁᴺHeliosツ</v>
      </c>
      <c r="C10">
        <v>84911141</v>
      </c>
      <c r="D10">
        <v>7680883143</v>
      </c>
      <c r="E10">
        <v>40718098</v>
      </c>
      <c r="F10">
        <v>30424005</v>
      </c>
      <c r="G10">
        <v>204415484</v>
      </c>
      <c r="H10">
        <v>279873358</v>
      </c>
      <c r="I10">
        <v>0</v>
      </c>
      <c r="J10">
        <v>30051373451</v>
      </c>
      <c r="K10">
        <v>10256888908</v>
      </c>
      <c r="L10">
        <v>276521</v>
      </c>
      <c r="M10" t="str">
        <v>[U97]Unitas</v>
      </c>
      <c r="N10">
        <v>25</v>
      </c>
    </row>
    <row r="11">
      <c r="A11">
        <v>11726598</v>
      </c>
      <c r="B11" t="str">
        <v>ᵁᴺLazy Catツ</v>
      </c>
      <c r="C11">
        <v>84048560</v>
      </c>
      <c r="D11">
        <v>8813874760</v>
      </c>
      <c r="E11">
        <v>28386306</v>
      </c>
      <c r="F11">
        <v>84598614</v>
      </c>
      <c r="G11">
        <v>214504763</v>
      </c>
      <c r="H11">
        <v>329333301</v>
      </c>
      <c r="I11">
        <v>3821128</v>
      </c>
      <c r="J11">
        <v>23439872785</v>
      </c>
      <c r="K11">
        <v>30857472758</v>
      </c>
      <c r="L11">
        <v>175233</v>
      </c>
      <c r="M11" t="str">
        <v>[U97]Unitas</v>
      </c>
      <c r="N11">
        <v>25</v>
      </c>
    </row>
    <row r="12">
      <c r="A12">
        <v>79650085</v>
      </c>
      <c r="B12" t="str">
        <v>Keshiba ツ</v>
      </c>
      <c r="C12">
        <v>83098015</v>
      </c>
      <c r="D12">
        <v>1941595164</v>
      </c>
      <c r="E12">
        <v>13079116</v>
      </c>
      <c r="F12">
        <v>34554211</v>
      </c>
      <c r="G12">
        <v>59509023</v>
      </c>
      <c r="H12">
        <v>66210526</v>
      </c>
      <c r="I12">
        <v>0</v>
      </c>
      <c r="J12">
        <v>16157292677</v>
      </c>
      <c r="K12">
        <v>15131538986</v>
      </c>
      <c r="L12">
        <v>105110</v>
      </c>
      <c r="M12" t="str">
        <v>[U97]Unitas</v>
      </c>
      <c r="N12">
        <v>25</v>
      </c>
    </row>
    <row r="13">
      <c r="A13">
        <v>67071592</v>
      </c>
      <c r="B13" t="str">
        <v>ᵁᴺ乄Bツ</v>
      </c>
      <c r="C13">
        <v>82862316</v>
      </c>
      <c r="D13">
        <v>10141442706</v>
      </c>
      <c r="E13">
        <v>29790421</v>
      </c>
      <c r="F13">
        <v>81029502</v>
      </c>
      <c r="G13">
        <v>388933806</v>
      </c>
      <c r="H13">
        <v>305675732</v>
      </c>
      <c r="I13">
        <v>1804833</v>
      </c>
      <c r="J13">
        <v>37362215889</v>
      </c>
      <c r="K13">
        <v>25961215882</v>
      </c>
      <c r="L13">
        <v>231343</v>
      </c>
      <c r="M13" t="str">
        <v>[U97]Unitas</v>
      </c>
      <c r="N13">
        <v>25</v>
      </c>
    </row>
    <row r="14">
      <c r="A14">
        <v>43136267</v>
      </c>
      <c r="B14" t="str">
        <v>㐅 Kookie</v>
      </c>
      <c r="C14">
        <v>82799729</v>
      </c>
      <c r="D14">
        <v>2428812804</v>
      </c>
      <c r="E14">
        <v>22965270</v>
      </c>
      <c r="F14">
        <v>79807201</v>
      </c>
      <c r="G14">
        <v>73533858</v>
      </c>
      <c r="H14">
        <v>83657192</v>
      </c>
      <c r="I14">
        <v>0</v>
      </c>
      <c r="J14">
        <v>28375079703</v>
      </c>
      <c r="K14">
        <v>37469575604</v>
      </c>
      <c r="L14">
        <v>100012</v>
      </c>
      <c r="M14" t="str">
        <v>[097]0Obscura</v>
      </c>
      <c r="N14">
        <v>25</v>
      </c>
    </row>
    <row r="15">
      <c r="A15">
        <v>77394861</v>
      </c>
      <c r="B15" t="str">
        <v>Ngacai</v>
      </c>
      <c r="C15">
        <v>82670074</v>
      </c>
      <c r="D15">
        <v>2685893537</v>
      </c>
      <c r="E15">
        <v>17455334</v>
      </c>
      <c r="F15">
        <v>2079347</v>
      </c>
      <c r="G15">
        <v>94848693</v>
      </c>
      <c r="H15">
        <v>86726823</v>
      </c>
      <c r="I15">
        <v>0</v>
      </c>
      <c r="J15">
        <v>28197516348</v>
      </c>
      <c r="K15">
        <v>67810471155</v>
      </c>
      <c r="L15">
        <v>185182</v>
      </c>
      <c r="M15" t="str">
        <v>[U97]Unitas</v>
      </c>
      <c r="N15">
        <v>25</v>
      </c>
    </row>
    <row r="16">
      <c r="A16">
        <v>29890160</v>
      </c>
      <c r="B16" t="str">
        <v>FadhelF</v>
      </c>
      <c r="C16">
        <v>82100130</v>
      </c>
      <c r="D16">
        <v>847326569</v>
      </c>
      <c r="E16">
        <v>30844017</v>
      </c>
      <c r="F16">
        <v>97701156</v>
      </c>
      <c r="G16">
        <v>30466694</v>
      </c>
      <c r="H16">
        <v>25288454</v>
      </c>
      <c r="I16">
        <v>0</v>
      </c>
      <c r="J16">
        <v>19893576358</v>
      </c>
      <c r="K16">
        <v>5308872359</v>
      </c>
      <c r="L16">
        <v>64061</v>
      </c>
      <c r="M16" t="str">
        <v>[U97]Unitas</v>
      </c>
      <c r="N16">
        <v>25</v>
      </c>
    </row>
    <row r="17">
      <c r="A17">
        <v>27578537</v>
      </c>
      <c r="B17" t="str">
        <v>Luki92</v>
      </c>
      <c r="C17">
        <v>81903743</v>
      </c>
      <c r="D17">
        <v>3134384449</v>
      </c>
      <c r="E17">
        <v>25565670</v>
      </c>
      <c r="F17">
        <v>34851965</v>
      </c>
      <c r="G17">
        <v>103697212</v>
      </c>
      <c r="H17">
        <v>103031146</v>
      </c>
      <c r="I17">
        <v>0</v>
      </c>
      <c r="J17">
        <v>25915271178</v>
      </c>
      <c r="K17">
        <v>33526939303</v>
      </c>
      <c r="L17">
        <v>106552</v>
      </c>
      <c r="M17" t="str">
        <v>[U97]Unitas</v>
      </c>
      <c r="N17">
        <v>25</v>
      </c>
    </row>
    <row r="18">
      <c r="A18">
        <v>171879011</v>
      </c>
      <c r="B18" t="str">
        <v>Urkel94</v>
      </c>
      <c r="C18">
        <v>81458892</v>
      </c>
      <c r="D18">
        <v>392425305</v>
      </c>
      <c r="E18">
        <v>2888204</v>
      </c>
      <c r="F18">
        <v>27223078</v>
      </c>
      <c r="G18">
        <v>11168662</v>
      </c>
      <c r="H18">
        <v>13403679</v>
      </c>
      <c r="I18">
        <v>0</v>
      </c>
      <c r="J18">
        <v>14698499845</v>
      </c>
      <c r="K18">
        <v>1808712272</v>
      </c>
      <c r="L18">
        <v>50063</v>
      </c>
      <c r="M18" t="str">
        <v>[U97]Unitas</v>
      </c>
      <c r="N18">
        <v>25</v>
      </c>
    </row>
    <row r="19">
      <c r="A19">
        <v>71152824</v>
      </c>
      <c r="B19" t="str">
        <v>FIREWoLF</v>
      </c>
      <c r="C19">
        <v>80373076</v>
      </c>
      <c r="D19">
        <v>1848090703</v>
      </c>
      <c r="E19">
        <v>18266128</v>
      </c>
      <c r="F19">
        <v>67889276</v>
      </c>
      <c r="G19">
        <v>72666416</v>
      </c>
      <c r="H19">
        <v>54016170</v>
      </c>
      <c r="I19">
        <v>313500</v>
      </c>
      <c r="J19">
        <v>24217771507</v>
      </c>
      <c r="K19">
        <v>11097140581</v>
      </c>
      <c r="L19">
        <v>58479</v>
      </c>
      <c r="M19" t="str">
        <v>[U97]Unitas</v>
      </c>
      <c r="N19">
        <v>25</v>
      </c>
    </row>
    <row r="20">
      <c r="A20">
        <v>171701107</v>
      </c>
      <c r="B20" t="str">
        <v>Vill Báalam</v>
      </c>
      <c r="C20">
        <v>79891390</v>
      </c>
      <c r="D20">
        <v>586681339</v>
      </c>
      <c r="E20">
        <v>3047058</v>
      </c>
      <c r="F20">
        <v>5719228</v>
      </c>
      <c r="G20">
        <v>18325157</v>
      </c>
      <c r="H20">
        <v>19919896</v>
      </c>
      <c r="I20">
        <v>0</v>
      </c>
      <c r="J20">
        <v>10392267940</v>
      </c>
      <c r="K20">
        <v>4014918782</v>
      </c>
      <c r="L20">
        <v>28341</v>
      </c>
      <c r="M20" t="str">
        <v>[U97]Unitas</v>
      </c>
      <c r="N20">
        <v>25</v>
      </c>
    </row>
    <row r="21">
      <c r="A21">
        <v>63222201</v>
      </c>
      <c r="B21" t="str">
        <v>AmiralMaximus</v>
      </c>
      <c r="C21">
        <v>79429216</v>
      </c>
      <c r="D21">
        <v>1973573436</v>
      </c>
      <c r="E21">
        <v>18866366</v>
      </c>
      <c r="F21">
        <v>21585400</v>
      </c>
      <c r="G21">
        <v>79664312</v>
      </c>
      <c r="H21">
        <v>57344558</v>
      </c>
      <c r="I21">
        <v>0</v>
      </c>
      <c r="J21">
        <v>33343865040</v>
      </c>
      <c r="K21">
        <v>11337447834</v>
      </c>
      <c r="L21">
        <v>82773</v>
      </c>
      <c r="M21" t="str">
        <v>[U97]Unitas</v>
      </c>
      <c r="N21">
        <v>25</v>
      </c>
    </row>
    <row r="22">
      <c r="A22">
        <v>98107237</v>
      </c>
      <c r="B22" t="str">
        <v>亗 Intersect</v>
      </c>
      <c r="C22">
        <v>79203449</v>
      </c>
      <c r="D22">
        <v>2593367292</v>
      </c>
      <c r="E22">
        <v>17818930</v>
      </c>
      <c r="F22">
        <v>2179102</v>
      </c>
      <c r="G22">
        <v>65745043</v>
      </c>
      <c r="H22">
        <v>96582282</v>
      </c>
      <c r="I22">
        <v>0</v>
      </c>
      <c r="J22">
        <v>35652726684</v>
      </c>
      <c r="K22">
        <v>11477531851</v>
      </c>
      <c r="L22">
        <v>91149</v>
      </c>
      <c r="M22" t="str">
        <v>[U97]Unitas</v>
      </c>
      <c r="N22">
        <v>25</v>
      </c>
    </row>
    <row r="23">
      <c r="A23">
        <v>144109282</v>
      </c>
      <c r="B23" t="str">
        <v>RiP2016</v>
      </c>
      <c r="C23">
        <v>78540687</v>
      </c>
      <c r="D23">
        <v>924716632</v>
      </c>
      <c r="E23">
        <v>7852223</v>
      </c>
      <c r="F23">
        <v>180700413</v>
      </c>
      <c r="G23">
        <v>37147091</v>
      </c>
      <c r="H23">
        <v>25551698</v>
      </c>
      <c r="I23">
        <v>0</v>
      </c>
      <c r="J23">
        <v>17964087606</v>
      </c>
      <c r="K23">
        <v>4508200002</v>
      </c>
      <c r="L23">
        <v>74851</v>
      </c>
      <c r="M23" t="str">
        <v>[U97]Unitas</v>
      </c>
      <c r="N23">
        <v>25</v>
      </c>
    </row>
    <row r="24">
      <c r="A24">
        <v>64010776</v>
      </c>
      <c r="B24" t="str">
        <v>ᵀᶜ Tequila</v>
      </c>
      <c r="C24">
        <v>78057871</v>
      </c>
      <c r="D24">
        <v>2426695080</v>
      </c>
      <c r="E24">
        <v>19373920</v>
      </c>
      <c r="F24">
        <v>35105323</v>
      </c>
      <c r="G24">
        <v>80753786</v>
      </c>
      <c r="H24">
        <v>78652181</v>
      </c>
      <c r="I24">
        <v>0</v>
      </c>
      <c r="J24">
        <v>20428595010</v>
      </c>
      <c r="K24">
        <v>32032279846</v>
      </c>
      <c r="L24">
        <v>109225</v>
      </c>
      <c r="M24" t="str">
        <v>[U97]Unitas</v>
      </c>
      <c r="N24">
        <v>25</v>
      </c>
    </row>
    <row r="25">
      <c r="A25">
        <v>115125159</v>
      </c>
      <c r="B25" t="str">
        <v>ᵂAᴿ Demon</v>
      </c>
      <c r="C25">
        <v>77751970</v>
      </c>
      <c r="D25">
        <v>599740171</v>
      </c>
      <c r="E25">
        <v>10109587</v>
      </c>
      <c r="F25">
        <v>2309595</v>
      </c>
      <c r="G25">
        <v>23129888</v>
      </c>
      <c r="H25">
        <v>17718104</v>
      </c>
      <c r="I25">
        <v>19919</v>
      </c>
      <c r="J25">
        <v>13136675172</v>
      </c>
      <c r="K25">
        <v>2957793162</v>
      </c>
      <c r="L25">
        <v>50422</v>
      </c>
      <c r="M25" t="str">
        <v>[U97]Unitas</v>
      </c>
      <c r="N25">
        <v>25</v>
      </c>
    </row>
    <row r="26">
      <c r="A26">
        <v>156479771</v>
      </c>
      <c r="B26" t="str">
        <v>ᵁᴺSnowWoLF</v>
      </c>
      <c r="C26">
        <v>77432432</v>
      </c>
      <c r="D26">
        <v>1634863109</v>
      </c>
      <c r="E26">
        <v>10371475</v>
      </c>
      <c r="F26">
        <v>40075247</v>
      </c>
      <c r="G26">
        <v>69698488</v>
      </c>
      <c r="H26">
        <v>44500641</v>
      </c>
      <c r="I26">
        <v>0</v>
      </c>
      <c r="J26">
        <v>16797367161</v>
      </c>
      <c r="K26">
        <v>10581487032</v>
      </c>
      <c r="L26">
        <v>96789</v>
      </c>
      <c r="M26" t="str">
        <v>[U97]Unitas</v>
      </c>
      <c r="N26">
        <v>25</v>
      </c>
    </row>
    <row r="27">
      <c r="A27">
        <v>170866748</v>
      </c>
      <c r="B27" t="str">
        <v>Tzilacatzin</v>
      </c>
      <c r="C27">
        <v>77162988</v>
      </c>
      <c r="D27">
        <v>591287610</v>
      </c>
      <c r="E27">
        <v>5234532</v>
      </c>
      <c r="F27">
        <v>1156373</v>
      </c>
      <c r="G27">
        <v>8877229</v>
      </c>
      <c r="H27">
        <v>25049670</v>
      </c>
      <c r="I27">
        <v>0</v>
      </c>
      <c r="J27">
        <v>14523738397</v>
      </c>
      <c r="K27">
        <v>2677127733</v>
      </c>
      <c r="L27">
        <v>33154</v>
      </c>
      <c r="M27" t="str">
        <v>[U97]Unitas</v>
      </c>
      <c r="N27">
        <v>25</v>
      </c>
    </row>
    <row r="28">
      <c r="A28">
        <v>48741756</v>
      </c>
      <c r="B28" t="str">
        <v>ᵁᴺ・ Maka</v>
      </c>
      <c r="C28">
        <v>76552194</v>
      </c>
      <c r="D28">
        <v>3021648118</v>
      </c>
      <c r="E28">
        <v>23803789</v>
      </c>
      <c r="F28">
        <v>69157400</v>
      </c>
      <c r="G28">
        <v>123945607</v>
      </c>
      <c r="H28">
        <v>87560079</v>
      </c>
      <c r="I28">
        <v>804578</v>
      </c>
      <c r="J28">
        <v>20581049651</v>
      </c>
      <c r="K28">
        <v>22565439519</v>
      </c>
      <c r="L28">
        <v>165389</v>
      </c>
      <c r="M28" t="str">
        <v>[U97]Unitas</v>
      </c>
      <c r="N28">
        <v>25</v>
      </c>
    </row>
    <row r="29">
      <c r="A29">
        <v>14572491</v>
      </c>
      <c r="B29" t="str">
        <v>BOOND</v>
      </c>
      <c r="C29">
        <v>76524775</v>
      </c>
      <c r="D29">
        <v>7041934438</v>
      </c>
      <c r="E29">
        <v>63318543</v>
      </c>
      <c r="F29">
        <v>56830191</v>
      </c>
      <c r="G29">
        <v>211050446</v>
      </c>
      <c r="H29">
        <v>242804049</v>
      </c>
      <c r="I29">
        <v>0</v>
      </c>
      <c r="J29">
        <v>19421089683</v>
      </c>
      <c r="K29">
        <v>47723874529</v>
      </c>
      <c r="L29">
        <v>178678</v>
      </c>
      <c r="M29" t="str">
        <v>[U97]Unitas</v>
      </c>
      <c r="N29">
        <v>25</v>
      </c>
    </row>
    <row r="30">
      <c r="A30">
        <v>171503078</v>
      </c>
      <c r="B30" t="str">
        <v>メCalメ</v>
      </c>
      <c r="C30">
        <v>75768335</v>
      </c>
      <c r="D30">
        <v>1358479984</v>
      </c>
      <c r="E30">
        <v>3299278</v>
      </c>
      <c r="F30">
        <v>16240310</v>
      </c>
      <c r="G30">
        <v>30148756</v>
      </c>
      <c r="H30">
        <v>50896377</v>
      </c>
      <c r="I30">
        <v>0</v>
      </c>
      <c r="J30">
        <v>19213724040</v>
      </c>
      <c r="K30">
        <v>5022484070</v>
      </c>
      <c r="L30">
        <v>63017</v>
      </c>
      <c r="M30" t="str">
        <v>[U97]Unitas</v>
      </c>
      <c r="N30">
        <v>25</v>
      </c>
    </row>
    <row r="31">
      <c r="A31">
        <v>144060837</v>
      </c>
      <c r="B31" t="str">
        <v>义CHRYS义</v>
      </c>
      <c r="C31">
        <v>75348710</v>
      </c>
      <c r="D31">
        <v>405935794</v>
      </c>
      <c r="E31">
        <v>14399705</v>
      </c>
      <c r="F31">
        <v>2837723</v>
      </c>
      <c r="G31">
        <v>12958046</v>
      </c>
      <c r="H31">
        <v>12383085</v>
      </c>
      <c r="I31">
        <v>0</v>
      </c>
      <c r="J31">
        <v>11813654610</v>
      </c>
      <c r="K31">
        <v>1846559304</v>
      </c>
      <c r="L31">
        <v>52929</v>
      </c>
      <c r="M31" t="str">
        <v>[U97]Unitas</v>
      </c>
      <c r="N31">
        <v>25</v>
      </c>
    </row>
    <row r="32">
      <c r="A32">
        <v>169461237</v>
      </c>
      <c r="B32" t="str">
        <v>ᵁᴺAurionツ</v>
      </c>
      <c r="C32">
        <v>75210474</v>
      </c>
      <c r="D32">
        <v>374816162</v>
      </c>
      <c r="E32">
        <v>3971161</v>
      </c>
      <c r="F32">
        <v>3057052</v>
      </c>
      <c r="G32">
        <v>23104818</v>
      </c>
      <c r="H32">
        <v>5769663</v>
      </c>
      <c r="I32">
        <v>0</v>
      </c>
      <c r="J32">
        <v>3394888864</v>
      </c>
      <c r="K32">
        <v>39298231616</v>
      </c>
      <c r="L32">
        <v>20592</v>
      </c>
      <c r="M32" t="str">
        <v>[U97]Unitas</v>
      </c>
      <c r="N32">
        <v>25</v>
      </c>
    </row>
    <row r="33">
      <c r="A33">
        <v>166497805</v>
      </c>
      <c r="B33" t="str">
        <v>ᵁᴺesor</v>
      </c>
      <c r="C33">
        <v>74773102</v>
      </c>
      <c r="D33">
        <v>591161956</v>
      </c>
      <c r="E33">
        <v>5352050</v>
      </c>
      <c r="F33">
        <v>2158221</v>
      </c>
      <c r="G33">
        <v>25838852</v>
      </c>
      <c r="H33">
        <v>16107768</v>
      </c>
      <c r="I33">
        <v>0</v>
      </c>
      <c r="J33">
        <v>15184959080</v>
      </c>
      <c r="K33">
        <v>356763729</v>
      </c>
      <c r="L33">
        <v>62970</v>
      </c>
      <c r="M33" t="str">
        <v>[U97]Unitas</v>
      </c>
      <c r="N33">
        <v>25</v>
      </c>
    </row>
    <row r="34">
      <c r="A34">
        <v>71613822</v>
      </c>
      <c r="B34" t="str">
        <v>㐅 Barto</v>
      </c>
      <c r="C34">
        <v>74531222</v>
      </c>
      <c r="D34">
        <v>2149559402</v>
      </c>
      <c r="E34">
        <v>29749400</v>
      </c>
      <c r="F34">
        <v>49325321</v>
      </c>
      <c r="G34">
        <v>75992380</v>
      </c>
      <c r="H34">
        <v>67943368</v>
      </c>
      <c r="I34">
        <v>0</v>
      </c>
      <c r="J34">
        <v>24876349710</v>
      </c>
      <c r="K34">
        <v>6537284955</v>
      </c>
      <c r="L34">
        <v>104203</v>
      </c>
      <c r="M34" t="str">
        <v>[U97]Unitas</v>
      </c>
      <c r="N34">
        <v>25</v>
      </c>
    </row>
    <row r="35">
      <c r="A35">
        <v>7887352</v>
      </c>
      <c r="B35" t="str">
        <v>Bавилoн</v>
      </c>
      <c r="C35">
        <v>74205366</v>
      </c>
      <c r="D35">
        <v>2186216500</v>
      </c>
      <c r="E35">
        <v>16550764</v>
      </c>
      <c r="F35">
        <v>34656841</v>
      </c>
      <c r="G35">
        <v>70495177</v>
      </c>
      <c r="H35">
        <v>73473169</v>
      </c>
      <c r="I35">
        <v>0</v>
      </c>
      <c r="J35">
        <v>16630816295</v>
      </c>
      <c r="K35">
        <v>12713533366</v>
      </c>
      <c r="L35">
        <v>45886</v>
      </c>
      <c r="M35" t="str">
        <v>[U97]Unitas</v>
      </c>
      <c r="N35">
        <v>25</v>
      </c>
    </row>
    <row r="36">
      <c r="A36">
        <v>136378574</v>
      </c>
      <c r="B36" t="str">
        <v>Arktos</v>
      </c>
      <c r="C36">
        <v>73729933</v>
      </c>
      <c r="D36">
        <v>598467976</v>
      </c>
      <c r="E36">
        <v>6823289</v>
      </c>
      <c r="F36">
        <v>5150003</v>
      </c>
      <c r="G36">
        <v>29793450</v>
      </c>
      <c r="H36">
        <v>14389592</v>
      </c>
      <c r="I36">
        <v>0</v>
      </c>
      <c r="J36">
        <v>19625007535</v>
      </c>
      <c r="K36">
        <v>9741231848</v>
      </c>
      <c r="L36">
        <v>27264</v>
      </c>
      <c r="M36" t="str">
        <v>[U97]Unitas</v>
      </c>
      <c r="N36">
        <v>25</v>
      </c>
    </row>
    <row r="37">
      <c r="A37">
        <v>11409556</v>
      </c>
      <c r="B37" t="str">
        <v>Enes 33</v>
      </c>
      <c r="C37">
        <v>73629101</v>
      </c>
      <c r="D37">
        <v>582419822</v>
      </c>
      <c r="E37">
        <v>15648218</v>
      </c>
      <c r="F37">
        <v>19002422</v>
      </c>
      <c r="G37">
        <v>30781500</v>
      </c>
      <c r="H37">
        <v>12851588</v>
      </c>
      <c r="I37">
        <v>0</v>
      </c>
      <c r="J37">
        <v>15740599884</v>
      </c>
      <c r="K37">
        <v>5766935771</v>
      </c>
      <c r="L37">
        <v>86842</v>
      </c>
      <c r="M37" t="str">
        <v>[C97]Centuria</v>
      </c>
      <c r="N37">
        <v>25</v>
      </c>
    </row>
    <row r="38">
      <c r="A38">
        <v>177526978</v>
      </c>
      <c r="B38" t="str">
        <v>Son of Odin2997</v>
      </c>
      <c r="C38">
        <v>73558674</v>
      </c>
      <c r="D38">
        <v>102125666</v>
      </c>
      <c r="E38">
        <v>3115400</v>
      </c>
      <c r="F38">
        <v>6554003</v>
      </c>
      <c r="G38">
        <v>3523877</v>
      </c>
      <c r="H38">
        <v>3207268</v>
      </c>
      <c r="I38">
        <v>0</v>
      </c>
      <c r="J38">
        <v>9609334590</v>
      </c>
      <c r="K38">
        <v>9821382248</v>
      </c>
      <c r="L38">
        <v>25211</v>
      </c>
      <c r="M38" t="str">
        <v>[U97]Unitas</v>
      </c>
      <c r="N38">
        <v>25</v>
      </c>
    </row>
    <row r="39">
      <c r="A39">
        <v>169247313</v>
      </c>
      <c r="B39" t="str">
        <v>ᵁᴺ Nizam</v>
      </c>
      <c r="C39">
        <v>73424451</v>
      </c>
      <c r="D39">
        <v>464912428</v>
      </c>
      <c r="E39">
        <v>8040966</v>
      </c>
      <c r="F39">
        <v>2763960</v>
      </c>
      <c r="G39">
        <v>17602110</v>
      </c>
      <c r="H39">
        <v>13559411</v>
      </c>
      <c r="I39">
        <v>0</v>
      </c>
      <c r="J39">
        <v>20278755330</v>
      </c>
      <c r="K39">
        <v>2429731466</v>
      </c>
      <c r="L39">
        <v>106509</v>
      </c>
      <c r="M39" t="str">
        <v>[U97]Unitas</v>
      </c>
      <c r="N39">
        <v>25</v>
      </c>
    </row>
    <row r="40">
      <c r="A40">
        <v>140009179</v>
      </c>
      <c r="B40" t="str">
        <v>Herakles ツ</v>
      </c>
      <c r="C40">
        <v>73208966</v>
      </c>
      <c r="D40">
        <v>1039163439</v>
      </c>
      <c r="E40">
        <v>10543562</v>
      </c>
      <c r="F40">
        <v>28697919</v>
      </c>
      <c r="G40">
        <v>58790027</v>
      </c>
      <c r="H40">
        <v>21885816</v>
      </c>
      <c r="I40">
        <v>0</v>
      </c>
      <c r="J40">
        <v>13854215909</v>
      </c>
      <c r="K40">
        <v>2648117913</v>
      </c>
      <c r="L40">
        <v>35720</v>
      </c>
      <c r="M40" t="str">
        <v>[C97]Centuria</v>
      </c>
      <c r="N40">
        <v>25</v>
      </c>
    </row>
    <row r="41">
      <c r="A41">
        <v>74556991</v>
      </c>
      <c r="B41" t="str">
        <v>乄Narcissus</v>
      </c>
      <c r="C41">
        <v>72895962</v>
      </c>
      <c r="D41">
        <v>2684074484</v>
      </c>
      <c r="E41">
        <v>14508877</v>
      </c>
      <c r="F41">
        <v>5977970</v>
      </c>
      <c r="G41">
        <v>53716729</v>
      </c>
      <c r="H41">
        <v>107037561</v>
      </c>
      <c r="I41">
        <v>0</v>
      </c>
      <c r="J41">
        <v>18424885924</v>
      </c>
      <c r="K41">
        <v>5737943886</v>
      </c>
      <c r="L41">
        <v>129006</v>
      </c>
      <c r="M41" t="str">
        <v>[U97]Unitas</v>
      </c>
      <c r="N41">
        <v>25</v>
      </c>
    </row>
    <row r="42">
      <c r="A42">
        <v>171491377</v>
      </c>
      <c r="B42" t="str">
        <v>ᵀᵒᴿQuyet</v>
      </c>
      <c r="C42">
        <v>72200631</v>
      </c>
      <c r="D42">
        <v>462144849</v>
      </c>
      <c r="E42">
        <v>3542960</v>
      </c>
      <c r="F42">
        <v>3172998</v>
      </c>
      <c r="G42">
        <v>10276145</v>
      </c>
      <c r="H42">
        <v>17848394</v>
      </c>
      <c r="I42">
        <v>0</v>
      </c>
      <c r="J42">
        <v>12777891132</v>
      </c>
      <c r="K42">
        <v>1080422782</v>
      </c>
      <c r="L42">
        <v>52830</v>
      </c>
      <c r="M42" t="str">
        <v>[U97]Unitas</v>
      </c>
      <c r="N42">
        <v>25</v>
      </c>
    </row>
    <row r="43">
      <c r="A43">
        <v>169427770</v>
      </c>
      <c r="B43" t="str">
        <v>ᵁᴺ Saxon</v>
      </c>
      <c r="C43">
        <v>72196608</v>
      </c>
      <c r="D43">
        <v>766026797</v>
      </c>
      <c r="E43">
        <v>9550095</v>
      </c>
      <c r="F43">
        <v>2493975</v>
      </c>
      <c r="G43">
        <v>26442944</v>
      </c>
      <c r="H43">
        <v>24731740</v>
      </c>
      <c r="I43">
        <v>0</v>
      </c>
      <c r="J43">
        <v>18439470136</v>
      </c>
      <c r="K43">
        <v>686897086</v>
      </c>
      <c r="L43">
        <v>108287</v>
      </c>
      <c r="M43" t="str">
        <v>[U97]Unitas</v>
      </c>
      <c r="N43">
        <v>25</v>
      </c>
    </row>
    <row r="44">
      <c r="A44">
        <v>144618360</v>
      </c>
      <c r="B44" t="str">
        <v>亗 DONJAN 亗</v>
      </c>
      <c r="C44">
        <v>71759210</v>
      </c>
      <c r="D44">
        <v>289205047</v>
      </c>
      <c r="E44">
        <v>3631118</v>
      </c>
      <c r="F44">
        <v>1709888</v>
      </c>
      <c r="G44">
        <v>9683697</v>
      </c>
      <c r="H44">
        <v>9425023</v>
      </c>
      <c r="I44">
        <v>0</v>
      </c>
      <c r="J44">
        <v>9180916088</v>
      </c>
      <c r="K44">
        <v>566487787</v>
      </c>
      <c r="L44">
        <v>42254</v>
      </c>
      <c r="M44" t="str">
        <v>[U97]Unitas</v>
      </c>
      <c r="N44">
        <v>25</v>
      </c>
    </row>
    <row r="45">
      <c r="A45">
        <v>166871338</v>
      </c>
      <c r="B45" t="str">
        <v>ᴴᵘⁿBéo</v>
      </c>
      <c r="C45">
        <v>70962985</v>
      </c>
      <c r="D45">
        <v>967246736</v>
      </c>
      <c r="E45">
        <v>6898357</v>
      </c>
      <c r="F45">
        <v>93171931</v>
      </c>
      <c r="G45">
        <v>59340220</v>
      </c>
      <c r="H45">
        <v>16630048</v>
      </c>
      <c r="I45">
        <v>0</v>
      </c>
      <c r="J45">
        <v>9027295904</v>
      </c>
      <c r="K45">
        <v>3117290499</v>
      </c>
      <c r="L45">
        <v>46224</v>
      </c>
      <c r="M45" t="str">
        <v>[U97]Unitas</v>
      </c>
      <c r="N45">
        <v>25</v>
      </c>
    </row>
    <row r="46">
      <c r="A46">
        <v>171927851</v>
      </c>
      <c r="B46" t="str">
        <v>ᵁᴺDompfX</v>
      </c>
      <c r="C46">
        <v>70904684</v>
      </c>
      <c r="D46">
        <v>319973463</v>
      </c>
      <c r="E46">
        <v>2789039</v>
      </c>
      <c r="F46">
        <v>9960405</v>
      </c>
      <c r="G46">
        <v>5445808</v>
      </c>
      <c r="H46">
        <v>13093547</v>
      </c>
      <c r="I46">
        <v>0</v>
      </c>
      <c r="J46">
        <v>9580159175</v>
      </c>
      <c r="K46">
        <v>101624000</v>
      </c>
      <c r="L46">
        <v>29884</v>
      </c>
      <c r="M46" t="str">
        <v>[U97]Unitas</v>
      </c>
      <c r="N46">
        <v>25</v>
      </c>
    </row>
    <row r="47">
      <c r="A47">
        <v>120029911</v>
      </c>
      <c r="B47" t="str">
        <v>Ħeřr Şimôñ</v>
      </c>
      <c r="C47">
        <v>70778050</v>
      </c>
      <c r="D47">
        <v>968691118</v>
      </c>
      <c r="E47">
        <v>10870254</v>
      </c>
      <c r="F47">
        <v>11696740</v>
      </c>
      <c r="G47">
        <v>43506243</v>
      </c>
      <c r="H47">
        <v>25067791</v>
      </c>
      <c r="I47">
        <v>135423</v>
      </c>
      <c r="J47">
        <v>10534056749</v>
      </c>
      <c r="K47">
        <v>17074234312</v>
      </c>
      <c r="L47">
        <v>53689</v>
      </c>
      <c r="M47" t="str">
        <v>[U97]Unitas</v>
      </c>
      <c r="N47">
        <v>25</v>
      </c>
    </row>
    <row r="48">
      <c r="A48">
        <v>170708608</v>
      </c>
      <c r="B48" t="str">
        <v>OkBanSeChet</v>
      </c>
      <c r="C48">
        <v>70497467</v>
      </c>
      <c r="D48">
        <v>288625410</v>
      </c>
      <c r="E48">
        <v>7067678</v>
      </c>
      <c r="F48">
        <v>48035094</v>
      </c>
      <c r="G48">
        <v>8226898</v>
      </c>
      <c r="H48">
        <v>9597760</v>
      </c>
      <c r="I48">
        <v>0</v>
      </c>
      <c r="J48">
        <v>10006315626</v>
      </c>
      <c r="K48">
        <v>1587243170</v>
      </c>
      <c r="L48">
        <v>23810</v>
      </c>
      <c r="M48" t="str">
        <v>[U97]Unitas</v>
      </c>
      <c r="N48">
        <v>25</v>
      </c>
    </row>
    <row r="49">
      <c r="A49">
        <v>172021868</v>
      </c>
      <c r="B49" t="str">
        <v>ᵁᴺAnshii</v>
      </c>
      <c r="C49">
        <v>70453000</v>
      </c>
      <c r="D49">
        <v>982522275</v>
      </c>
      <c r="E49">
        <v>3744314</v>
      </c>
      <c r="F49">
        <v>11481379</v>
      </c>
      <c r="G49">
        <v>15655717</v>
      </c>
      <c r="H49">
        <v>41091889</v>
      </c>
      <c r="I49">
        <v>0</v>
      </c>
      <c r="J49">
        <v>9622404451</v>
      </c>
      <c r="K49">
        <v>1497709170</v>
      </c>
      <c r="L49">
        <v>81789</v>
      </c>
      <c r="M49" t="str">
        <v>[U97]Unitas</v>
      </c>
      <c r="N49">
        <v>25</v>
      </c>
    </row>
    <row r="50">
      <c r="A50">
        <v>143088559</v>
      </c>
      <c r="B50" t="str">
        <v>ᵂʷ LTA TáO</v>
      </c>
      <c r="C50">
        <v>70338733</v>
      </c>
      <c r="D50">
        <v>463290559</v>
      </c>
      <c r="E50">
        <v>4093564</v>
      </c>
      <c r="F50">
        <v>10480295</v>
      </c>
      <c r="G50">
        <v>26725717</v>
      </c>
      <c r="H50">
        <v>8944637</v>
      </c>
      <c r="I50">
        <v>0</v>
      </c>
      <c r="J50">
        <v>12955117867</v>
      </c>
      <c r="K50">
        <v>2110813720</v>
      </c>
      <c r="L50">
        <v>36439</v>
      </c>
      <c r="M50" t="str">
        <v>-</v>
      </c>
      <c r="N50">
        <v>25</v>
      </c>
    </row>
    <row r="51">
      <c r="A51">
        <v>172041454</v>
      </c>
      <c r="B51" t="str">
        <v>ᵁᴺSeckin34</v>
      </c>
      <c r="C51">
        <v>70132538</v>
      </c>
      <c r="D51">
        <v>479737082</v>
      </c>
      <c r="E51">
        <v>7278423</v>
      </c>
      <c r="F51">
        <v>27019841</v>
      </c>
      <c r="G51">
        <v>20510498</v>
      </c>
      <c r="H51">
        <v>13049489</v>
      </c>
      <c r="I51">
        <v>0</v>
      </c>
      <c r="J51">
        <v>10804848361</v>
      </c>
      <c r="K51">
        <v>1041560618</v>
      </c>
      <c r="L51">
        <v>51269</v>
      </c>
      <c r="M51" t="str">
        <v>[U97]Unitas</v>
      </c>
      <c r="N51">
        <v>25</v>
      </c>
    </row>
    <row r="52">
      <c r="A52">
        <v>166110884</v>
      </c>
      <c r="B52" t="str">
        <v>ᵁⁿ NąHƴ ジ</v>
      </c>
      <c r="C52">
        <v>69917843</v>
      </c>
      <c r="D52">
        <v>845335320</v>
      </c>
      <c r="E52">
        <v>6283339</v>
      </c>
      <c r="F52">
        <v>43590233</v>
      </c>
      <c r="G52">
        <v>31930745</v>
      </c>
      <c r="H52">
        <v>24090319</v>
      </c>
      <c r="I52">
        <v>0</v>
      </c>
      <c r="J52">
        <v>8647824941</v>
      </c>
      <c r="K52">
        <v>3624684682</v>
      </c>
      <c r="L52">
        <v>68571</v>
      </c>
      <c r="M52" t="str">
        <v>[U97]Unitas</v>
      </c>
      <c r="N52">
        <v>25</v>
      </c>
    </row>
    <row r="53">
      <c r="A53">
        <v>171972257</v>
      </c>
      <c r="B53" t="str">
        <v>Steelite</v>
      </c>
      <c r="C53">
        <v>69742922</v>
      </c>
      <c r="D53">
        <v>612830428</v>
      </c>
      <c r="E53">
        <v>4682100</v>
      </c>
      <c r="F53">
        <v>46809921</v>
      </c>
      <c r="G53">
        <v>23410346</v>
      </c>
      <c r="H53">
        <v>18149849</v>
      </c>
      <c r="I53">
        <v>0</v>
      </c>
      <c r="J53">
        <v>13606729498</v>
      </c>
      <c r="K53">
        <v>2961253098</v>
      </c>
      <c r="L53">
        <v>16341</v>
      </c>
      <c r="M53" t="str">
        <v>[U97]Unitas</v>
      </c>
      <c r="N53">
        <v>25</v>
      </c>
    </row>
    <row r="54">
      <c r="A54">
        <v>55242490</v>
      </c>
      <c r="B54" t="str">
        <v>R7R7</v>
      </c>
      <c r="C54">
        <v>68969252</v>
      </c>
      <c r="D54">
        <v>966520963</v>
      </c>
      <c r="E54">
        <v>10619656</v>
      </c>
      <c r="F54">
        <v>111665169</v>
      </c>
      <c r="G54">
        <v>24889571</v>
      </c>
      <c r="H54">
        <v>34060899</v>
      </c>
      <c r="I54">
        <v>0</v>
      </c>
      <c r="J54">
        <v>13497952256</v>
      </c>
      <c r="K54">
        <v>5435760930</v>
      </c>
      <c r="L54">
        <v>53752</v>
      </c>
      <c r="M54" t="str">
        <v>[U97]Unitas</v>
      </c>
      <c r="N54">
        <v>25</v>
      </c>
    </row>
    <row r="55">
      <c r="A55">
        <v>172033754</v>
      </c>
      <c r="B55" t="str">
        <v>Dreckschlumpf</v>
      </c>
      <c r="C55">
        <v>68881579</v>
      </c>
      <c r="D55">
        <v>434277864</v>
      </c>
      <c r="E55">
        <v>6798488</v>
      </c>
      <c r="F55">
        <v>15754194</v>
      </c>
      <c r="G55">
        <v>18781791</v>
      </c>
      <c r="H55">
        <v>11622880</v>
      </c>
      <c r="I55">
        <v>0</v>
      </c>
      <c r="J55">
        <v>10965172142</v>
      </c>
      <c r="K55">
        <v>1159936870</v>
      </c>
      <c r="L55">
        <v>35628</v>
      </c>
      <c r="M55" t="str">
        <v>[U97]Unitas</v>
      </c>
      <c r="N55">
        <v>25</v>
      </c>
    </row>
    <row r="56">
      <c r="A56">
        <v>156339380</v>
      </c>
      <c r="B56" t="str">
        <v>ᵁᴺᴋᴀʏシ</v>
      </c>
      <c r="C56">
        <v>68593154</v>
      </c>
      <c r="D56">
        <v>614467237</v>
      </c>
      <c r="E56">
        <v>8560481</v>
      </c>
      <c r="F56">
        <v>5871227</v>
      </c>
      <c r="G56">
        <v>31300572</v>
      </c>
      <c r="H56">
        <v>13455270</v>
      </c>
      <c r="I56">
        <v>0</v>
      </c>
      <c r="J56">
        <v>15788368802</v>
      </c>
      <c r="K56">
        <v>3759929489</v>
      </c>
      <c r="L56">
        <v>127245</v>
      </c>
      <c r="M56" t="str">
        <v>[U97]Unitas</v>
      </c>
      <c r="N56">
        <v>25</v>
      </c>
    </row>
    <row r="57">
      <c r="A57">
        <v>171806191</v>
      </c>
      <c r="B57" t="str">
        <v>Kurvernööri</v>
      </c>
      <c r="C57">
        <v>68303134</v>
      </c>
      <c r="D57">
        <v>212050309</v>
      </c>
      <c r="E57">
        <v>2536251</v>
      </c>
      <c r="F57">
        <v>1244899</v>
      </c>
      <c r="G57">
        <v>6790615</v>
      </c>
      <c r="H57">
        <v>7138060</v>
      </c>
      <c r="I57">
        <v>0</v>
      </c>
      <c r="J57">
        <v>9525934617</v>
      </c>
      <c r="K57">
        <v>115560939</v>
      </c>
      <c r="L57">
        <v>19439</v>
      </c>
      <c r="M57" t="str">
        <v>[U97]Unitas</v>
      </c>
      <c r="N57">
        <v>25</v>
      </c>
    </row>
    <row r="58">
      <c r="A58">
        <v>171604682</v>
      </c>
      <c r="B58" t="str">
        <v>ᵁᴺPraMaツ</v>
      </c>
      <c r="C58">
        <v>67979762</v>
      </c>
      <c r="D58">
        <v>1291085119</v>
      </c>
      <c r="E58">
        <v>6426057</v>
      </c>
      <c r="F58">
        <v>11820807</v>
      </c>
      <c r="G58">
        <v>47322992</v>
      </c>
      <c r="H58">
        <v>38785018</v>
      </c>
      <c r="I58">
        <v>0</v>
      </c>
      <c r="J58">
        <v>9154690947</v>
      </c>
      <c r="K58">
        <v>1520720264</v>
      </c>
      <c r="L58">
        <v>60597</v>
      </c>
      <c r="M58" t="str">
        <v>[U97]Unitas</v>
      </c>
      <c r="N58">
        <v>25</v>
      </c>
    </row>
    <row r="59">
      <c r="A59">
        <v>169446634</v>
      </c>
      <c r="B59" t="str">
        <v>Pickle Gnyxey</v>
      </c>
      <c r="C59">
        <v>67619678</v>
      </c>
      <c r="D59">
        <v>275448038</v>
      </c>
      <c r="E59">
        <v>8842022</v>
      </c>
      <c r="F59">
        <v>736201</v>
      </c>
      <c r="G59">
        <v>9929763</v>
      </c>
      <c r="H59">
        <v>8709534</v>
      </c>
      <c r="I59">
        <v>0</v>
      </c>
      <c r="J59">
        <v>11240671783</v>
      </c>
      <c r="K59">
        <v>333385780</v>
      </c>
      <c r="L59">
        <v>59274</v>
      </c>
      <c r="M59" t="str">
        <v>[U97]Unitas</v>
      </c>
      <c r="N59">
        <v>25</v>
      </c>
    </row>
    <row r="60">
      <c r="A60">
        <v>168839111</v>
      </c>
      <c r="B60" t="str">
        <v>yamen Di</v>
      </c>
      <c r="C60">
        <v>67480389</v>
      </c>
      <c r="D60">
        <v>377708726</v>
      </c>
      <c r="E60">
        <v>4698239</v>
      </c>
      <c r="F60">
        <v>20221743</v>
      </c>
      <c r="G60">
        <v>22652769</v>
      </c>
      <c r="H60">
        <v>7114088</v>
      </c>
      <c r="I60">
        <v>0</v>
      </c>
      <c r="J60">
        <v>14297271265</v>
      </c>
      <c r="K60">
        <v>3011985477</v>
      </c>
      <c r="L60">
        <v>37067</v>
      </c>
      <c r="M60" t="str">
        <v>[U97]Unitas</v>
      </c>
      <c r="N60">
        <v>25</v>
      </c>
    </row>
    <row r="61">
      <c r="A61">
        <v>141154852</v>
      </c>
      <c r="B61" t="str">
        <v>亗Zolotashkoツ</v>
      </c>
      <c r="C61">
        <v>66498428</v>
      </c>
      <c r="D61">
        <v>2678613781</v>
      </c>
      <c r="E61">
        <v>12842886</v>
      </c>
      <c r="F61">
        <v>30369705</v>
      </c>
      <c r="G61">
        <v>109982400</v>
      </c>
      <c r="H61">
        <v>76449835</v>
      </c>
      <c r="I61">
        <v>0</v>
      </c>
      <c r="J61">
        <v>16742016720</v>
      </c>
      <c r="K61">
        <v>6166357243</v>
      </c>
      <c r="L61">
        <v>70190</v>
      </c>
      <c r="M61" t="str">
        <v>[U97]Unitas</v>
      </c>
      <c r="N61">
        <v>25</v>
      </c>
    </row>
    <row r="62">
      <c r="A62">
        <v>169326547</v>
      </c>
      <c r="B62" t="str">
        <v>ᵁᴺSexyRickツ</v>
      </c>
      <c r="C62">
        <v>65412665</v>
      </c>
      <c r="D62">
        <v>3351127823</v>
      </c>
      <c r="E62">
        <v>9058537</v>
      </c>
      <c r="F62">
        <v>8687047</v>
      </c>
      <c r="G62">
        <v>90288183</v>
      </c>
      <c r="H62">
        <v>120508731</v>
      </c>
      <c r="I62">
        <v>0</v>
      </c>
      <c r="J62">
        <v>10744851978</v>
      </c>
      <c r="K62">
        <v>9410822852</v>
      </c>
      <c r="L62">
        <v>118662</v>
      </c>
      <c r="M62" t="str">
        <v>[U97]Unitas</v>
      </c>
      <c r="N62">
        <v>25</v>
      </c>
    </row>
    <row r="63">
      <c r="A63">
        <v>171753933</v>
      </c>
      <c r="B63" t="str">
        <v>ᵁᴺSeeker</v>
      </c>
      <c r="C63">
        <v>65208123</v>
      </c>
      <c r="D63">
        <v>82354326</v>
      </c>
      <c r="E63">
        <v>4571959</v>
      </c>
      <c r="F63">
        <v>254494</v>
      </c>
      <c r="G63">
        <v>2683876</v>
      </c>
      <c r="H63">
        <v>2758137</v>
      </c>
      <c r="I63">
        <v>0</v>
      </c>
      <c r="J63">
        <v>12410702981</v>
      </c>
      <c r="K63">
        <v>152796998</v>
      </c>
      <c r="L63">
        <v>51670</v>
      </c>
      <c r="M63" t="str">
        <v>[U97]Unitas</v>
      </c>
      <c r="N63">
        <v>25</v>
      </c>
    </row>
    <row r="64">
      <c r="A64">
        <v>167577380</v>
      </c>
      <c r="B64" t="str">
        <v>シ Antonito シ</v>
      </c>
      <c r="C64">
        <v>65151671</v>
      </c>
      <c r="D64">
        <v>390066585</v>
      </c>
      <c r="E64">
        <v>5611995</v>
      </c>
      <c r="F64">
        <v>4819417</v>
      </c>
      <c r="G64">
        <v>14671038</v>
      </c>
      <c r="H64">
        <v>11714390</v>
      </c>
      <c r="I64">
        <v>0</v>
      </c>
      <c r="J64">
        <v>7739126072</v>
      </c>
      <c r="K64">
        <v>970788659</v>
      </c>
      <c r="L64">
        <v>46281</v>
      </c>
      <c r="M64" t="str">
        <v>[U97]Unitas</v>
      </c>
      <c r="N64">
        <v>25</v>
      </c>
    </row>
    <row r="65">
      <c r="A65">
        <v>155534128</v>
      </c>
      <c r="B65" t="str">
        <v>ŻŸŁÜĶ㋡</v>
      </c>
      <c r="C65">
        <v>64716773</v>
      </c>
      <c r="D65">
        <v>1080917333</v>
      </c>
      <c r="E65">
        <v>8448965</v>
      </c>
      <c r="F65">
        <v>15022987</v>
      </c>
      <c r="G65">
        <v>37707919</v>
      </c>
      <c r="H65">
        <v>34500223</v>
      </c>
      <c r="I65">
        <v>0</v>
      </c>
      <c r="J65">
        <v>8060334918</v>
      </c>
      <c r="K65">
        <v>917037441</v>
      </c>
      <c r="L65">
        <v>50982</v>
      </c>
      <c r="M65" t="str">
        <v>[U97]Unitas</v>
      </c>
      <c r="N65">
        <v>25</v>
      </c>
    </row>
    <row r="66">
      <c r="A66">
        <v>146428825</v>
      </c>
      <c r="B66" t="str">
        <v>Ray i</v>
      </c>
      <c r="C66">
        <v>64278632</v>
      </c>
      <c r="D66">
        <v>1883224685</v>
      </c>
      <c r="E66">
        <v>10083260</v>
      </c>
      <c r="F66">
        <v>14982589</v>
      </c>
      <c r="G66">
        <v>62696963</v>
      </c>
      <c r="H66">
        <v>62166772</v>
      </c>
      <c r="I66">
        <v>0</v>
      </c>
      <c r="J66">
        <v>26571461471</v>
      </c>
      <c r="K66">
        <v>9720861277</v>
      </c>
      <c r="L66">
        <v>135967</v>
      </c>
      <c r="M66" t="str">
        <v>[U97]Unitas</v>
      </c>
      <c r="N66">
        <v>25</v>
      </c>
    </row>
    <row r="67">
      <c r="A67">
        <v>153857025</v>
      </c>
      <c r="B67" t="str">
        <v>GAGS</v>
      </c>
      <c r="C67">
        <v>64270360</v>
      </c>
      <c r="D67">
        <v>878656540</v>
      </c>
      <c r="E67">
        <v>7253586</v>
      </c>
      <c r="F67">
        <v>24547590</v>
      </c>
      <c r="G67">
        <v>17150640</v>
      </c>
      <c r="H67">
        <v>34891556</v>
      </c>
      <c r="I67">
        <v>0</v>
      </c>
      <c r="J67">
        <v>14874560131</v>
      </c>
      <c r="K67">
        <v>6904186976</v>
      </c>
      <c r="L67">
        <v>77003</v>
      </c>
      <c r="M67" t="str">
        <v>[U97]Unitas</v>
      </c>
      <c r="N67">
        <v>25</v>
      </c>
    </row>
    <row r="68">
      <c r="A68">
        <v>144049878</v>
      </c>
      <c r="B68" t="str">
        <v>Losant</v>
      </c>
      <c r="C68">
        <v>64210219</v>
      </c>
      <c r="D68">
        <v>305600482</v>
      </c>
      <c r="E68">
        <v>8826478</v>
      </c>
      <c r="F68">
        <v>3617362</v>
      </c>
      <c r="G68">
        <v>12014665</v>
      </c>
      <c r="H68">
        <v>9064354</v>
      </c>
      <c r="I68">
        <v>0</v>
      </c>
      <c r="J68">
        <v>11034169702</v>
      </c>
      <c r="K68">
        <v>728160000</v>
      </c>
      <c r="L68">
        <v>50399</v>
      </c>
      <c r="M68" t="str">
        <v>[U97]Unitas</v>
      </c>
      <c r="N68">
        <v>25</v>
      </c>
    </row>
    <row r="69">
      <c r="A69">
        <v>171609840</v>
      </c>
      <c r="B69" t="str">
        <v>KaizerX</v>
      </c>
      <c r="C69">
        <v>64105227</v>
      </c>
      <c r="D69">
        <v>528692073</v>
      </c>
      <c r="E69">
        <v>5115498</v>
      </c>
      <c r="F69">
        <v>4497129</v>
      </c>
      <c r="G69">
        <v>13172588</v>
      </c>
      <c r="H69">
        <v>19522589</v>
      </c>
      <c r="I69">
        <v>0</v>
      </c>
      <c r="J69">
        <v>7701753879</v>
      </c>
      <c r="K69">
        <v>227640069</v>
      </c>
      <c r="L69">
        <v>43941</v>
      </c>
      <c r="M69" t="str">
        <v>[U97]Unitas</v>
      </c>
      <c r="N69">
        <v>25</v>
      </c>
    </row>
    <row r="70">
      <c r="A70">
        <v>144010731</v>
      </c>
      <c r="B70" t="str">
        <v>SIJUGUL GORAT</v>
      </c>
      <c r="C70">
        <v>63829878</v>
      </c>
      <c r="D70">
        <v>121356831</v>
      </c>
      <c r="E70">
        <v>8710067</v>
      </c>
      <c r="F70">
        <v>144507</v>
      </c>
      <c r="G70">
        <v>2587604</v>
      </c>
      <c r="H70">
        <v>4679355</v>
      </c>
      <c r="I70">
        <v>0</v>
      </c>
      <c r="J70">
        <v>7895256476</v>
      </c>
      <c r="K70">
        <v>702856257</v>
      </c>
      <c r="L70">
        <v>31570</v>
      </c>
      <c r="M70" t="str">
        <v>[U97]Unitas</v>
      </c>
      <c r="N70">
        <v>25</v>
      </c>
    </row>
    <row r="71">
      <c r="A71">
        <v>171209025</v>
      </c>
      <c r="B71" t="str">
        <v>Mofu1</v>
      </c>
      <c r="C71">
        <v>63545480</v>
      </c>
      <c r="D71">
        <v>365338727</v>
      </c>
      <c r="E71">
        <v>10102187</v>
      </c>
      <c r="F71">
        <v>35403615</v>
      </c>
      <c r="G71">
        <v>18174369</v>
      </c>
      <c r="H71">
        <v>7662943</v>
      </c>
      <c r="I71">
        <v>0</v>
      </c>
      <c r="J71">
        <v>13734352072</v>
      </c>
      <c r="K71">
        <v>1404842811</v>
      </c>
      <c r="L71">
        <v>37524</v>
      </c>
      <c r="M71" t="str">
        <v>[C97]Centuria</v>
      </c>
      <c r="N71">
        <v>25</v>
      </c>
    </row>
    <row r="72">
      <c r="A72">
        <v>168923934</v>
      </c>
      <c r="B72" t="str">
        <v>ᵛᶰシSunシ</v>
      </c>
      <c r="C72">
        <v>63539974</v>
      </c>
      <c r="D72">
        <v>626476183</v>
      </c>
      <c r="E72">
        <v>4632443</v>
      </c>
      <c r="F72">
        <v>43000957</v>
      </c>
      <c r="G72">
        <v>22729877</v>
      </c>
      <c r="H72">
        <v>17762160</v>
      </c>
      <c r="I72">
        <v>0</v>
      </c>
      <c r="J72">
        <v>7513999625</v>
      </c>
      <c r="K72">
        <v>497581842</v>
      </c>
      <c r="L72">
        <v>30633</v>
      </c>
      <c r="M72" t="str">
        <v>[U97]Unitas</v>
      </c>
      <c r="N72">
        <v>25</v>
      </c>
    </row>
    <row r="73">
      <c r="A73">
        <v>171910225</v>
      </c>
      <c r="B73" t="str">
        <v>ᵀᵒSirix8472</v>
      </c>
      <c r="C73">
        <v>63525794</v>
      </c>
      <c r="D73">
        <v>224651888</v>
      </c>
      <c r="E73">
        <v>5668164</v>
      </c>
      <c r="F73">
        <v>260484</v>
      </c>
      <c r="G73">
        <v>4099060</v>
      </c>
      <c r="H73">
        <v>9148332</v>
      </c>
      <c r="I73">
        <v>0</v>
      </c>
      <c r="J73">
        <v>14309674384</v>
      </c>
      <c r="K73">
        <v>2107133765</v>
      </c>
      <c r="L73">
        <v>37334</v>
      </c>
      <c r="M73" t="str">
        <v>[U97]Unitas</v>
      </c>
      <c r="N73">
        <v>25</v>
      </c>
    </row>
    <row r="74">
      <c r="A74">
        <v>171983336</v>
      </c>
      <c r="B74" t="str">
        <v>AzeM</v>
      </c>
      <c r="C74">
        <v>63043260</v>
      </c>
      <c r="D74">
        <v>321920858</v>
      </c>
      <c r="E74">
        <v>5669526</v>
      </c>
      <c r="F74">
        <v>7605401</v>
      </c>
      <c r="G74">
        <v>11893244</v>
      </c>
      <c r="H74">
        <v>9675835</v>
      </c>
      <c r="I74">
        <v>0</v>
      </c>
      <c r="J74">
        <v>14262599159</v>
      </c>
      <c r="K74">
        <v>6345278491</v>
      </c>
      <c r="L74">
        <v>105275</v>
      </c>
      <c r="M74" t="str">
        <v>[U97]Unitas</v>
      </c>
      <c r="N74">
        <v>25</v>
      </c>
    </row>
    <row r="75">
      <c r="A75">
        <v>170972148</v>
      </c>
      <c r="B75" t="str">
        <v>Mazalteutl</v>
      </c>
      <c r="C75">
        <v>62900275</v>
      </c>
      <c r="D75">
        <v>237298094</v>
      </c>
      <c r="E75">
        <v>4449283</v>
      </c>
      <c r="F75">
        <v>14868090</v>
      </c>
      <c r="G75">
        <v>9222818</v>
      </c>
      <c r="H75">
        <v>7016593</v>
      </c>
      <c r="I75">
        <v>0</v>
      </c>
      <c r="J75">
        <v>11084388947</v>
      </c>
      <c r="K75">
        <v>1583960679</v>
      </c>
      <c r="L75">
        <v>26939</v>
      </c>
      <c r="M75" t="str">
        <v>[U97]Unitas</v>
      </c>
      <c r="N75">
        <v>25</v>
      </c>
    </row>
    <row r="76">
      <c r="A76">
        <v>167614515</v>
      </c>
      <c r="B76" t="str">
        <v>Lazy Jools</v>
      </c>
      <c r="C76">
        <v>62879351</v>
      </c>
      <c r="D76">
        <v>230233820</v>
      </c>
      <c r="E76">
        <v>6141128</v>
      </c>
      <c r="F76">
        <v>1261703</v>
      </c>
      <c r="G76">
        <v>12748456</v>
      </c>
      <c r="H76">
        <v>4983889</v>
      </c>
      <c r="I76">
        <v>0</v>
      </c>
      <c r="J76">
        <v>13965496795</v>
      </c>
      <c r="K76">
        <v>799053053</v>
      </c>
      <c r="L76">
        <v>51363</v>
      </c>
      <c r="M76" t="str">
        <v>[U97]Unitas</v>
      </c>
      <c r="N76">
        <v>25</v>
      </c>
    </row>
    <row r="77">
      <c r="A77">
        <v>166807426</v>
      </c>
      <c r="B77" t="str">
        <v>ᵂʷSaber</v>
      </c>
      <c r="C77">
        <v>62337655</v>
      </c>
      <c r="D77">
        <v>363223551</v>
      </c>
      <c r="E77">
        <v>5942362</v>
      </c>
      <c r="F77">
        <v>54946707</v>
      </c>
      <c r="G77">
        <v>15557415</v>
      </c>
      <c r="H77">
        <v>9745496</v>
      </c>
      <c r="I77">
        <v>0</v>
      </c>
      <c r="J77">
        <v>4626732808</v>
      </c>
      <c r="K77">
        <v>3028427930</v>
      </c>
      <c r="L77">
        <v>50847</v>
      </c>
      <c r="M77" t="str">
        <v>[U97]Unitas</v>
      </c>
      <c r="N77">
        <v>25</v>
      </c>
    </row>
    <row r="78">
      <c r="A78">
        <v>167637163</v>
      </c>
      <c r="B78" t="str">
        <v>・Lazy Maka・</v>
      </c>
      <c r="C78">
        <v>61910591</v>
      </c>
      <c r="D78">
        <v>456558068</v>
      </c>
      <c r="E78">
        <v>9122893</v>
      </c>
      <c r="F78">
        <v>3066053</v>
      </c>
      <c r="G78">
        <v>26708008</v>
      </c>
      <c r="H78">
        <v>8229972</v>
      </c>
      <c r="I78">
        <v>0</v>
      </c>
      <c r="J78">
        <v>9838557749</v>
      </c>
      <c r="K78">
        <v>20983875341</v>
      </c>
      <c r="L78">
        <v>93743</v>
      </c>
      <c r="M78" t="str">
        <v>[U97]Unitas</v>
      </c>
      <c r="N78">
        <v>25</v>
      </c>
    </row>
    <row r="79">
      <c r="A79">
        <v>171355737</v>
      </c>
      <c r="B79" t="str">
        <v>Darth ShүNøX</v>
      </c>
      <c r="C79">
        <v>61867398</v>
      </c>
      <c r="D79">
        <v>656209720</v>
      </c>
      <c r="E79">
        <v>5158222</v>
      </c>
      <c r="F79">
        <v>2912094</v>
      </c>
      <c r="G79">
        <v>26433779</v>
      </c>
      <c r="H79">
        <v>19374387</v>
      </c>
      <c r="I79">
        <v>0</v>
      </c>
      <c r="J79">
        <v>13594108335</v>
      </c>
      <c r="K79">
        <v>7884546118</v>
      </c>
      <c r="L79">
        <v>78759</v>
      </c>
      <c r="M79" t="str">
        <v>[U97]Unitas</v>
      </c>
      <c r="N79">
        <v>25</v>
      </c>
    </row>
    <row r="80">
      <c r="A80">
        <v>171358436</v>
      </c>
      <c r="B80" t="str">
        <v>ゎ ShүNøX</v>
      </c>
      <c r="C80">
        <v>61867089</v>
      </c>
      <c r="D80">
        <v>664788743</v>
      </c>
      <c r="E80">
        <v>5833655</v>
      </c>
      <c r="F80">
        <v>6461365</v>
      </c>
      <c r="G80">
        <v>30014930</v>
      </c>
      <c r="H80">
        <v>17313129</v>
      </c>
      <c r="I80">
        <v>0</v>
      </c>
      <c r="J80">
        <v>4673744449</v>
      </c>
      <c r="K80">
        <v>5127722952</v>
      </c>
      <c r="L80">
        <v>51015</v>
      </c>
      <c r="M80" t="str">
        <v>[U97]Unitas</v>
      </c>
      <c r="N80">
        <v>25</v>
      </c>
    </row>
    <row r="81">
      <c r="A81">
        <v>138752108</v>
      </c>
      <c r="B81" t="str">
        <v>乄jacony乄</v>
      </c>
      <c r="C81">
        <v>61689789</v>
      </c>
      <c r="D81">
        <v>435412557</v>
      </c>
      <c r="E81">
        <v>5651167</v>
      </c>
      <c r="F81">
        <v>889466</v>
      </c>
      <c r="G81">
        <v>10396596</v>
      </c>
      <c r="H81">
        <v>16500168</v>
      </c>
      <c r="I81">
        <v>0</v>
      </c>
      <c r="J81">
        <v>24463100608</v>
      </c>
      <c r="K81">
        <v>619918153</v>
      </c>
      <c r="L81">
        <v>82984</v>
      </c>
      <c r="M81" t="str">
        <v>-</v>
      </c>
      <c r="N81">
        <v>25</v>
      </c>
    </row>
    <row r="82">
      <c r="A82">
        <v>171697263</v>
      </c>
      <c r="B82" t="str">
        <v>ᵁᴺFiLLer97</v>
      </c>
      <c r="C82">
        <v>61028926</v>
      </c>
      <c r="D82">
        <v>400248970</v>
      </c>
      <c r="E82">
        <v>9491451</v>
      </c>
      <c r="F82">
        <v>17153961</v>
      </c>
      <c r="G82">
        <v>17071511</v>
      </c>
      <c r="H82">
        <v>11237890</v>
      </c>
      <c r="I82">
        <v>0</v>
      </c>
      <c r="J82">
        <v>5385173391</v>
      </c>
      <c r="K82">
        <v>676969728</v>
      </c>
      <c r="L82">
        <v>44627</v>
      </c>
      <c r="M82" t="str">
        <v>[U97]Unitas</v>
      </c>
      <c r="N82">
        <v>25</v>
      </c>
    </row>
    <row r="83">
      <c r="A83">
        <v>170728362</v>
      </c>
      <c r="B83" t="str">
        <v>乂 マoddi 乂</v>
      </c>
      <c r="C83">
        <v>60933870</v>
      </c>
      <c r="D83">
        <v>496432531</v>
      </c>
      <c r="E83">
        <v>9700304</v>
      </c>
      <c r="F83">
        <v>10483306</v>
      </c>
      <c r="G83">
        <v>15370806</v>
      </c>
      <c r="H83">
        <v>16418102</v>
      </c>
      <c r="I83">
        <v>0</v>
      </c>
      <c r="J83">
        <v>6648915525</v>
      </c>
      <c r="K83">
        <v>6049580133</v>
      </c>
      <c r="L83">
        <v>60762</v>
      </c>
      <c r="M83" t="str">
        <v>[U97]Unitas</v>
      </c>
      <c r="N83">
        <v>25</v>
      </c>
    </row>
    <row r="84">
      <c r="A84">
        <v>171982346</v>
      </c>
      <c r="B84" t="str">
        <v>Melottus</v>
      </c>
      <c r="C84">
        <v>60789979</v>
      </c>
      <c r="D84">
        <v>110772839</v>
      </c>
      <c r="E84">
        <v>3474605</v>
      </c>
      <c r="F84">
        <v>111988</v>
      </c>
      <c r="G84">
        <v>3828836</v>
      </c>
      <c r="H84">
        <v>3593284</v>
      </c>
      <c r="I84">
        <v>0</v>
      </c>
      <c r="J84">
        <v>6743958771</v>
      </c>
      <c r="K84">
        <v>433818604</v>
      </c>
      <c r="L84">
        <v>22945</v>
      </c>
      <c r="M84" t="str">
        <v>[U97]Unitas</v>
      </c>
      <c r="N84">
        <v>25</v>
      </c>
    </row>
    <row r="85">
      <c r="A85">
        <v>171679053</v>
      </c>
      <c r="B85" t="str">
        <v>dilli</v>
      </c>
      <c r="C85">
        <v>60745855</v>
      </c>
      <c r="D85">
        <v>200994142</v>
      </c>
      <c r="E85">
        <v>4158304</v>
      </c>
      <c r="F85">
        <v>719524</v>
      </c>
      <c r="G85">
        <v>6431016</v>
      </c>
      <c r="H85">
        <v>6683652</v>
      </c>
      <c r="I85">
        <v>0</v>
      </c>
      <c r="J85">
        <v>10372337392</v>
      </c>
      <c r="K85">
        <v>1339045371</v>
      </c>
      <c r="L85">
        <v>26360</v>
      </c>
      <c r="M85" t="str">
        <v>[U97]Unitas</v>
      </c>
      <c r="N85">
        <v>25</v>
      </c>
    </row>
    <row r="86">
      <c r="A86">
        <v>1915332</v>
      </c>
      <c r="B86" t="str">
        <v>Lord Valkorion</v>
      </c>
      <c r="C86">
        <v>59892409</v>
      </c>
      <c r="D86">
        <v>414277666</v>
      </c>
      <c r="E86">
        <v>10839574</v>
      </c>
      <c r="F86">
        <v>17934371</v>
      </c>
      <c r="G86">
        <v>16343011</v>
      </c>
      <c r="H86">
        <v>11619839</v>
      </c>
      <c r="I86">
        <v>0</v>
      </c>
      <c r="J86">
        <v>7344439166</v>
      </c>
      <c r="K86">
        <v>4025499586</v>
      </c>
      <c r="L86">
        <v>33329</v>
      </c>
      <c r="M86" t="str">
        <v>[U97]Unitas</v>
      </c>
      <c r="N86">
        <v>25</v>
      </c>
    </row>
    <row r="87">
      <c r="A87">
        <v>171858863</v>
      </c>
      <c r="B87" t="str">
        <v>AdriiGF94</v>
      </c>
      <c r="C87">
        <v>59205933</v>
      </c>
      <c r="D87">
        <v>44126016</v>
      </c>
      <c r="E87">
        <v>4374063</v>
      </c>
      <c r="F87">
        <v>51770</v>
      </c>
      <c r="G87">
        <v>804984</v>
      </c>
      <c r="H87">
        <v>1785271</v>
      </c>
      <c r="I87">
        <v>0</v>
      </c>
      <c r="J87">
        <v>6462188487</v>
      </c>
      <c r="K87">
        <v>521526200</v>
      </c>
      <c r="L87">
        <v>8157</v>
      </c>
      <c r="M87" t="str">
        <v>[U97]Unitas</v>
      </c>
      <c r="N87">
        <v>25</v>
      </c>
    </row>
    <row r="88">
      <c r="A88">
        <v>144065460</v>
      </c>
      <c r="B88" t="str">
        <v>TitanMARU</v>
      </c>
      <c r="C88">
        <v>58830269</v>
      </c>
      <c r="D88">
        <v>114974059</v>
      </c>
      <c r="E88">
        <v>6948383</v>
      </c>
      <c r="F88">
        <v>173335</v>
      </c>
      <c r="G88">
        <v>2174373</v>
      </c>
      <c r="H88">
        <v>4638391</v>
      </c>
      <c r="I88">
        <v>0</v>
      </c>
      <c r="J88">
        <v>11477503695</v>
      </c>
      <c r="K88">
        <v>497472383</v>
      </c>
      <c r="L88">
        <v>49155</v>
      </c>
      <c r="M88" t="str">
        <v>[U97]Unitas</v>
      </c>
      <c r="N88">
        <v>25</v>
      </c>
    </row>
    <row r="89">
      <c r="A89">
        <v>171827401</v>
      </c>
      <c r="B89" t="str">
        <v>SkrimDawg</v>
      </c>
      <c r="C89">
        <v>58784334</v>
      </c>
      <c r="D89">
        <v>1528169813</v>
      </c>
      <c r="E89">
        <v>7975447</v>
      </c>
      <c r="F89">
        <v>42447525</v>
      </c>
      <c r="G89">
        <v>110599101</v>
      </c>
      <c r="H89">
        <v>17289391</v>
      </c>
      <c r="I89">
        <v>0</v>
      </c>
      <c r="J89">
        <v>3062126535</v>
      </c>
      <c r="K89">
        <v>7802247764</v>
      </c>
      <c r="L89">
        <v>31862</v>
      </c>
      <c r="M89" t="str">
        <v>-</v>
      </c>
      <c r="N89">
        <v>25</v>
      </c>
    </row>
    <row r="90">
      <c r="A90">
        <v>139292614</v>
      </c>
      <c r="B90" t="str">
        <v>ᵁᴺGreb</v>
      </c>
      <c r="C90">
        <v>58452076</v>
      </c>
      <c r="D90">
        <v>685734731</v>
      </c>
      <c r="E90">
        <v>11325405</v>
      </c>
      <c r="F90">
        <v>18048155</v>
      </c>
      <c r="G90">
        <v>15015881</v>
      </c>
      <c r="H90">
        <v>26220519</v>
      </c>
      <c r="I90">
        <v>0</v>
      </c>
      <c r="J90">
        <v>11370094857</v>
      </c>
      <c r="K90">
        <v>4518817481</v>
      </c>
      <c r="L90">
        <v>41800</v>
      </c>
      <c r="M90" t="str">
        <v>[U97]Unitas</v>
      </c>
      <c r="N90">
        <v>25</v>
      </c>
    </row>
    <row r="91">
      <c r="A91">
        <v>151360763</v>
      </c>
      <c r="B91" t="str">
        <v>Laze Bobr</v>
      </c>
      <c r="C91">
        <v>57984299</v>
      </c>
      <c r="D91">
        <v>106440307</v>
      </c>
      <c r="E91">
        <v>5095810</v>
      </c>
      <c r="F91">
        <v>5776546</v>
      </c>
      <c r="G91">
        <v>5702838</v>
      </c>
      <c r="H91">
        <v>2379927</v>
      </c>
      <c r="I91">
        <v>0</v>
      </c>
      <c r="J91">
        <v>25767284918</v>
      </c>
      <c r="K91">
        <v>12178012042</v>
      </c>
      <c r="L91">
        <v>19546</v>
      </c>
      <c r="M91" t="str">
        <v>[U97]Unitas</v>
      </c>
      <c r="N91">
        <v>25</v>
      </c>
    </row>
    <row r="92">
      <c r="A92">
        <v>144684719</v>
      </c>
      <c r="B92" t="str">
        <v>ᵁᴺRking79</v>
      </c>
      <c r="C92">
        <v>57843559</v>
      </c>
      <c r="D92">
        <v>262951874</v>
      </c>
      <c r="E92">
        <v>13951916</v>
      </c>
      <c r="F92">
        <v>1316392</v>
      </c>
      <c r="G92">
        <v>9699775</v>
      </c>
      <c r="H92">
        <v>8027431</v>
      </c>
      <c r="I92">
        <v>0</v>
      </c>
      <c r="J92">
        <v>6764310494</v>
      </c>
      <c r="K92">
        <v>1456811379</v>
      </c>
      <c r="L92">
        <v>39033</v>
      </c>
      <c r="M92" t="str">
        <v>[U97]Unitas</v>
      </c>
      <c r="N92">
        <v>25</v>
      </c>
    </row>
    <row r="93">
      <c r="A93">
        <v>171345916</v>
      </c>
      <c r="B93" t="str">
        <v>Only Mayıstos</v>
      </c>
      <c r="C93">
        <v>57595490</v>
      </c>
      <c r="D93">
        <v>226184633</v>
      </c>
      <c r="E93">
        <v>4655720</v>
      </c>
      <c r="F93">
        <v>16376139</v>
      </c>
      <c r="G93">
        <v>12391922</v>
      </c>
      <c r="H93">
        <v>4130151</v>
      </c>
      <c r="I93">
        <v>0</v>
      </c>
      <c r="J93">
        <v>7407488130</v>
      </c>
      <c r="K93">
        <v>1808342095</v>
      </c>
      <c r="L93">
        <v>70884</v>
      </c>
      <c r="M93" t="str">
        <v>[U97]Unitas</v>
      </c>
      <c r="N93">
        <v>25</v>
      </c>
    </row>
    <row r="94">
      <c r="A94">
        <v>163138873</v>
      </c>
      <c r="B94" t="str">
        <v>Mictlan Tecutli</v>
      </c>
      <c r="C94">
        <v>57405539</v>
      </c>
      <c r="D94">
        <v>118535527</v>
      </c>
      <c r="E94">
        <v>8486318</v>
      </c>
      <c r="F94">
        <v>5273325</v>
      </c>
      <c r="G94">
        <v>5456275</v>
      </c>
      <c r="H94">
        <v>3069633</v>
      </c>
      <c r="I94">
        <v>0</v>
      </c>
      <c r="J94">
        <v>4122134833</v>
      </c>
      <c r="K94">
        <v>494242356</v>
      </c>
      <c r="L94">
        <v>18567</v>
      </c>
      <c r="M94" t="str">
        <v>[U97]Unitas</v>
      </c>
      <c r="N94">
        <v>25</v>
      </c>
    </row>
    <row r="95">
      <c r="A95">
        <v>168091444</v>
      </c>
      <c r="B95" t="str">
        <v>ᵁᴺOhanaツ</v>
      </c>
      <c r="C95">
        <v>57279866</v>
      </c>
      <c r="D95">
        <v>112170793</v>
      </c>
      <c r="E95">
        <v>7197561</v>
      </c>
      <c r="F95">
        <v>415679</v>
      </c>
      <c r="G95">
        <v>5692863</v>
      </c>
      <c r="H95">
        <v>2698380</v>
      </c>
      <c r="I95">
        <v>0</v>
      </c>
      <c r="J95">
        <v>7257425152</v>
      </c>
      <c r="K95">
        <v>740264414</v>
      </c>
      <c r="L95">
        <v>43728</v>
      </c>
      <c r="M95" t="str">
        <v>[U97]Unitas</v>
      </c>
      <c r="N95">
        <v>25</v>
      </c>
    </row>
    <row r="96">
      <c r="A96">
        <v>145008495</v>
      </c>
      <c r="B96" t="str">
        <v>SILVERHAND 乂</v>
      </c>
      <c r="C96">
        <v>57084279</v>
      </c>
      <c r="D96">
        <v>439003814</v>
      </c>
      <c r="E96">
        <v>13791440</v>
      </c>
      <c r="F96">
        <v>4836864</v>
      </c>
      <c r="G96">
        <v>28082422</v>
      </c>
      <c r="H96">
        <v>7101134</v>
      </c>
      <c r="I96">
        <v>0</v>
      </c>
      <c r="J96">
        <v>6961970796</v>
      </c>
      <c r="K96">
        <v>1055954784</v>
      </c>
      <c r="L96">
        <v>23701</v>
      </c>
      <c r="M96" t="str">
        <v>[U97]Unitas</v>
      </c>
      <c r="N96">
        <v>25</v>
      </c>
    </row>
    <row r="97">
      <c r="A97">
        <v>169446444</v>
      </c>
      <c r="B97" t="str">
        <v>ᵁᴺLiwenツ</v>
      </c>
      <c r="C97">
        <v>56911090</v>
      </c>
      <c r="D97">
        <v>1137301615</v>
      </c>
      <c r="E97">
        <v>7776932</v>
      </c>
      <c r="F97">
        <v>3344628</v>
      </c>
      <c r="G97">
        <v>20620088</v>
      </c>
      <c r="H97">
        <v>45987879</v>
      </c>
      <c r="I97">
        <v>0</v>
      </c>
      <c r="J97">
        <v>6417274865</v>
      </c>
      <c r="K97">
        <v>7871136751</v>
      </c>
      <c r="L97">
        <v>74188</v>
      </c>
      <c r="M97" t="str">
        <v>[U97]Unitas</v>
      </c>
      <c r="N97">
        <v>25</v>
      </c>
    </row>
    <row r="98">
      <c r="A98">
        <v>127560055</v>
      </c>
      <c r="B98" t="str">
        <v>BeyyGirl</v>
      </c>
      <c r="C98">
        <v>55443774</v>
      </c>
      <c r="D98">
        <v>537189192</v>
      </c>
      <c r="E98">
        <v>16415019</v>
      </c>
      <c r="F98">
        <v>60649963</v>
      </c>
      <c r="G98">
        <v>35272658</v>
      </c>
      <c r="H98">
        <v>6965049</v>
      </c>
      <c r="I98">
        <v>0</v>
      </c>
      <c r="J98">
        <v>8843690143</v>
      </c>
      <c r="K98">
        <v>1426775546</v>
      </c>
      <c r="L98">
        <v>53172</v>
      </c>
      <c r="M98" t="str">
        <v>-</v>
      </c>
      <c r="N98">
        <v>25</v>
      </c>
    </row>
    <row r="99">
      <c r="A99">
        <v>161646318</v>
      </c>
      <c r="B99" t="str">
        <v>ᵁᴺCesar82</v>
      </c>
      <c r="C99">
        <v>55025468</v>
      </c>
      <c r="D99">
        <v>248972185</v>
      </c>
      <c r="E99">
        <v>6241705</v>
      </c>
      <c r="F99">
        <v>662746</v>
      </c>
      <c r="G99">
        <v>9317050</v>
      </c>
      <c r="H99">
        <v>7712333</v>
      </c>
      <c r="I99">
        <v>0</v>
      </c>
      <c r="J99">
        <v>13907659022</v>
      </c>
      <c r="K99">
        <v>2661649730</v>
      </c>
      <c r="L99">
        <v>47271</v>
      </c>
      <c r="M99" t="str">
        <v>[U97]Unitas</v>
      </c>
      <c r="N99">
        <v>25</v>
      </c>
    </row>
    <row r="100">
      <c r="A100">
        <v>145044140</v>
      </c>
      <c r="B100" t="str">
        <v>PR puesto chico</v>
      </c>
      <c r="C100">
        <v>54717194</v>
      </c>
      <c r="D100">
        <v>104659904</v>
      </c>
      <c r="E100">
        <v>9080173</v>
      </c>
      <c r="F100">
        <v>111584</v>
      </c>
      <c r="G100">
        <v>2008299</v>
      </c>
      <c r="H100">
        <v>4136513</v>
      </c>
      <c r="I100">
        <v>0</v>
      </c>
      <c r="J100">
        <v>7456530194</v>
      </c>
      <c r="K100">
        <v>408309634</v>
      </c>
      <c r="L100">
        <v>12455</v>
      </c>
      <c r="M100" t="str">
        <v>[U97]Unitas</v>
      </c>
      <c r="N100">
        <v>25</v>
      </c>
    </row>
    <row r="101">
      <c r="A101">
        <v>158817223</v>
      </c>
      <c r="B101" t="str">
        <v>ᵁᴺSmurfette</v>
      </c>
      <c r="C101">
        <v>54046933</v>
      </c>
      <c r="D101">
        <v>235250784</v>
      </c>
      <c r="E101">
        <v>7477157</v>
      </c>
      <c r="F101">
        <v>5303964</v>
      </c>
      <c r="G101">
        <v>9134764</v>
      </c>
      <c r="H101">
        <v>6613321</v>
      </c>
      <c r="I101">
        <v>0</v>
      </c>
      <c r="J101">
        <v>6615066293</v>
      </c>
      <c r="K101">
        <v>4550025581</v>
      </c>
      <c r="L101">
        <v>37394</v>
      </c>
      <c r="M101" t="str">
        <v>[U97]Unitas</v>
      </c>
      <c r="N101">
        <v>25</v>
      </c>
    </row>
    <row r="102">
      <c r="A102">
        <v>169672885</v>
      </c>
      <c r="B102" t="str">
        <v>H ム I D E R</v>
      </c>
      <c r="C102">
        <v>53315947</v>
      </c>
      <c r="D102">
        <v>401178307</v>
      </c>
      <c r="E102">
        <v>7935087</v>
      </c>
      <c r="F102">
        <v>8830799</v>
      </c>
      <c r="G102">
        <v>18165046</v>
      </c>
      <c r="H102">
        <v>10269414</v>
      </c>
      <c r="I102">
        <v>0</v>
      </c>
      <c r="J102">
        <v>7020589658</v>
      </c>
      <c r="K102">
        <v>4801989763</v>
      </c>
      <c r="L102">
        <v>32810</v>
      </c>
      <c r="M102" t="str">
        <v>[U97]Unitas</v>
      </c>
      <c r="N102">
        <v>25</v>
      </c>
    </row>
    <row r="103">
      <c r="A103">
        <v>145033056</v>
      </c>
      <c r="B103" t="str">
        <v>Тiамат 义</v>
      </c>
      <c r="C103">
        <v>50355033</v>
      </c>
      <c r="D103">
        <v>477928409</v>
      </c>
      <c r="E103">
        <v>13280756</v>
      </c>
      <c r="F103">
        <v>2475077</v>
      </c>
      <c r="G103">
        <v>17006677</v>
      </c>
      <c r="H103">
        <v>15164887</v>
      </c>
      <c r="I103">
        <v>0</v>
      </c>
      <c r="J103">
        <v>14445741062</v>
      </c>
      <c r="K103">
        <v>729379775</v>
      </c>
      <c r="L103">
        <v>32797</v>
      </c>
      <c r="M103" t="str">
        <v>[U97]Unitas</v>
      </c>
      <c r="N103">
        <v>25</v>
      </c>
    </row>
    <row r="104">
      <c r="A104">
        <v>159857111</v>
      </c>
      <c r="B104" t="str">
        <v>ᵁᴺOxygen ヤ</v>
      </c>
      <c r="C104">
        <v>49925021</v>
      </c>
      <c r="D104">
        <v>465754050</v>
      </c>
      <c r="E104">
        <v>3125000</v>
      </c>
      <c r="F104">
        <v>21498954</v>
      </c>
      <c r="G104">
        <v>35659456</v>
      </c>
      <c r="H104">
        <v>4890949</v>
      </c>
      <c r="I104">
        <v>0</v>
      </c>
      <c r="J104">
        <v>8153873247</v>
      </c>
      <c r="K104">
        <v>3350520456</v>
      </c>
      <c r="L104">
        <v>37325</v>
      </c>
      <c r="M104" t="str">
        <v>[2293]Silent Knights of 93</v>
      </c>
      <c r="N104">
        <v>25</v>
      </c>
    </row>
    <row r="105">
      <c r="A105">
        <v>169420296</v>
      </c>
      <c r="B105" t="str">
        <v>madelene</v>
      </c>
      <c r="C105">
        <v>49788142</v>
      </c>
      <c r="D105">
        <v>184868791</v>
      </c>
      <c r="E105">
        <v>6003366</v>
      </c>
      <c r="F105">
        <v>213155</v>
      </c>
      <c r="G105">
        <v>4670582</v>
      </c>
      <c r="H105">
        <v>6888285</v>
      </c>
      <c r="I105">
        <v>0</v>
      </c>
      <c r="J105">
        <v>13653965101</v>
      </c>
      <c r="K105">
        <v>223272131</v>
      </c>
      <c r="L105">
        <v>32757</v>
      </c>
      <c r="M105" t="str">
        <v>[U97]Unitas</v>
      </c>
      <c r="N105">
        <v>25</v>
      </c>
    </row>
    <row r="106">
      <c r="A106">
        <v>169953509</v>
      </c>
      <c r="B106" t="str">
        <v>Vega13</v>
      </c>
      <c r="C106">
        <v>49568214</v>
      </c>
      <c r="D106">
        <v>247642255</v>
      </c>
      <c r="E106">
        <v>6272196</v>
      </c>
      <c r="F106">
        <v>66332756</v>
      </c>
      <c r="G106">
        <v>7645540</v>
      </c>
      <c r="H106">
        <v>7345554</v>
      </c>
      <c r="I106">
        <v>0</v>
      </c>
      <c r="J106">
        <v>9492807848</v>
      </c>
      <c r="K106">
        <v>2274309821</v>
      </c>
      <c r="L106">
        <v>20954</v>
      </c>
      <c r="M106" t="str">
        <v>[U97]Unitas</v>
      </c>
      <c r="N106">
        <v>25</v>
      </c>
    </row>
    <row r="107">
      <c r="A107">
        <v>138753793</v>
      </c>
      <c r="B107" t="str">
        <v>ᶟᶦ eXceL</v>
      </c>
      <c r="C107">
        <v>49495714</v>
      </c>
      <c r="D107">
        <v>221881485</v>
      </c>
      <c r="E107">
        <v>9087947</v>
      </c>
      <c r="F107">
        <v>13147095</v>
      </c>
      <c r="G107">
        <v>15505381</v>
      </c>
      <c r="H107">
        <v>2848817</v>
      </c>
      <c r="I107">
        <v>0</v>
      </c>
      <c r="J107">
        <v>5305338131</v>
      </c>
      <c r="K107">
        <v>1293921062</v>
      </c>
      <c r="L107">
        <v>26823</v>
      </c>
      <c r="M107" t="str">
        <v>-</v>
      </c>
      <c r="N107">
        <v>25</v>
      </c>
    </row>
    <row r="108">
      <c r="A108">
        <v>177187021</v>
      </c>
      <c r="B108" t="str">
        <v>LordGusto</v>
      </c>
      <c r="C108">
        <v>49294607</v>
      </c>
      <c r="D108">
        <v>107480086</v>
      </c>
      <c r="E108">
        <v>6685524</v>
      </c>
      <c r="F108">
        <v>465612</v>
      </c>
      <c r="G108">
        <v>2723785</v>
      </c>
      <c r="H108">
        <v>3991099</v>
      </c>
      <c r="I108">
        <v>0</v>
      </c>
      <c r="J108">
        <v>9071880001</v>
      </c>
      <c r="K108">
        <v>708430819</v>
      </c>
      <c r="L108">
        <v>25165</v>
      </c>
      <c r="M108" t="str">
        <v>[U97]Unitas</v>
      </c>
      <c r="N108">
        <v>25</v>
      </c>
    </row>
    <row r="109">
      <c r="A109">
        <v>172008118</v>
      </c>
      <c r="B109" t="str">
        <v>Northernman</v>
      </c>
      <c r="C109">
        <v>49262336</v>
      </c>
      <c r="D109">
        <v>44092023</v>
      </c>
      <c r="E109">
        <v>4917285</v>
      </c>
      <c r="F109">
        <v>60319</v>
      </c>
      <c r="G109">
        <v>1190891</v>
      </c>
      <c r="H109">
        <v>1590220</v>
      </c>
      <c r="I109">
        <v>0</v>
      </c>
      <c r="J109">
        <v>8445410369</v>
      </c>
      <c r="K109">
        <v>180113412</v>
      </c>
      <c r="L109">
        <v>8099</v>
      </c>
      <c r="M109" t="str">
        <v>[U97]Unitas</v>
      </c>
      <c r="N109">
        <v>25</v>
      </c>
    </row>
    <row r="110">
      <c r="A110">
        <v>144088316</v>
      </c>
      <c r="B110" t="str">
        <v>SP L3</v>
      </c>
      <c r="C110">
        <v>49238856</v>
      </c>
      <c r="D110">
        <v>42555014</v>
      </c>
      <c r="E110">
        <v>4390339</v>
      </c>
      <c r="F110">
        <v>456983</v>
      </c>
      <c r="G110">
        <v>939021</v>
      </c>
      <c r="H110">
        <v>1357682</v>
      </c>
      <c r="I110">
        <v>0</v>
      </c>
      <c r="J110">
        <v>11215804108</v>
      </c>
      <c r="K110">
        <v>1450000000</v>
      </c>
      <c r="L110">
        <v>13330</v>
      </c>
      <c r="M110" t="str">
        <v>[097]0Obscura</v>
      </c>
      <c r="N110">
        <v>25</v>
      </c>
    </row>
    <row r="111">
      <c r="A111">
        <v>166234202</v>
      </c>
      <c r="B111" t="str">
        <v>ᵛᶰsad duckシ</v>
      </c>
      <c r="C111">
        <v>49117080</v>
      </c>
      <c r="D111">
        <v>291764944</v>
      </c>
      <c r="E111">
        <v>4608552</v>
      </c>
      <c r="F111">
        <v>1992214</v>
      </c>
      <c r="G111">
        <v>13792951</v>
      </c>
      <c r="H111">
        <v>6463654</v>
      </c>
      <c r="I111">
        <v>0</v>
      </c>
      <c r="J111">
        <v>11491467725</v>
      </c>
      <c r="K111">
        <v>1488817070</v>
      </c>
      <c r="L111">
        <v>33545</v>
      </c>
      <c r="M111" t="str">
        <v>[U97]Unitas</v>
      </c>
      <c r="N111">
        <v>25</v>
      </c>
    </row>
    <row r="112">
      <c r="A112">
        <v>168025153</v>
      </c>
      <c r="B112" t="str">
        <v>Cashmoney420</v>
      </c>
      <c r="C112">
        <v>48989190</v>
      </c>
      <c r="D112">
        <v>28188141</v>
      </c>
      <c r="E112">
        <v>1667579</v>
      </c>
      <c r="F112">
        <v>260005</v>
      </c>
      <c r="G112">
        <v>748668</v>
      </c>
      <c r="H112">
        <v>1032023</v>
      </c>
      <c r="I112">
        <v>0</v>
      </c>
      <c r="J112">
        <v>3907117979</v>
      </c>
      <c r="K112">
        <v>2779142711</v>
      </c>
      <c r="L112">
        <v>4554</v>
      </c>
      <c r="M112" t="str">
        <v>[C97]Centuria</v>
      </c>
      <c r="N112">
        <v>25</v>
      </c>
    </row>
    <row r="113">
      <c r="A113">
        <v>156007436</v>
      </c>
      <c r="B113" t="str">
        <v>General Mapo</v>
      </c>
      <c r="C113">
        <v>48769149</v>
      </c>
      <c r="D113">
        <v>163098435</v>
      </c>
      <c r="E113">
        <v>11350358</v>
      </c>
      <c r="F113">
        <v>432186</v>
      </c>
      <c r="G113">
        <v>5061347</v>
      </c>
      <c r="H113">
        <v>5549729</v>
      </c>
      <c r="I113">
        <v>0</v>
      </c>
      <c r="J113">
        <v>11323492691</v>
      </c>
      <c r="K113">
        <v>1357531292</v>
      </c>
      <c r="L113">
        <v>15278</v>
      </c>
      <c r="M113" t="str">
        <v>[U97]Unitas</v>
      </c>
      <c r="N113">
        <v>25</v>
      </c>
    </row>
    <row r="114">
      <c r="A114">
        <v>100476820</v>
      </c>
      <c r="B114" t="str">
        <v>Intersect 2</v>
      </c>
      <c r="C114">
        <v>48767910</v>
      </c>
      <c r="D114">
        <v>102404240</v>
      </c>
      <c r="E114">
        <v>10245919</v>
      </c>
      <c r="F114">
        <v>103212</v>
      </c>
      <c r="G114">
        <v>3554763</v>
      </c>
      <c r="H114">
        <v>3332345</v>
      </c>
      <c r="I114">
        <v>0</v>
      </c>
      <c r="J114">
        <v>35976031141</v>
      </c>
      <c r="K114">
        <v>43490023804</v>
      </c>
      <c r="L114">
        <v>21168</v>
      </c>
      <c r="M114" t="str">
        <v>[C97]Centuria</v>
      </c>
      <c r="N114">
        <v>25</v>
      </c>
    </row>
    <row r="115">
      <c r="A115">
        <v>144064126</v>
      </c>
      <c r="B115" t="str">
        <v>MAESTRR</v>
      </c>
      <c r="C115">
        <v>48269824</v>
      </c>
      <c r="D115">
        <v>328313084</v>
      </c>
      <c r="E115">
        <v>8224568</v>
      </c>
      <c r="F115">
        <v>5000101</v>
      </c>
      <c r="G115">
        <v>18254451</v>
      </c>
      <c r="H115">
        <v>5172191</v>
      </c>
      <c r="I115">
        <v>0</v>
      </c>
      <c r="J115">
        <v>9172008581</v>
      </c>
      <c r="K115">
        <v>48671830</v>
      </c>
      <c r="L115">
        <v>13851</v>
      </c>
      <c r="M115" t="str">
        <v>-</v>
      </c>
      <c r="N115">
        <v>25</v>
      </c>
    </row>
    <row r="116">
      <c r="A116">
        <v>75750446</v>
      </c>
      <c r="B116" t="str">
        <v>DaddyMisha</v>
      </c>
      <c r="C116">
        <v>47706604</v>
      </c>
      <c r="D116">
        <v>47582587</v>
      </c>
      <c r="E116">
        <v>5872796</v>
      </c>
      <c r="F116">
        <v>1962965</v>
      </c>
      <c r="G116">
        <v>2337799</v>
      </c>
      <c r="H116">
        <v>784318</v>
      </c>
      <c r="I116">
        <v>0</v>
      </c>
      <c r="J116">
        <v>7621164969</v>
      </c>
      <c r="K116">
        <v>160164717</v>
      </c>
      <c r="L116">
        <v>11255</v>
      </c>
      <c r="M116" t="str">
        <v>-</v>
      </c>
      <c r="N116">
        <v>25</v>
      </c>
    </row>
    <row r="117">
      <c r="A117">
        <v>170028719</v>
      </c>
      <c r="B117" t="str">
        <v>Loco361</v>
      </c>
      <c r="C117">
        <v>47486929</v>
      </c>
      <c r="D117">
        <v>115782445</v>
      </c>
      <c r="E117">
        <v>2766638</v>
      </c>
      <c r="F117">
        <v>2239547</v>
      </c>
      <c r="G117">
        <v>4870850</v>
      </c>
      <c r="H117">
        <v>2926458</v>
      </c>
      <c r="I117">
        <v>0</v>
      </c>
      <c r="J117">
        <v>5798802994</v>
      </c>
      <c r="K117">
        <v>3989143277</v>
      </c>
      <c r="L117">
        <v>41021</v>
      </c>
      <c r="M117" t="str">
        <v>[U97]Unitas</v>
      </c>
      <c r="N117">
        <v>25</v>
      </c>
    </row>
    <row r="118">
      <c r="A118">
        <v>169018140</v>
      </c>
      <c r="B118" t="str">
        <v>ᶜᴸCesar82</v>
      </c>
      <c r="C118">
        <v>47360253</v>
      </c>
      <c r="D118">
        <v>152829010</v>
      </c>
      <c r="E118">
        <v>4463357</v>
      </c>
      <c r="F118">
        <v>427013</v>
      </c>
      <c r="G118">
        <v>5911544</v>
      </c>
      <c r="H118">
        <v>4638334</v>
      </c>
      <c r="I118">
        <v>0</v>
      </c>
      <c r="J118">
        <v>12299849881</v>
      </c>
      <c r="K118">
        <v>3107268407</v>
      </c>
      <c r="L118">
        <v>32628</v>
      </c>
      <c r="M118" t="str">
        <v>[U97]Unitas</v>
      </c>
      <c r="N118">
        <v>25</v>
      </c>
    </row>
    <row r="119">
      <c r="A119">
        <v>144114697</v>
      </c>
      <c r="B119" t="str">
        <v>Kings  Landing</v>
      </c>
      <c r="C119">
        <v>46905906</v>
      </c>
      <c r="D119">
        <v>201875553</v>
      </c>
      <c r="E119">
        <v>4023063</v>
      </c>
      <c r="F119">
        <v>682449</v>
      </c>
      <c r="G119">
        <v>7945813</v>
      </c>
      <c r="H119">
        <v>5801472</v>
      </c>
      <c r="I119">
        <v>0</v>
      </c>
      <c r="J119">
        <v>9961200077</v>
      </c>
      <c r="K119">
        <v>4278847644</v>
      </c>
      <c r="L119">
        <v>35353</v>
      </c>
      <c r="M119" t="str">
        <v>-</v>
      </c>
      <c r="N119">
        <v>25</v>
      </c>
    </row>
    <row r="120">
      <c r="A120">
        <v>169363448</v>
      </c>
      <c r="B120" t="str">
        <v>ˣˢHelios</v>
      </c>
      <c r="C120">
        <v>46891830</v>
      </c>
      <c r="D120">
        <v>330416368</v>
      </c>
      <c r="E120">
        <v>6467398</v>
      </c>
      <c r="F120">
        <v>1816902</v>
      </c>
      <c r="G120">
        <v>16925069</v>
      </c>
      <c r="H120">
        <v>7611299</v>
      </c>
      <c r="I120">
        <v>0</v>
      </c>
      <c r="J120">
        <v>8177214938</v>
      </c>
      <c r="K120">
        <v>6667116137</v>
      </c>
      <c r="L120">
        <v>42989</v>
      </c>
      <c r="M120" t="str">
        <v>[U97]Unitas</v>
      </c>
      <c r="N120">
        <v>25</v>
      </c>
    </row>
    <row r="121">
      <c r="A121">
        <v>171654758</v>
      </c>
      <c r="B121" t="str">
        <v>welllaaaaaaaaaa</v>
      </c>
      <c r="C121">
        <v>46404458</v>
      </c>
      <c r="D121">
        <v>404401590</v>
      </c>
      <c r="E121">
        <v>3418248</v>
      </c>
      <c r="F121">
        <v>3663871</v>
      </c>
      <c r="G121">
        <v>11207415</v>
      </c>
      <c r="H121">
        <v>14537692</v>
      </c>
      <c r="I121">
        <v>0</v>
      </c>
      <c r="J121">
        <v>6432716951</v>
      </c>
      <c r="K121">
        <v>235303952</v>
      </c>
      <c r="L121">
        <v>31935</v>
      </c>
      <c r="M121" t="str">
        <v>-</v>
      </c>
      <c r="N121">
        <v>25</v>
      </c>
    </row>
    <row r="122">
      <c r="A122">
        <v>145023737</v>
      </c>
      <c r="B122" t="str">
        <v>ᵁᴺLiu D</v>
      </c>
      <c r="C122">
        <v>46099147</v>
      </c>
      <c r="D122">
        <v>154949093</v>
      </c>
      <c r="E122">
        <v>2447417</v>
      </c>
      <c r="F122">
        <v>1349297</v>
      </c>
      <c r="G122">
        <v>10444082</v>
      </c>
      <c r="H122">
        <v>2189568</v>
      </c>
      <c r="I122">
        <v>0</v>
      </c>
      <c r="J122">
        <v>7032944489</v>
      </c>
      <c r="K122">
        <v>696238399</v>
      </c>
      <c r="L122">
        <v>24659</v>
      </c>
      <c r="M122" t="str">
        <v>-</v>
      </c>
      <c r="N122">
        <v>25</v>
      </c>
    </row>
    <row r="123">
      <c r="A123">
        <v>176044158</v>
      </c>
      <c r="B123" t="str">
        <v>メSuper Manメ</v>
      </c>
      <c r="C123">
        <v>45549777</v>
      </c>
      <c r="D123">
        <v>113040323</v>
      </c>
      <c r="E123">
        <v>4392268</v>
      </c>
      <c r="F123">
        <v>341136</v>
      </c>
      <c r="G123">
        <v>2465867</v>
      </c>
      <c r="H123">
        <v>4399162</v>
      </c>
      <c r="I123">
        <v>0</v>
      </c>
      <c r="J123">
        <v>17555431743</v>
      </c>
      <c r="K123">
        <v>4244536539</v>
      </c>
      <c r="L123">
        <v>16729</v>
      </c>
      <c r="M123" t="str">
        <v>[U97]Unitas</v>
      </c>
      <c r="N123">
        <v>25</v>
      </c>
    </row>
    <row r="124">
      <c r="A124">
        <v>171945722</v>
      </c>
      <c r="B124" t="str">
        <v>Jools Jnr</v>
      </c>
      <c r="C124">
        <v>45205716</v>
      </c>
      <c r="D124">
        <v>65534983</v>
      </c>
      <c r="E124">
        <v>4540620</v>
      </c>
      <c r="F124">
        <v>107839</v>
      </c>
      <c r="G124">
        <v>3066010</v>
      </c>
      <c r="H124">
        <v>1733894</v>
      </c>
      <c r="I124">
        <v>0</v>
      </c>
      <c r="J124">
        <v>11197461056</v>
      </c>
      <c r="K124">
        <v>3758250220</v>
      </c>
      <c r="L124">
        <v>16699</v>
      </c>
      <c r="M124" t="str">
        <v>[U97]Unitas</v>
      </c>
      <c r="N124">
        <v>25</v>
      </c>
    </row>
    <row r="125">
      <c r="A125">
        <v>172015122</v>
      </c>
      <c r="B125" t="str">
        <v>БОБОО79</v>
      </c>
      <c r="C125">
        <v>44999609</v>
      </c>
      <c r="D125">
        <v>70578736</v>
      </c>
      <c r="E125">
        <v>6420273</v>
      </c>
      <c r="F125">
        <v>1149740</v>
      </c>
      <c r="G125">
        <v>4123036</v>
      </c>
      <c r="H125">
        <v>1327670</v>
      </c>
      <c r="I125">
        <v>0</v>
      </c>
      <c r="J125">
        <v>6320081165</v>
      </c>
      <c r="K125">
        <v>2255803635</v>
      </c>
      <c r="L125">
        <v>14160</v>
      </c>
      <c r="M125" t="str">
        <v>-</v>
      </c>
      <c r="N125">
        <v>25</v>
      </c>
    </row>
    <row r="126">
      <c r="A126">
        <v>115990558</v>
      </c>
      <c r="B126" t="str">
        <v>T5Player</v>
      </c>
      <c r="C126">
        <v>44960369</v>
      </c>
      <c r="D126">
        <v>211639595</v>
      </c>
      <c r="E126">
        <v>4961941</v>
      </c>
      <c r="F126">
        <v>1801665</v>
      </c>
      <c r="G126">
        <v>12433106</v>
      </c>
      <c r="H126">
        <v>3575331</v>
      </c>
      <c r="I126">
        <v>1288645</v>
      </c>
      <c r="J126">
        <v>8666737392</v>
      </c>
      <c r="K126">
        <v>1815658020</v>
      </c>
      <c r="L126">
        <v>19391</v>
      </c>
      <c r="M126" t="str">
        <v>-</v>
      </c>
      <c r="N126">
        <v>25</v>
      </c>
    </row>
    <row r="127">
      <c r="A127">
        <v>160258193</v>
      </c>
      <c r="B127" t="str">
        <v>DNAヅMario</v>
      </c>
      <c r="C127">
        <v>43735510</v>
      </c>
      <c r="D127">
        <v>43574739</v>
      </c>
      <c r="E127">
        <v>2440420</v>
      </c>
      <c r="F127">
        <v>1459647</v>
      </c>
      <c r="G127">
        <v>2666256</v>
      </c>
      <c r="H127">
        <v>711945</v>
      </c>
      <c r="I127">
        <v>0</v>
      </c>
      <c r="J127">
        <v>6595829516</v>
      </c>
      <c r="K127">
        <v>1442818482</v>
      </c>
      <c r="L127">
        <v>22984</v>
      </c>
      <c r="M127" t="str">
        <v>[U97]Unitas</v>
      </c>
      <c r="N127">
        <v>25</v>
      </c>
    </row>
    <row r="128">
      <c r="A128">
        <v>88110635</v>
      </c>
      <c r="B128" t="str">
        <v>乄Eşkiya46乄</v>
      </c>
      <c r="C128">
        <v>42676711</v>
      </c>
      <c r="D128">
        <v>36234973</v>
      </c>
      <c r="E128">
        <v>6531506</v>
      </c>
      <c r="F128">
        <v>32907</v>
      </c>
      <c r="G128">
        <v>941976</v>
      </c>
      <c r="H128">
        <v>1302977</v>
      </c>
      <c r="I128">
        <v>0</v>
      </c>
      <c r="J128">
        <v>9056445524</v>
      </c>
      <c r="K128">
        <v>105797584</v>
      </c>
      <c r="L128">
        <v>13084</v>
      </c>
      <c r="M128" t="str">
        <v>[KWIO7]ILNT_Chién</v>
      </c>
      <c r="N128">
        <v>25</v>
      </c>
    </row>
    <row r="129">
      <c r="A129">
        <v>143612450</v>
      </c>
      <c r="B129" t="str">
        <v>NT ĐVL1</v>
      </c>
      <c r="C129">
        <v>42540256</v>
      </c>
      <c r="D129">
        <v>507186816</v>
      </c>
      <c r="E129">
        <v>4531037</v>
      </c>
      <c r="F129">
        <v>4579744</v>
      </c>
      <c r="G129">
        <v>28474684</v>
      </c>
      <c r="H129">
        <v>10523682</v>
      </c>
      <c r="I129">
        <v>0</v>
      </c>
      <c r="J129">
        <v>10257800636</v>
      </c>
      <c r="K129">
        <v>7147666033</v>
      </c>
      <c r="L129">
        <v>32589</v>
      </c>
      <c r="M129" t="str">
        <v>[U97]Unitas</v>
      </c>
      <c r="N129">
        <v>25</v>
      </c>
    </row>
    <row r="130">
      <c r="A130">
        <v>143551941</v>
      </c>
      <c r="B130" t="str">
        <v>ᴸᵒᶠ Mz</v>
      </c>
      <c r="C130">
        <v>42380578</v>
      </c>
      <c r="D130">
        <v>146157717</v>
      </c>
      <c r="E130">
        <v>2445001</v>
      </c>
      <c r="F130">
        <v>1655199</v>
      </c>
      <c r="G130">
        <v>9930156</v>
      </c>
      <c r="H130">
        <v>2043226</v>
      </c>
      <c r="I130">
        <v>0</v>
      </c>
      <c r="J130">
        <v>7011555418</v>
      </c>
      <c r="K130">
        <v>32640001</v>
      </c>
      <c r="L130">
        <v>26468</v>
      </c>
      <c r="M130" t="str">
        <v>[AFKT]Toc Orc</v>
      </c>
      <c r="N130">
        <v>25</v>
      </c>
    </row>
    <row r="131">
      <c r="A131">
        <v>171922856</v>
      </c>
      <c r="B131" t="str">
        <v>ᵁᴺroimee</v>
      </c>
      <c r="C131">
        <v>42203525</v>
      </c>
      <c r="D131">
        <v>71515828</v>
      </c>
      <c r="E131">
        <v>3619775</v>
      </c>
      <c r="F131">
        <v>184044</v>
      </c>
      <c r="G131">
        <v>2680128</v>
      </c>
      <c r="H131">
        <v>1917374</v>
      </c>
      <c r="I131">
        <v>0</v>
      </c>
      <c r="J131">
        <v>5383728661</v>
      </c>
      <c r="K131">
        <v>566068641</v>
      </c>
      <c r="L131">
        <v>17578</v>
      </c>
      <c r="M131" t="str">
        <v>[U97]Unitas</v>
      </c>
      <c r="N131">
        <v>25</v>
      </c>
    </row>
    <row r="132">
      <c r="A132">
        <v>168206434</v>
      </c>
      <c r="B132" t="str">
        <v>Fabregas97</v>
      </c>
      <c r="C132">
        <v>41010166</v>
      </c>
      <c r="D132">
        <v>112186198</v>
      </c>
      <c r="E132">
        <v>7499692</v>
      </c>
      <c r="F132">
        <v>853541</v>
      </c>
      <c r="G132">
        <v>4494073</v>
      </c>
      <c r="H132">
        <v>3104565</v>
      </c>
      <c r="I132">
        <v>0</v>
      </c>
      <c r="J132">
        <v>5189419099</v>
      </c>
      <c r="K132">
        <v>272430913</v>
      </c>
      <c r="L132">
        <v>5994</v>
      </c>
      <c r="M132" t="str">
        <v>[U97]Unitas</v>
      </c>
      <c r="N132">
        <v>25</v>
      </c>
    </row>
    <row r="133">
      <c r="A133">
        <v>167863288</v>
      </c>
      <c r="B133" t="str">
        <v>乄Muhtarツ</v>
      </c>
      <c r="C133">
        <v>40515090</v>
      </c>
      <c r="D133">
        <v>131331874</v>
      </c>
      <c r="E133">
        <v>6375488</v>
      </c>
      <c r="F133">
        <v>1542021</v>
      </c>
      <c r="G133">
        <v>6804637</v>
      </c>
      <c r="H133">
        <v>2893886</v>
      </c>
      <c r="I133">
        <v>0</v>
      </c>
      <c r="J133">
        <v>9314587260</v>
      </c>
      <c r="K133">
        <v>2405594729</v>
      </c>
      <c r="L133">
        <v>41076</v>
      </c>
      <c r="M133" t="str">
        <v>[GYDT]Titans of Conquer</v>
      </c>
      <c r="N133">
        <v>25</v>
      </c>
    </row>
    <row r="134">
      <c r="A134">
        <v>172029365</v>
      </c>
      <c r="B134" t="str">
        <v>ᵁᴺCTAMツ</v>
      </c>
      <c r="C134">
        <v>40495729</v>
      </c>
      <c r="D134">
        <v>155072142</v>
      </c>
      <c r="E134">
        <v>8515677</v>
      </c>
      <c r="F134">
        <v>691640</v>
      </c>
      <c r="G134">
        <v>4167652</v>
      </c>
      <c r="H134">
        <v>5582834</v>
      </c>
      <c r="I134">
        <v>0</v>
      </c>
      <c r="J134">
        <v>5978658905</v>
      </c>
      <c r="K134">
        <v>1169311746</v>
      </c>
      <c r="L134">
        <v>18684</v>
      </c>
      <c r="M134" t="str">
        <v>[U97]Unitas</v>
      </c>
      <c r="N134">
        <v>25</v>
      </c>
    </row>
    <row r="135">
      <c r="A135">
        <v>175650426</v>
      </c>
      <c r="B135" t="str">
        <v>ツ ʂìʍøñ</v>
      </c>
      <c r="C135">
        <v>40332652</v>
      </c>
      <c r="D135">
        <v>207351814</v>
      </c>
      <c r="E135">
        <v>7382636</v>
      </c>
      <c r="F135">
        <v>6316304</v>
      </c>
      <c r="G135">
        <v>8442464</v>
      </c>
      <c r="H135">
        <v>5348122</v>
      </c>
      <c r="I135">
        <v>0</v>
      </c>
      <c r="J135">
        <v>6236715628</v>
      </c>
      <c r="K135">
        <v>6300128161</v>
      </c>
      <c r="L135">
        <v>19463</v>
      </c>
      <c r="M135" t="str">
        <v>[U97]Unitas</v>
      </c>
      <c r="N135">
        <v>25</v>
      </c>
    </row>
    <row r="136">
      <c r="A136">
        <v>171830779</v>
      </c>
      <c r="B136" t="str">
        <v>Chocoツ</v>
      </c>
      <c r="C136">
        <v>40121954</v>
      </c>
      <c r="D136">
        <v>210906858</v>
      </c>
      <c r="E136">
        <v>6721131</v>
      </c>
      <c r="F136">
        <v>896611</v>
      </c>
      <c r="G136">
        <v>10940515</v>
      </c>
      <c r="H136">
        <v>5003532</v>
      </c>
      <c r="I136">
        <v>0</v>
      </c>
      <c r="J136">
        <v>6689257020</v>
      </c>
      <c r="K136">
        <v>568150600</v>
      </c>
      <c r="L136">
        <v>45266</v>
      </c>
      <c r="M136" t="str">
        <v>[U97]Unitas</v>
      </c>
      <c r="N136">
        <v>25</v>
      </c>
    </row>
    <row r="137">
      <c r="A137">
        <v>145948216</v>
      </c>
      <c r="B137" t="str">
        <v>LOSANT BORED</v>
      </c>
      <c r="C137">
        <v>40106495</v>
      </c>
      <c r="D137">
        <v>62862448</v>
      </c>
      <c r="E137">
        <v>4387184</v>
      </c>
      <c r="F137">
        <v>52194</v>
      </c>
      <c r="G137">
        <v>1188088</v>
      </c>
      <c r="H137">
        <v>2536456</v>
      </c>
      <c r="I137">
        <v>0</v>
      </c>
      <c r="J137">
        <v>10869322098</v>
      </c>
      <c r="K137">
        <v>6848628877</v>
      </c>
      <c r="L137">
        <v>10536</v>
      </c>
      <c r="M137" t="str">
        <v>[C97]Centuria</v>
      </c>
      <c r="N137">
        <v>25</v>
      </c>
    </row>
    <row r="138">
      <c r="A138">
        <v>171469164</v>
      </c>
      <c r="B138" t="str">
        <v>ᴮᵂBebel</v>
      </c>
      <c r="C138">
        <v>37681221</v>
      </c>
      <c r="D138">
        <v>40724162</v>
      </c>
      <c r="E138">
        <v>964813</v>
      </c>
      <c r="F138">
        <v>300450</v>
      </c>
      <c r="G138">
        <v>2504353</v>
      </c>
      <c r="H138">
        <v>713326</v>
      </c>
      <c r="I138">
        <v>0</v>
      </c>
      <c r="J138">
        <v>6958669946</v>
      </c>
      <c r="K138">
        <v>9750964</v>
      </c>
      <c r="L138">
        <v>18585</v>
      </c>
      <c r="M138" t="str">
        <v>-</v>
      </c>
      <c r="N138">
        <v>25</v>
      </c>
    </row>
    <row r="139">
      <c r="A139">
        <v>65948574</v>
      </c>
      <c r="B139" t="str">
        <v>MaximusFill</v>
      </c>
      <c r="C139">
        <v>37372424</v>
      </c>
      <c r="D139">
        <v>123832784</v>
      </c>
      <c r="E139">
        <v>9821903</v>
      </c>
      <c r="F139">
        <v>920251</v>
      </c>
      <c r="G139">
        <v>5062420</v>
      </c>
      <c r="H139">
        <v>3519782</v>
      </c>
      <c r="I139">
        <v>0</v>
      </c>
      <c r="J139">
        <v>21970352028</v>
      </c>
      <c r="K139">
        <v>23958373403</v>
      </c>
      <c r="L139">
        <v>21540</v>
      </c>
      <c r="M139" t="str">
        <v>[C97]Centuria</v>
      </c>
      <c r="N139">
        <v>25</v>
      </c>
    </row>
    <row r="140">
      <c r="A140">
        <v>143328412</v>
      </c>
      <c r="B140" t="str">
        <v>NopeNope</v>
      </c>
      <c r="C140">
        <v>36880779</v>
      </c>
      <c r="D140">
        <v>324920088</v>
      </c>
      <c r="E140">
        <v>5751734</v>
      </c>
      <c r="F140">
        <v>2657791</v>
      </c>
      <c r="G140">
        <v>24253096</v>
      </c>
      <c r="H140">
        <v>3145842</v>
      </c>
      <c r="I140">
        <v>0</v>
      </c>
      <c r="J140">
        <v>10062343813</v>
      </c>
      <c r="K140">
        <v>8501035607</v>
      </c>
      <c r="L140">
        <v>30016</v>
      </c>
      <c r="M140" t="str">
        <v>[A9T7]Allegia</v>
      </c>
      <c r="N140">
        <v>25</v>
      </c>
    </row>
    <row r="141">
      <c r="A141">
        <v>144052871</v>
      </c>
      <c r="B141" t="str">
        <v>RummyGill</v>
      </c>
      <c r="C141">
        <v>36496796</v>
      </c>
      <c r="D141">
        <v>10830023</v>
      </c>
      <c r="E141">
        <v>7086114</v>
      </c>
      <c r="F141">
        <v>294567</v>
      </c>
      <c r="G141">
        <v>392460</v>
      </c>
      <c r="H141">
        <v>216867</v>
      </c>
      <c r="I141">
        <v>0</v>
      </c>
      <c r="J141">
        <v>5585779717</v>
      </c>
      <c r="K141">
        <v>64161</v>
      </c>
      <c r="L141">
        <v>316</v>
      </c>
      <c r="M141" t="str">
        <v>[DSw1l]Drangone Slayere</v>
      </c>
      <c r="N141">
        <v>25</v>
      </c>
    </row>
    <row r="142">
      <c r="A142">
        <v>144047216</v>
      </c>
      <c r="B142" t="str">
        <v>ンShadowSamuraiン</v>
      </c>
      <c r="C142">
        <v>36434117</v>
      </c>
      <c r="D142">
        <v>139100071</v>
      </c>
      <c r="E142">
        <v>3827738</v>
      </c>
      <c r="F142">
        <v>144786</v>
      </c>
      <c r="G142">
        <v>7878913</v>
      </c>
      <c r="H142">
        <v>2956978</v>
      </c>
      <c r="I142">
        <v>0</v>
      </c>
      <c r="J142">
        <v>8325944507</v>
      </c>
      <c r="K142">
        <v>611983698</v>
      </c>
      <c r="L142">
        <v>26116</v>
      </c>
      <c r="M142" t="str">
        <v>-</v>
      </c>
      <c r="N142">
        <v>25</v>
      </c>
    </row>
    <row r="143">
      <c r="A143">
        <v>66847214</v>
      </c>
      <c r="B143" t="str">
        <v>Sweet Kit Cat</v>
      </c>
      <c r="C143">
        <v>35950727</v>
      </c>
      <c r="D143">
        <v>130944439</v>
      </c>
      <c r="E143">
        <v>7500357</v>
      </c>
      <c r="F143">
        <v>258487</v>
      </c>
      <c r="G143">
        <v>4150406</v>
      </c>
      <c r="H143">
        <v>4398402</v>
      </c>
      <c r="I143">
        <v>0</v>
      </c>
      <c r="J143">
        <v>12727664621</v>
      </c>
      <c r="K143">
        <v>18084198599</v>
      </c>
      <c r="L143">
        <v>8351</v>
      </c>
      <c r="M143" t="str">
        <v>[SiPC]Covenant of Valhalla</v>
      </c>
      <c r="N143">
        <v>25</v>
      </c>
    </row>
    <row r="144">
      <c r="A144">
        <v>144022385</v>
      </c>
      <c r="B144" t="str">
        <v>义DavosServant</v>
      </c>
      <c r="C144">
        <v>35893573</v>
      </c>
      <c r="D144">
        <v>43924458</v>
      </c>
      <c r="E144">
        <v>872957</v>
      </c>
      <c r="F144">
        <v>547201</v>
      </c>
      <c r="G144">
        <v>2911642</v>
      </c>
      <c r="H144">
        <v>636037</v>
      </c>
      <c r="I144">
        <v>0</v>
      </c>
      <c r="J144">
        <v>4913649522</v>
      </c>
      <c r="K144">
        <v>37075938</v>
      </c>
      <c r="L144">
        <v>8840</v>
      </c>
      <c r="M144" t="str">
        <v>-</v>
      </c>
      <c r="N144">
        <v>25</v>
      </c>
    </row>
    <row r="145">
      <c r="A145">
        <v>144059309</v>
      </c>
      <c r="B145" t="str">
        <v>izmitli</v>
      </c>
      <c r="C145">
        <v>34322109</v>
      </c>
      <c r="D145">
        <v>17598036</v>
      </c>
      <c r="E145">
        <v>8743288</v>
      </c>
      <c r="F145">
        <v>557123</v>
      </c>
      <c r="G145">
        <v>628313</v>
      </c>
      <c r="H145">
        <v>269406</v>
      </c>
      <c r="I145">
        <v>0</v>
      </c>
      <c r="J145">
        <v>4019207905</v>
      </c>
      <c r="K145">
        <v>719086</v>
      </c>
      <c r="L145">
        <v>2293</v>
      </c>
      <c r="M145" t="str">
        <v>[L97]Luminata</v>
      </c>
      <c r="N145">
        <v>25</v>
      </c>
    </row>
    <row r="146">
      <c r="A146">
        <v>173621774</v>
      </c>
      <c r="B146" t="str">
        <v>Gnyxey F1</v>
      </c>
      <c r="C146">
        <v>33279619</v>
      </c>
      <c r="D146">
        <v>5371343</v>
      </c>
      <c r="E146">
        <v>1065662</v>
      </c>
      <c r="F146">
        <v>253769</v>
      </c>
      <c r="G146">
        <v>215029</v>
      </c>
      <c r="H146">
        <v>107306</v>
      </c>
      <c r="I146">
        <v>0</v>
      </c>
      <c r="J146">
        <v>10781458002</v>
      </c>
      <c r="K146">
        <v>2797921909</v>
      </c>
      <c r="L146">
        <v>5139</v>
      </c>
      <c r="M146" t="str">
        <v>[097]0Obscura</v>
      </c>
      <c r="N146">
        <v>24</v>
      </c>
    </row>
    <row r="147">
      <c r="A147">
        <v>181527216</v>
      </c>
      <c r="B147" t="str">
        <v>Jasper Lovejoy</v>
      </c>
      <c r="C147">
        <v>32852876</v>
      </c>
      <c r="D147">
        <v>8713098</v>
      </c>
      <c r="E147">
        <v>3721329</v>
      </c>
      <c r="F147">
        <v>367661</v>
      </c>
      <c r="G147">
        <v>395838</v>
      </c>
      <c r="H147">
        <v>233744</v>
      </c>
      <c r="I147">
        <v>0</v>
      </c>
      <c r="J147">
        <v>3802446271</v>
      </c>
      <c r="K147">
        <v>0</v>
      </c>
      <c r="L147">
        <v>5274</v>
      </c>
      <c r="M147" t="str">
        <v>[L97]Luminata</v>
      </c>
      <c r="N147">
        <v>25</v>
      </c>
    </row>
    <row r="148">
      <c r="A148">
        <v>139139149</v>
      </c>
      <c r="B148" t="str">
        <v>ᶟᶦAntony925</v>
      </c>
      <c r="C148">
        <v>32320623</v>
      </c>
      <c r="D148">
        <v>320667170</v>
      </c>
      <c r="E148">
        <v>5005600</v>
      </c>
      <c r="F148">
        <v>13375761</v>
      </c>
      <c r="G148">
        <v>21995011</v>
      </c>
      <c r="H148">
        <v>4331928</v>
      </c>
      <c r="I148">
        <v>0</v>
      </c>
      <c r="J148">
        <v>7588311626</v>
      </c>
      <c r="K148">
        <v>598299802</v>
      </c>
      <c r="L148">
        <v>23375</v>
      </c>
      <c r="M148" t="str">
        <v>-</v>
      </c>
      <c r="N148">
        <v>25</v>
      </c>
    </row>
    <row r="149">
      <c r="A149">
        <v>172219261</v>
      </c>
      <c r="B149" t="str">
        <v>Valhallas Gate</v>
      </c>
      <c r="C149">
        <v>31852375</v>
      </c>
      <c r="D149">
        <v>9107647</v>
      </c>
      <c r="E149">
        <v>4088173</v>
      </c>
      <c r="F149">
        <v>80005</v>
      </c>
      <c r="G149">
        <v>224964</v>
      </c>
      <c r="H149">
        <v>333443</v>
      </c>
      <c r="I149">
        <v>0</v>
      </c>
      <c r="J149">
        <v>4771486614</v>
      </c>
      <c r="K149">
        <v>27500000</v>
      </c>
      <c r="L149">
        <v>3758</v>
      </c>
      <c r="M149" t="str">
        <v>[GYDT]Titans of Conquer</v>
      </c>
      <c r="N149">
        <v>25</v>
      </c>
    </row>
    <row r="150">
      <c r="A150">
        <v>181734011</v>
      </c>
      <c r="B150" t="str">
        <v>CABJLorena</v>
      </c>
      <c r="C150">
        <v>31752132</v>
      </c>
      <c r="D150">
        <v>63262253</v>
      </c>
      <c r="E150">
        <v>2874658</v>
      </c>
      <c r="F150">
        <v>228549</v>
      </c>
      <c r="G150">
        <v>2066064</v>
      </c>
      <c r="H150">
        <v>1938689</v>
      </c>
      <c r="I150">
        <v>0</v>
      </c>
      <c r="J150">
        <v>8189979693</v>
      </c>
      <c r="K150">
        <v>149070088</v>
      </c>
      <c r="L150">
        <v>12439</v>
      </c>
      <c r="M150" t="str">
        <v>[U97]Unitas</v>
      </c>
      <c r="N150">
        <v>25</v>
      </c>
    </row>
    <row r="151">
      <c r="A151">
        <v>148890128</v>
      </c>
      <c r="B151" t="str">
        <v>WarLockF3</v>
      </c>
      <c r="C151">
        <v>31586652</v>
      </c>
      <c r="D151">
        <v>26185762</v>
      </c>
      <c r="E151">
        <v>4350443</v>
      </c>
      <c r="F151">
        <v>269772</v>
      </c>
      <c r="G151">
        <v>1744020</v>
      </c>
      <c r="H151">
        <v>330142</v>
      </c>
      <c r="I151">
        <v>0</v>
      </c>
      <c r="J151">
        <v>8204909243</v>
      </c>
      <c r="K151">
        <v>4011433363</v>
      </c>
      <c r="L151">
        <v>6499</v>
      </c>
      <c r="M151" t="str">
        <v>[KWIO7]ILNT_Chién</v>
      </c>
      <c r="N151">
        <v>25</v>
      </c>
    </row>
    <row r="152">
      <c r="A152">
        <v>144046322</v>
      </c>
      <c r="B152" t="str">
        <v>EJDER05</v>
      </c>
      <c r="C152">
        <v>30816983</v>
      </c>
      <c r="D152">
        <v>8494096</v>
      </c>
      <c r="E152">
        <v>3782729</v>
      </c>
      <c r="F152">
        <v>150382</v>
      </c>
      <c r="G152">
        <v>500008</v>
      </c>
      <c r="H152">
        <v>98276</v>
      </c>
      <c r="I152">
        <v>0</v>
      </c>
      <c r="J152">
        <v>4041409519</v>
      </c>
      <c r="K152">
        <v>0</v>
      </c>
      <c r="L152">
        <v>1807</v>
      </c>
      <c r="M152" t="str">
        <v>[ryhb]Lithnity</v>
      </c>
      <c r="N152">
        <v>25</v>
      </c>
    </row>
    <row r="153">
      <c r="A153">
        <v>61881204</v>
      </c>
      <c r="B153" t="str">
        <v>ﾒUğurﾒfarm1</v>
      </c>
      <c r="C153">
        <v>30719994</v>
      </c>
      <c r="D153">
        <v>63055979</v>
      </c>
      <c r="E153">
        <v>10290878</v>
      </c>
      <c r="F153">
        <v>729778</v>
      </c>
      <c r="G153">
        <v>1791230</v>
      </c>
      <c r="H153">
        <v>2197294</v>
      </c>
      <c r="I153">
        <v>0</v>
      </c>
      <c r="J153">
        <v>17127318118</v>
      </c>
      <c r="K153">
        <v>20083637095</v>
      </c>
      <c r="L153">
        <v>11341</v>
      </c>
      <c r="M153" t="str">
        <v>[C97]Centuria</v>
      </c>
      <c r="N153">
        <v>25</v>
      </c>
    </row>
    <row r="154">
      <c r="A154">
        <v>175314255</v>
      </c>
      <c r="B154" t="str">
        <v>DianerysTarg</v>
      </c>
      <c r="C154">
        <v>30247511</v>
      </c>
      <c r="D154">
        <v>22218309</v>
      </c>
      <c r="E154">
        <v>3465707</v>
      </c>
      <c r="F154">
        <v>281976</v>
      </c>
      <c r="G154">
        <v>1320134</v>
      </c>
      <c r="H154">
        <v>422729</v>
      </c>
      <c r="I154">
        <v>0</v>
      </c>
      <c r="J154">
        <v>4087303623</v>
      </c>
      <c r="K154">
        <v>122435684</v>
      </c>
      <c r="L154">
        <v>8921</v>
      </c>
      <c r="M154" t="str">
        <v>[C97]Centuria</v>
      </c>
      <c r="N154">
        <v>25</v>
      </c>
    </row>
    <row r="155">
      <c r="A155">
        <v>144094596</v>
      </c>
      <c r="B155" t="str">
        <v>prince slavik</v>
      </c>
      <c r="C155">
        <v>29989921</v>
      </c>
      <c r="D155">
        <v>85944516</v>
      </c>
      <c r="E155">
        <v>3031180</v>
      </c>
      <c r="F155">
        <v>13616531</v>
      </c>
      <c r="G155">
        <v>5274309</v>
      </c>
      <c r="H155">
        <v>1435775</v>
      </c>
      <c r="I155">
        <v>0</v>
      </c>
      <c r="J155">
        <v>5357258082</v>
      </c>
      <c r="K155">
        <v>12391473</v>
      </c>
      <c r="L155">
        <v>9785</v>
      </c>
      <c r="M155" t="str">
        <v>-</v>
      </c>
      <c r="N155">
        <v>25</v>
      </c>
    </row>
    <row r="156">
      <c r="A156">
        <v>147116341</v>
      </c>
      <c r="B156" t="str">
        <v>Bloomerfarm2</v>
      </c>
      <c r="C156">
        <v>29979411</v>
      </c>
      <c r="D156">
        <v>13529689</v>
      </c>
      <c r="E156">
        <v>526000</v>
      </c>
      <c r="F156">
        <v>308</v>
      </c>
      <c r="G156">
        <v>807831</v>
      </c>
      <c r="H156">
        <v>271954</v>
      </c>
      <c r="I156">
        <v>0</v>
      </c>
      <c r="J156">
        <v>6250734655</v>
      </c>
      <c r="K156">
        <v>6456585973</v>
      </c>
      <c r="L156">
        <v>2892</v>
      </c>
      <c r="M156" t="str">
        <v>[L97]Luminata</v>
      </c>
      <c r="N156">
        <v>25</v>
      </c>
    </row>
    <row r="157">
      <c r="A157">
        <v>170449746</v>
      </c>
      <c r="B157" t="str">
        <v>絆ノOdinson</v>
      </c>
      <c r="C157">
        <v>29726310</v>
      </c>
      <c r="D157">
        <v>5291709</v>
      </c>
      <c r="E157">
        <v>102004</v>
      </c>
      <c r="F157">
        <v>305</v>
      </c>
      <c r="G157">
        <v>362162</v>
      </c>
      <c r="H157">
        <v>82623</v>
      </c>
      <c r="I157">
        <v>0</v>
      </c>
      <c r="J157">
        <v>6345790173</v>
      </c>
      <c r="K157">
        <v>5252139492</v>
      </c>
      <c r="L157">
        <v>2809</v>
      </c>
      <c r="M157" t="str">
        <v>[097]0Obscura</v>
      </c>
      <c r="N157">
        <v>23</v>
      </c>
    </row>
    <row r="158">
      <c r="A158">
        <v>126732488</v>
      </c>
      <c r="B158" t="str">
        <v>lazy wawa</v>
      </c>
      <c r="C158">
        <v>29340160</v>
      </c>
      <c r="D158">
        <v>74512520</v>
      </c>
      <c r="E158">
        <v>2711862</v>
      </c>
      <c r="F158">
        <v>1767333</v>
      </c>
      <c r="G158">
        <v>5847614</v>
      </c>
      <c r="H158">
        <v>591565</v>
      </c>
      <c r="I158">
        <v>0</v>
      </c>
      <c r="J158">
        <v>4868025488</v>
      </c>
      <c r="K158">
        <v>551118928</v>
      </c>
      <c r="L158">
        <v>16114</v>
      </c>
      <c r="M158" t="str">
        <v>-</v>
      </c>
      <c r="N158">
        <v>25</v>
      </c>
    </row>
    <row r="159">
      <c r="A159">
        <v>138821863</v>
      </c>
      <c r="B159" t="str">
        <v>Yakoo2</v>
      </c>
      <c r="C159">
        <v>29143138</v>
      </c>
      <c r="D159">
        <v>25263796</v>
      </c>
      <c r="E159">
        <v>1656998</v>
      </c>
      <c r="F159">
        <v>397842</v>
      </c>
      <c r="G159">
        <v>2006020</v>
      </c>
      <c r="H159">
        <v>109825</v>
      </c>
      <c r="I159">
        <v>0</v>
      </c>
      <c r="J159">
        <v>4925132749</v>
      </c>
      <c r="K159">
        <v>636064786</v>
      </c>
      <c r="L159">
        <v>8600</v>
      </c>
      <c r="M159" t="str">
        <v>[C97]Centuria</v>
      </c>
      <c r="N159">
        <v>25</v>
      </c>
    </row>
    <row r="160">
      <c r="A160">
        <v>63513788</v>
      </c>
      <c r="B160" t="str">
        <v>ﾒUğurﾒfarm</v>
      </c>
      <c r="C160">
        <v>28290170</v>
      </c>
      <c r="D160">
        <v>35067748</v>
      </c>
      <c r="E160">
        <v>8961628</v>
      </c>
      <c r="F160">
        <v>22581</v>
      </c>
      <c r="G160">
        <v>1179501</v>
      </c>
      <c r="H160">
        <v>1151796</v>
      </c>
      <c r="I160">
        <v>0</v>
      </c>
      <c r="J160">
        <v>17352723774</v>
      </c>
      <c r="K160">
        <v>19831032386</v>
      </c>
      <c r="L160">
        <v>8429</v>
      </c>
      <c r="M160" t="str">
        <v>[C97]Centuria</v>
      </c>
      <c r="N160">
        <v>25</v>
      </c>
    </row>
    <row r="161">
      <c r="A161">
        <v>11363981</v>
      </c>
      <c r="B161" t="str">
        <v>Solinar ツ</v>
      </c>
      <c r="C161">
        <v>28174403</v>
      </c>
      <c r="D161">
        <v>203595750</v>
      </c>
      <c r="E161">
        <v>8274658</v>
      </c>
      <c r="F161">
        <v>883504</v>
      </c>
      <c r="G161">
        <v>7698527</v>
      </c>
      <c r="H161">
        <v>6213364</v>
      </c>
      <c r="I161">
        <v>0</v>
      </c>
      <c r="J161">
        <v>10744053061</v>
      </c>
      <c r="K161">
        <v>14781638980</v>
      </c>
      <c r="L161">
        <v>11952</v>
      </c>
      <c r="M161" t="str">
        <v>[C97]Centuria</v>
      </c>
      <c r="N161">
        <v>25</v>
      </c>
    </row>
    <row r="162">
      <c r="A162">
        <v>158296838</v>
      </c>
      <c r="B162" t="str">
        <v>ᵗʳᵉSiyempi</v>
      </c>
      <c r="C162">
        <v>28084627</v>
      </c>
      <c r="D162">
        <v>4715810</v>
      </c>
      <c r="E162">
        <v>262324</v>
      </c>
      <c r="F162">
        <v>146522</v>
      </c>
      <c r="G162">
        <v>393091</v>
      </c>
      <c r="H162">
        <v>9004</v>
      </c>
      <c r="I162">
        <v>0</v>
      </c>
      <c r="J162">
        <v>4300414332</v>
      </c>
      <c r="K162">
        <v>1087153533</v>
      </c>
      <c r="L162">
        <v>6440</v>
      </c>
      <c r="M162" t="str">
        <v>[A9T7]Allegia</v>
      </c>
      <c r="N162">
        <v>25</v>
      </c>
    </row>
    <row r="163">
      <c r="A163">
        <v>79647211</v>
      </c>
      <c r="B163" t="str">
        <v>BabyPisontije</v>
      </c>
      <c r="C163">
        <v>27890425</v>
      </c>
      <c r="D163">
        <v>34932461</v>
      </c>
      <c r="E163">
        <v>1781808</v>
      </c>
      <c r="F163">
        <v>3996</v>
      </c>
      <c r="G163">
        <v>1045511</v>
      </c>
      <c r="H163">
        <v>1221450</v>
      </c>
      <c r="I163">
        <v>0</v>
      </c>
      <c r="J163">
        <v>6323137446</v>
      </c>
      <c r="K163">
        <v>10458320798</v>
      </c>
      <c r="L163">
        <v>3506</v>
      </c>
      <c r="M163" t="str">
        <v>[C97]Centuria</v>
      </c>
      <c r="N163">
        <v>25</v>
      </c>
    </row>
    <row r="164">
      <c r="A164">
        <v>112792310</v>
      </c>
      <c r="B164" t="str">
        <v>KIM BANK</v>
      </c>
      <c r="C164">
        <v>27536080</v>
      </c>
      <c r="D164">
        <v>60264131</v>
      </c>
      <c r="E164">
        <v>4657094</v>
      </c>
      <c r="F164">
        <v>979015</v>
      </c>
      <c r="G164">
        <v>2324271</v>
      </c>
      <c r="H164">
        <v>1691726</v>
      </c>
      <c r="I164">
        <v>0</v>
      </c>
      <c r="J164">
        <v>31349205389</v>
      </c>
      <c r="K164">
        <v>34355762438</v>
      </c>
      <c r="L164">
        <v>12343</v>
      </c>
      <c r="M164" t="str">
        <v>[U97]Unitas</v>
      </c>
      <c r="N164">
        <v>25</v>
      </c>
    </row>
    <row r="165">
      <c r="A165">
        <v>171787377</v>
      </c>
      <c r="B165" t="str">
        <v>Gamula</v>
      </c>
      <c r="C165">
        <v>27262774</v>
      </c>
      <c r="D165">
        <v>79314084</v>
      </c>
      <c r="E165">
        <v>4668123</v>
      </c>
      <c r="F165">
        <v>4372892</v>
      </c>
      <c r="G165">
        <v>4966875</v>
      </c>
      <c r="H165">
        <v>1060384</v>
      </c>
      <c r="I165">
        <v>0</v>
      </c>
      <c r="J165">
        <v>7772774321</v>
      </c>
      <c r="K165">
        <v>4594974562</v>
      </c>
      <c r="L165">
        <v>24697</v>
      </c>
      <c r="M165" t="str">
        <v>-</v>
      </c>
      <c r="N165">
        <v>25</v>
      </c>
    </row>
    <row r="166">
      <c r="A166">
        <v>77474302</v>
      </c>
      <c r="B166" t="str">
        <v>ﾒUğurﾒfarm2</v>
      </c>
      <c r="C166">
        <v>27208884</v>
      </c>
      <c r="D166">
        <v>38220683</v>
      </c>
      <c r="E166">
        <v>4747649</v>
      </c>
      <c r="F166">
        <v>164935</v>
      </c>
      <c r="G166">
        <v>925311</v>
      </c>
      <c r="H166">
        <v>1410586</v>
      </c>
      <c r="I166">
        <v>0</v>
      </c>
      <c r="J166">
        <v>14011788940</v>
      </c>
      <c r="K166">
        <v>17098971925</v>
      </c>
      <c r="L166">
        <v>9278</v>
      </c>
      <c r="M166" t="str">
        <v>[C97]Centuria</v>
      </c>
      <c r="N166">
        <v>25</v>
      </c>
    </row>
    <row r="167">
      <c r="A167">
        <v>144104572</v>
      </c>
      <c r="B167" t="str">
        <v>gashishANDREY</v>
      </c>
      <c r="C167">
        <v>27157529</v>
      </c>
      <c r="D167">
        <v>25680783</v>
      </c>
      <c r="E167">
        <v>2999268</v>
      </c>
      <c r="F167">
        <v>4109706</v>
      </c>
      <c r="G167">
        <v>1511050</v>
      </c>
      <c r="H167">
        <v>334000</v>
      </c>
      <c r="I167">
        <v>0</v>
      </c>
      <c r="J167">
        <v>2914147196</v>
      </c>
      <c r="K167">
        <v>83326400</v>
      </c>
      <c r="L167">
        <v>5949</v>
      </c>
      <c r="M167" t="str">
        <v>-</v>
      </c>
      <c r="N167">
        <v>25</v>
      </c>
    </row>
    <row r="168">
      <c r="A168">
        <v>146036286</v>
      </c>
      <c r="B168" t="str">
        <v>Dron 38</v>
      </c>
      <c r="C168">
        <v>27124413</v>
      </c>
      <c r="D168">
        <v>41952764</v>
      </c>
      <c r="E168">
        <v>4816318</v>
      </c>
      <c r="F168">
        <v>591932</v>
      </c>
      <c r="G168">
        <v>2761806</v>
      </c>
      <c r="H168">
        <v>521469</v>
      </c>
      <c r="I168">
        <v>0</v>
      </c>
      <c r="J168">
        <v>20136334721</v>
      </c>
      <c r="K168">
        <v>11736223974</v>
      </c>
      <c r="L168">
        <v>5711</v>
      </c>
      <c r="M168" t="str">
        <v>[097]0Obscura</v>
      </c>
      <c r="N168">
        <v>25</v>
      </c>
    </row>
    <row r="169">
      <c r="A169">
        <v>173953880</v>
      </c>
      <c r="B169" t="str">
        <v>AzEm farm</v>
      </c>
      <c r="C169">
        <v>27009176</v>
      </c>
      <c r="D169">
        <v>1648460</v>
      </c>
      <c r="E169">
        <v>1653283</v>
      </c>
      <c r="F169">
        <v>0</v>
      </c>
      <c r="G169">
        <v>106204</v>
      </c>
      <c r="H169">
        <v>28128</v>
      </c>
      <c r="I169">
        <v>0</v>
      </c>
      <c r="J169">
        <v>4871258750</v>
      </c>
      <c r="K169">
        <v>3346021861</v>
      </c>
      <c r="L169">
        <v>2414</v>
      </c>
      <c r="M169" t="str">
        <v>[C97]Centuria</v>
      </c>
      <c r="N169">
        <v>25</v>
      </c>
    </row>
    <row r="170">
      <c r="A170">
        <v>144103022</v>
      </c>
      <c r="B170" t="str">
        <v>KRBK</v>
      </c>
      <c r="C170">
        <v>26445367</v>
      </c>
      <c r="D170">
        <v>4017519</v>
      </c>
      <c r="E170">
        <v>640494</v>
      </c>
      <c r="F170">
        <v>263588</v>
      </c>
      <c r="G170">
        <v>238724</v>
      </c>
      <c r="H170">
        <v>0</v>
      </c>
      <c r="I170">
        <v>0</v>
      </c>
      <c r="J170">
        <v>1527010490</v>
      </c>
      <c r="K170">
        <v>3428957</v>
      </c>
      <c r="L170">
        <v>1226</v>
      </c>
      <c r="M170" t="str">
        <v>-</v>
      </c>
      <c r="N170">
        <v>25</v>
      </c>
    </row>
    <row r="171">
      <c r="A171">
        <v>145295709</v>
      </c>
      <c r="B171" t="str">
        <v>ᴸᶠnapasMARK</v>
      </c>
      <c r="C171">
        <v>26376346</v>
      </c>
      <c r="D171">
        <v>33008222</v>
      </c>
      <c r="E171">
        <v>2275922</v>
      </c>
      <c r="F171">
        <v>3893494</v>
      </c>
      <c r="G171">
        <v>1891027</v>
      </c>
      <c r="H171">
        <v>389473</v>
      </c>
      <c r="I171">
        <v>0</v>
      </c>
      <c r="J171">
        <v>2753269850</v>
      </c>
      <c r="K171">
        <v>81594054</v>
      </c>
      <c r="L171">
        <v>7474</v>
      </c>
      <c r="M171" t="str">
        <v>-</v>
      </c>
      <c r="N171">
        <v>25</v>
      </c>
    </row>
    <row r="172">
      <c r="A172">
        <v>157398284</v>
      </c>
      <c r="B172" t="str">
        <v>Фарм 2016</v>
      </c>
      <c r="C172">
        <v>25900193</v>
      </c>
      <c r="D172">
        <v>4812381</v>
      </c>
      <c r="E172">
        <v>1021778</v>
      </c>
      <c r="F172">
        <v>124957</v>
      </c>
      <c r="G172">
        <v>318827</v>
      </c>
      <c r="H172">
        <v>52796</v>
      </c>
      <c r="I172">
        <v>0</v>
      </c>
      <c r="J172">
        <v>13528833448</v>
      </c>
      <c r="K172">
        <v>6116000000</v>
      </c>
      <c r="L172">
        <v>4310</v>
      </c>
      <c r="M172" t="str">
        <v>[A9T7]Allegia</v>
      </c>
      <c r="N172">
        <v>25</v>
      </c>
    </row>
    <row r="173">
      <c r="A173">
        <v>71189562</v>
      </c>
      <c r="B173" t="str">
        <v>ᴸˢ Sunshine</v>
      </c>
      <c r="C173">
        <v>25483684</v>
      </c>
      <c r="D173">
        <v>2408509</v>
      </c>
      <c r="E173">
        <v>823250</v>
      </c>
      <c r="F173">
        <v>18168</v>
      </c>
      <c r="G173">
        <v>172952</v>
      </c>
      <c r="H173">
        <v>26188</v>
      </c>
      <c r="I173">
        <v>0</v>
      </c>
      <c r="J173">
        <v>13394326373</v>
      </c>
      <c r="K173">
        <v>15124513151</v>
      </c>
      <c r="L173">
        <v>3189</v>
      </c>
      <c r="M173" t="str">
        <v>[097]0Obscura</v>
      </c>
      <c r="N173">
        <v>24</v>
      </c>
    </row>
    <row r="174">
      <c r="A174">
        <v>61106312</v>
      </c>
      <c r="B174" t="str">
        <v>乄Bツ1</v>
      </c>
      <c r="C174">
        <v>25245254</v>
      </c>
      <c r="D174">
        <v>136987674</v>
      </c>
      <c r="E174">
        <v>6457701</v>
      </c>
      <c r="F174">
        <v>1064273</v>
      </c>
      <c r="G174">
        <v>8566764</v>
      </c>
      <c r="H174">
        <v>1631477</v>
      </c>
      <c r="I174">
        <v>0</v>
      </c>
      <c r="J174">
        <v>15402487203</v>
      </c>
      <c r="K174">
        <v>16233438464</v>
      </c>
      <c r="L174">
        <v>12394</v>
      </c>
      <c r="M174" t="str">
        <v>[U97]Unitas</v>
      </c>
      <c r="N174">
        <v>25</v>
      </c>
    </row>
    <row r="175">
      <c r="A175">
        <v>158265064</v>
      </c>
      <c r="B175" t="str">
        <v>Tequila Msrfrm</v>
      </c>
      <c r="C175">
        <v>25144628</v>
      </c>
      <c r="D175">
        <v>11312096</v>
      </c>
      <c r="E175">
        <v>1040720</v>
      </c>
      <c r="F175">
        <v>238681</v>
      </c>
      <c r="G175">
        <v>435809</v>
      </c>
      <c r="H175">
        <v>209818</v>
      </c>
      <c r="I175">
        <v>0</v>
      </c>
      <c r="J175">
        <v>3781510192</v>
      </c>
      <c r="K175">
        <v>2856723815</v>
      </c>
      <c r="L175">
        <v>8676</v>
      </c>
      <c r="M175" t="str">
        <v>[C97]Centuria</v>
      </c>
      <c r="N175">
        <v>25</v>
      </c>
    </row>
    <row r="176">
      <c r="A176">
        <v>166394798</v>
      </c>
      <c r="B176" t="str">
        <v>ᵂᴾHelios</v>
      </c>
      <c r="C176">
        <v>23738530</v>
      </c>
      <c r="D176">
        <v>48823301</v>
      </c>
      <c r="E176">
        <v>2377006</v>
      </c>
      <c r="F176">
        <v>567889</v>
      </c>
      <c r="G176">
        <v>3113738</v>
      </c>
      <c r="H176">
        <v>686427</v>
      </c>
      <c r="I176">
        <v>0</v>
      </c>
      <c r="J176">
        <v>6217586599</v>
      </c>
      <c r="K176">
        <v>15632796240</v>
      </c>
      <c r="L176">
        <v>12283</v>
      </c>
      <c r="M176" t="str">
        <v>[C97]Centuria</v>
      </c>
      <c r="N176">
        <v>25</v>
      </c>
    </row>
    <row r="177">
      <c r="A177">
        <v>148355572</v>
      </c>
      <c r="B177" t="str">
        <v>CHRYS farm1</v>
      </c>
      <c r="C177">
        <v>23676672</v>
      </c>
      <c r="D177">
        <v>8739485</v>
      </c>
      <c r="E177">
        <v>2046882</v>
      </c>
      <c r="F177">
        <v>57025</v>
      </c>
      <c r="G177">
        <v>645107</v>
      </c>
      <c r="H177">
        <v>92543</v>
      </c>
      <c r="I177">
        <v>0</v>
      </c>
      <c r="J177">
        <v>2346796286</v>
      </c>
      <c r="K177">
        <v>223164667</v>
      </c>
      <c r="L177">
        <v>1681</v>
      </c>
      <c r="M177" t="str">
        <v>[C97]Centuria</v>
      </c>
      <c r="N177">
        <v>25</v>
      </c>
    </row>
    <row r="178">
      <c r="A178">
        <v>145035808</v>
      </c>
      <c r="B178" t="str">
        <v>Undertaker56</v>
      </c>
      <c r="C178">
        <v>23587776</v>
      </c>
      <c r="D178">
        <v>8082943</v>
      </c>
      <c r="E178">
        <v>3793049</v>
      </c>
      <c r="F178">
        <v>173077</v>
      </c>
      <c r="G178">
        <v>262708</v>
      </c>
      <c r="H178">
        <v>230216</v>
      </c>
      <c r="I178">
        <v>0</v>
      </c>
      <c r="J178">
        <v>921087513</v>
      </c>
      <c r="K178">
        <v>27480865</v>
      </c>
      <c r="L178">
        <v>4459</v>
      </c>
      <c r="M178" t="str">
        <v>[L97]Luminata</v>
      </c>
      <c r="N178">
        <v>25</v>
      </c>
    </row>
    <row r="179">
      <c r="A179">
        <v>77531879</v>
      </c>
      <c r="B179" t="str">
        <v>Pärabellum</v>
      </c>
      <c r="C179">
        <v>23533660</v>
      </c>
      <c r="D179">
        <v>4537895</v>
      </c>
      <c r="E179">
        <v>76522</v>
      </c>
      <c r="F179">
        <v>36</v>
      </c>
      <c r="G179">
        <v>104025</v>
      </c>
      <c r="H179">
        <v>174604</v>
      </c>
      <c r="I179">
        <v>0</v>
      </c>
      <c r="J179">
        <v>9111368973</v>
      </c>
      <c r="K179">
        <v>11235078215</v>
      </c>
      <c r="L179">
        <v>3924</v>
      </c>
      <c r="M179" t="str">
        <v>[C97]Centuria</v>
      </c>
      <c r="N179">
        <v>25</v>
      </c>
    </row>
    <row r="180">
      <c r="A180">
        <v>185391227</v>
      </c>
      <c r="B180" t="str">
        <v>ᴋAYtastrophe</v>
      </c>
      <c r="C180">
        <v>23518978</v>
      </c>
      <c r="D180">
        <v>4933077</v>
      </c>
      <c r="E180">
        <v>964026</v>
      </c>
      <c r="F180">
        <v>186</v>
      </c>
      <c r="G180">
        <v>214</v>
      </c>
      <c r="H180">
        <v>246545</v>
      </c>
      <c r="I180">
        <v>0</v>
      </c>
      <c r="J180">
        <v>7913115533</v>
      </c>
      <c r="K180">
        <v>5777495661</v>
      </c>
      <c r="L180">
        <v>2466</v>
      </c>
      <c r="M180" t="str">
        <v>[A9T7]Allegia</v>
      </c>
      <c r="N180">
        <v>24</v>
      </c>
    </row>
    <row r="181">
      <c r="A181">
        <v>48558795</v>
      </c>
      <c r="B181" t="str">
        <v>ᴸˢ Moonlight</v>
      </c>
      <c r="C181">
        <v>23357255</v>
      </c>
      <c r="D181">
        <v>1928497</v>
      </c>
      <c r="E181">
        <v>461565</v>
      </c>
      <c r="F181">
        <v>485</v>
      </c>
      <c r="G181">
        <v>141444</v>
      </c>
      <c r="H181">
        <v>25698</v>
      </c>
      <c r="I181">
        <v>0</v>
      </c>
      <c r="J181">
        <v>12056817262</v>
      </c>
      <c r="K181">
        <v>15596963540</v>
      </c>
      <c r="L181">
        <v>2739</v>
      </c>
      <c r="M181" t="str">
        <v>[097]0Obscura</v>
      </c>
      <c r="N181">
        <v>24</v>
      </c>
    </row>
    <row r="182">
      <c r="A182">
        <v>174530133</v>
      </c>
      <c r="B182" t="str">
        <v>CalFam1</v>
      </c>
      <c r="C182">
        <v>22898241</v>
      </c>
      <c r="D182">
        <v>2253561</v>
      </c>
      <c r="E182">
        <v>331940</v>
      </c>
      <c r="F182">
        <v>3127</v>
      </c>
      <c r="G182">
        <v>27691</v>
      </c>
      <c r="H182">
        <v>96770</v>
      </c>
      <c r="I182">
        <v>0</v>
      </c>
      <c r="J182">
        <v>16028118595</v>
      </c>
      <c r="K182">
        <v>13337260959</v>
      </c>
      <c r="L182">
        <v>3663</v>
      </c>
      <c r="M182" t="str">
        <v>[L97]Luminata</v>
      </c>
      <c r="N182">
        <v>25</v>
      </c>
    </row>
    <row r="183">
      <c r="A183">
        <v>144048678</v>
      </c>
      <c r="B183" t="str">
        <v>ᴬᴾTehe</v>
      </c>
      <c r="C183">
        <v>22869500</v>
      </c>
      <c r="D183">
        <v>29011803</v>
      </c>
      <c r="E183">
        <v>1132703</v>
      </c>
      <c r="F183">
        <v>1935146</v>
      </c>
      <c r="G183">
        <v>2138865</v>
      </c>
      <c r="H183">
        <v>118356</v>
      </c>
      <c r="I183">
        <v>0</v>
      </c>
      <c r="J183">
        <v>3112206198</v>
      </c>
      <c r="K183">
        <v>4727048</v>
      </c>
      <c r="L183">
        <v>8309</v>
      </c>
      <c r="M183" t="str">
        <v>-</v>
      </c>
      <c r="N183">
        <v>25</v>
      </c>
    </row>
    <row r="184">
      <c r="A184">
        <v>144112459</v>
      </c>
      <c r="B184" t="str">
        <v>Alaiye82</v>
      </c>
      <c r="C184">
        <v>22802370</v>
      </c>
      <c r="D184">
        <v>696518</v>
      </c>
      <c r="E184">
        <v>49469</v>
      </c>
      <c r="F184">
        <v>6563</v>
      </c>
      <c r="G184">
        <v>9190</v>
      </c>
      <c r="H184">
        <v>0</v>
      </c>
      <c r="I184">
        <v>0</v>
      </c>
      <c r="J184">
        <v>1962412431</v>
      </c>
      <c r="K184">
        <v>0</v>
      </c>
      <c r="L184">
        <v>1289</v>
      </c>
      <c r="M184" t="str">
        <v>-</v>
      </c>
      <c r="N184">
        <v>25</v>
      </c>
    </row>
    <row r="185">
      <c r="A185">
        <v>144008600</v>
      </c>
      <c r="B185" t="str">
        <v>Gubernur144008600</v>
      </c>
      <c r="C185">
        <v>22693036</v>
      </c>
      <c r="D185">
        <v>4418410</v>
      </c>
      <c r="E185">
        <v>2510557</v>
      </c>
      <c r="F185">
        <v>27133</v>
      </c>
      <c r="G185">
        <v>194283</v>
      </c>
      <c r="H185">
        <v>85372</v>
      </c>
      <c r="I185">
        <v>0</v>
      </c>
      <c r="J185">
        <v>3961928933</v>
      </c>
      <c r="K185">
        <v>0</v>
      </c>
      <c r="L185">
        <v>3897</v>
      </c>
      <c r="M185" t="str">
        <v>-</v>
      </c>
      <c r="N185">
        <v>25</v>
      </c>
    </row>
    <row r="186">
      <c r="A186">
        <v>144034173</v>
      </c>
      <c r="B186" t="str">
        <v>Правитель144034173</v>
      </c>
      <c r="C186">
        <v>22687202</v>
      </c>
      <c r="D186">
        <v>58304964</v>
      </c>
      <c r="E186">
        <v>2384004</v>
      </c>
      <c r="F186">
        <v>2479362</v>
      </c>
      <c r="G186">
        <v>2537151</v>
      </c>
      <c r="H186">
        <v>327251</v>
      </c>
      <c r="I186">
        <v>0</v>
      </c>
      <c r="J186">
        <v>3646994224</v>
      </c>
      <c r="K186">
        <v>73477</v>
      </c>
      <c r="L186">
        <v>12472</v>
      </c>
      <c r="M186" t="str">
        <v>-</v>
      </c>
      <c r="N186">
        <v>25</v>
      </c>
    </row>
    <row r="187">
      <c r="A187">
        <v>171556791</v>
      </c>
      <c r="B187" t="str">
        <v>彡Makazbuszu</v>
      </c>
      <c r="C187">
        <v>22269280</v>
      </c>
      <c r="D187">
        <v>4949159</v>
      </c>
      <c r="E187">
        <v>626101</v>
      </c>
      <c r="F187">
        <v>25466</v>
      </c>
      <c r="G187">
        <v>210000</v>
      </c>
      <c r="H187">
        <v>116244</v>
      </c>
      <c r="I187">
        <v>0</v>
      </c>
      <c r="J187">
        <v>7973017442</v>
      </c>
      <c r="K187">
        <v>14361031366</v>
      </c>
      <c r="L187">
        <v>3559</v>
      </c>
      <c r="M187" t="str">
        <v>[C97]Centuria</v>
      </c>
      <c r="N187">
        <v>25</v>
      </c>
    </row>
    <row r="188">
      <c r="A188">
        <v>190550149</v>
      </c>
      <c r="B188" t="str">
        <v>King Pumba</v>
      </c>
      <c r="C188">
        <v>22128875</v>
      </c>
      <c r="D188">
        <v>37033691</v>
      </c>
      <c r="E188">
        <v>2949176</v>
      </c>
      <c r="F188">
        <v>3459476</v>
      </c>
      <c r="G188">
        <v>1868115</v>
      </c>
      <c r="H188">
        <v>327271</v>
      </c>
      <c r="I188">
        <v>0</v>
      </c>
      <c r="J188">
        <v>2174690008</v>
      </c>
      <c r="K188">
        <v>132787435</v>
      </c>
      <c r="L188">
        <v>6469</v>
      </c>
      <c r="M188" t="str">
        <v>[C97]Centuria</v>
      </c>
      <c r="N188">
        <v>25</v>
      </c>
    </row>
    <row r="189">
      <c r="A189">
        <v>172587132</v>
      </c>
      <c r="B189" t="str">
        <v>Steelite farm</v>
      </c>
      <c r="C189">
        <v>21745628</v>
      </c>
      <c r="D189">
        <v>4830923</v>
      </c>
      <c r="E189">
        <v>1608532</v>
      </c>
      <c r="F189">
        <v>280268</v>
      </c>
      <c r="G189">
        <v>383297</v>
      </c>
      <c r="H189">
        <v>31497</v>
      </c>
      <c r="I189">
        <v>0</v>
      </c>
      <c r="J189">
        <v>12996921445</v>
      </c>
      <c r="K189">
        <v>11627061896</v>
      </c>
      <c r="L189">
        <v>4111</v>
      </c>
      <c r="M189" t="str">
        <v>[A9T7]Allegia</v>
      </c>
      <c r="N189">
        <v>23</v>
      </c>
    </row>
    <row r="190">
      <c r="A190">
        <v>97161290</v>
      </c>
      <c r="B190" t="str">
        <v>Intersect F</v>
      </c>
      <c r="C190">
        <v>21736655</v>
      </c>
      <c r="D190">
        <v>663448</v>
      </c>
      <c r="E190">
        <v>580431</v>
      </c>
      <c r="F190">
        <v>3771</v>
      </c>
      <c r="G190">
        <v>10201</v>
      </c>
      <c r="H190">
        <v>27973</v>
      </c>
      <c r="I190">
        <v>0</v>
      </c>
      <c r="J190">
        <v>4179773565</v>
      </c>
      <c r="K190">
        <v>700828389</v>
      </c>
      <c r="L190">
        <v>715</v>
      </c>
      <c r="M190" t="str">
        <v>[C97]Centuria</v>
      </c>
      <c r="N190">
        <v>24</v>
      </c>
    </row>
    <row r="191">
      <c r="A191">
        <v>124153706</v>
      </c>
      <c r="B191" t="str">
        <v>PickleRickFarm2</v>
      </c>
      <c r="C191">
        <v>21732274</v>
      </c>
      <c r="D191">
        <v>5922068</v>
      </c>
      <c r="E191">
        <v>1692075</v>
      </c>
      <c r="F191">
        <v>330724</v>
      </c>
      <c r="G191">
        <v>470573</v>
      </c>
      <c r="H191">
        <v>52787</v>
      </c>
      <c r="I191">
        <v>0</v>
      </c>
      <c r="J191">
        <v>5124839538</v>
      </c>
      <c r="K191">
        <v>5642037005</v>
      </c>
      <c r="L191">
        <v>10180</v>
      </c>
      <c r="M191" t="str">
        <v>[097]0Obscura</v>
      </c>
      <c r="N191">
        <v>25</v>
      </c>
    </row>
    <row r="192">
      <c r="A192">
        <v>175706269</v>
      </c>
      <c r="B192" t="str">
        <v>roimeefarm</v>
      </c>
      <c r="C192">
        <v>21460953</v>
      </c>
      <c r="D192">
        <v>8860602</v>
      </c>
      <c r="E192">
        <v>1519238</v>
      </c>
      <c r="F192">
        <v>21032</v>
      </c>
      <c r="G192">
        <v>813972</v>
      </c>
      <c r="H192">
        <v>23044</v>
      </c>
      <c r="I192">
        <v>0</v>
      </c>
      <c r="J192">
        <v>2907356706</v>
      </c>
      <c r="K192">
        <v>322468511</v>
      </c>
      <c r="L192">
        <v>1071</v>
      </c>
      <c r="M192" t="str">
        <v>[N97]Nobilia</v>
      </c>
      <c r="N192">
        <v>24</v>
      </c>
    </row>
    <row r="193">
      <c r="A193">
        <v>69795161</v>
      </c>
      <c r="B193" t="str">
        <v>Tequila Altnfrm</v>
      </c>
      <c r="C193">
        <v>21126223</v>
      </c>
      <c r="D193">
        <v>1005744</v>
      </c>
      <c r="E193">
        <v>680216</v>
      </c>
      <c r="F193">
        <v>3542</v>
      </c>
      <c r="G193">
        <v>22474</v>
      </c>
      <c r="H193">
        <v>38910</v>
      </c>
      <c r="I193">
        <v>0</v>
      </c>
      <c r="J193">
        <v>5241742711</v>
      </c>
      <c r="K193">
        <v>2966813705</v>
      </c>
      <c r="L193">
        <v>2142</v>
      </c>
      <c r="M193" t="str">
        <v>[C97]Centuria</v>
      </c>
      <c r="N193">
        <v>25</v>
      </c>
    </row>
    <row r="194">
      <c r="A194">
        <v>172730913</v>
      </c>
      <c r="B194" t="str">
        <v>Jools F1</v>
      </c>
      <c r="C194">
        <v>21018559</v>
      </c>
      <c r="D194">
        <v>-1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5012646273</v>
      </c>
      <c r="K194">
        <v>15400000</v>
      </c>
      <c r="L194">
        <v>1752</v>
      </c>
      <c r="M194" t="str">
        <v>[097]0Obscura</v>
      </c>
      <c r="N194">
        <v>23</v>
      </c>
    </row>
    <row r="195">
      <c r="A195">
        <v>173351722</v>
      </c>
      <c r="B195" t="str">
        <v>esor2 farm</v>
      </c>
      <c r="C195">
        <v>20768172</v>
      </c>
      <c r="D195">
        <v>7033148</v>
      </c>
      <c r="E195">
        <v>471728</v>
      </c>
      <c r="F195">
        <v>323190</v>
      </c>
      <c r="G195">
        <v>336667</v>
      </c>
      <c r="H195">
        <v>180092</v>
      </c>
      <c r="I195">
        <v>0</v>
      </c>
      <c r="J195">
        <v>10225178859</v>
      </c>
      <c r="K195">
        <v>6658700087</v>
      </c>
      <c r="L195">
        <v>1914</v>
      </c>
      <c r="M195" t="str">
        <v>[097]0Obscura</v>
      </c>
      <c r="N195">
        <v>24</v>
      </c>
    </row>
    <row r="196">
      <c r="A196">
        <v>145860760</v>
      </c>
      <c r="B196" t="str">
        <v>DONJAN Farm</v>
      </c>
      <c r="C196">
        <v>20696185</v>
      </c>
      <c r="D196">
        <v>2503746</v>
      </c>
      <c r="E196">
        <v>641516</v>
      </c>
      <c r="F196">
        <v>196473</v>
      </c>
      <c r="G196">
        <v>204412</v>
      </c>
      <c r="H196">
        <v>0</v>
      </c>
      <c r="I196">
        <v>0</v>
      </c>
      <c r="J196">
        <v>7384668771</v>
      </c>
      <c r="K196">
        <v>7106242499</v>
      </c>
      <c r="L196">
        <v>3174</v>
      </c>
      <c r="M196" t="str">
        <v>[097]0Obscura</v>
      </c>
      <c r="N196">
        <v>25</v>
      </c>
    </row>
    <row r="197">
      <c r="A197">
        <v>171989291</v>
      </c>
      <c r="B197" t="str">
        <v>Uğur farm</v>
      </c>
      <c r="C197">
        <v>20632672</v>
      </c>
      <c r="D197">
        <v>1953757</v>
      </c>
      <c r="E197">
        <v>1329583</v>
      </c>
      <c r="F197">
        <v>1398</v>
      </c>
      <c r="G197">
        <v>2019</v>
      </c>
      <c r="H197">
        <v>94344</v>
      </c>
      <c r="I197">
        <v>0</v>
      </c>
      <c r="J197">
        <v>10049350025</v>
      </c>
      <c r="K197">
        <v>9180643582</v>
      </c>
      <c r="L197">
        <v>3495</v>
      </c>
      <c r="M197" t="str">
        <v>[097]0Obscura</v>
      </c>
      <c r="N197">
        <v>24</v>
      </c>
    </row>
    <row r="198">
      <c r="A198">
        <v>172508036</v>
      </c>
      <c r="B198" t="str">
        <v>Nizam Fill1</v>
      </c>
      <c r="C198">
        <v>20486407</v>
      </c>
      <c r="D198">
        <v>4236308</v>
      </c>
      <c r="E198">
        <v>678453</v>
      </c>
      <c r="F198">
        <v>0</v>
      </c>
      <c r="G198">
        <v>26217</v>
      </c>
      <c r="H198">
        <v>198527</v>
      </c>
      <c r="I198">
        <v>0</v>
      </c>
      <c r="J198">
        <v>3830413049</v>
      </c>
      <c r="K198">
        <v>1046400000</v>
      </c>
      <c r="L198">
        <v>1225</v>
      </c>
      <c r="M198" t="str">
        <v>[C97]Centuria</v>
      </c>
      <c r="N198">
        <v>25</v>
      </c>
    </row>
    <row r="199">
      <c r="A199">
        <v>7521367</v>
      </c>
      <c r="B199" t="str">
        <v>HeliøsG2</v>
      </c>
      <c r="C199">
        <v>20382429</v>
      </c>
      <c r="D199">
        <v>56376850</v>
      </c>
      <c r="E199">
        <v>2365451</v>
      </c>
      <c r="F199">
        <v>197902</v>
      </c>
      <c r="G199">
        <v>2387039</v>
      </c>
      <c r="H199">
        <v>1618461</v>
      </c>
      <c r="I199">
        <v>0</v>
      </c>
      <c r="J199">
        <v>7347302356</v>
      </c>
      <c r="K199">
        <v>7085159383</v>
      </c>
      <c r="L199">
        <v>3679</v>
      </c>
      <c r="M199" t="str">
        <v>[SiPC]Covenant of Valhalla</v>
      </c>
      <c r="N199">
        <v>25</v>
      </c>
    </row>
    <row r="200">
      <c r="A200">
        <v>107309959</v>
      </c>
      <c r="B200" t="str">
        <v>DONJAN Farm2</v>
      </c>
      <c r="C200">
        <v>20096365</v>
      </c>
      <c r="D200">
        <v>880638</v>
      </c>
      <c r="E200">
        <v>633209</v>
      </c>
      <c r="F200">
        <v>24063</v>
      </c>
      <c r="G200">
        <v>19253</v>
      </c>
      <c r="H200">
        <v>0</v>
      </c>
      <c r="I200">
        <v>0</v>
      </c>
      <c r="J200">
        <v>4516816600</v>
      </c>
      <c r="K200">
        <v>1692000000</v>
      </c>
      <c r="L200">
        <v>2346</v>
      </c>
      <c r="M200" t="str">
        <v>[097]0Obscura</v>
      </c>
      <c r="N200">
        <v>25</v>
      </c>
    </row>
    <row r="201">
      <c r="A201">
        <v>156369343</v>
      </c>
      <c r="B201" t="str">
        <v>fatma lobo</v>
      </c>
      <c r="C201">
        <v>19995778</v>
      </c>
      <c r="D201">
        <v>3826999</v>
      </c>
      <c r="E201">
        <v>249543</v>
      </c>
      <c r="F201">
        <v>26766</v>
      </c>
      <c r="G201">
        <v>365508</v>
      </c>
      <c r="H201">
        <v>6857</v>
      </c>
      <c r="I201">
        <v>0</v>
      </c>
      <c r="J201">
        <v>2041697193</v>
      </c>
      <c r="K201">
        <v>0</v>
      </c>
      <c r="L201">
        <v>1321</v>
      </c>
      <c r="M201" t="str">
        <v>[C97]Centuria</v>
      </c>
      <c r="N201">
        <v>25</v>
      </c>
    </row>
    <row r="202">
      <c r="A202">
        <v>159674611</v>
      </c>
      <c r="B202" t="str">
        <v>Tequila Taşfrm</v>
      </c>
      <c r="C202">
        <v>19970650</v>
      </c>
      <c r="D202">
        <v>932235</v>
      </c>
      <c r="E202">
        <v>136798</v>
      </c>
      <c r="F202">
        <v>509198</v>
      </c>
      <c r="G202">
        <v>5166</v>
      </c>
      <c r="H202">
        <v>0</v>
      </c>
      <c r="I202">
        <v>0</v>
      </c>
      <c r="J202">
        <v>3090830690</v>
      </c>
      <c r="K202">
        <v>800719676</v>
      </c>
      <c r="L202">
        <v>2377</v>
      </c>
      <c r="M202" t="str">
        <v>[A9T7]Allegia</v>
      </c>
      <c r="N202">
        <v>23</v>
      </c>
    </row>
    <row r="203">
      <c r="A203">
        <v>147792502</v>
      </c>
      <c r="B203" t="str">
        <v>ᵂʷ Ray iif</v>
      </c>
      <c r="C203">
        <v>19957526</v>
      </c>
      <c r="D203">
        <v>15553596</v>
      </c>
      <c r="E203">
        <v>501345</v>
      </c>
      <c r="F203">
        <v>265931</v>
      </c>
      <c r="G203">
        <v>1325650</v>
      </c>
      <c r="H203">
        <v>68313</v>
      </c>
      <c r="I203">
        <v>0</v>
      </c>
      <c r="J203">
        <v>18777847915</v>
      </c>
      <c r="K203">
        <v>17534045568</v>
      </c>
      <c r="L203">
        <v>6768</v>
      </c>
      <c r="M203" t="str">
        <v>[097]0Obscura</v>
      </c>
      <c r="N203">
        <v>24</v>
      </c>
    </row>
    <row r="204">
      <c r="A204">
        <v>109960210</v>
      </c>
      <c r="B204" t="str">
        <v>LilPisontije</v>
      </c>
      <c r="C204">
        <v>19769720</v>
      </c>
      <c r="D204">
        <v>6997939</v>
      </c>
      <c r="E204">
        <v>407767</v>
      </c>
      <c r="F204">
        <v>1228</v>
      </c>
      <c r="G204">
        <v>170917</v>
      </c>
      <c r="H204">
        <v>264426</v>
      </c>
      <c r="I204">
        <v>0</v>
      </c>
      <c r="J204">
        <v>3121827432</v>
      </c>
      <c r="K204">
        <v>898856569</v>
      </c>
      <c r="L204">
        <v>1366</v>
      </c>
      <c r="M204" t="str">
        <v>[C97]Centuria</v>
      </c>
      <c r="N204">
        <v>25</v>
      </c>
    </row>
    <row r="205">
      <c r="A205">
        <v>158392134</v>
      </c>
      <c r="B205" t="str">
        <v>PRAMA FILL IT</v>
      </c>
      <c r="C205">
        <v>19719486</v>
      </c>
      <c r="D205">
        <v>45953632</v>
      </c>
      <c r="E205">
        <v>3274816</v>
      </c>
      <c r="F205">
        <v>1517402</v>
      </c>
      <c r="G205">
        <v>2523182</v>
      </c>
      <c r="H205">
        <v>744143</v>
      </c>
      <c r="I205">
        <v>0</v>
      </c>
      <c r="J205">
        <v>3891889441</v>
      </c>
      <c r="K205">
        <v>2848249361</v>
      </c>
      <c r="L205">
        <v>13806</v>
      </c>
      <c r="M205" t="str">
        <v>[U97]Unitas</v>
      </c>
      <c r="N205">
        <v>25</v>
      </c>
    </row>
    <row r="206">
      <c r="A206">
        <v>144065202</v>
      </c>
      <c r="B206" t="str">
        <v>brayandavid</v>
      </c>
      <c r="C206">
        <v>19576543</v>
      </c>
      <c r="D206">
        <v>9825953</v>
      </c>
      <c r="E206">
        <v>3217489</v>
      </c>
      <c r="F206">
        <v>510456</v>
      </c>
      <c r="G206">
        <v>407070</v>
      </c>
      <c r="H206">
        <v>244210</v>
      </c>
      <c r="I206">
        <v>0</v>
      </c>
      <c r="J206">
        <v>1852624321</v>
      </c>
      <c r="K206">
        <v>14406792</v>
      </c>
      <c r="L206">
        <v>3795</v>
      </c>
      <c r="M206" t="str">
        <v>-</v>
      </c>
      <c r="N206">
        <v>25</v>
      </c>
    </row>
    <row r="207">
      <c r="A207">
        <v>137982827</v>
      </c>
      <c r="B207" t="str">
        <v>Kookkies Farm2</v>
      </c>
      <c r="C207">
        <v>19505588</v>
      </c>
      <c r="D207">
        <v>1033440</v>
      </c>
      <c r="E207">
        <v>1686588</v>
      </c>
      <c r="F207">
        <v>928101</v>
      </c>
      <c r="G207">
        <v>2888</v>
      </c>
      <c r="H207">
        <v>37966</v>
      </c>
      <c r="I207">
        <v>0</v>
      </c>
      <c r="J207">
        <v>21502626855</v>
      </c>
      <c r="K207">
        <v>23894156934</v>
      </c>
      <c r="L207">
        <v>4519</v>
      </c>
      <c r="M207" t="str">
        <v>[097]0Obscura</v>
      </c>
      <c r="N207">
        <v>25</v>
      </c>
    </row>
    <row r="208">
      <c r="A208">
        <v>179309911</v>
      </c>
      <c r="B208" t="str">
        <v>VilTepeyóllotl</v>
      </c>
      <c r="C208">
        <v>19180416</v>
      </c>
      <c r="D208">
        <v>3539957</v>
      </c>
      <c r="E208">
        <v>1463306</v>
      </c>
      <c r="F208">
        <v>52987</v>
      </c>
      <c r="G208">
        <v>321378</v>
      </c>
      <c r="H208">
        <v>5689</v>
      </c>
      <c r="I208">
        <v>0</v>
      </c>
      <c r="J208">
        <v>5536657479</v>
      </c>
      <c r="K208">
        <v>3928426222</v>
      </c>
      <c r="L208">
        <v>1465</v>
      </c>
      <c r="M208" t="str">
        <v>[A9T7]Allegia</v>
      </c>
      <c r="N208">
        <v>24</v>
      </c>
    </row>
    <row r="209">
      <c r="A209">
        <v>144034439</v>
      </c>
      <c r="B209" t="str">
        <v>RW 004 RT 005</v>
      </c>
      <c r="C209">
        <v>18809201</v>
      </c>
      <c r="D209">
        <v>3185436</v>
      </c>
      <c r="E209">
        <v>5053227</v>
      </c>
      <c r="F209">
        <v>37361</v>
      </c>
      <c r="G209">
        <v>106493</v>
      </c>
      <c r="H209">
        <v>89020</v>
      </c>
      <c r="I209">
        <v>0</v>
      </c>
      <c r="J209">
        <v>9764098841</v>
      </c>
      <c r="K209">
        <v>0</v>
      </c>
      <c r="L209">
        <v>7358</v>
      </c>
      <c r="M209" t="str">
        <v>[L97]Luminata</v>
      </c>
      <c r="N209">
        <v>25</v>
      </c>
    </row>
    <row r="210">
      <c r="A210">
        <v>120777788</v>
      </c>
      <c r="B210" t="str">
        <v>Statthalter120777788</v>
      </c>
      <c r="C210">
        <v>18575884</v>
      </c>
      <c r="D210">
        <v>4909327</v>
      </c>
      <c r="E210">
        <v>2915331</v>
      </c>
      <c r="F210">
        <v>140139</v>
      </c>
      <c r="G210">
        <v>337930</v>
      </c>
      <c r="H210">
        <v>75001</v>
      </c>
      <c r="I210">
        <v>0</v>
      </c>
      <c r="J210">
        <v>8543328343</v>
      </c>
      <c r="K210">
        <v>5753862172</v>
      </c>
      <c r="L210">
        <v>2456</v>
      </c>
      <c r="M210" t="str">
        <v>-</v>
      </c>
      <c r="N210">
        <v>25</v>
      </c>
    </row>
    <row r="211">
      <c r="A211">
        <v>188084419</v>
      </c>
      <c r="B211" t="str">
        <v>ᵁᴺOhana Jrツ</v>
      </c>
      <c r="C211">
        <v>18557181</v>
      </c>
      <c r="D211">
        <v>2566037</v>
      </c>
      <c r="E211">
        <v>399331</v>
      </c>
      <c r="F211">
        <v>28076</v>
      </c>
      <c r="G211">
        <v>169779</v>
      </c>
      <c r="H211">
        <v>4764</v>
      </c>
      <c r="I211">
        <v>0</v>
      </c>
      <c r="J211">
        <v>2209032793</v>
      </c>
      <c r="K211">
        <v>1040661447</v>
      </c>
      <c r="L211">
        <v>2536</v>
      </c>
      <c r="M211" t="str">
        <v>[C97]Centuria</v>
      </c>
      <c r="N211">
        <v>24</v>
      </c>
    </row>
    <row r="212">
      <c r="A212">
        <v>144068963</v>
      </c>
      <c r="B212" t="str">
        <v>Writer11</v>
      </c>
      <c r="C212">
        <v>18505050</v>
      </c>
      <c r="D212">
        <v>1242154</v>
      </c>
      <c r="E212">
        <v>1892316</v>
      </c>
      <c r="F212">
        <v>10404</v>
      </c>
      <c r="G212">
        <v>7009</v>
      </c>
      <c r="H212">
        <v>57313</v>
      </c>
      <c r="I212">
        <v>0</v>
      </c>
      <c r="J212">
        <v>1814553574</v>
      </c>
      <c r="K212">
        <v>200000</v>
      </c>
      <c r="L212">
        <v>323</v>
      </c>
      <c r="M212" t="str">
        <v>[LF=1]cGH13</v>
      </c>
      <c r="N212">
        <v>25</v>
      </c>
    </row>
    <row r="213">
      <c r="A213">
        <v>126974968</v>
      </c>
      <c r="B213" t="str">
        <v>GTI 2997 17</v>
      </c>
      <c r="C213">
        <v>18448830</v>
      </c>
      <c r="D213">
        <v>1232807</v>
      </c>
      <c r="E213">
        <v>877225</v>
      </c>
      <c r="F213">
        <v>5599</v>
      </c>
      <c r="G213">
        <v>56920</v>
      </c>
      <c r="H213">
        <v>25459</v>
      </c>
      <c r="I213">
        <v>0</v>
      </c>
      <c r="J213">
        <v>9031061148</v>
      </c>
      <c r="K213">
        <v>10674079205</v>
      </c>
      <c r="L213">
        <v>2669</v>
      </c>
      <c r="M213" t="str">
        <v>[A9T7]Allegia</v>
      </c>
      <c r="N213">
        <v>24</v>
      </c>
    </row>
    <row r="214">
      <c r="A214">
        <v>144114159</v>
      </c>
      <c r="B214" t="str">
        <v>Wlad99</v>
      </c>
      <c r="C214">
        <v>18447063</v>
      </c>
      <c r="D214">
        <v>377570</v>
      </c>
      <c r="E214">
        <v>78932</v>
      </c>
      <c r="F214">
        <v>21961</v>
      </c>
      <c r="G214">
        <v>9565</v>
      </c>
      <c r="H214">
        <v>0</v>
      </c>
      <c r="I214">
        <v>0</v>
      </c>
      <c r="J214">
        <v>1538049538</v>
      </c>
      <c r="K214">
        <v>1424156</v>
      </c>
      <c r="L214">
        <v>1963</v>
      </c>
      <c r="M214" t="str">
        <v>[B-ki]Bel king</v>
      </c>
      <c r="N214">
        <v>23</v>
      </c>
    </row>
    <row r="215">
      <c r="A215">
        <v>140652120</v>
      </c>
      <c r="B215" t="str">
        <v>Kookkies Farm</v>
      </c>
      <c r="C215">
        <v>18274411</v>
      </c>
      <c r="D215">
        <v>4736361</v>
      </c>
      <c r="E215">
        <v>2093014</v>
      </c>
      <c r="F215">
        <v>14525</v>
      </c>
      <c r="G215">
        <v>310893</v>
      </c>
      <c r="H215">
        <v>81061</v>
      </c>
      <c r="I215">
        <v>0</v>
      </c>
      <c r="J215">
        <v>15590637659</v>
      </c>
      <c r="K215">
        <v>17189586733</v>
      </c>
      <c r="L215">
        <v>5570</v>
      </c>
      <c r="M215" t="str">
        <v>[097]0Obscura</v>
      </c>
      <c r="N215">
        <v>24</v>
      </c>
    </row>
    <row r="216">
      <c r="A216">
        <v>190203348</v>
      </c>
      <c r="B216" t="str">
        <v>AFKay</v>
      </c>
      <c r="C216">
        <v>17943603</v>
      </c>
      <c r="D216">
        <v>943</v>
      </c>
      <c r="E216">
        <v>0</v>
      </c>
      <c r="F216">
        <v>4717</v>
      </c>
      <c r="G216">
        <v>0</v>
      </c>
      <c r="H216">
        <v>0</v>
      </c>
      <c r="I216">
        <v>0</v>
      </c>
      <c r="J216">
        <v>4070393275</v>
      </c>
      <c r="K216">
        <v>1981971695</v>
      </c>
      <c r="L216">
        <v>1014</v>
      </c>
      <c r="M216" t="str">
        <v>[C97]Centuria</v>
      </c>
      <c r="N216">
        <v>24</v>
      </c>
    </row>
    <row r="217">
      <c r="A217">
        <v>177786882</v>
      </c>
      <c r="B217" t="str">
        <v>GAGSf1</v>
      </c>
      <c r="C217">
        <v>17887937</v>
      </c>
      <c r="D217">
        <v>734715</v>
      </c>
      <c r="E217">
        <v>2048</v>
      </c>
      <c r="F217">
        <v>227</v>
      </c>
      <c r="G217">
        <v>6051</v>
      </c>
      <c r="H217">
        <v>33708</v>
      </c>
      <c r="I217">
        <v>0</v>
      </c>
      <c r="J217">
        <v>11736829619</v>
      </c>
      <c r="K217">
        <v>7062626932</v>
      </c>
      <c r="L217">
        <v>3139</v>
      </c>
      <c r="M217" t="str">
        <v>[097]0Obscura</v>
      </c>
      <c r="N217">
        <v>24</v>
      </c>
    </row>
    <row r="218">
      <c r="A218">
        <v>178556109</v>
      </c>
      <c r="B218" t="str">
        <v>CalFam2</v>
      </c>
      <c r="C218">
        <v>17752316</v>
      </c>
      <c r="D218">
        <v>1240300</v>
      </c>
      <c r="E218">
        <v>125805</v>
      </c>
      <c r="F218">
        <v>0</v>
      </c>
      <c r="G218">
        <v>7308</v>
      </c>
      <c r="H218">
        <v>58361</v>
      </c>
      <c r="I218">
        <v>0</v>
      </c>
      <c r="J218">
        <v>13118482007</v>
      </c>
      <c r="K218">
        <v>12953362345</v>
      </c>
      <c r="L218">
        <v>3640</v>
      </c>
      <c r="M218" t="str">
        <v>[097]0Obscura</v>
      </c>
      <c r="N218">
        <v>24</v>
      </c>
    </row>
    <row r="219">
      <c r="A219">
        <v>146678079</v>
      </c>
      <c r="B219" t="str">
        <v>メWerciaメ</v>
      </c>
      <c r="C219">
        <v>17668995</v>
      </c>
      <c r="D219">
        <v>24747702</v>
      </c>
      <c r="E219">
        <v>3440996</v>
      </c>
      <c r="F219">
        <v>1306122</v>
      </c>
      <c r="G219">
        <v>1326845</v>
      </c>
      <c r="H219">
        <v>47404</v>
      </c>
      <c r="I219">
        <v>0</v>
      </c>
      <c r="J219">
        <v>1760598164</v>
      </c>
      <c r="K219">
        <v>176777944</v>
      </c>
      <c r="L219">
        <v>1866</v>
      </c>
      <c r="M219" t="str">
        <v>[C97]Centuria</v>
      </c>
      <c r="N219">
        <v>24</v>
      </c>
    </row>
    <row r="220">
      <c r="A220">
        <v>127147255</v>
      </c>
      <c r="B220" t="str">
        <v>GTI 2997 19</v>
      </c>
      <c r="C220">
        <v>17661303</v>
      </c>
      <c r="D220">
        <v>1404762</v>
      </c>
      <c r="E220">
        <v>1620937</v>
      </c>
      <c r="F220">
        <v>43</v>
      </c>
      <c r="G220">
        <v>23523</v>
      </c>
      <c r="H220">
        <v>57743</v>
      </c>
      <c r="I220">
        <v>0</v>
      </c>
      <c r="J220">
        <v>9977868766</v>
      </c>
      <c r="K220">
        <v>14547992905</v>
      </c>
      <c r="L220">
        <v>2949</v>
      </c>
      <c r="M220" t="str">
        <v>[A9T7]Allegia</v>
      </c>
      <c r="N220">
        <v>25</v>
      </c>
    </row>
    <row r="221">
      <c r="A221">
        <v>184287725</v>
      </c>
      <c r="B221" t="str">
        <v>Steels farm</v>
      </c>
      <c r="C221">
        <v>17636048</v>
      </c>
      <c r="D221">
        <v>173990</v>
      </c>
      <c r="E221">
        <v>0</v>
      </c>
      <c r="F221">
        <v>0</v>
      </c>
      <c r="G221">
        <v>6551</v>
      </c>
      <c r="H221">
        <v>5424</v>
      </c>
      <c r="I221">
        <v>0</v>
      </c>
      <c r="J221">
        <v>3780487996</v>
      </c>
      <c r="K221">
        <v>0</v>
      </c>
      <c r="L221">
        <v>764</v>
      </c>
      <c r="M221" t="str">
        <v>[A9T7]Allegia</v>
      </c>
      <c r="N221">
        <v>23</v>
      </c>
    </row>
    <row r="222">
      <c r="A222">
        <v>99317493</v>
      </c>
      <c r="B222" t="str">
        <v>乄Eşkiy46乄</v>
      </c>
      <c r="C222">
        <v>17255554</v>
      </c>
      <c r="D222">
        <v>11147718</v>
      </c>
      <c r="E222">
        <v>2481046</v>
      </c>
      <c r="F222">
        <v>49534</v>
      </c>
      <c r="G222">
        <v>893317</v>
      </c>
      <c r="H222">
        <v>67760</v>
      </c>
      <c r="I222">
        <v>0</v>
      </c>
      <c r="J222">
        <v>2983028283</v>
      </c>
      <c r="K222">
        <v>53065867</v>
      </c>
      <c r="L222">
        <v>3765</v>
      </c>
      <c r="M222" t="str">
        <v>[KWIO7]ILNT_Chién</v>
      </c>
      <c r="N222">
        <v>25</v>
      </c>
    </row>
    <row r="223">
      <c r="A223">
        <v>144043460</v>
      </c>
      <c r="B223" t="str">
        <v>nik54x</v>
      </c>
      <c r="C223">
        <v>17212361</v>
      </c>
      <c r="D223">
        <v>2445760</v>
      </c>
      <c r="E223">
        <v>213678</v>
      </c>
      <c r="F223">
        <v>156164</v>
      </c>
      <c r="G223">
        <v>6083</v>
      </c>
      <c r="H223">
        <v>0</v>
      </c>
      <c r="I223">
        <v>0</v>
      </c>
      <c r="J223">
        <v>2275850079</v>
      </c>
      <c r="K223">
        <v>0</v>
      </c>
      <c r="L223">
        <v>1369</v>
      </c>
      <c r="M223" t="str">
        <v>[L97]Luminata</v>
      </c>
      <c r="N223">
        <v>24</v>
      </c>
    </row>
    <row r="224">
      <c r="A224">
        <v>181616674</v>
      </c>
      <c r="B224" t="str">
        <v>Son of Odin 3</v>
      </c>
      <c r="C224">
        <v>17201945</v>
      </c>
      <c r="D224">
        <v>-1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3569618611</v>
      </c>
      <c r="K224">
        <v>1734000000</v>
      </c>
      <c r="L224">
        <v>1056</v>
      </c>
      <c r="M224" t="str">
        <v>[097]0Obscura</v>
      </c>
      <c r="N224">
        <v>23</v>
      </c>
    </row>
    <row r="225">
      <c r="A225">
        <v>154073945</v>
      </c>
      <c r="B225" t="str">
        <v>Saber Farm4</v>
      </c>
      <c r="C225">
        <v>16875740</v>
      </c>
      <c r="D225">
        <v>3284697</v>
      </c>
      <c r="E225">
        <v>4029606</v>
      </c>
      <c r="F225">
        <v>307</v>
      </c>
      <c r="G225">
        <v>299366</v>
      </c>
      <c r="H225">
        <v>14399</v>
      </c>
      <c r="I225">
        <v>0</v>
      </c>
      <c r="J225">
        <v>6529085335</v>
      </c>
      <c r="K225">
        <v>2449004947</v>
      </c>
      <c r="L225">
        <v>1589</v>
      </c>
      <c r="M225" t="str">
        <v>[f97]S Farming</v>
      </c>
      <c r="N225">
        <v>25</v>
      </c>
    </row>
    <row r="226">
      <c r="A226">
        <v>68552994</v>
      </c>
      <c r="B226" t="str">
        <v>bartojunior</v>
      </c>
      <c r="C226">
        <v>16866211</v>
      </c>
      <c r="D226">
        <v>1055186</v>
      </c>
      <c r="E226">
        <v>689492</v>
      </c>
      <c r="F226">
        <v>237673</v>
      </c>
      <c r="G226">
        <v>11356</v>
      </c>
      <c r="H226">
        <v>11638</v>
      </c>
      <c r="I226">
        <v>0</v>
      </c>
      <c r="J226">
        <v>8206793484</v>
      </c>
      <c r="K226">
        <v>5375385608</v>
      </c>
      <c r="L226">
        <v>4755</v>
      </c>
      <c r="M226" t="str">
        <v>[097]0Obscura</v>
      </c>
      <c r="N226">
        <v>23</v>
      </c>
    </row>
    <row r="227">
      <c r="A227">
        <v>128213955</v>
      </c>
      <c r="B227" t="str">
        <v>GTI 2997 20</v>
      </c>
      <c r="C227">
        <v>16857047</v>
      </c>
      <c r="D227">
        <v>75852</v>
      </c>
      <c r="E227">
        <v>0</v>
      </c>
      <c r="F227">
        <v>720</v>
      </c>
      <c r="G227">
        <v>1254</v>
      </c>
      <c r="H227">
        <v>0</v>
      </c>
      <c r="I227">
        <v>0</v>
      </c>
      <c r="J227">
        <v>9928873710</v>
      </c>
      <c r="K227">
        <v>11765307270</v>
      </c>
      <c r="L227">
        <v>2491</v>
      </c>
      <c r="M227" t="str">
        <v>[A9T7]Allegia</v>
      </c>
      <c r="N227">
        <v>24</v>
      </c>
    </row>
    <row r="228">
      <c r="A228">
        <v>67692991</v>
      </c>
      <c r="B228" t="str">
        <v>HeliøsG1</v>
      </c>
      <c r="C228">
        <v>16668279</v>
      </c>
      <c r="D228">
        <v>55174357</v>
      </c>
      <c r="E228">
        <v>2761342</v>
      </c>
      <c r="F228">
        <v>254236</v>
      </c>
      <c r="G228">
        <v>2653898</v>
      </c>
      <c r="H228">
        <v>1348191</v>
      </c>
      <c r="I228">
        <v>0</v>
      </c>
      <c r="J228">
        <v>6388245833</v>
      </c>
      <c r="K228">
        <v>5997427785</v>
      </c>
      <c r="L228">
        <v>5126</v>
      </c>
      <c r="M228" t="str">
        <v>[C97]Centuria</v>
      </c>
      <c r="N228">
        <v>25</v>
      </c>
    </row>
    <row r="229">
      <c r="A229">
        <v>93652844</v>
      </c>
      <c r="B229" t="str">
        <v>Parabellum 2</v>
      </c>
      <c r="C229">
        <v>16556356</v>
      </c>
      <c r="D229">
        <v>155776</v>
      </c>
      <c r="E229">
        <v>1024</v>
      </c>
      <c r="F229">
        <v>9910</v>
      </c>
      <c r="G229">
        <v>3171</v>
      </c>
      <c r="H229">
        <v>4808</v>
      </c>
      <c r="I229">
        <v>0</v>
      </c>
      <c r="J229">
        <v>5862899760</v>
      </c>
      <c r="K229">
        <v>5567250887</v>
      </c>
      <c r="L229">
        <v>1990</v>
      </c>
      <c r="M229" t="str">
        <v>[C97]Centuria</v>
      </c>
      <c r="N229">
        <v>25</v>
      </c>
    </row>
    <row r="230">
      <c r="A230">
        <v>35412124</v>
      </c>
      <c r="B230" t="str">
        <v>K0la</v>
      </c>
      <c r="C230">
        <v>16262497</v>
      </c>
      <c r="D230">
        <v>10090278</v>
      </c>
      <c r="E230">
        <v>1122929</v>
      </c>
      <c r="F230">
        <v>597662</v>
      </c>
      <c r="G230">
        <v>478561</v>
      </c>
      <c r="H230">
        <v>75045</v>
      </c>
      <c r="I230">
        <v>0</v>
      </c>
      <c r="J230">
        <v>416279169</v>
      </c>
      <c r="K230">
        <v>1709320</v>
      </c>
      <c r="L230">
        <v>1143</v>
      </c>
      <c r="M230" t="str">
        <v>[L97]Luminata</v>
      </c>
      <c r="N230">
        <v>25</v>
      </c>
    </row>
    <row r="231">
      <c r="A231">
        <v>183302822</v>
      </c>
      <c r="B231" t="str">
        <v>Vill Huracán</v>
      </c>
      <c r="C231">
        <v>15833147</v>
      </c>
      <c r="D231">
        <v>877526</v>
      </c>
      <c r="E231">
        <v>1168563</v>
      </c>
      <c r="F231">
        <v>28604</v>
      </c>
      <c r="G231">
        <v>64450</v>
      </c>
      <c r="H231">
        <v>4027</v>
      </c>
      <c r="I231">
        <v>0</v>
      </c>
      <c r="J231">
        <v>4388601263</v>
      </c>
      <c r="K231">
        <v>3570526469</v>
      </c>
      <c r="L231">
        <v>1405</v>
      </c>
      <c r="M231" t="str">
        <v>[A9T7]Allegia</v>
      </c>
      <c r="N231">
        <v>24</v>
      </c>
    </row>
    <row r="232">
      <c r="A232">
        <v>167715529</v>
      </c>
      <c r="B232" t="str">
        <v>GAGSf3</v>
      </c>
      <c r="C232">
        <v>15703747</v>
      </c>
      <c r="D232">
        <v>45360</v>
      </c>
      <c r="E232">
        <v>0</v>
      </c>
      <c r="F232">
        <v>0</v>
      </c>
      <c r="G232">
        <v>1832</v>
      </c>
      <c r="H232">
        <v>1352</v>
      </c>
      <c r="I232">
        <v>0</v>
      </c>
      <c r="J232">
        <v>8485338541</v>
      </c>
      <c r="K232">
        <v>6044415749</v>
      </c>
      <c r="L232">
        <v>1794</v>
      </c>
      <c r="M232" t="str">
        <v>[097]0Obscura</v>
      </c>
      <c r="N232">
        <v>24</v>
      </c>
    </row>
    <row r="233">
      <c r="A233">
        <v>180504744</v>
      </c>
      <c r="B233" t="str">
        <v>TitanMRUPheonix</v>
      </c>
      <c r="C233">
        <v>15614238</v>
      </c>
      <c r="D233">
        <v>63296</v>
      </c>
      <c r="E233">
        <v>183910</v>
      </c>
      <c r="F233">
        <v>1162</v>
      </c>
      <c r="G233">
        <v>3864</v>
      </c>
      <c r="H233">
        <v>951</v>
      </c>
      <c r="I233">
        <v>0</v>
      </c>
      <c r="J233">
        <v>2094964714</v>
      </c>
      <c r="K233">
        <v>682759846</v>
      </c>
      <c r="L233">
        <v>865</v>
      </c>
      <c r="M233" t="str">
        <v>[L97]Luminata</v>
      </c>
      <c r="N233">
        <v>25</v>
      </c>
    </row>
    <row r="234">
      <c r="A234">
        <v>143620977</v>
      </c>
      <c r="B234" t="str">
        <v>Sara Frost</v>
      </c>
      <c r="C234">
        <v>15566517</v>
      </c>
      <c r="D234">
        <v>52004760</v>
      </c>
      <c r="E234">
        <v>332874</v>
      </c>
      <c r="F234">
        <v>1691450</v>
      </c>
      <c r="G234">
        <v>3683186</v>
      </c>
      <c r="H234">
        <v>34407</v>
      </c>
      <c r="I234">
        <v>0</v>
      </c>
      <c r="J234">
        <v>1713992871</v>
      </c>
      <c r="K234">
        <v>10987594</v>
      </c>
      <c r="L234">
        <v>6036</v>
      </c>
      <c r="M234" t="str">
        <v>-</v>
      </c>
      <c r="N234">
        <v>25</v>
      </c>
    </row>
    <row r="235">
      <c r="A235">
        <v>175281453</v>
      </c>
      <c r="B235" t="str">
        <v>SnowFarm4</v>
      </c>
      <c r="C235">
        <v>15545882</v>
      </c>
      <c r="D235">
        <v>12002560</v>
      </c>
      <c r="E235">
        <v>1043466</v>
      </c>
      <c r="F235">
        <v>633100</v>
      </c>
      <c r="G235">
        <v>323471</v>
      </c>
      <c r="H235">
        <v>246075</v>
      </c>
      <c r="I235">
        <v>0</v>
      </c>
      <c r="J235">
        <v>3985052945</v>
      </c>
      <c r="K235">
        <v>3141644157</v>
      </c>
      <c r="L235">
        <v>12692</v>
      </c>
      <c r="M235" t="str">
        <v>[097]0Obscura</v>
      </c>
      <c r="N235">
        <v>25</v>
      </c>
    </row>
    <row r="236">
      <c r="A236">
        <v>196555794</v>
      </c>
      <c r="B236" t="str">
        <v>CalFamIV</v>
      </c>
      <c r="C236">
        <v>15383904</v>
      </c>
      <c r="D236">
        <v>112502</v>
      </c>
      <c r="E236">
        <v>0</v>
      </c>
      <c r="F236">
        <v>105330</v>
      </c>
      <c r="G236">
        <v>401</v>
      </c>
      <c r="H236">
        <v>158</v>
      </c>
      <c r="I236">
        <v>0</v>
      </c>
      <c r="J236">
        <v>4526482554</v>
      </c>
      <c r="K236">
        <v>2261658700</v>
      </c>
      <c r="L236">
        <v>2670</v>
      </c>
      <c r="M236" t="str">
        <v>[A9T7]Allegia</v>
      </c>
      <c r="N236">
        <v>23</v>
      </c>
    </row>
    <row r="237">
      <c r="A237">
        <v>159431767</v>
      </c>
      <c r="B237" t="str">
        <v>ᴸˢ Starlight</v>
      </c>
      <c r="C237">
        <v>15265528</v>
      </c>
      <c r="D237">
        <v>-1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3801037257</v>
      </c>
      <c r="K237">
        <v>2929947220</v>
      </c>
      <c r="L237">
        <v>915</v>
      </c>
      <c r="M237" t="str">
        <v>[097]0Obscura</v>
      </c>
      <c r="N237">
        <v>24</v>
      </c>
    </row>
    <row r="238">
      <c r="A238">
        <v>150861707</v>
      </c>
      <c r="B238" t="str">
        <v>PheonixTMM</v>
      </c>
      <c r="C238">
        <v>14996971</v>
      </c>
      <c r="D238">
        <v>101747</v>
      </c>
      <c r="E238">
        <v>235680</v>
      </c>
      <c r="F238">
        <v>25</v>
      </c>
      <c r="G238">
        <v>2763</v>
      </c>
      <c r="H238">
        <v>1167</v>
      </c>
      <c r="I238">
        <v>0</v>
      </c>
      <c r="J238">
        <v>2094238973</v>
      </c>
      <c r="K238">
        <v>472626537</v>
      </c>
      <c r="L238">
        <v>1228</v>
      </c>
      <c r="M238" t="str">
        <v>[L97]Luminata</v>
      </c>
      <c r="N238">
        <v>25</v>
      </c>
    </row>
    <row r="239">
      <c r="A239">
        <v>117526833</v>
      </c>
      <c r="B239" t="str">
        <v>BAKİ HAN</v>
      </c>
      <c r="C239">
        <v>14975074</v>
      </c>
      <c r="D239">
        <v>1338678</v>
      </c>
      <c r="E239">
        <v>1092659</v>
      </c>
      <c r="F239">
        <v>22923</v>
      </c>
      <c r="G239">
        <v>42600</v>
      </c>
      <c r="H239">
        <v>34607</v>
      </c>
      <c r="I239">
        <v>0</v>
      </c>
      <c r="J239">
        <v>2116926648</v>
      </c>
      <c r="K239">
        <v>4219586</v>
      </c>
      <c r="L239">
        <v>2140</v>
      </c>
      <c r="M239" t="str">
        <v>[Reto]O_Retorno</v>
      </c>
      <c r="N239">
        <v>25</v>
      </c>
    </row>
    <row r="240">
      <c r="A240">
        <v>167721298</v>
      </c>
      <c r="B240" t="str">
        <v>Farm Béo Farm</v>
      </c>
      <c r="C240">
        <v>14952601</v>
      </c>
      <c r="D240">
        <v>8969284</v>
      </c>
      <c r="E240">
        <v>1497386</v>
      </c>
      <c r="F240">
        <v>45213</v>
      </c>
      <c r="G240">
        <v>642441</v>
      </c>
      <c r="H240">
        <v>114691</v>
      </c>
      <c r="I240">
        <v>0</v>
      </c>
      <c r="J240">
        <v>12712708082</v>
      </c>
      <c r="K240">
        <v>9827811063</v>
      </c>
      <c r="L240">
        <v>2254</v>
      </c>
      <c r="M240" t="str">
        <v>[A9T7]Allegia</v>
      </c>
      <c r="N240">
        <v>24</v>
      </c>
    </row>
    <row r="241">
      <c r="A241">
        <v>144078795</v>
      </c>
      <c r="B241" t="str">
        <v>велл</v>
      </c>
      <c r="C241">
        <v>14866516</v>
      </c>
      <c r="D241">
        <v>508139</v>
      </c>
      <c r="E241">
        <v>622978</v>
      </c>
      <c r="F241">
        <v>1515</v>
      </c>
      <c r="G241">
        <v>40282</v>
      </c>
      <c r="H241">
        <v>5056</v>
      </c>
      <c r="I241">
        <v>0</v>
      </c>
      <c r="J241">
        <v>14618175</v>
      </c>
      <c r="K241">
        <v>3904993</v>
      </c>
      <c r="L241">
        <v>1673</v>
      </c>
      <c r="M241" t="str">
        <v>[B-ki]Bel king</v>
      </c>
      <c r="N241">
        <v>22</v>
      </c>
    </row>
    <row r="242">
      <c r="A242">
        <v>192309473</v>
      </c>
      <c r="B242" t="str">
        <v>Ngacai Farm 4</v>
      </c>
      <c r="C242">
        <v>14780327</v>
      </c>
      <c r="D242">
        <v>-1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5770035281</v>
      </c>
      <c r="K242">
        <v>2406281775</v>
      </c>
      <c r="L242">
        <v>1279</v>
      </c>
      <c r="M242" t="str">
        <v>[097]0Obscura</v>
      </c>
      <c r="N242">
        <v>24</v>
      </c>
    </row>
    <row r="243">
      <c r="A243">
        <v>131105326</v>
      </c>
      <c r="B243" t="str">
        <v>GTI 2997 18</v>
      </c>
      <c r="C243">
        <v>14765360</v>
      </c>
      <c r="D243">
        <v>52342</v>
      </c>
      <c r="E243">
        <v>0</v>
      </c>
      <c r="F243">
        <v>8582</v>
      </c>
      <c r="G243">
        <v>3649</v>
      </c>
      <c r="H243">
        <v>0</v>
      </c>
      <c r="I243">
        <v>0</v>
      </c>
      <c r="J243">
        <v>7843975104</v>
      </c>
      <c r="K243">
        <v>9315666456</v>
      </c>
      <c r="L243">
        <v>1629</v>
      </c>
      <c r="M243" t="str">
        <v>[A9T7]Allegia</v>
      </c>
      <c r="N243">
        <v>24</v>
      </c>
    </row>
    <row r="244">
      <c r="A244">
        <v>144056117</v>
      </c>
      <c r="B244" t="str">
        <v>Ogmmb</v>
      </c>
      <c r="C244">
        <v>14728011</v>
      </c>
      <c r="D244">
        <v>3285581</v>
      </c>
      <c r="E244">
        <v>1090347</v>
      </c>
      <c r="F244">
        <v>90017</v>
      </c>
      <c r="G244">
        <v>134161</v>
      </c>
      <c r="H244">
        <v>41198</v>
      </c>
      <c r="I244">
        <v>0</v>
      </c>
      <c r="J244">
        <v>2618983945</v>
      </c>
      <c r="K244">
        <v>1030848</v>
      </c>
      <c r="L244">
        <v>860</v>
      </c>
      <c r="M244" t="str">
        <v>-</v>
      </c>
      <c r="N244">
        <v>23</v>
      </c>
    </row>
    <row r="245">
      <c r="A245">
        <v>192376835</v>
      </c>
      <c r="B245" t="str">
        <v>Ngacai Farm 3</v>
      </c>
      <c r="C245">
        <v>14702941</v>
      </c>
      <c r="D245">
        <v>-1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5555890587</v>
      </c>
      <c r="K245">
        <v>2225148957</v>
      </c>
      <c r="L245">
        <v>1297</v>
      </c>
      <c r="M245" t="str">
        <v>[097]0Obscura</v>
      </c>
      <c r="N245">
        <v>24</v>
      </c>
    </row>
    <row r="246">
      <c r="A246">
        <v>60296031</v>
      </c>
      <c r="B246" t="str">
        <v>DavidUnU</v>
      </c>
      <c r="C246">
        <v>14357358</v>
      </c>
      <c r="D246">
        <v>1625285</v>
      </c>
      <c r="E246">
        <v>620082</v>
      </c>
      <c r="F246">
        <v>235309</v>
      </c>
      <c r="G246">
        <v>66549</v>
      </c>
      <c r="H246">
        <v>10739</v>
      </c>
      <c r="I246">
        <v>0</v>
      </c>
      <c r="J246">
        <v>148746999</v>
      </c>
      <c r="K246">
        <v>18999572</v>
      </c>
      <c r="L246">
        <v>1540</v>
      </c>
      <c r="M246" t="str">
        <v>[Owl_]Blood of Sparta</v>
      </c>
      <c r="N246">
        <v>23</v>
      </c>
    </row>
    <row r="247">
      <c r="A247">
        <v>177632834</v>
      </c>
      <c r="B247" t="str">
        <v>Zolotashko</v>
      </c>
      <c r="C247">
        <v>14334425</v>
      </c>
      <c r="D247">
        <v>1711538</v>
      </c>
      <c r="E247">
        <v>980481</v>
      </c>
      <c r="F247">
        <v>1912</v>
      </c>
      <c r="G247">
        <v>19146</v>
      </c>
      <c r="H247">
        <v>75090</v>
      </c>
      <c r="I247">
        <v>0</v>
      </c>
      <c r="J247">
        <v>1834523919</v>
      </c>
      <c r="K247">
        <v>637001512</v>
      </c>
      <c r="L247">
        <v>1172</v>
      </c>
      <c r="M247" t="str">
        <v>[C97]Centuria</v>
      </c>
      <c r="N247">
        <v>24</v>
      </c>
    </row>
    <row r="248">
      <c r="A248">
        <v>90073079</v>
      </c>
      <c r="B248" t="str">
        <v>GTI 2997 43</v>
      </c>
      <c r="C248">
        <v>14259597</v>
      </c>
      <c r="D248">
        <v>442264</v>
      </c>
      <c r="E248">
        <v>12587</v>
      </c>
      <c r="F248">
        <v>95320</v>
      </c>
      <c r="G248">
        <v>8707</v>
      </c>
      <c r="H248">
        <v>0</v>
      </c>
      <c r="I248">
        <v>0</v>
      </c>
      <c r="J248">
        <v>12086228325</v>
      </c>
      <c r="K248">
        <v>14086436204</v>
      </c>
      <c r="L248">
        <v>5191</v>
      </c>
      <c r="M248" t="str">
        <v>[A9T7]Allegia</v>
      </c>
      <c r="N248">
        <v>22</v>
      </c>
    </row>
    <row r="249">
      <c r="A249">
        <v>176614955</v>
      </c>
      <c r="B249" t="str">
        <v>Liwen F1</v>
      </c>
      <c r="C249">
        <v>14124680</v>
      </c>
      <c r="D249">
        <v>2911595</v>
      </c>
      <c r="E249">
        <v>178776</v>
      </c>
      <c r="F249">
        <v>206889</v>
      </c>
      <c r="G249">
        <v>246985</v>
      </c>
      <c r="H249">
        <v>1</v>
      </c>
      <c r="I249">
        <v>0</v>
      </c>
      <c r="J249">
        <v>10283460767</v>
      </c>
      <c r="K249">
        <v>9643822428</v>
      </c>
      <c r="L249">
        <v>4978</v>
      </c>
      <c r="M249" t="str">
        <v>[097]0Obscura</v>
      </c>
      <c r="N249">
        <v>24</v>
      </c>
    </row>
    <row r="250">
      <c r="A250">
        <v>168857269</v>
      </c>
      <c r="B250" t="str">
        <v>yamen Di 0</v>
      </c>
      <c r="C250">
        <v>14089986</v>
      </c>
      <c r="D250">
        <v>6789291</v>
      </c>
      <c r="E250">
        <v>1357929</v>
      </c>
      <c r="F250">
        <v>39286</v>
      </c>
      <c r="G250">
        <v>609241</v>
      </c>
      <c r="H250">
        <v>31548</v>
      </c>
      <c r="I250">
        <v>0</v>
      </c>
      <c r="J250">
        <v>4006456684</v>
      </c>
      <c r="K250">
        <v>1102142960</v>
      </c>
      <c r="L250">
        <v>1629</v>
      </c>
      <c r="M250" t="str">
        <v>[097]0Obscura</v>
      </c>
      <c r="N250">
        <v>24</v>
      </c>
    </row>
    <row r="251">
      <c r="A251">
        <v>148245743</v>
      </c>
      <c r="B251" t="str">
        <v>CHRYS FARM3</v>
      </c>
      <c r="C251">
        <v>14072085</v>
      </c>
      <c r="D251">
        <v>2804575</v>
      </c>
      <c r="E251">
        <v>718507</v>
      </c>
      <c r="F251">
        <v>18986</v>
      </c>
      <c r="G251">
        <v>94334</v>
      </c>
      <c r="H251">
        <v>85451</v>
      </c>
      <c r="I251">
        <v>0</v>
      </c>
      <c r="J251">
        <v>1169599659</v>
      </c>
      <c r="K251">
        <v>0</v>
      </c>
      <c r="L251">
        <v>439</v>
      </c>
      <c r="M251" t="str">
        <v>-</v>
      </c>
      <c r="N251">
        <v>24</v>
      </c>
    </row>
    <row r="252">
      <c r="A252">
        <v>87312053</v>
      </c>
      <c r="B252" t="str">
        <v>GTI 2997 49</v>
      </c>
      <c r="C252">
        <v>14015410</v>
      </c>
      <c r="D252">
        <v>1422545</v>
      </c>
      <c r="E252">
        <v>137846</v>
      </c>
      <c r="F252">
        <v>205069</v>
      </c>
      <c r="G252">
        <v>11703</v>
      </c>
      <c r="H252">
        <v>0</v>
      </c>
      <c r="I252">
        <v>0</v>
      </c>
      <c r="J252">
        <v>11653417679</v>
      </c>
      <c r="K252">
        <v>12757029695</v>
      </c>
      <c r="L252">
        <v>6514</v>
      </c>
      <c r="M252" t="str">
        <v>[A9T7]Allegia</v>
      </c>
      <c r="N252">
        <v>22</v>
      </c>
    </row>
    <row r="253">
      <c r="A253">
        <v>168821399</v>
      </c>
      <c r="B253" t="str">
        <v>Saber Farm5</v>
      </c>
      <c r="C253">
        <v>13627762</v>
      </c>
      <c r="D253">
        <v>3357118</v>
      </c>
      <c r="E253">
        <v>1916784</v>
      </c>
      <c r="F253">
        <v>328231</v>
      </c>
      <c r="G253">
        <v>286104</v>
      </c>
      <c r="H253">
        <v>14726</v>
      </c>
      <c r="I253">
        <v>0</v>
      </c>
      <c r="J253">
        <v>8222301729</v>
      </c>
      <c r="K253">
        <v>5038681193</v>
      </c>
      <c r="L253">
        <v>1812</v>
      </c>
      <c r="M253" t="str">
        <v>[f97]S Farming</v>
      </c>
      <c r="N253">
        <v>25</v>
      </c>
    </row>
    <row r="254">
      <c r="A254">
        <v>89432154</v>
      </c>
      <c r="B254" t="str">
        <v>GTI 2997 42</v>
      </c>
      <c r="C254">
        <v>13551487</v>
      </c>
      <c r="D254">
        <v>2306854</v>
      </c>
      <c r="E254">
        <v>552580</v>
      </c>
      <c r="F254">
        <v>11044</v>
      </c>
      <c r="G254">
        <v>192874</v>
      </c>
      <c r="H254">
        <v>0</v>
      </c>
      <c r="I254">
        <v>0</v>
      </c>
      <c r="J254">
        <v>12013406809</v>
      </c>
      <c r="K254">
        <v>13664419277</v>
      </c>
      <c r="L254">
        <v>4616</v>
      </c>
      <c r="M254" t="str">
        <v>[A9T7]Allegia</v>
      </c>
      <c r="N254">
        <v>22</v>
      </c>
    </row>
    <row r="255">
      <c r="A255">
        <v>152652340</v>
      </c>
      <c r="B255" t="str">
        <v>GTI 2997 36</v>
      </c>
      <c r="C255">
        <v>13539995</v>
      </c>
      <c r="D255">
        <v>3280939</v>
      </c>
      <c r="E255">
        <v>2379037</v>
      </c>
      <c r="F255">
        <v>18066</v>
      </c>
      <c r="G255">
        <v>179178</v>
      </c>
      <c r="H255">
        <v>53452</v>
      </c>
      <c r="I255">
        <v>0</v>
      </c>
      <c r="J255">
        <v>7946533541</v>
      </c>
      <c r="K255">
        <v>5895590260</v>
      </c>
      <c r="L255">
        <v>1593</v>
      </c>
      <c r="M255" t="str">
        <v>[A9T7]Allegia</v>
      </c>
      <c r="N255">
        <v>24</v>
      </c>
    </row>
    <row r="256">
      <c r="A256">
        <v>87754003</v>
      </c>
      <c r="B256" t="str">
        <v>GTI 2997 47</v>
      </c>
      <c r="C256">
        <v>13347453</v>
      </c>
      <c r="D256">
        <v>478058</v>
      </c>
      <c r="E256">
        <v>11855</v>
      </c>
      <c r="F256">
        <v>98714</v>
      </c>
      <c r="G256">
        <v>9348</v>
      </c>
      <c r="H256">
        <v>0</v>
      </c>
      <c r="I256">
        <v>0</v>
      </c>
      <c r="J256">
        <v>8512793433</v>
      </c>
      <c r="K256">
        <v>9381113498</v>
      </c>
      <c r="L256">
        <v>5137</v>
      </c>
      <c r="M256" t="str">
        <v>[A9T7]Allegia</v>
      </c>
      <c r="N256">
        <v>22</v>
      </c>
    </row>
    <row r="257">
      <c r="A257">
        <v>169610538</v>
      </c>
      <c r="B257" t="str">
        <v>Saber Farm1</v>
      </c>
      <c r="C257">
        <v>13265376</v>
      </c>
      <c r="D257">
        <v>492926</v>
      </c>
      <c r="E257">
        <v>1569585</v>
      </c>
      <c r="F257">
        <v>3</v>
      </c>
      <c r="G257">
        <v>4092</v>
      </c>
      <c r="H257">
        <v>21064</v>
      </c>
      <c r="I257">
        <v>0</v>
      </c>
      <c r="J257">
        <v>9111540523</v>
      </c>
      <c r="K257">
        <v>6097343244</v>
      </c>
      <c r="L257">
        <v>1535</v>
      </c>
      <c r="M257" t="str">
        <v>[f97]S Farming</v>
      </c>
      <c r="N257">
        <v>25</v>
      </c>
    </row>
    <row r="258">
      <c r="A258">
        <v>152653457</v>
      </c>
      <c r="B258" t="str">
        <v>GTI 2997 37</v>
      </c>
      <c r="C258">
        <v>13238336</v>
      </c>
      <c r="D258">
        <v>3195669</v>
      </c>
      <c r="E258">
        <v>2692068</v>
      </c>
      <c r="F258">
        <v>37019</v>
      </c>
      <c r="G258">
        <v>144359</v>
      </c>
      <c r="H258">
        <v>72708</v>
      </c>
      <c r="I258">
        <v>0</v>
      </c>
      <c r="J258">
        <v>7936849863</v>
      </c>
      <c r="K258">
        <v>5854807495</v>
      </c>
      <c r="L258">
        <v>1516</v>
      </c>
      <c r="M258" t="str">
        <v>[A9T7]Allegia</v>
      </c>
      <c r="N258">
        <v>24</v>
      </c>
    </row>
    <row r="259">
      <c r="A259">
        <v>117727896</v>
      </c>
      <c r="B259" t="str">
        <v>Thống đốc117727896</v>
      </c>
      <c r="C259">
        <v>13212902</v>
      </c>
      <c r="D259">
        <v>2791550</v>
      </c>
      <c r="E259">
        <v>297479</v>
      </c>
      <c r="F259">
        <v>274170</v>
      </c>
      <c r="G259">
        <v>135503</v>
      </c>
      <c r="H259">
        <v>12457</v>
      </c>
      <c r="I259">
        <v>0</v>
      </c>
      <c r="J259">
        <v>1446722982</v>
      </c>
      <c r="K259">
        <v>6149517</v>
      </c>
      <c r="L259">
        <v>4436</v>
      </c>
      <c r="M259" t="str">
        <v>[GYDT]Titans of Conquer</v>
      </c>
      <c r="N259">
        <v>25</v>
      </c>
    </row>
    <row r="260">
      <c r="A260">
        <v>87531547</v>
      </c>
      <c r="B260" t="str">
        <v>GTI 2997 41</v>
      </c>
      <c r="C260">
        <v>13186886</v>
      </c>
      <c r="D260">
        <v>1588813</v>
      </c>
      <c r="E260">
        <v>692135</v>
      </c>
      <c r="F260">
        <v>309639</v>
      </c>
      <c r="G260">
        <v>82124</v>
      </c>
      <c r="H260">
        <v>962</v>
      </c>
      <c r="I260">
        <v>0</v>
      </c>
      <c r="J260">
        <v>10898422940</v>
      </c>
      <c r="K260">
        <v>11824939469</v>
      </c>
      <c r="L260">
        <v>4053</v>
      </c>
      <c r="M260" t="str">
        <v>[A9T7]Allegia</v>
      </c>
      <c r="N260">
        <v>22</v>
      </c>
    </row>
    <row r="261">
      <c r="A261">
        <v>179651678</v>
      </c>
      <c r="B261" t="str">
        <v>Seckin34farm</v>
      </c>
      <c r="C261">
        <v>13182433</v>
      </c>
      <c r="D261">
        <v>9596330</v>
      </c>
      <c r="E261">
        <v>1786794</v>
      </c>
      <c r="F261">
        <v>593624</v>
      </c>
      <c r="G261">
        <v>647464</v>
      </c>
      <c r="H261">
        <v>145591</v>
      </c>
      <c r="I261">
        <v>0</v>
      </c>
      <c r="J261">
        <v>5277821700</v>
      </c>
      <c r="K261">
        <v>3447058363</v>
      </c>
      <c r="L261">
        <v>2178</v>
      </c>
      <c r="M261" t="str">
        <v>[C97]Centuria</v>
      </c>
      <c r="N261">
        <v>25</v>
      </c>
    </row>
    <row r="262">
      <c r="A262">
        <v>121407372</v>
      </c>
      <c r="B262" t="str">
        <v>tzuonggg</v>
      </c>
      <c r="C262">
        <v>13151937</v>
      </c>
      <c r="D262">
        <v>212428</v>
      </c>
      <c r="E262">
        <v>59062</v>
      </c>
      <c r="F262">
        <v>10974</v>
      </c>
      <c r="G262">
        <v>8297</v>
      </c>
      <c r="H262">
        <v>0</v>
      </c>
      <c r="I262">
        <v>0</v>
      </c>
      <c r="J262">
        <v>1439251517</v>
      </c>
      <c r="K262">
        <v>0</v>
      </c>
      <c r="L262">
        <v>683</v>
      </c>
      <c r="M262" t="str">
        <v>[GYDT]Titans of Conquer</v>
      </c>
      <c r="N262">
        <v>24</v>
      </c>
    </row>
    <row r="263">
      <c r="A263">
        <v>47157775</v>
      </c>
      <c r="B263" t="str">
        <v>Kookies Farm3</v>
      </c>
      <c r="C263">
        <v>13151403</v>
      </c>
      <c r="D263">
        <v>469490</v>
      </c>
      <c r="E263">
        <v>719004</v>
      </c>
      <c r="F263">
        <v>1153</v>
      </c>
      <c r="G263">
        <v>7698</v>
      </c>
      <c r="H263">
        <v>10645</v>
      </c>
      <c r="I263">
        <v>0</v>
      </c>
      <c r="J263">
        <v>22882146227</v>
      </c>
      <c r="K263">
        <v>22769300142</v>
      </c>
      <c r="L263">
        <v>2919</v>
      </c>
      <c r="M263" t="str">
        <v>[097]0Obscura</v>
      </c>
      <c r="N263">
        <v>24</v>
      </c>
    </row>
    <row r="264">
      <c r="A264">
        <v>105646511</v>
      </c>
      <c r="B264" t="str">
        <v>Gubernur105646511</v>
      </c>
      <c r="C264">
        <v>13082925</v>
      </c>
      <c r="D264">
        <v>2403005</v>
      </c>
      <c r="E264">
        <v>504461</v>
      </c>
      <c r="F264">
        <v>132176</v>
      </c>
      <c r="G264">
        <v>67351</v>
      </c>
      <c r="H264">
        <v>7671</v>
      </c>
      <c r="I264">
        <v>0</v>
      </c>
      <c r="J264">
        <v>1224362147</v>
      </c>
      <c r="K264">
        <v>23589896</v>
      </c>
      <c r="L264">
        <v>3387</v>
      </c>
      <c r="M264" t="str">
        <v>-</v>
      </c>
      <c r="N264">
        <v>23</v>
      </c>
    </row>
    <row r="265">
      <c r="A265">
        <v>151248241</v>
      </c>
      <c r="B265" t="str">
        <v>godgel fArm</v>
      </c>
      <c r="C265">
        <v>13038426</v>
      </c>
      <c r="D265">
        <v>1371541</v>
      </c>
      <c r="E265">
        <v>94486</v>
      </c>
      <c r="F265">
        <v>6395</v>
      </c>
      <c r="G265">
        <v>126790</v>
      </c>
      <c r="H265">
        <v>0</v>
      </c>
      <c r="I265">
        <v>0</v>
      </c>
      <c r="J265">
        <v>2748506265</v>
      </c>
      <c r="K265">
        <v>726817496</v>
      </c>
      <c r="L265">
        <v>5905</v>
      </c>
      <c r="M265" t="str">
        <v>[A9T7]Allegia</v>
      </c>
      <c r="N265">
        <v>24</v>
      </c>
    </row>
    <row r="266">
      <c r="A266">
        <v>24777206</v>
      </c>
      <c r="B266" t="str">
        <v>Вавилон4</v>
      </c>
      <c r="C266">
        <v>12958324</v>
      </c>
      <c r="D266">
        <v>3178989</v>
      </c>
      <c r="E266">
        <v>1435029</v>
      </c>
      <c r="F266">
        <v>23338</v>
      </c>
      <c r="G266">
        <v>52691</v>
      </c>
      <c r="H266">
        <v>90243</v>
      </c>
      <c r="I266">
        <v>0</v>
      </c>
      <c r="J266">
        <v>4004185147</v>
      </c>
      <c r="K266">
        <v>6196163634</v>
      </c>
      <c r="L266">
        <v>2572</v>
      </c>
      <c r="M266" t="str">
        <v>[097]0Obscura</v>
      </c>
      <c r="N266">
        <v>23</v>
      </c>
    </row>
    <row r="267">
      <c r="A267">
        <v>144075646</v>
      </c>
      <c r="B267" t="str">
        <v>cikhantu2002</v>
      </c>
      <c r="C267">
        <v>12903976</v>
      </c>
      <c r="D267">
        <v>7432</v>
      </c>
      <c r="E267">
        <v>0</v>
      </c>
      <c r="F267">
        <v>1501</v>
      </c>
      <c r="G267">
        <v>379</v>
      </c>
      <c r="H267">
        <v>0</v>
      </c>
      <c r="I267">
        <v>0</v>
      </c>
      <c r="J267">
        <v>630061158</v>
      </c>
      <c r="K267">
        <v>0</v>
      </c>
      <c r="L267">
        <v>432</v>
      </c>
      <c r="M267" t="str">
        <v>[L97]Luminata</v>
      </c>
      <c r="N267">
        <v>22</v>
      </c>
    </row>
    <row r="268">
      <c r="A268">
        <v>180743895</v>
      </c>
      <c r="B268" t="str">
        <v>Fadehl farm 2</v>
      </c>
      <c r="C268">
        <v>12885777</v>
      </c>
      <c r="D268">
        <v>1283072</v>
      </c>
      <c r="E268">
        <v>1893314</v>
      </c>
      <c r="F268">
        <v>4711</v>
      </c>
      <c r="G268">
        <v>13098</v>
      </c>
      <c r="H268">
        <v>56755</v>
      </c>
      <c r="I268">
        <v>0</v>
      </c>
      <c r="J268">
        <v>4331627507</v>
      </c>
      <c r="K268">
        <v>3349477122</v>
      </c>
      <c r="L268">
        <v>1959</v>
      </c>
      <c r="M268" t="str">
        <v>[097]0Obscura</v>
      </c>
      <c r="N268">
        <v>25</v>
      </c>
    </row>
    <row r="269">
      <c r="A269">
        <v>77397858</v>
      </c>
      <c r="B269" t="str">
        <v>lord 4 u</v>
      </c>
      <c r="C269">
        <v>12566635</v>
      </c>
      <c r="D269">
        <v>6039713</v>
      </c>
      <c r="E269">
        <v>1121881</v>
      </c>
      <c r="F269">
        <v>201117</v>
      </c>
      <c r="G269">
        <v>295460</v>
      </c>
      <c r="H269">
        <v>51656</v>
      </c>
      <c r="I269">
        <v>0</v>
      </c>
      <c r="J269">
        <v>721492209</v>
      </c>
      <c r="K269">
        <v>0</v>
      </c>
      <c r="L269">
        <v>1095</v>
      </c>
      <c r="M269" t="str">
        <v>-</v>
      </c>
      <c r="N269">
        <v>23</v>
      </c>
    </row>
    <row r="270">
      <c r="A270">
        <v>178759749</v>
      </c>
      <c r="B270" t="str">
        <v>Liwen F3</v>
      </c>
      <c r="C270">
        <v>12545159</v>
      </c>
      <c r="D270">
        <v>123088</v>
      </c>
      <c r="E270">
        <v>127880</v>
      </c>
      <c r="F270">
        <v>362</v>
      </c>
      <c r="G270">
        <v>8565</v>
      </c>
      <c r="H270">
        <v>0</v>
      </c>
      <c r="I270">
        <v>0</v>
      </c>
      <c r="J270">
        <v>6671915804</v>
      </c>
      <c r="K270">
        <v>5702011369</v>
      </c>
      <c r="L270">
        <v>1495</v>
      </c>
      <c r="M270" t="str">
        <v>[097]0Obscura</v>
      </c>
      <c r="N270">
        <v>24</v>
      </c>
    </row>
    <row r="271">
      <c r="A271">
        <v>177225071</v>
      </c>
      <c r="B271" t="str">
        <v>Urkel94Farm</v>
      </c>
      <c r="C271">
        <v>12542369</v>
      </c>
      <c r="D271">
        <v>1033872</v>
      </c>
      <c r="E271">
        <v>2192960</v>
      </c>
      <c r="F271">
        <v>662231</v>
      </c>
      <c r="G271">
        <v>58320</v>
      </c>
      <c r="H271">
        <v>9575</v>
      </c>
      <c r="I271">
        <v>0</v>
      </c>
      <c r="J271">
        <v>6068417002</v>
      </c>
      <c r="K271">
        <v>5163686099</v>
      </c>
      <c r="L271">
        <v>1454</v>
      </c>
      <c r="M271" t="str">
        <v>[C97]Centuria</v>
      </c>
      <c r="N271">
        <v>24</v>
      </c>
    </row>
    <row r="272">
      <c r="A272">
        <v>91488989</v>
      </c>
      <c r="B272" t="str">
        <v>Na7w52</v>
      </c>
      <c r="C272">
        <v>12527827</v>
      </c>
      <c r="D272">
        <v>971720</v>
      </c>
      <c r="E272">
        <v>798277</v>
      </c>
      <c r="F272">
        <v>2341</v>
      </c>
      <c r="G272">
        <v>92524</v>
      </c>
      <c r="H272">
        <v>0</v>
      </c>
      <c r="I272">
        <v>0</v>
      </c>
      <c r="J272">
        <v>1018423027</v>
      </c>
      <c r="K272">
        <v>0</v>
      </c>
      <c r="L272">
        <v>729</v>
      </c>
      <c r="M272" t="str">
        <v>-</v>
      </c>
      <c r="N272">
        <v>25</v>
      </c>
    </row>
    <row r="273">
      <c r="A273">
        <v>177647871</v>
      </c>
      <c r="B273" t="str">
        <v>ZYLÜK FÄRMËR</v>
      </c>
      <c r="C273">
        <v>12475523</v>
      </c>
      <c r="D273">
        <v>255311</v>
      </c>
      <c r="E273">
        <v>0</v>
      </c>
      <c r="F273">
        <v>21295</v>
      </c>
      <c r="G273">
        <v>14770</v>
      </c>
      <c r="H273">
        <v>0</v>
      </c>
      <c r="I273">
        <v>0</v>
      </c>
      <c r="J273">
        <v>2134079300</v>
      </c>
      <c r="K273">
        <v>2153868023</v>
      </c>
      <c r="L273">
        <v>785</v>
      </c>
      <c r="M273" t="str">
        <v>[097]0Obscura</v>
      </c>
      <c r="N273">
        <v>23</v>
      </c>
    </row>
    <row r="274">
      <c r="A274">
        <v>65702055</v>
      </c>
      <c r="B274" t="str">
        <v>乄Bツ2</v>
      </c>
      <c r="C274">
        <v>12365375</v>
      </c>
      <c r="D274">
        <v>506067</v>
      </c>
      <c r="E274">
        <v>795024</v>
      </c>
      <c r="F274">
        <v>28966</v>
      </c>
      <c r="G274">
        <v>25195</v>
      </c>
      <c r="H274">
        <v>3024</v>
      </c>
      <c r="I274">
        <v>0</v>
      </c>
      <c r="J274">
        <v>9707162543</v>
      </c>
      <c r="K274">
        <v>10218488381</v>
      </c>
      <c r="L274">
        <v>2165</v>
      </c>
      <c r="M274" t="str">
        <v>[097]0Obscura</v>
      </c>
      <c r="N274">
        <v>25</v>
      </c>
    </row>
    <row r="275">
      <c r="A275">
        <v>87273183</v>
      </c>
      <c r="B275" t="str">
        <v>GTI 2997 48</v>
      </c>
      <c r="C275">
        <v>12358011</v>
      </c>
      <c r="D275">
        <v>1562113</v>
      </c>
      <c r="E275">
        <v>629419</v>
      </c>
      <c r="F275">
        <v>84546</v>
      </c>
      <c r="G275">
        <v>135458</v>
      </c>
      <c r="H275">
        <v>0</v>
      </c>
      <c r="I275">
        <v>0</v>
      </c>
      <c r="J275">
        <v>11465035955</v>
      </c>
      <c r="K275">
        <v>12230901439</v>
      </c>
      <c r="L275">
        <v>4489</v>
      </c>
      <c r="M275" t="str">
        <v>[A9T7]Allegia</v>
      </c>
      <c r="N275">
        <v>22</v>
      </c>
    </row>
    <row r="276">
      <c r="A276">
        <v>177721232</v>
      </c>
      <c r="B276" t="str">
        <v>Liwen F2</v>
      </c>
      <c r="C276">
        <v>12310786</v>
      </c>
      <c r="D276">
        <v>169357</v>
      </c>
      <c r="E276">
        <v>716670</v>
      </c>
      <c r="F276">
        <v>3768</v>
      </c>
      <c r="G276">
        <v>16742</v>
      </c>
      <c r="H276">
        <v>0</v>
      </c>
      <c r="I276">
        <v>0</v>
      </c>
      <c r="J276">
        <v>7992541755</v>
      </c>
      <c r="K276">
        <v>7889427000</v>
      </c>
      <c r="L276">
        <v>2709</v>
      </c>
      <c r="M276" t="str">
        <v>[097]0Obscura</v>
      </c>
      <c r="N276">
        <v>23</v>
      </c>
    </row>
    <row r="277">
      <c r="A277">
        <v>191592529</v>
      </c>
      <c r="B277" t="str">
        <v>Venom Psycho</v>
      </c>
      <c r="C277">
        <v>12227170</v>
      </c>
      <c r="D277">
        <v>12856829</v>
      </c>
      <c r="E277">
        <v>1724797</v>
      </c>
      <c r="F277">
        <v>799986</v>
      </c>
      <c r="G277">
        <v>818352</v>
      </c>
      <c r="H277">
        <v>90639</v>
      </c>
      <c r="I277">
        <v>0</v>
      </c>
      <c r="J277">
        <v>1018140466</v>
      </c>
      <c r="K277">
        <v>148087262</v>
      </c>
      <c r="L277">
        <v>2693</v>
      </c>
      <c r="M277" t="str">
        <v>[Owl_]Blood of Sparta</v>
      </c>
      <c r="N277">
        <v>24</v>
      </c>
    </row>
    <row r="278">
      <c r="A278">
        <v>144029910</v>
      </c>
      <c r="B278" t="str">
        <v>Saftladenn</v>
      </c>
      <c r="C278">
        <v>12214020</v>
      </c>
      <c r="D278">
        <v>6837594</v>
      </c>
      <c r="E278">
        <v>1758438</v>
      </c>
      <c r="F278">
        <v>22980</v>
      </c>
      <c r="G278">
        <v>464968</v>
      </c>
      <c r="H278">
        <v>71229</v>
      </c>
      <c r="I278">
        <v>0</v>
      </c>
      <c r="J278">
        <v>6133127780</v>
      </c>
      <c r="K278">
        <v>4559048087</v>
      </c>
      <c r="L278">
        <v>3241</v>
      </c>
      <c r="M278" t="str">
        <v>[ryhb]Lithnity</v>
      </c>
      <c r="N278">
        <v>25</v>
      </c>
    </row>
    <row r="279">
      <c r="A279">
        <v>138285772</v>
      </c>
      <c r="B279" t="str">
        <v>GTI 2997 21</v>
      </c>
      <c r="C279">
        <v>11903177</v>
      </c>
      <c r="D279">
        <v>188240</v>
      </c>
      <c r="E279">
        <v>31313</v>
      </c>
      <c r="F279">
        <v>0</v>
      </c>
      <c r="G279">
        <v>18824</v>
      </c>
      <c r="H279">
        <v>0</v>
      </c>
      <c r="I279">
        <v>0</v>
      </c>
      <c r="J279">
        <v>7119534028</v>
      </c>
      <c r="K279">
        <v>9257324727</v>
      </c>
      <c r="L279">
        <v>1433</v>
      </c>
      <c r="M279" t="str">
        <v>[A9T7]Allegia</v>
      </c>
      <c r="N279">
        <v>24</v>
      </c>
    </row>
    <row r="280">
      <c r="A280">
        <v>166043840</v>
      </c>
      <c r="B280" t="str">
        <v>GTI 2997 45</v>
      </c>
      <c r="C280">
        <v>11845130</v>
      </c>
      <c r="D280">
        <v>36517</v>
      </c>
      <c r="E280">
        <v>0</v>
      </c>
      <c r="F280">
        <v>7887</v>
      </c>
      <c r="G280">
        <v>3055</v>
      </c>
      <c r="H280">
        <v>0</v>
      </c>
      <c r="I280">
        <v>0</v>
      </c>
      <c r="J280">
        <v>7872536791</v>
      </c>
      <c r="K280">
        <v>7823731124</v>
      </c>
      <c r="L280">
        <v>2958</v>
      </c>
      <c r="M280" t="str">
        <v>[A9T7]Allegia</v>
      </c>
      <c r="N280">
        <v>23</v>
      </c>
    </row>
    <row r="281">
      <c r="A281">
        <v>96284047</v>
      </c>
      <c r="B281" t="str">
        <v>Parabellum 3</v>
      </c>
      <c r="C281">
        <v>11812141</v>
      </c>
      <c r="D281">
        <v>43742</v>
      </c>
      <c r="E281">
        <v>57258</v>
      </c>
      <c r="F281">
        <v>913</v>
      </c>
      <c r="G281">
        <v>1456</v>
      </c>
      <c r="H281">
        <v>1390</v>
      </c>
      <c r="I281">
        <v>0</v>
      </c>
      <c r="J281">
        <v>2135775821</v>
      </c>
      <c r="K281">
        <v>1994469657</v>
      </c>
      <c r="L281">
        <v>962</v>
      </c>
      <c r="M281" t="str">
        <v>[C97]Centuria</v>
      </c>
      <c r="N281">
        <v>25</v>
      </c>
    </row>
    <row r="282">
      <c r="A282">
        <v>190202885</v>
      </c>
      <c r="B282" t="str">
        <v>ᴋᴀʏKayBoom</v>
      </c>
      <c r="C282">
        <v>11769157</v>
      </c>
      <c r="D282">
        <v>6</v>
      </c>
      <c r="E282">
        <v>0</v>
      </c>
      <c r="F282">
        <v>30</v>
      </c>
      <c r="G282">
        <v>0</v>
      </c>
      <c r="H282">
        <v>0</v>
      </c>
      <c r="I282">
        <v>0</v>
      </c>
      <c r="J282">
        <v>2704632634</v>
      </c>
      <c r="K282">
        <v>1056606580</v>
      </c>
      <c r="L282">
        <v>1112</v>
      </c>
      <c r="M282" t="str">
        <v>[097]0Obscura</v>
      </c>
      <c r="N282">
        <v>23</v>
      </c>
    </row>
    <row r="283">
      <c r="A283">
        <v>67568162</v>
      </c>
      <c r="B283" t="str">
        <v>GAGSf2</v>
      </c>
      <c r="C283">
        <v>11729396</v>
      </c>
      <c r="D283">
        <v>202704</v>
      </c>
      <c r="E283">
        <v>42020</v>
      </c>
      <c r="F283">
        <v>26634</v>
      </c>
      <c r="G283">
        <v>0</v>
      </c>
      <c r="H283">
        <v>5336</v>
      </c>
      <c r="I283">
        <v>0</v>
      </c>
      <c r="J283">
        <v>5729658434</v>
      </c>
      <c r="K283">
        <v>3794132451</v>
      </c>
      <c r="L283">
        <v>1593</v>
      </c>
      <c r="M283" t="str">
        <v>[097]0Obscura</v>
      </c>
      <c r="N283">
        <v>24</v>
      </c>
    </row>
    <row r="284">
      <c r="A284">
        <v>152201713</v>
      </c>
      <c r="B284" t="str">
        <v>Fadhel farm 3</v>
      </c>
      <c r="C284">
        <v>11688249</v>
      </c>
      <c r="D284">
        <v>909034</v>
      </c>
      <c r="E284">
        <v>1197900</v>
      </c>
      <c r="F284">
        <v>0</v>
      </c>
      <c r="G284">
        <v>79442</v>
      </c>
      <c r="H284">
        <v>4810</v>
      </c>
      <c r="I284">
        <v>0</v>
      </c>
      <c r="J284">
        <v>2740995482</v>
      </c>
      <c r="K284">
        <v>1843640216</v>
      </c>
      <c r="L284">
        <v>900</v>
      </c>
      <c r="M284" t="str">
        <v>[097]0Obscura</v>
      </c>
      <c r="N284">
        <v>25</v>
      </c>
    </row>
    <row r="285">
      <c r="A285">
        <v>144098997</v>
      </c>
      <c r="B285" t="str">
        <v>CHHORMSAMNANG33</v>
      </c>
      <c r="C285">
        <v>11624335</v>
      </c>
      <c r="D285">
        <v>2085911</v>
      </c>
      <c r="E285">
        <v>1773255</v>
      </c>
      <c r="F285">
        <v>121189</v>
      </c>
      <c r="G285">
        <v>57689</v>
      </c>
      <c r="H285">
        <v>40024</v>
      </c>
      <c r="I285">
        <v>0</v>
      </c>
      <c r="J285">
        <v>1622310278</v>
      </c>
      <c r="K285">
        <v>3047603</v>
      </c>
      <c r="L285">
        <v>1458</v>
      </c>
      <c r="M285" t="str">
        <v>[KWIO7]ILNT_Chién</v>
      </c>
      <c r="N285">
        <v>24</v>
      </c>
    </row>
    <row r="286">
      <c r="A286">
        <v>157465282</v>
      </c>
      <c r="B286" t="str">
        <v>Женя 36</v>
      </c>
      <c r="C286">
        <v>11595459</v>
      </c>
      <c r="D286">
        <v>1059330</v>
      </c>
      <c r="E286">
        <v>435892</v>
      </c>
      <c r="F286">
        <v>81933</v>
      </c>
      <c r="G286">
        <v>58926</v>
      </c>
      <c r="H286">
        <v>5178</v>
      </c>
      <c r="I286">
        <v>0</v>
      </c>
      <c r="J286">
        <v>8017282550</v>
      </c>
      <c r="K286">
        <v>2366887416</v>
      </c>
      <c r="L286">
        <v>1817</v>
      </c>
      <c r="M286" t="str">
        <v>[L97]Luminata</v>
      </c>
      <c r="N286">
        <v>22</v>
      </c>
    </row>
    <row r="287">
      <c r="A287">
        <v>128382827</v>
      </c>
      <c r="B287" t="str">
        <v>GTI 2997 22</v>
      </c>
      <c r="C287">
        <v>11428692</v>
      </c>
      <c r="D287">
        <v>5689027</v>
      </c>
      <c r="E287">
        <v>1604666</v>
      </c>
      <c r="F287">
        <v>26229</v>
      </c>
      <c r="G287">
        <v>520858</v>
      </c>
      <c r="H287">
        <v>20165</v>
      </c>
      <c r="I287">
        <v>0</v>
      </c>
      <c r="J287">
        <v>9727921132</v>
      </c>
      <c r="K287">
        <v>11508192512</v>
      </c>
      <c r="L287">
        <v>2114</v>
      </c>
      <c r="M287" t="str">
        <v>[A9T7]Allegia</v>
      </c>
      <c r="N287">
        <v>24</v>
      </c>
    </row>
    <row r="288">
      <c r="A288">
        <v>153291798</v>
      </c>
      <c r="B288" t="str">
        <v>Kookies Farm5</v>
      </c>
      <c r="C288">
        <v>11353977</v>
      </c>
      <c r="D288">
        <v>642634</v>
      </c>
      <c r="E288">
        <v>795534</v>
      </c>
      <c r="F288">
        <v>15153</v>
      </c>
      <c r="G288">
        <v>24911</v>
      </c>
      <c r="H288">
        <v>2253</v>
      </c>
      <c r="I288">
        <v>0</v>
      </c>
      <c r="J288">
        <v>8795077936</v>
      </c>
      <c r="K288">
        <v>8253256769</v>
      </c>
      <c r="L288">
        <v>2428</v>
      </c>
      <c r="M288" t="str">
        <v>-</v>
      </c>
      <c r="N288">
        <v>23</v>
      </c>
    </row>
    <row r="289">
      <c r="A289">
        <v>143566987</v>
      </c>
      <c r="B289" t="str">
        <v>marsux</v>
      </c>
      <c r="C289">
        <v>11304918</v>
      </c>
      <c r="D289">
        <v>8883694</v>
      </c>
      <c r="E289">
        <v>822911</v>
      </c>
      <c r="F289">
        <v>517584</v>
      </c>
      <c r="G289">
        <v>382774</v>
      </c>
      <c r="H289">
        <v>148852</v>
      </c>
      <c r="I289">
        <v>0</v>
      </c>
      <c r="J289">
        <v>665822284</v>
      </c>
      <c r="K289">
        <v>118868156</v>
      </c>
      <c r="L289">
        <v>10243</v>
      </c>
      <c r="M289" t="str">
        <v>-</v>
      </c>
      <c r="N289">
        <v>24</v>
      </c>
    </row>
    <row r="290">
      <c r="A290">
        <v>184527302</v>
      </c>
      <c r="B290" t="str">
        <v>AnshiiFarm</v>
      </c>
      <c r="C290">
        <v>11296200</v>
      </c>
      <c r="D290">
        <v>67130</v>
      </c>
      <c r="E290">
        <v>67634</v>
      </c>
      <c r="F290">
        <v>0</v>
      </c>
      <c r="G290">
        <v>1877</v>
      </c>
      <c r="H290">
        <v>2418</v>
      </c>
      <c r="I290">
        <v>0</v>
      </c>
      <c r="J290">
        <v>2313878982</v>
      </c>
      <c r="K290">
        <v>5646275642</v>
      </c>
      <c r="L290">
        <v>588</v>
      </c>
      <c r="M290" t="str">
        <v>[C97]Centuria</v>
      </c>
      <c r="N290">
        <v>25</v>
      </c>
    </row>
    <row r="291">
      <c r="A291">
        <v>69287686</v>
      </c>
      <c r="B291" t="str">
        <v>GTI 2997 13</v>
      </c>
      <c r="C291">
        <v>11143693</v>
      </c>
      <c r="D291">
        <v>2027902</v>
      </c>
      <c r="E291">
        <v>235658</v>
      </c>
      <c r="F291">
        <v>457711</v>
      </c>
      <c r="G291">
        <v>39331</v>
      </c>
      <c r="H291">
        <v>0</v>
      </c>
      <c r="I291">
        <v>0</v>
      </c>
      <c r="J291">
        <v>6107416301</v>
      </c>
      <c r="K291">
        <v>5712717325</v>
      </c>
      <c r="L291">
        <v>3855</v>
      </c>
      <c r="M291" t="str">
        <v>[A9T7]Allegia</v>
      </c>
      <c r="N291">
        <v>24</v>
      </c>
    </row>
    <row r="292">
      <c r="A292">
        <v>31303775</v>
      </c>
      <c r="B292" t="str">
        <v>Вавилон2</v>
      </c>
      <c r="C292">
        <v>11119935</v>
      </c>
      <c r="D292">
        <v>8644167</v>
      </c>
      <c r="E292">
        <v>1667127</v>
      </c>
      <c r="F292">
        <v>297318</v>
      </c>
      <c r="G292">
        <v>388443</v>
      </c>
      <c r="H292">
        <v>111080</v>
      </c>
      <c r="I292">
        <v>0</v>
      </c>
      <c r="J292">
        <v>4088717654</v>
      </c>
      <c r="K292">
        <v>6023265230</v>
      </c>
      <c r="L292">
        <v>1822</v>
      </c>
      <c r="M292" t="str">
        <v>[097]0Obscura</v>
      </c>
      <c r="N292">
        <v>24</v>
      </c>
    </row>
    <row r="293">
      <c r="A293">
        <v>185532677</v>
      </c>
      <c r="B293" t="str">
        <v>TRsiyempi</v>
      </c>
      <c r="C293">
        <v>10999517</v>
      </c>
      <c r="D293">
        <v>645314</v>
      </c>
      <c r="E293">
        <v>77403</v>
      </c>
      <c r="F293">
        <v>59584</v>
      </c>
      <c r="G293">
        <v>9225</v>
      </c>
      <c r="H293">
        <v>3801</v>
      </c>
      <c r="I293">
        <v>0</v>
      </c>
      <c r="J293">
        <v>1865030555</v>
      </c>
      <c r="K293">
        <v>572583</v>
      </c>
      <c r="L293">
        <v>3070</v>
      </c>
      <c r="M293" t="str">
        <v>[A9T7]Allegia</v>
      </c>
      <c r="N293">
        <v>23</v>
      </c>
    </row>
    <row r="294">
      <c r="A294">
        <v>99531415</v>
      </c>
      <c r="B294" t="str">
        <v>punketo45</v>
      </c>
      <c r="C294">
        <v>10863756</v>
      </c>
      <c r="D294">
        <v>7180678</v>
      </c>
      <c r="E294">
        <v>1583779</v>
      </c>
      <c r="F294">
        <v>549491</v>
      </c>
      <c r="G294">
        <v>192250</v>
      </c>
      <c r="H294">
        <v>89047</v>
      </c>
      <c r="I294">
        <v>0</v>
      </c>
      <c r="J294">
        <v>906363485</v>
      </c>
      <c r="K294">
        <v>10635596</v>
      </c>
      <c r="L294">
        <v>2697</v>
      </c>
      <c r="M294" t="str">
        <v>-</v>
      </c>
      <c r="N294">
        <v>23</v>
      </c>
    </row>
    <row r="295">
      <c r="A295">
        <v>167125555</v>
      </c>
      <c r="B295" t="str">
        <v>GTI 2997 44</v>
      </c>
      <c r="C295">
        <v>10862806</v>
      </c>
      <c r="D295">
        <v>53959</v>
      </c>
      <c r="E295">
        <v>0</v>
      </c>
      <c r="F295">
        <v>2077</v>
      </c>
      <c r="G295">
        <v>4939</v>
      </c>
      <c r="H295">
        <v>0</v>
      </c>
      <c r="I295">
        <v>0</v>
      </c>
      <c r="J295">
        <v>7512362599</v>
      </c>
      <c r="K295">
        <v>7193569092</v>
      </c>
      <c r="L295">
        <v>1617</v>
      </c>
      <c r="M295" t="str">
        <v>[A9T7]Allegia</v>
      </c>
      <c r="N295">
        <v>23</v>
      </c>
    </row>
    <row r="296">
      <c r="A296">
        <v>144103550</v>
      </c>
      <c r="B296" t="str">
        <v>Governor144103550</v>
      </c>
      <c r="C296">
        <v>10821958</v>
      </c>
      <c r="D296">
        <v>2832430</v>
      </c>
      <c r="E296">
        <v>721357</v>
      </c>
      <c r="F296">
        <v>53764</v>
      </c>
      <c r="G296">
        <v>127406</v>
      </c>
      <c r="H296">
        <v>62037</v>
      </c>
      <c r="I296">
        <v>0</v>
      </c>
      <c r="J296">
        <v>783845220</v>
      </c>
      <c r="K296">
        <v>28750</v>
      </c>
      <c r="L296">
        <v>2050</v>
      </c>
      <c r="M296" t="str">
        <v>-</v>
      </c>
      <c r="N296">
        <v>23</v>
      </c>
    </row>
    <row r="297">
      <c r="A297">
        <v>159650107</v>
      </c>
      <c r="B297" t="str">
        <v>Вавилон1</v>
      </c>
      <c r="C297">
        <v>10659666</v>
      </c>
      <c r="D297">
        <v>1536602</v>
      </c>
      <c r="E297">
        <v>1041916</v>
      </c>
      <c r="F297">
        <v>7593</v>
      </c>
      <c r="G297">
        <v>41874</v>
      </c>
      <c r="H297">
        <v>55798</v>
      </c>
      <c r="I297">
        <v>0</v>
      </c>
      <c r="J297">
        <v>3839294585</v>
      </c>
      <c r="K297">
        <v>6306110993</v>
      </c>
      <c r="L297">
        <v>1033</v>
      </c>
      <c r="M297" t="str">
        <v>[097]0Obscura</v>
      </c>
      <c r="N297">
        <v>22</v>
      </c>
    </row>
    <row r="298">
      <c r="A298">
        <v>202638038</v>
      </c>
      <c r="B298" t="str">
        <v>CalFam3</v>
      </c>
      <c r="C298">
        <v>10561834</v>
      </c>
      <c r="D298">
        <v>145261</v>
      </c>
      <c r="E298">
        <v>30575</v>
      </c>
      <c r="F298">
        <v>456</v>
      </c>
      <c r="G298">
        <v>829</v>
      </c>
      <c r="H298">
        <v>6844</v>
      </c>
      <c r="I298">
        <v>0</v>
      </c>
      <c r="J298">
        <v>5234955897</v>
      </c>
      <c r="K298">
        <v>3246591544</v>
      </c>
      <c r="L298">
        <v>806</v>
      </c>
      <c r="M298" t="str">
        <v>[L97]Luminata</v>
      </c>
      <c r="N298">
        <v>23</v>
      </c>
    </row>
    <row r="299">
      <c r="A299">
        <v>166124388</v>
      </c>
      <c r="B299" t="str">
        <v>๖Mưa๛Xuân</v>
      </c>
      <c r="C299">
        <v>10425622</v>
      </c>
      <c r="D299">
        <v>2289901</v>
      </c>
      <c r="E299">
        <v>910305</v>
      </c>
      <c r="F299">
        <v>71285</v>
      </c>
      <c r="G299">
        <v>187987</v>
      </c>
      <c r="H299">
        <v>18297</v>
      </c>
      <c r="I299">
        <v>0</v>
      </c>
      <c r="J299">
        <v>3990603994</v>
      </c>
      <c r="K299">
        <v>2791747550</v>
      </c>
      <c r="L299">
        <v>1541</v>
      </c>
      <c r="M299" t="str">
        <v>[A9T7]Allegia</v>
      </c>
      <c r="N299">
        <v>23</v>
      </c>
    </row>
    <row r="300">
      <c r="A300">
        <v>171233186</v>
      </c>
      <c r="B300" t="str">
        <v>AurionW1</v>
      </c>
      <c r="C300">
        <v>10239776</v>
      </c>
      <c r="D300">
        <v>971104</v>
      </c>
      <c r="E300">
        <v>4667</v>
      </c>
      <c r="F300">
        <v>0</v>
      </c>
      <c r="G300">
        <v>90418</v>
      </c>
      <c r="H300">
        <v>2023</v>
      </c>
      <c r="I300">
        <v>0</v>
      </c>
      <c r="J300">
        <v>8862418161</v>
      </c>
      <c r="K300">
        <v>6741647680</v>
      </c>
      <c r="L300">
        <v>2155</v>
      </c>
      <c r="M300" t="str">
        <v>[097]0Obscura</v>
      </c>
      <c r="N300">
        <v>23</v>
      </c>
    </row>
    <row r="301">
      <c r="A301">
        <v>144044666</v>
      </c>
      <c r="B301" t="str">
        <v>執政官144044666</v>
      </c>
      <c r="C301">
        <v>10238698</v>
      </c>
      <c r="D301">
        <v>2388163</v>
      </c>
      <c r="E301">
        <v>898490</v>
      </c>
      <c r="F301">
        <v>166627</v>
      </c>
      <c r="G301">
        <v>60679</v>
      </c>
      <c r="H301">
        <v>0</v>
      </c>
      <c r="I301">
        <v>0</v>
      </c>
      <c r="J301">
        <v>882651807</v>
      </c>
      <c r="K301">
        <v>54341218</v>
      </c>
      <c r="L301">
        <v>3308</v>
      </c>
      <c r="M301" t="str">
        <v>[L97]Luminata</v>
      </c>
      <c r="N301">
        <v>22</v>
      </c>
    </row>
    <row r="302">
      <c r="C302">
        <f>SUM(C2:C301)</f>
        <v>11889692219</v>
      </c>
      <c r="D302">
        <f>SUM(D2:D301)</f>
        <v>137389579516</v>
      </c>
      <c r="E302">
        <f>SUM(E2:E301)</f>
        <v>1582299560</v>
      </c>
      <c r="F302">
        <f>SUM(F2:F301)</f>
        <v>2751148642</v>
      </c>
      <c r="G302">
        <f>SUM(G2:G301)</f>
        <v>4670852346</v>
      </c>
      <c r="H302">
        <f>SUM(H2:H301)</f>
        <v>4405017717</v>
      </c>
      <c r="I302">
        <f>SUM(I2:I301)</f>
        <v>8188026</v>
      </c>
      <c r="J302">
        <f>SUM(J2:J301)</f>
        <v>2868191329192</v>
      </c>
      <c r="K302">
        <f>SUM(K2:K301)</f>
        <v>1756154225130</v>
      </c>
      <c r="L302">
        <f>SUM(L2:L301)</f>
        <v>8505943</v>
      </c>
      <c r="N302">
        <f>COUNT(N2:N301)</f>
        <v>300</v>
      </c>
    </row>
    <row r="303">
      <c r="B303" t="str">
        <v>Only CH Level 25</v>
      </c>
      <c r="C303">
        <f>SUMIFS(C2:C301, N2:N301, "25")</f>
        <v>10632197268</v>
      </c>
      <c r="D303">
        <f>SUMIFS(D2:D301, N2:N301, "25")</f>
        <v>137167296625</v>
      </c>
      <c r="E303">
        <f>SUMIFS(E2:E301, N2:N301, "25")</f>
        <v>1526635897</v>
      </c>
      <c r="F303">
        <f>SUMIFS(F2:F301, N2:N301, "25")</f>
        <v>2741674269</v>
      </c>
      <c r="G303">
        <f>SUMIFS(G2:G301, N2:N301, "25")</f>
        <v>4658476535</v>
      </c>
      <c r="H303">
        <f>SUMIFS(H2:H301, N2:N301, "25")</f>
        <v>4402502989</v>
      </c>
      <c r="I303">
        <f>SUMIFS(I2:I301, N2:N301, "25")</f>
        <v>8188026</v>
      </c>
      <c r="J303">
        <f>SUMIFS(J2:J301, N2:N301, "25")</f>
        <v>2348569868125</v>
      </c>
      <c r="K303">
        <f>SUMIFS(K2:K301, N2:N301, "25")</f>
        <v>1322161892252</v>
      </c>
      <c r="L303">
        <f>SUMIFS(L2:L301, N2:N301, "25")</f>
        <v>8299219</v>
      </c>
      <c r="M303" t="str">
        <v>Total CH Level 25</v>
      </c>
      <c r="N303">
        <f>COUNTIF(N2:N301,"25")</f>
        <v>218</v>
      </c>
    </row>
  </sheetData>
  <pageMargins left="0.7" right="0.7" top="0.75" bottom="0.75" header="0" footer="0"/>
  <ignoredErrors>
    <ignoredError numberStoredAsText="1" sqref="A1:P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T1 Kills</v>
      </c>
      <c r="G1" t="str">
        <v>T4 Kills</v>
      </c>
      <c r="H1" t="str">
        <v>T5 Kills</v>
      </c>
      <c r="I1" t="str">
        <v>Ranged</v>
      </c>
      <c r="J1" t="str">
        <v>Rss Gathered</v>
      </c>
      <c r="K1" t="str">
        <v>Rss Assistance</v>
      </c>
      <c r="L1" t="str">
        <v>Helps</v>
      </c>
      <c r="M1" t="str">
        <v>Alliance</v>
      </c>
      <c r="N1" t="str">
        <v>City Hall</v>
      </c>
      <c r="O1" t="str">
        <v>Location</v>
      </c>
      <c r="P1" t="str">
        <v>Notes</v>
      </c>
    </row>
    <row r="2">
      <c r="A2">
        <v>168455139</v>
      </c>
      <c r="B2" t="str">
        <v>ᵁᴺOdin</v>
      </c>
      <c r="C2">
        <v>111921961</v>
      </c>
      <c r="D2">
        <v>2768810040</v>
      </c>
      <c r="E2">
        <v>14144639</v>
      </c>
      <c r="F2">
        <v>11403000</v>
      </c>
      <c r="G2">
        <v>58341106</v>
      </c>
      <c r="H2">
        <v>108788013</v>
      </c>
      <c r="I2">
        <v>0</v>
      </c>
      <c r="J2">
        <v>17488452359</v>
      </c>
      <c r="K2">
        <v>2095967435</v>
      </c>
      <c r="L2">
        <v>77018</v>
      </c>
      <c r="M2" t="str">
        <v>[U97]Unitas</v>
      </c>
      <c r="N2">
        <v>25</v>
      </c>
    </row>
    <row r="3">
      <c r="A3">
        <v>64966340</v>
      </c>
      <c r="B3" t="str">
        <v>ᵁᴺPisontije</v>
      </c>
      <c r="C3">
        <v>100967826</v>
      </c>
      <c r="D3">
        <v>4408477353</v>
      </c>
      <c r="E3">
        <v>18647843</v>
      </c>
      <c r="F3">
        <v>23411497</v>
      </c>
      <c r="G3">
        <v>77336433</v>
      </c>
      <c r="H3">
        <v>181120132</v>
      </c>
      <c r="I3">
        <v>0</v>
      </c>
      <c r="J3">
        <v>38645233222</v>
      </c>
      <c r="K3">
        <v>14447507139</v>
      </c>
      <c r="L3">
        <v>141773</v>
      </c>
      <c r="M3" t="str">
        <v>[U97]Unitas</v>
      </c>
      <c r="N3">
        <v>25</v>
      </c>
    </row>
    <row r="4">
      <c r="A4">
        <v>145408006</v>
      </c>
      <c r="B4" t="str">
        <v>Adam23</v>
      </c>
      <c r="C4">
        <v>98676637</v>
      </c>
      <c r="D4">
        <v>1258100235</v>
      </c>
      <c r="E4">
        <v>12985725</v>
      </c>
      <c r="F4">
        <v>119561949</v>
      </c>
      <c r="G4">
        <v>37563147</v>
      </c>
      <c r="H4">
        <v>42435914</v>
      </c>
      <c r="I4">
        <v>0</v>
      </c>
      <c r="J4">
        <v>12678276555</v>
      </c>
      <c r="K4">
        <v>97148239</v>
      </c>
      <c r="L4">
        <v>31828</v>
      </c>
      <c r="M4" t="str">
        <v>[U97]Unitas</v>
      </c>
      <c r="N4">
        <v>25</v>
      </c>
    </row>
    <row r="5">
      <c r="A5">
        <v>62576249</v>
      </c>
      <c r="B5" t="str">
        <v>ᵁᴺUğur</v>
      </c>
      <c r="C5">
        <v>93015678</v>
      </c>
      <c r="D5">
        <v>3431940189</v>
      </c>
      <c r="E5">
        <v>21994550</v>
      </c>
      <c r="F5">
        <v>136769339</v>
      </c>
      <c r="G5">
        <v>102182921</v>
      </c>
      <c r="H5">
        <v>116426691</v>
      </c>
      <c r="I5">
        <v>0</v>
      </c>
      <c r="J5">
        <v>28394122887</v>
      </c>
      <c r="K5">
        <v>33189364731</v>
      </c>
      <c r="L5">
        <v>158020</v>
      </c>
      <c r="M5" t="str">
        <v>[U97]Unitas</v>
      </c>
      <c r="N5">
        <v>25</v>
      </c>
    </row>
    <row r="6">
      <c r="A6">
        <v>79650085</v>
      </c>
      <c r="B6" t="str">
        <v>Keshiba ツ</v>
      </c>
      <c r="C6">
        <v>91109065</v>
      </c>
      <c r="D6">
        <v>1864554474</v>
      </c>
      <c r="E6">
        <v>12110118</v>
      </c>
      <c r="F6">
        <v>34537502</v>
      </c>
      <c r="G6">
        <v>58707090</v>
      </c>
      <c r="H6">
        <v>62762532</v>
      </c>
      <c r="I6">
        <v>0</v>
      </c>
      <c r="J6">
        <v>16076071843</v>
      </c>
      <c r="K6">
        <v>15131538986</v>
      </c>
      <c r="L6">
        <v>104776</v>
      </c>
      <c r="M6" t="str">
        <v>[U97]Unitas</v>
      </c>
      <c r="N6">
        <v>25</v>
      </c>
    </row>
    <row r="7">
      <c r="A7">
        <v>67873337</v>
      </c>
      <c r="B7" t="str">
        <v>younan ezat</v>
      </c>
      <c r="C7">
        <v>88547181</v>
      </c>
      <c r="D7">
        <v>972508615</v>
      </c>
      <c r="E7">
        <v>10618651</v>
      </c>
      <c r="F7">
        <v>15193878</v>
      </c>
      <c r="G7">
        <v>54827218</v>
      </c>
      <c r="H7">
        <v>18803796</v>
      </c>
      <c r="I7">
        <v>1441005</v>
      </c>
      <c r="J7">
        <v>14104904164</v>
      </c>
      <c r="K7">
        <v>31382065312</v>
      </c>
      <c r="L7">
        <v>78979</v>
      </c>
      <c r="M7" t="str">
        <v>[U97]Unitas</v>
      </c>
      <c r="N7">
        <v>25</v>
      </c>
    </row>
    <row r="8">
      <c r="A8">
        <v>11409556</v>
      </c>
      <c r="B8" t="str">
        <v>Enes 33</v>
      </c>
      <c r="C8">
        <v>88388671</v>
      </c>
      <c r="D8">
        <v>573520685</v>
      </c>
      <c r="E8">
        <v>14892721</v>
      </c>
      <c r="F8">
        <v>19002385</v>
      </c>
      <c r="G8">
        <v>30738755</v>
      </c>
      <c r="H8">
        <v>12428196</v>
      </c>
      <c r="I8">
        <v>0</v>
      </c>
      <c r="J8">
        <v>15725979259</v>
      </c>
      <c r="K8">
        <v>5766935771</v>
      </c>
      <c r="L8">
        <v>86717</v>
      </c>
      <c r="M8" t="str">
        <v>[U97]Unitas</v>
      </c>
      <c r="N8">
        <v>25</v>
      </c>
    </row>
    <row r="9">
      <c r="A9">
        <v>171934536</v>
      </c>
      <c r="B9" t="str">
        <v>FromKiev1122</v>
      </c>
      <c r="C9">
        <v>87792020</v>
      </c>
      <c r="D9">
        <v>686911268</v>
      </c>
      <c r="E9">
        <v>2221644</v>
      </c>
      <c r="F9">
        <v>22195584</v>
      </c>
      <c r="G9">
        <v>24148641</v>
      </c>
      <c r="H9">
        <v>20676569</v>
      </c>
      <c r="I9">
        <v>0</v>
      </c>
      <c r="J9">
        <v>15569388805</v>
      </c>
      <c r="K9">
        <v>958710757</v>
      </c>
      <c r="L9">
        <v>47942</v>
      </c>
      <c r="M9" t="str">
        <v>[U97]Unitas</v>
      </c>
      <c r="N9">
        <v>25</v>
      </c>
    </row>
    <row r="10">
      <c r="A10">
        <v>27578537</v>
      </c>
      <c r="B10" t="str">
        <v>Luki92</v>
      </c>
      <c r="C10">
        <v>86598919</v>
      </c>
      <c r="D10">
        <v>3002523459</v>
      </c>
      <c r="E10">
        <v>24906584</v>
      </c>
      <c r="F10">
        <v>34851485</v>
      </c>
      <c r="G10">
        <v>102907147</v>
      </c>
      <c r="H10">
        <v>96833226</v>
      </c>
      <c r="I10">
        <v>0</v>
      </c>
      <c r="J10">
        <v>25625706957</v>
      </c>
      <c r="K10">
        <v>33526939303</v>
      </c>
      <c r="L10">
        <v>104758</v>
      </c>
      <c r="M10" t="str">
        <v>[U97]Unitas</v>
      </c>
      <c r="N10">
        <v>25</v>
      </c>
    </row>
    <row r="11">
      <c r="A11">
        <v>103336195</v>
      </c>
      <c r="B11" t="str">
        <v>KIM J0NGᵁᴺ</v>
      </c>
      <c r="C11">
        <v>86590596</v>
      </c>
      <c r="D11">
        <v>4002069090</v>
      </c>
      <c r="E11">
        <v>18794569</v>
      </c>
      <c r="F11">
        <v>54643392</v>
      </c>
      <c r="G11">
        <v>127590883</v>
      </c>
      <c r="H11">
        <v>134439824</v>
      </c>
      <c r="I11">
        <v>0</v>
      </c>
      <c r="J11">
        <v>15931608595</v>
      </c>
      <c r="K11">
        <v>33782410358</v>
      </c>
      <c r="L11">
        <v>129148</v>
      </c>
      <c r="M11" t="str">
        <v>[U97]Unitas</v>
      </c>
      <c r="N11">
        <v>25</v>
      </c>
    </row>
    <row r="12">
      <c r="A12">
        <v>62691192</v>
      </c>
      <c r="B12" t="str">
        <v>Siyempi</v>
      </c>
      <c r="C12">
        <v>86389440</v>
      </c>
      <c r="D12">
        <v>461652502</v>
      </c>
      <c r="E12">
        <v>18223195</v>
      </c>
      <c r="F12">
        <v>1337411</v>
      </c>
      <c r="G12">
        <v>10280481</v>
      </c>
      <c r="H12">
        <v>17745909</v>
      </c>
      <c r="I12">
        <v>0</v>
      </c>
      <c r="J12">
        <v>20870799893</v>
      </c>
      <c r="K12">
        <v>6538529315</v>
      </c>
      <c r="L12">
        <v>85851</v>
      </c>
      <c r="M12" t="str">
        <v>[U97]Unitas</v>
      </c>
      <c r="N12">
        <v>25</v>
      </c>
    </row>
    <row r="13">
      <c r="A13">
        <v>2463403</v>
      </c>
      <c r="B13" t="str">
        <v>ᵁᴺHeliosツ</v>
      </c>
      <c r="C13">
        <v>85426105</v>
      </c>
      <c r="D13">
        <v>7393705695</v>
      </c>
      <c r="E13">
        <v>40544987</v>
      </c>
      <c r="F13">
        <v>30412616</v>
      </c>
      <c r="G13">
        <v>202560257</v>
      </c>
      <c r="H13">
        <v>266442213</v>
      </c>
      <c r="I13">
        <v>0</v>
      </c>
      <c r="J13">
        <v>29897494179</v>
      </c>
      <c r="K13">
        <v>10256888908</v>
      </c>
      <c r="L13">
        <v>273050</v>
      </c>
      <c r="M13" t="str">
        <v>[U97]Unitas</v>
      </c>
      <c r="N13">
        <v>25</v>
      </c>
    </row>
    <row r="14">
      <c r="A14">
        <v>63222201</v>
      </c>
      <c r="B14" t="str">
        <v>AmiralMaximus</v>
      </c>
      <c r="C14">
        <v>84915348</v>
      </c>
      <c r="D14">
        <v>1922004721</v>
      </c>
      <c r="E14">
        <v>18475677</v>
      </c>
      <c r="F14">
        <v>21480436</v>
      </c>
      <c r="G14">
        <v>78931397</v>
      </c>
      <c r="H14">
        <v>55147972</v>
      </c>
      <c r="I14">
        <v>0</v>
      </c>
      <c r="J14">
        <v>33071813350</v>
      </c>
      <c r="K14">
        <v>11337447834</v>
      </c>
      <c r="L14">
        <v>81422</v>
      </c>
      <c r="M14" t="str">
        <v>[U97]Unitas</v>
      </c>
      <c r="N14">
        <v>25</v>
      </c>
    </row>
    <row r="15">
      <c r="A15">
        <v>138715530</v>
      </c>
      <c r="B15" t="str">
        <v>ᵀᴺ Yakoo</v>
      </c>
      <c r="C15">
        <v>84865812</v>
      </c>
      <c r="D15">
        <v>853472931</v>
      </c>
      <c r="E15">
        <v>15433989</v>
      </c>
      <c r="F15">
        <v>49055706</v>
      </c>
      <c r="G15">
        <v>24675057</v>
      </c>
      <c r="H15">
        <v>29586378</v>
      </c>
      <c r="I15">
        <v>0</v>
      </c>
      <c r="J15">
        <v>19443168336</v>
      </c>
      <c r="K15">
        <v>4647127866</v>
      </c>
      <c r="L15">
        <v>120032</v>
      </c>
      <c r="M15" t="str">
        <v>[U97]Unitas</v>
      </c>
      <c r="N15">
        <v>25</v>
      </c>
    </row>
    <row r="16">
      <c r="A16">
        <v>67071592</v>
      </c>
      <c r="B16" t="str">
        <v>ᵁᴺ乄Bツ</v>
      </c>
      <c r="C16">
        <v>84072866</v>
      </c>
      <c r="D16">
        <v>9853979951</v>
      </c>
      <c r="E16">
        <v>29634794</v>
      </c>
      <c r="F16">
        <v>81007766</v>
      </c>
      <c r="G16">
        <v>387522089</v>
      </c>
      <c r="H16">
        <v>292008684</v>
      </c>
      <c r="I16">
        <v>1804833</v>
      </c>
      <c r="J16">
        <v>37209106451</v>
      </c>
      <c r="K16">
        <v>25961215882</v>
      </c>
      <c r="L16">
        <v>229618</v>
      </c>
      <c r="M16" t="str">
        <v>[U97]Unitas</v>
      </c>
      <c r="N16">
        <v>25</v>
      </c>
    </row>
    <row r="17">
      <c r="A17">
        <v>43136267</v>
      </c>
      <c r="B17" t="str">
        <v>㐅 Kookie</v>
      </c>
      <c r="C17">
        <v>82799729</v>
      </c>
      <c r="D17">
        <v>2428812804</v>
      </c>
      <c r="E17">
        <v>22965270</v>
      </c>
      <c r="F17">
        <v>79807201</v>
      </c>
      <c r="G17">
        <v>73533858</v>
      </c>
      <c r="H17">
        <v>83657192</v>
      </c>
      <c r="I17">
        <v>0</v>
      </c>
      <c r="J17">
        <v>28375079703</v>
      </c>
      <c r="K17">
        <v>37469575604</v>
      </c>
      <c r="L17">
        <v>100012</v>
      </c>
      <c r="M17" t="str">
        <v>[097]0Obscura</v>
      </c>
      <c r="N17">
        <v>25</v>
      </c>
    </row>
    <row r="18">
      <c r="A18">
        <v>171879011</v>
      </c>
      <c r="B18" t="str">
        <v>Urkel94</v>
      </c>
      <c r="C18">
        <v>82433092</v>
      </c>
      <c r="D18">
        <v>332598477</v>
      </c>
      <c r="E18">
        <v>2684384</v>
      </c>
      <c r="F18">
        <v>27222938</v>
      </c>
      <c r="G18">
        <v>10994346</v>
      </c>
      <c r="H18">
        <v>10499497</v>
      </c>
      <c r="I18">
        <v>0</v>
      </c>
      <c r="J18">
        <v>14512127927</v>
      </c>
      <c r="K18">
        <v>1808712272</v>
      </c>
      <c r="L18">
        <v>49910</v>
      </c>
      <c r="M18" t="str">
        <v>[U97]Unitas</v>
      </c>
      <c r="N18">
        <v>25</v>
      </c>
    </row>
    <row r="19">
      <c r="A19">
        <v>98107237</v>
      </c>
      <c r="B19" t="str">
        <v>亗 Intersect</v>
      </c>
      <c r="C19">
        <v>81558892</v>
      </c>
      <c r="D19">
        <v>2497323892</v>
      </c>
      <c r="E19">
        <v>17389056</v>
      </c>
      <c r="F19">
        <v>2179102</v>
      </c>
      <c r="G19">
        <v>65022559</v>
      </c>
      <c r="H19">
        <v>92141354</v>
      </c>
      <c r="I19">
        <v>0</v>
      </c>
      <c r="J19">
        <v>35266547313</v>
      </c>
      <c r="K19">
        <v>11477531851</v>
      </c>
      <c r="L19">
        <v>89232</v>
      </c>
      <c r="M19" t="str">
        <v>[U97]Unitas</v>
      </c>
      <c r="N19">
        <v>25</v>
      </c>
    </row>
    <row r="20">
      <c r="A20">
        <v>71152824</v>
      </c>
      <c r="B20" t="str">
        <v>FIREWoLF</v>
      </c>
      <c r="C20">
        <v>81331806</v>
      </c>
      <c r="D20">
        <v>1808338093</v>
      </c>
      <c r="E20">
        <v>18092842</v>
      </c>
      <c r="F20">
        <v>67889275</v>
      </c>
      <c r="G20">
        <v>72469041</v>
      </c>
      <c r="H20">
        <v>52127227</v>
      </c>
      <c r="I20">
        <v>313500</v>
      </c>
      <c r="J20">
        <v>24178133514</v>
      </c>
      <c r="K20">
        <v>11097140581</v>
      </c>
      <c r="L20">
        <v>57541</v>
      </c>
      <c r="M20" t="str">
        <v>[U97]Unitas</v>
      </c>
      <c r="N20">
        <v>25</v>
      </c>
    </row>
    <row r="21">
      <c r="A21">
        <v>77394861</v>
      </c>
      <c r="B21" t="str">
        <v>Ngacai</v>
      </c>
      <c r="C21">
        <v>81117173</v>
      </c>
      <c r="D21">
        <v>2640017895</v>
      </c>
      <c r="E21">
        <v>17222200</v>
      </c>
      <c r="F21">
        <v>2079335</v>
      </c>
      <c r="G21">
        <v>94781671</v>
      </c>
      <c r="H21">
        <v>84466552</v>
      </c>
      <c r="I21">
        <v>0</v>
      </c>
      <c r="J21">
        <v>27899458902</v>
      </c>
      <c r="K21">
        <v>67810471155</v>
      </c>
      <c r="L21">
        <v>184780</v>
      </c>
      <c r="M21" t="str">
        <v>[U97]Unitas</v>
      </c>
      <c r="N21">
        <v>25</v>
      </c>
    </row>
    <row r="22">
      <c r="A22">
        <v>29890160</v>
      </c>
      <c r="B22" t="str">
        <v>FadhelF</v>
      </c>
      <c r="C22">
        <v>80264612</v>
      </c>
      <c r="D22">
        <v>824349652</v>
      </c>
      <c r="E22">
        <v>30692516</v>
      </c>
      <c r="F22">
        <v>97681853</v>
      </c>
      <c r="G22">
        <v>30290243</v>
      </c>
      <c r="H22">
        <v>24234685</v>
      </c>
      <c r="I22">
        <v>0</v>
      </c>
      <c r="J22">
        <v>19810741165</v>
      </c>
      <c r="K22">
        <v>5308872359</v>
      </c>
      <c r="L22">
        <v>63863</v>
      </c>
      <c r="M22" t="str">
        <v>[U97]Unitas</v>
      </c>
      <c r="N22">
        <v>25</v>
      </c>
    </row>
    <row r="23">
      <c r="A23">
        <v>48741756</v>
      </c>
      <c r="B23" t="str">
        <v>ᵁᴺ・ Maka</v>
      </c>
      <c r="C23">
        <v>80070266</v>
      </c>
      <c r="D23">
        <v>2902349044</v>
      </c>
      <c r="E23">
        <v>23350411</v>
      </c>
      <c r="F23">
        <v>69157322</v>
      </c>
      <c r="G23">
        <v>123072091</v>
      </c>
      <c r="H23">
        <v>82031914</v>
      </c>
      <c r="I23">
        <v>804578</v>
      </c>
      <c r="J23">
        <v>20405093361</v>
      </c>
      <c r="K23">
        <v>22465439519</v>
      </c>
      <c r="L23">
        <v>163887</v>
      </c>
      <c r="M23" t="str">
        <v>[U97]Unitas</v>
      </c>
      <c r="N23">
        <v>25</v>
      </c>
    </row>
    <row r="24">
      <c r="A24">
        <v>11726598</v>
      </c>
      <c r="B24" t="str">
        <v>ᵁᴺLazy Catツ</v>
      </c>
      <c r="C24">
        <v>79542171</v>
      </c>
      <c r="D24">
        <v>8138935904</v>
      </c>
      <c r="E24">
        <v>28150649</v>
      </c>
      <c r="F24">
        <v>84598414</v>
      </c>
      <c r="G24">
        <v>211599063</v>
      </c>
      <c r="H24">
        <v>297039940</v>
      </c>
      <c r="I24">
        <v>3821128</v>
      </c>
      <c r="J24">
        <v>23381321854</v>
      </c>
      <c r="K24">
        <v>30857472756</v>
      </c>
      <c r="L24">
        <v>171244</v>
      </c>
      <c r="M24" t="str">
        <v>[U97]Unitas</v>
      </c>
      <c r="N24">
        <v>25</v>
      </c>
    </row>
    <row r="25">
      <c r="A25">
        <v>64010776</v>
      </c>
      <c r="B25" t="str">
        <v>ᵀᶜ Tequila</v>
      </c>
      <c r="C25">
        <v>79317817</v>
      </c>
      <c r="D25">
        <v>2390546346</v>
      </c>
      <c r="E25">
        <v>19035238</v>
      </c>
      <c r="F25">
        <v>35104753</v>
      </c>
      <c r="G25">
        <v>80570388</v>
      </c>
      <c r="H25">
        <v>76936449</v>
      </c>
      <c r="I25">
        <v>0</v>
      </c>
      <c r="J25">
        <v>20412084852</v>
      </c>
      <c r="K25">
        <v>29922279846</v>
      </c>
      <c r="L25">
        <v>108613</v>
      </c>
      <c r="M25" t="str">
        <v>[U97]Unitas</v>
      </c>
      <c r="N25">
        <v>25</v>
      </c>
    </row>
    <row r="26">
      <c r="A26">
        <v>74556991</v>
      </c>
      <c r="B26" t="str">
        <v>乄Narcissus</v>
      </c>
      <c r="C26">
        <v>78383048</v>
      </c>
      <c r="D26">
        <v>2422873571</v>
      </c>
      <c r="E26">
        <v>13684356</v>
      </c>
      <c r="F26">
        <v>5949188</v>
      </c>
      <c r="G26">
        <v>52497217</v>
      </c>
      <c r="H26">
        <v>94588772</v>
      </c>
      <c r="I26">
        <v>0</v>
      </c>
      <c r="J26">
        <v>18257613158</v>
      </c>
      <c r="K26">
        <v>5737943886</v>
      </c>
      <c r="L26">
        <v>126467</v>
      </c>
      <c r="M26" t="str">
        <v>[U97]Unitas</v>
      </c>
      <c r="N26">
        <v>25</v>
      </c>
    </row>
    <row r="27">
      <c r="A27">
        <v>171701107</v>
      </c>
      <c r="B27" t="str">
        <v>Vill Báalam</v>
      </c>
      <c r="C27">
        <v>78345740</v>
      </c>
      <c r="D27">
        <v>518202229</v>
      </c>
      <c r="E27">
        <v>2952910</v>
      </c>
      <c r="F27">
        <v>5719228</v>
      </c>
      <c r="G27">
        <v>18125610</v>
      </c>
      <c r="H27">
        <v>16595714</v>
      </c>
      <c r="I27">
        <v>0</v>
      </c>
      <c r="J27">
        <v>10194773338</v>
      </c>
      <c r="K27">
        <v>3514918782</v>
      </c>
      <c r="L27">
        <v>26295</v>
      </c>
      <c r="M27" t="str">
        <v>[U97]Unitas</v>
      </c>
      <c r="N27">
        <v>25</v>
      </c>
    </row>
    <row r="28">
      <c r="A28">
        <v>115125159</v>
      </c>
      <c r="B28" t="str">
        <v>ᵂAᴿ Demon</v>
      </c>
      <c r="C28">
        <v>77496320</v>
      </c>
      <c r="D28">
        <v>596003661</v>
      </c>
      <c r="E28">
        <v>10109587</v>
      </c>
      <c r="F28">
        <v>2309595</v>
      </c>
      <c r="G28">
        <v>23100465</v>
      </c>
      <c r="H28">
        <v>17545990</v>
      </c>
      <c r="I28">
        <v>19919</v>
      </c>
      <c r="J28">
        <v>13074590225</v>
      </c>
      <c r="K28">
        <v>2957793162</v>
      </c>
      <c r="L28">
        <v>50356</v>
      </c>
      <c r="M28" t="str">
        <v>[U97]Unitas</v>
      </c>
      <c r="N28">
        <v>25</v>
      </c>
    </row>
    <row r="29">
      <c r="A29">
        <v>144060837</v>
      </c>
      <c r="B29" t="str">
        <v>义CHRYS义</v>
      </c>
      <c r="C29">
        <v>77288472</v>
      </c>
      <c r="D29">
        <v>383128560</v>
      </c>
      <c r="E29">
        <v>13862290</v>
      </c>
      <c r="F29">
        <v>2831950</v>
      </c>
      <c r="G29">
        <v>12657054</v>
      </c>
      <c r="H29">
        <v>11393356</v>
      </c>
      <c r="I29">
        <v>0</v>
      </c>
      <c r="J29">
        <v>11680614956</v>
      </c>
      <c r="K29">
        <v>1846559304</v>
      </c>
      <c r="L29">
        <v>52668</v>
      </c>
      <c r="M29" t="str">
        <v>[U97]Unitas</v>
      </c>
      <c r="N29">
        <v>25</v>
      </c>
    </row>
    <row r="30">
      <c r="A30">
        <v>144109282</v>
      </c>
      <c r="B30" t="str">
        <v>RiP2016</v>
      </c>
      <c r="C30">
        <v>76572147</v>
      </c>
      <c r="D30">
        <v>878102917</v>
      </c>
      <c r="E30">
        <v>7803873</v>
      </c>
      <c r="F30">
        <v>180538079</v>
      </c>
      <c r="G30">
        <v>36889199</v>
      </c>
      <c r="H30">
        <v>23351583</v>
      </c>
      <c r="I30">
        <v>0</v>
      </c>
      <c r="J30">
        <v>17825128625</v>
      </c>
      <c r="K30">
        <v>4508200002</v>
      </c>
      <c r="L30">
        <v>74006</v>
      </c>
      <c r="M30" t="str">
        <v>[U97]Unitas</v>
      </c>
      <c r="N30">
        <v>25</v>
      </c>
    </row>
    <row r="31">
      <c r="A31">
        <v>169427770</v>
      </c>
      <c r="B31" t="str">
        <v>ᵁᴺ Saxon</v>
      </c>
      <c r="C31">
        <v>76281802</v>
      </c>
      <c r="D31">
        <v>709705446</v>
      </c>
      <c r="E31">
        <v>8899862</v>
      </c>
      <c r="F31">
        <v>2437601</v>
      </c>
      <c r="G31">
        <v>25912757</v>
      </c>
      <c r="H31">
        <v>22181342</v>
      </c>
      <c r="I31">
        <v>0</v>
      </c>
      <c r="J31">
        <v>18108063900</v>
      </c>
      <c r="K31">
        <v>686897086</v>
      </c>
      <c r="L31">
        <v>107113</v>
      </c>
      <c r="M31" t="str">
        <v>[U97]Unitas</v>
      </c>
      <c r="N31">
        <v>25</v>
      </c>
    </row>
    <row r="32">
      <c r="A32">
        <v>71613822</v>
      </c>
      <c r="B32" t="str">
        <v>㐅 Barto</v>
      </c>
      <c r="C32">
        <v>76075742</v>
      </c>
      <c r="D32">
        <v>2100724613</v>
      </c>
      <c r="E32">
        <v>29417375</v>
      </c>
      <c r="F32">
        <v>49292757</v>
      </c>
      <c r="G32">
        <v>75541964</v>
      </c>
      <c r="H32">
        <v>65727220</v>
      </c>
      <c r="I32">
        <v>0</v>
      </c>
      <c r="J32">
        <v>24700131976</v>
      </c>
      <c r="K32">
        <v>6537284955</v>
      </c>
      <c r="L32">
        <v>103916</v>
      </c>
      <c r="M32" t="str">
        <v>[U97]Unitas</v>
      </c>
      <c r="N32">
        <v>25</v>
      </c>
    </row>
    <row r="33">
      <c r="A33">
        <v>170866748</v>
      </c>
      <c r="B33" t="str">
        <v>Tzilacatzin</v>
      </c>
      <c r="C33">
        <v>75486723</v>
      </c>
      <c r="D33">
        <v>531558010</v>
      </c>
      <c r="E33">
        <v>5064860</v>
      </c>
      <c r="F33">
        <v>1156371</v>
      </c>
      <c r="G33">
        <v>8205599</v>
      </c>
      <c r="H33">
        <v>22399005</v>
      </c>
      <c r="I33">
        <v>0</v>
      </c>
      <c r="J33">
        <v>14079906349</v>
      </c>
      <c r="K33">
        <v>2217127733</v>
      </c>
      <c r="L33">
        <v>32651</v>
      </c>
      <c r="M33" t="str">
        <v>[U97]Unitas</v>
      </c>
      <c r="N33">
        <v>25</v>
      </c>
    </row>
    <row r="34">
      <c r="A34">
        <v>169247313</v>
      </c>
      <c r="B34" t="str">
        <v>ᵁᴺ Nizam</v>
      </c>
      <c r="C34">
        <v>75472091</v>
      </c>
      <c r="D34">
        <v>411967657</v>
      </c>
      <c r="E34">
        <v>7540826</v>
      </c>
      <c r="F34">
        <v>2763865</v>
      </c>
      <c r="G34">
        <v>17023312</v>
      </c>
      <c r="H34">
        <v>11207598</v>
      </c>
      <c r="I34">
        <v>0</v>
      </c>
      <c r="J34">
        <v>19817246658</v>
      </c>
      <c r="K34">
        <v>1929731466</v>
      </c>
      <c r="L34">
        <v>105544</v>
      </c>
      <c r="M34" t="str">
        <v>[U97]Unitas</v>
      </c>
      <c r="N34">
        <v>25</v>
      </c>
    </row>
    <row r="35">
      <c r="A35">
        <v>169461237</v>
      </c>
      <c r="B35" t="str">
        <v>ᵁᴺAurionツ</v>
      </c>
      <c r="C35">
        <v>75210474</v>
      </c>
      <c r="D35">
        <v>374816162</v>
      </c>
      <c r="E35">
        <v>3971161</v>
      </c>
      <c r="F35">
        <v>3057052</v>
      </c>
      <c r="G35">
        <v>23104818</v>
      </c>
      <c r="H35">
        <v>5769663</v>
      </c>
      <c r="I35">
        <v>0</v>
      </c>
      <c r="J35">
        <v>3367890739</v>
      </c>
      <c r="K35">
        <v>23798231616</v>
      </c>
      <c r="L35">
        <v>20524</v>
      </c>
      <c r="M35" t="str">
        <v>[U97]Unitas</v>
      </c>
      <c r="N35">
        <v>25</v>
      </c>
    </row>
    <row r="36">
      <c r="A36">
        <v>156479771</v>
      </c>
      <c r="B36" t="str">
        <v>ᵁᴺSnowWoLF</v>
      </c>
      <c r="C36">
        <v>75115358</v>
      </c>
      <c r="D36">
        <v>1573638584</v>
      </c>
      <c r="E36">
        <v>10205162</v>
      </c>
      <c r="F36">
        <v>40075233</v>
      </c>
      <c r="G36">
        <v>69427192</v>
      </c>
      <c r="H36">
        <v>41575063</v>
      </c>
      <c r="I36">
        <v>0</v>
      </c>
      <c r="J36">
        <v>16727644044</v>
      </c>
      <c r="K36">
        <v>10511487032</v>
      </c>
      <c r="L36">
        <v>96376</v>
      </c>
      <c r="M36" t="str">
        <v>[U97]Unitas</v>
      </c>
      <c r="N36">
        <v>25</v>
      </c>
    </row>
    <row r="37">
      <c r="A37">
        <v>14572491</v>
      </c>
      <c r="B37" t="str">
        <v>BOOND</v>
      </c>
      <c r="C37">
        <v>74019075</v>
      </c>
      <c r="D37">
        <v>7041934438</v>
      </c>
      <c r="E37">
        <v>63318543</v>
      </c>
      <c r="F37">
        <v>56830191</v>
      </c>
      <c r="G37">
        <v>211050446</v>
      </c>
      <c r="H37">
        <v>242804049</v>
      </c>
      <c r="I37">
        <v>0</v>
      </c>
      <c r="J37">
        <v>19421089683</v>
      </c>
      <c r="K37">
        <v>47723874529</v>
      </c>
      <c r="L37">
        <v>178675</v>
      </c>
      <c r="M37" t="str">
        <v>[U97]Unitas</v>
      </c>
      <c r="N37">
        <v>25</v>
      </c>
    </row>
    <row r="38">
      <c r="A38">
        <v>166832830</v>
      </c>
      <c r="B38" t="str">
        <v>ᵁᴺLêMinh</v>
      </c>
      <c r="C38">
        <v>73904020</v>
      </c>
      <c r="D38">
        <v>1014375033</v>
      </c>
      <c r="E38">
        <v>3790649</v>
      </c>
      <c r="F38">
        <v>7929699</v>
      </c>
      <c r="G38">
        <v>48329400</v>
      </c>
      <c r="H38">
        <v>25832166</v>
      </c>
      <c r="I38">
        <v>0</v>
      </c>
      <c r="J38">
        <v>15345779072</v>
      </c>
      <c r="K38">
        <v>1367202204</v>
      </c>
      <c r="L38">
        <v>128563</v>
      </c>
      <c r="M38" t="str">
        <v>[A97]Allegia</v>
      </c>
      <c r="N38">
        <v>25</v>
      </c>
    </row>
    <row r="39">
      <c r="A39">
        <v>7887352</v>
      </c>
      <c r="B39" t="str">
        <v>Bавилoн</v>
      </c>
      <c r="C39">
        <v>73759366</v>
      </c>
      <c r="D39">
        <v>2183936210</v>
      </c>
      <c r="E39">
        <v>16550764</v>
      </c>
      <c r="F39">
        <v>34656841</v>
      </c>
      <c r="G39">
        <v>70489234</v>
      </c>
      <c r="H39">
        <v>73362126</v>
      </c>
      <c r="I39">
        <v>0</v>
      </c>
      <c r="J39">
        <v>16630816295</v>
      </c>
      <c r="K39">
        <v>12713533366</v>
      </c>
      <c r="L39">
        <v>45861</v>
      </c>
      <c r="M39" t="str">
        <v>[C97]Centuria</v>
      </c>
      <c r="N39">
        <v>25</v>
      </c>
    </row>
    <row r="40">
      <c r="A40">
        <v>136378574</v>
      </c>
      <c r="B40" t="str">
        <v>Arktos</v>
      </c>
      <c r="C40">
        <v>73367183</v>
      </c>
      <c r="D40">
        <v>598467976</v>
      </c>
      <c r="E40">
        <v>6823289</v>
      </c>
      <c r="F40">
        <v>5150003</v>
      </c>
      <c r="G40">
        <v>29793450</v>
      </c>
      <c r="H40">
        <v>14389592</v>
      </c>
      <c r="I40">
        <v>0</v>
      </c>
      <c r="J40">
        <v>19551695088</v>
      </c>
      <c r="K40">
        <v>9741231848</v>
      </c>
      <c r="L40">
        <v>27257</v>
      </c>
      <c r="M40" t="str">
        <v>[U97]Unitas</v>
      </c>
      <c r="N40">
        <v>25</v>
      </c>
    </row>
    <row r="41">
      <c r="A41">
        <v>141154852</v>
      </c>
      <c r="B41" t="str">
        <v>亗Zolotashkoツ</v>
      </c>
      <c r="C41">
        <v>73334127</v>
      </c>
      <c r="D41">
        <v>2585882572</v>
      </c>
      <c r="E41">
        <v>11617546</v>
      </c>
      <c r="F41">
        <v>29681551</v>
      </c>
      <c r="G41">
        <v>107999741</v>
      </c>
      <c r="H41">
        <v>72829769</v>
      </c>
      <c r="I41">
        <v>0</v>
      </c>
      <c r="J41">
        <v>16572900064</v>
      </c>
      <c r="K41">
        <v>6166357243</v>
      </c>
      <c r="L41">
        <v>69346</v>
      </c>
      <c r="M41" t="str">
        <v>[U97]Unitas</v>
      </c>
      <c r="N41">
        <v>25</v>
      </c>
    </row>
    <row r="42">
      <c r="A42">
        <v>140009179</v>
      </c>
      <c r="B42" t="str">
        <v>Herakles ツ</v>
      </c>
      <c r="C42">
        <v>73196966</v>
      </c>
      <c r="D42">
        <v>1039163439</v>
      </c>
      <c r="E42">
        <v>10543562</v>
      </c>
      <c r="F42">
        <v>28697919</v>
      </c>
      <c r="G42">
        <v>58790027</v>
      </c>
      <c r="H42">
        <v>21885816</v>
      </c>
      <c r="I42">
        <v>0</v>
      </c>
      <c r="J42">
        <v>13849018409</v>
      </c>
      <c r="K42">
        <v>2648117913</v>
      </c>
      <c r="L42">
        <v>35720</v>
      </c>
      <c r="M42" t="str">
        <v>[C97]Centuria</v>
      </c>
      <c r="N42">
        <v>25</v>
      </c>
    </row>
    <row r="43">
      <c r="A43">
        <v>171503078</v>
      </c>
      <c r="B43" t="str">
        <v>メCalメ</v>
      </c>
      <c r="C43">
        <v>72648278</v>
      </c>
      <c r="D43">
        <v>1191630662</v>
      </c>
      <c r="E43">
        <v>2787885</v>
      </c>
      <c r="F43">
        <v>16235741</v>
      </c>
      <c r="G43">
        <v>29684447</v>
      </c>
      <c r="H43">
        <v>42786384</v>
      </c>
      <c r="I43">
        <v>0</v>
      </c>
      <c r="J43">
        <v>18738888970</v>
      </c>
      <c r="K43">
        <v>4692484070</v>
      </c>
      <c r="L43">
        <v>60437</v>
      </c>
      <c r="M43" t="str">
        <v>[U97]Unitas</v>
      </c>
      <c r="N43">
        <v>25</v>
      </c>
    </row>
    <row r="44">
      <c r="A44">
        <v>171972257</v>
      </c>
      <c r="B44" t="str">
        <v>Steelite</v>
      </c>
      <c r="C44">
        <v>72582272</v>
      </c>
      <c r="D44">
        <v>578290121</v>
      </c>
      <c r="E44">
        <v>4645032</v>
      </c>
      <c r="F44">
        <v>46650805</v>
      </c>
      <c r="G44">
        <v>23352132</v>
      </c>
      <c r="H44">
        <v>16466672</v>
      </c>
      <c r="I44">
        <v>0</v>
      </c>
      <c r="J44">
        <v>13423111362</v>
      </c>
      <c r="K44">
        <v>2961253098</v>
      </c>
      <c r="L44">
        <v>16276</v>
      </c>
      <c r="M44" t="str">
        <v>[U97]Unitas</v>
      </c>
      <c r="N44">
        <v>25</v>
      </c>
    </row>
    <row r="45">
      <c r="A45">
        <v>172041454</v>
      </c>
      <c r="B45" t="str">
        <v>ᵁᴺSeckin34</v>
      </c>
      <c r="C45">
        <v>72345094</v>
      </c>
      <c r="D45">
        <v>408665765</v>
      </c>
      <c r="E45">
        <v>6599843</v>
      </c>
      <c r="F45">
        <v>27015979</v>
      </c>
      <c r="G45">
        <v>19989686</v>
      </c>
      <c r="H45">
        <v>9759490</v>
      </c>
      <c r="I45">
        <v>0</v>
      </c>
      <c r="J45">
        <v>10578525927</v>
      </c>
      <c r="K45">
        <v>981560618</v>
      </c>
      <c r="L45">
        <v>48712</v>
      </c>
      <c r="M45" t="str">
        <v>[U97]Unitas</v>
      </c>
      <c r="N45">
        <v>25</v>
      </c>
    </row>
    <row r="46">
      <c r="A46">
        <v>172021868</v>
      </c>
      <c r="B46" t="str">
        <v>ᵁᴺAnshii</v>
      </c>
      <c r="C46">
        <v>71444600</v>
      </c>
      <c r="D46">
        <v>768400614</v>
      </c>
      <c r="E46">
        <v>3367155</v>
      </c>
      <c r="F46">
        <v>11475103</v>
      </c>
      <c r="G46">
        <v>14946795</v>
      </c>
      <c r="H46">
        <v>30740448</v>
      </c>
      <c r="I46">
        <v>0</v>
      </c>
      <c r="J46">
        <v>9539759600</v>
      </c>
      <c r="K46">
        <v>1497709170</v>
      </c>
      <c r="L46">
        <v>76442</v>
      </c>
      <c r="M46" t="str">
        <v>[U97]Unitas</v>
      </c>
      <c r="N46">
        <v>25</v>
      </c>
    </row>
    <row r="47">
      <c r="A47">
        <v>177526978</v>
      </c>
      <c r="B47" t="str">
        <v>Son of Odin2997</v>
      </c>
      <c r="C47">
        <v>71185646</v>
      </c>
      <c r="D47">
        <v>99361736</v>
      </c>
      <c r="E47">
        <v>3081133</v>
      </c>
      <c r="F47">
        <v>6554003</v>
      </c>
      <c r="G47">
        <v>3515184</v>
      </c>
      <c r="H47">
        <v>3073418</v>
      </c>
      <c r="I47">
        <v>0</v>
      </c>
      <c r="J47">
        <v>9287293235</v>
      </c>
      <c r="K47">
        <v>7881382248</v>
      </c>
      <c r="L47">
        <v>24743</v>
      </c>
      <c r="M47" t="str">
        <v>[U97]Unitas</v>
      </c>
      <c r="N47">
        <v>25</v>
      </c>
    </row>
    <row r="48">
      <c r="A48">
        <v>171604682</v>
      </c>
      <c r="B48" t="str">
        <v>ᵁᴺPraMaツ</v>
      </c>
      <c r="C48">
        <v>70865138</v>
      </c>
      <c r="D48">
        <v>1154552451</v>
      </c>
      <c r="E48">
        <v>6004602</v>
      </c>
      <c r="F48">
        <v>11801935</v>
      </c>
      <c r="G48">
        <v>45683860</v>
      </c>
      <c r="H48">
        <v>32778414</v>
      </c>
      <c r="I48">
        <v>0</v>
      </c>
      <c r="J48">
        <v>8983526246</v>
      </c>
      <c r="K48">
        <v>1370720264</v>
      </c>
      <c r="L48">
        <v>59957</v>
      </c>
      <c r="M48" t="str">
        <v>[U97]Unitas</v>
      </c>
      <c r="N48">
        <v>25</v>
      </c>
    </row>
    <row r="49">
      <c r="A49">
        <v>171927851</v>
      </c>
      <c r="B49" t="str">
        <v>ᵁᴺDompfX</v>
      </c>
      <c r="C49">
        <v>70532835</v>
      </c>
      <c r="D49">
        <v>305727513</v>
      </c>
      <c r="E49">
        <v>2660983</v>
      </c>
      <c r="F49">
        <v>9960405</v>
      </c>
      <c r="G49">
        <v>5387963</v>
      </c>
      <c r="H49">
        <v>12410172</v>
      </c>
      <c r="I49">
        <v>0</v>
      </c>
      <c r="J49">
        <v>9496244730</v>
      </c>
      <c r="K49">
        <v>101624000</v>
      </c>
      <c r="L49">
        <v>29827</v>
      </c>
      <c r="M49" t="str">
        <v>[U97]Unitas</v>
      </c>
      <c r="N49">
        <v>25</v>
      </c>
    </row>
    <row r="50">
      <c r="A50">
        <v>120029911</v>
      </c>
      <c r="B50" t="str">
        <v>Ħeřr Şimôñ</v>
      </c>
      <c r="C50">
        <v>70504320</v>
      </c>
      <c r="D50">
        <v>862967657</v>
      </c>
      <c r="E50">
        <v>10378492</v>
      </c>
      <c r="F50">
        <v>11576167</v>
      </c>
      <c r="G50">
        <v>42167934</v>
      </c>
      <c r="H50">
        <v>20452126</v>
      </c>
      <c r="I50">
        <v>135423</v>
      </c>
      <c r="J50">
        <v>10372903212</v>
      </c>
      <c r="K50">
        <v>16524234312</v>
      </c>
      <c r="L50">
        <v>53226</v>
      </c>
      <c r="M50" t="str">
        <v>[U97]Unitas</v>
      </c>
      <c r="N50">
        <v>25</v>
      </c>
    </row>
    <row r="51">
      <c r="A51">
        <v>166497805</v>
      </c>
      <c r="B51" t="str">
        <v>ᵁᴺesor</v>
      </c>
      <c r="C51">
        <v>70421311</v>
      </c>
      <c r="D51">
        <v>562931806</v>
      </c>
      <c r="E51">
        <v>5287654</v>
      </c>
      <c r="F51">
        <v>2158221</v>
      </c>
      <c r="G51">
        <v>25736799</v>
      </c>
      <c r="H51">
        <v>14747287</v>
      </c>
      <c r="I51">
        <v>0</v>
      </c>
      <c r="J51">
        <v>14758083009</v>
      </c>
      <c r="K51">
        <v>356763729</v>
      </c>
      <c r="L51">
        <v>60058</v>
      </c>
      <c r="M51" t="str">
        <v>[U97]Unitas</v>
      </c>
      <c r="N51">
        <v>25</v>
      </c>
    </row>
    <row r="52">
      <c r="A52">
        <v>143088559</v>
      </c>
      <c r="B52" t="str">
        <v>ᵂʷ LTA TáO</v>
      </c>
      <c r="C52">
        <v>70276733</v>
      </c>
      <c r="D52">
        <v>463290559</v>
      </c>
      <c r="E52">
        <v>4093564</v>
      </c>
      <c r="F52">
        <v>10480295</v>
      </c>
      <c r="G52">
        <v>26725717</v>
      </c>
      <c r="H52">
        <v>8944637</v>
      </c>
      <c r="I52">
        <v>0</v>
      </c>
      <c r="J52">
        <v>12955117867</v>
      </c>
      <c r="K52">
        <v>2110813720</v>
      </c>
      <c r="L52">
        <v>36439</v>
      </c>
      <c r="M52" t="str">
        <v>[U97]Unitas</v>
      </c>
      <c r="N52">
        <v>25</v>
      </c>
    </row>
    <row r="53">
      <c r="A53">
        <v>171491377</v>
      </c>
      <c r="B53" t="str">
        <v>ᵀᵒᴿQuyet</v>
      </c>
      <c r="C53">
        <v>69866979</v>
      </c>
      <c r="D53">
        <v>404757155</v>
      </c>
      <c r="E53">
        <v>3269032</v>
      </c>
      <c r="F53">
        <v>3170587</v>
      </c>
      <c r="G53">
        <v>9842733</v>
      </c>
      <c r="H53">
        <v>15195779</v>
      </c>
      <c r="I53">
        <v>0</v>
      </c>
      <c r="J53">
        <v>12656721484</v>
      </c>
      <c r="K53">
        <v>1080422782</v>
      </c>
      <c r="L53">
        <v>52252</v>
      </c>
      <c r="M53" t="str">
        <v>[U97]Unitas</v>
      </c>
      <c r="N53">
        <v>25</v>
      </c>
    </row>
    <row r="54">
      <c r="A54">
        <v>169446634</v>
      </c>
      <c r="B54" t="str">
        <v>Pickle Gnyxey</v>
      </c>
      <c r="C54">
        <v>69653488</v>
      </c>
      <c r="D54">
        <v>262659157</v>
      </c>
      <c r="E54">
        <v>8440248</v>
      </c>
      <c r="F54">
        <v>736198</v>
      </c>
      <c r="G54">
        <v>9847571</v>
      </c>
      <c r="H54">
        <v>8111186</v>
      </c>
      <c r="I54">
        <v>0</v>
      </c>
      <c r="J54">
        <v>11032727235</v>
      </c>
      <c r="K54">
        <v>333385780</v>
      </c>
      <c r="L54">
        <v>56264</v>
      </c>
      <c r="M54" t="str">
        <v>[U97]Unitas</v>
      </c>
      <c r="N54">
        <v>25</v>
      </c>
    </row>
    <row r="55">
      <c r="A55">
        <v>171983336</v>
      </c>
      <c r="B55" t="str">
        <v>AzeM</v>
      </c>
      <c r="C55">
        <v>69543510</v>
      </c>
      <c r="D55">
        <v>297012815</v>
      </c>
      <c r="E55">
        <v>4742242</v>
      </c>
      <c r="F55">
        <v>7597237</v>
      </c>
      <c r="G55">
        <v>11608505</v>
      </c>
      <c r="H55">
        <v>8572892</v>
      </c>
      <c r="I55">
        <v>0</v>
      </c>
      <c r="J55">
        <v>13975610249</v>
      </c>
      <c r="K55">
        <v>5285278491</v>
      </c>
      <c r="L55">
        <v>102499</v>
      </c>
      <c r="M55" t="str">
        <v>[U97]Unitas</v>
      </c>
      <c r="N55">
        <v>25</v>
      </c>
    </row>
    <row r="56">
      <c r="A56">
        <v>166110884</v>
      </c>
      <c r="B56" t="str">
        <v>ᵁⁿ NąHƴ ジ</v>
      </c>
      <c r="C56">
        <v>69087711</v>
      </c>
      <c r="D56">
        <v>834588400</v>
      </c>
      <c r="E56">
        <v>6283339</v>
      </c>
      <c r="F56">
        <v>43590233</v>
      </c>
      <c r="G56">
        <v>31901783</v>
      </c>
      <c r="H56">
        <v>23567454</v>
      </c>
      <c r="I56">
        <v>0</v>
      </c>
      <c r="J56">
        <v>8545770291</v>
      </c>
      <c r="K56">
        <v>3624684682</v>
      </c>
      <c r="L56">
        <v>68114</v>
      </c>
      <c r="M56" t="str">
        <v>[U97]Unitas</v>
      </c>
      <c r="N56">
        <v>25</v>
      </c>
    </row>
    <row r="57">
      <c r="A57">
        <v>1915332</v>
      </c>
      <c r="B57" t="str">
        <v>Lord Valkorion</v>
      </c>
      <c r="C57">
        <v>68638698</v>
      </c>
      <c r="D57">
        <v>380967264</v>
      </c>
      <c r="E57">
        <v>9024801</v>
      </c>
      <c r="F57">
        <v>17924392</v>
      </c>
      <c r="G57">
        <v>16192177</v>
      </c>
      <c r="H57">
        <v>10029852</v>
      </c>
      <c r="I57">
        <v>0</v>
      </c>
      <c r="J57">
        <v>7316298288</v>
      </c>
      <c r="K57">
        <v>4025499586</v>
      </c>
      <c r="L57">
        <v>32828</v>
      </c>
      <c r="M57" t="str">
        <v>[C97]Centuria</v>
      </c>
      <c r="N57">
        <v>25</v>
      </c>
    </row>
    <row r="58">
      <c r="A58">
        <v>171355737</v>
      </c>
      <c r="B58" t="str">
        <v>ShүNøX ゎ</v>
      </c>
      <c r="C58">
        <v>68453883</v>
      </c>
      <c r="D58">
        <v>438004720</v>
      </c>
      <c r="E58">
        <v>4073422</v>
      </c>
      <c r="F58">
        <v>1726911</v>
      </c>
      <c r="G58">
        <v>16253693</v>
      </c>
      <c r="H58">
        <v>13717466</v>
      </c>
      <c r="I58">
        <v>0</v>
      </c>
      <c r="J58">
        <v>13475469268</v>
      </c>
      <c r="K58">
        <v>6904546118</v>
      </c>
      <c r="L58">
        <v>77269</v>
      </c>
      <c r="M58" t="str">
        <v>[U97]Unitas</v>
      </c>
      <c r="N58">
        <v>25</v>
      </c>
    </row>
    <row r="59">
      <c r="A59">
        <v>156339380</v>
      </c>
      <c r="B59" t="str">
        <v>ᵁᴺᴋᴀʏシ</v>
      </c>
      <c r="C59">
        <v>68317464</v>
      </c>
      <c r="D59">
        <v>600985567</v>
      </c>
      <c r="E59">
        <v>8381565</v>
      </c>
      <c r="F59">
        <v>5871227</v>
      </c>
      <c r="G59">
        <v>31220779</v>
      </c>
      <c r="H59">
        <v>12821083</v>
      </c>
      <c r="I59">
        <v>0</v>
      </c>
      <c r="J59">
        <v>15668142184</v>
      </c>
      <c r="K59">
        <v>3759929489</v>
      </c>
      <c r="L59">
        <v>125277</v>
      </c>
      <c r="M59" t="str">
        <v>[U97]Unitas</v>
      </c>
      <c r="N59">
        <v>25</v>
      </c>
    </row>
    <row r="60">
      <c r="A60">
        <v>172033754</v>
      </c>
      <c r="B60" t="str">
        <v>Dreckschlumpf</v>
      </c>
      <c r="C60">
        <v>68030839</v>
      </c>
      <c r="D60">
        <v>381692523</v>
      </c>
      <c r="E60">
        <v>6385775</v>
      </c>
      <c r="F60">
        <v>14861437</v>
      </c>
      <c r="G60">
        <v>16408273</v>
      </c>
      <c r="H60">
        <v>10208380</v>
      </c>
      <c r="I60">
        <v>0</v>
      </c>
      <c r="J60">
        <v>10713512000</v>
      </c>
      <c r="K60">
        <v>1159936870</v>
      </c>
      <c r="L60">
        <v>34779</v>
      </c>
      <c r="M60" t="str">
        <v>[U97]Unitas</v>
      </c>
      <c r="N60">
        <v>25</v>
      </c>
    </row>
    <row r="61">
      <c r="A61">
        <v>171806191</v>
      </c>
      <c r="B61" t="str">
        <v>Kurvernööri</v>
      </c>
      <c r="C61">
        <v>67657939</v>
      </c>
      <c r="D61">
        <v>208819289</v>
      </c>
      <c r="E61">
        <v>2536251</v>
      </c>
      <c r="F61">
        <v>1244899</v>
      </c>
      <c r="G61">
        <v>6790337</v>
      </c>
      <c r="H61">
        <v>6976648</v>
      </c>
      <c r="I61">
        <v>0</v>
      </c>
      <c r="J61">
        <v>9434512262</v>
      </c>
      <c r="K61">
        <v>115560939</v>
      </c>
      <c r="L61">
        <v>18788</v>
      </c>
      <c r="M61" t="str">
        <v>[U97]Unitas</v>
      </c>
      <c r="N61">
        <v>25</v>
      </c>
    </row>
    <row r="62">
      <c r="A62">
        <v>170972148</v>
      </c>
      <c r="B62" t="str">
        <v>Mazalteutl</v>
      </c>
      <c r="C62">
        <v>67240498</v>
      </c>
      <c r="D62">
        <v>218170574</v>
      </c>
      <c r="E62">
        <v>4140585</v>
      </c>
      <c r="F62">
        <v>14804982</v>
      </c>
      <c r="G62">
        <v>9073372</v>
      </c>
      <c r="H62">
        <v>6135669</v>
      </c>
      <c r="I62">
        <v>0</v>
      </c>
      <c r="J62">
        <v>11003954700</v>
      </c>
      <c r="K62">
        <v>1493960679</v>
      </c>
      <c r="L62">
        <v>26570</v>
      </c>
      <c r="M62" t="str">
        <v>[U97]Unitas</v>
      </c>
      <c r="N62">
        <v>25</v>
      </c>
    </row>
    <row r="63">
      <c r="A63">
        <v>155534128</v>
      </c>
      <c r="B63" t="str">
        <v>ŻŸŁÜĶ㋡</v>
      </c>
      <c r="C63">
        <v>67076793</v>
      </c>
      <c r="D63">
        <v>1038808240</v>
      </c>
      <c r="E63">
        <v>7997536</v>
      </c>
      <c r="F63">
        <v>15022623</v>
      </c>
      <c r="G63">
        <v>37338135</v>
      </c>
      <c r="H63">
        <v>32579664</v>
      </c>
      <c r="I63">
        <v>0</v>
      </c>
      <c r="J63">
        <v>8006518345</v>
      </c>
      <c r="K63">
        <v>917037441</v>
      </c>
      <c r="L63">
        <v>50542</v>
      </c>
      <c r="M63" t="str">
        <v>[SiP]Stoners in Pajamas</v>
      </c>
      <c r="N63">
        <v>25</v>
      </c>
    </row>
    <row r="64">
      <c r="A64">
        <v>168923934</v>
      </c>
      <c r="B64" t="str">
        <v>ᵛᶰシSunシ</v>
      </c>
      <c r="C64">
        <v>66830884</v>
      </c>
      <c r="D64">
        <v>574215967</v>
      </c>
      <c r="E64">
        <v>4148381</v>
      </c>
      <c r="F64">
        <v>42203045</v>
      </c>
      <c r="G64">
        <v>21489012</v>
      </c>
      <c r="H64">
        <v>15777664</v>
      </c>
      <c r="I64">
        <v>0</v>
      </c>
      <c r="J64">
        <v>7445785866</v>
      </c>
      <c r="K64">
        <v>497581842</v>
      </c>
      <c r="L64">
        <v>30127</v>
      </c>
      <c r="M64" t="str">
        <v>[U97]Unitas</v>
      </c>
      <c r="N64">
        <v>25</v>
      </c>
    </row>
    <row r="65">
      <c r="A65">
        <v>170708608</v>
      </c>
      <c r="B65" t="str">
        <v>OkBanSeChet</v>
      </c>
      <c r="C65">
        <v>66693531</v>
      </c>
      <c r="D65">
        <v>266970583</v>
      </c>
      <c r="E65">
        <v>7064598</v>
      </c>
      <c r="F65">
        <v>48030318</v>
      </c>
      <c r="G65">
        <v>7945150</v>
      </c>
      <c r="H65">
        <v>8656158</v>
      </c>
      <c r="I65">
        <v>0</v>
      </c>
      <c r="J65">
        <v>9683049773</v>
      </c>
      <c r="K65">
        <v>1587243170</v>
      </c>
      <c r="L65">
        <v>23468</v>
      </c>
      <c r="M65" t="str">
        <v>[U97]Unitas</v>
      </c>
      <c r="N65">
        <v>25</v>
      </c>
    </row>
    <row r="66">
      <c r="A66">
        <v>146428825</v>
      </c>
      <c r="B66" t="str">
        <v>Ray i</v>
      </c>
      <c r="C66">
        <v>66524823</v>
      </c>
      <c r="D66">
        <v>1680449004</v>
      </c>
      <c r="E66">
        <v>9559763</v>
      </c>
      <c r="F66">
        <v>12960712</v>
      </c>
      <c r="G66">
        <v>57161634</v>
      </c>
      <c r="H66">
        <v>54884752</v>
      </c>
      <c r="I66">
        <v>0</v>
      </c>
      <c r="J66">
        <v>26259923821</v>
      </c>
      <c r="K66">
        <v>9720861277</v>
      </c>
      <c r="L66">
        <v>134608</v>
      </c>
      <c r="M66" t="str">
        <v>[U97]Unitas</v>
      </c>
      <c r="N66">
        <v>25</v>
      </c>
    </row>
    <row r="67">
      <c r="A67">
        <v>169326547</v>
      </c>
      <c r="B67" t="str">
        <v>ᵁᴺSexyRickツ</v>
      </c>
      <c r="C67">
        <v>66486279</v>
      </c>
      <c r="D67">
        <v>3088495654</v>
      </c>
      <c r="E67">
        <v>8496161</v>
      </c>
      <c r="F67">
        <v>8445190</v>
      </c>
      <c r="G67">
        <v>89040760</v>
      </c>
      <c r="H67">
        <v>108005708</v>
      </c>
      <c r="I67">
        <v>0</v>
      </c>
      <c r="J67">
        <v>10561230024</v>
      </c>
      <c r="K67">
        <v>9410822851</v>
      </c>
      <c r="L67">
        <v>116544</v>
      </c>
      <c r="M67" t="str">
        <v>[U97]Unitas</v>
      </c>
      <c r="N67">
        <v>25</v>
      </c>
    </row>
    <row r="68">
      <c r="A68">
        <v>168839111</v>
      </c>
      <c r="B68" t="str">
        <v>yamen Di</v>
      </c>
      <c r="C68">
        <v>66324356</v>
      </c>
      <c r="D68">
        <v>366063546</v>
      </c>
      <c r="E68">
        <v>4599003</v>
      </c>
      <c r="F68">
        <v>20221743</v>
      </c>
      <c r="G68">
        <v>22505669</v>
      </c>
      <c r="H68">
        <v>6605379</v>
      </c>
      <c r="I68">
        <v>0</v>
      </c>
      <c r="J68">
        <v>14057756366</v>
      </c>
      <c r="K68">
        <v>3011985477</v>
      </c>
      <c r="L68">
        <v>36749</v>
      </c>
      <c r="M68" t="str">
        <v>[U97]Unitas</v>
      </c>
      <c r="N68">
        <v>25</v>
      </c>
    </row>
    <row r="69">
      <c r="A69">
        <v>166871338</v>
      </c>
      <c r="B69" t="str">
        <v>ᴴᵘⁿBéo</v>
      </c>
      <c r="C69">
        <v>65896873</v>
      </c>
      <c r="D69">
        <v>962872898</v>
      </c>
      <c r="E69">
        <v>6830366</v>
      </c>
      <c r="F69">
        <v>93171794</v>
      </c>
      <c r="G69">
        <v>59305107</v>
      </c>
      <c r="H69">
        <v>16428914</v>
      </c>
      <c r="I69">
        <v>0</v>
      </c>
      <c r="J69">
        <v>8810200677</v>
      </c>
      <c r="K69">
        <v>3117290499</v>
      </c>
      <c r="L69">
        <v>46023</v>
      </c>
      <c r="M69" t="str">
        <v>[U97]Unitas</v>
      </c>
      <c r="N69">
        <v>25</v>
      </c>
    </row>
    <row r="70">
      <c r="A70">
        <v>55242490</v>
      </c>
      <c r="B70" t="str">
        <v>R7R7</v>
      </c>
      <c r="C70">
        <v>65748058</v>
      </c>
      <c r="D70">
        <v>876269007</v>
      </c>
      <c r="E70">
        <v>10318279</v>
      </c>
      <c r="F70">
        <v>111017608</v>
      </c>
      <c r="G70">
        <v>22500195</v>
      </c>
      <c r="H70">
        <v>30749630</v>
      </c>
      <c r="I70">
        <v>0</v>
      </c>
      <c r="J70">
        <v>13179496240</v>
      </c>
      <c r="K70">
        <v>5435760930</v>
      </c>
      <c r="L70">
        <v>52472</v>
      </c>
      <c r="M70" t="str">
        <v>[U97]Unitas</v>
      </c>
      <c r="N70">
        <v>25</v>
      </c>
    </row>
    <row r="71">
      <c r="A71">
        <v>144049878</v>
      </c>
      <c r="B71" t="str">
        <v>Losant</v>
      </c>
      <c r="C71">
        <v>65123726</v>
      </c>
      <c r="D71">
        <v>295206556</v>
      </c>
      <c r="E71">
        <v>8563602</v>
      </c>
      <c r="F71">
        <v>3617320</v>
      </c>
      <c r="G71">
        <v>11939232</v>
      </c>
      <c r="H71">
        <v>8582376</v>
      </c>
      <c r="I71">
        <v>0</v>
      </c>
      <c r="J71">
        <v>10889179925</v>
      </c>
      <c r="K71">
        <v>728160000</v>
      </c>
      <c r="L71">
        <v>50083</v>
      </c>
      <c r="M71" t="str">
        <v>[U97]Unitas</v>
      </c>
      <c r="N71">
        <v>25</v>
      </c>
    </row>
    <row r="72">
      <c r="A72">
        <v>167577380</v>
      </c>
      <c r="B72" t="str">
        <v>シ Antonito シ</v>
      </c>
      <c r="C72">
        <v>64717871</v>
      </c>
      <c r="D72">
        <v>389650755</v>
      </c>
      <c r="E72">
        <v>5611995</v>
      </c>
      <c r="F72">
        <v>4819417</v>
      </c>
      <c r="G72">
        <v>14670939</v>
      </c>
      <c r="H72">
        <v>11693648</v>
      </c>
      <c r="I72">
        <v>0</v>
      </c>
      <c r="J72">
        <v>7727552820</v>
      </c>
      <c r="K72">
        <v>970788659</v>
      </c>
      <c r="L72">
        <v>46173</v>
      </c>
      <c r="M72" t="str">
        <v>[U97]Unitas</v>
      </c>
      <c r="N72">
        <v>25</v>
      </c>
    </row>
    <row r="73">
      <c r="A73">
        <v>171609840</v>
      </c>
      <c r="B73" t="str">
        <v>KaizerX</v>
      </c>
      <c r="C73">
        <v>64460251</v>
      </c>
      <c r="D73">
        <v>497923653</v>
      </c>
      <c r="E73">
        <v>4863428</v>
      </c>
      <c r="F73">
        <v>4497129</v>
      </c>
      <c r="G73">
        <v>13024544</v>
      </c>
      <c r="H73">
        <v>18058190</v>
      </c>
      <c r="I73">
        <v>0</v>
      </c>
      <c r="J73">
        <v>7486561098</v>
      </c>
      <c r="K73">
        <v>227640069</v>
      </c>
      <c r="L73">
        <v>43647</v>
      </c>
      <c r="M73" t="str">
        <v>[U97]Unitas</v>
      </c>
      <c r="N73">
        <v>25</v>
      </c>
    </row>
    <row r="74">
      <c r="A74">
        <v>171753933</v>
      </c>
      <c r="B74" t="str">
        <v>ᵁᴺSeeker</v>
      </c>
      <c r="C74">
        <v>64349518</v>
      </c>
      <c r="D74">
        <v>81264006</v>
      </c>
      <c r="E74">
        <v>4571959</v>
      </c>
      <c r="F74">
        <v>254494</v>
      </c>
      <c r="G74">
        <v>2683800</v>
      </c>
      <c r="H74">
        <v>2703659</v>
      </c>
      <c r="I74">
        <v>0</v>
      </c>
      <c r="J74">
        <v>12152709521</v>
      </c>
      <c r="K74">
        <v>152796998</v>
      </c>
      <c r="L74">
        <v>51351</v>
      </c>
      <c r="M74" t="str">
        <v>[U97]Unitas</v>
      </c>
      <c r="N74">
        <v>25</v>
      </c>
    </row>
    <row r="75">
      <c r="A75">
        <v>153857025</v>
      </c>
      <c r="B75" t="str">
        <v>GAGS</v>
      </c>
      <c r="C75">
        <v>64154565</v>
      </c>
      <c r="D75">
        <v>719991196</v>
      </c>
      <c r="E75">
        <v>6866078</v>
      </c>
      <c r="F75">
        <v>24541741</v>
      </c>
      <c r="G75">
        <v>16630566</v>
      </c>
      <c r="H75">
        <v>27218408</v>
      </c>
      <c r="I75">
        <v>0</v>
      </c>
      <c r="J75">
        <v>14715807456</v>
      </c>
      <c r="K75">
        <v>6904186976</v>
      </c>
      <c r="L75">
        <v>73140</v>
      </c>
      <c r="M75" t="str">
        <v>[U97]Unitas</v>
      </c>
      <c r="N75">
        <v>25</v>
      </c>
    </row>
    <row r="76">
      <c r="A76">
        <v>167637163</v>
      </c>
      <c r="B76" t="str">
        <v>・Lazy Maka・</v>
      </c>
      <c r="C76">
        <v>64097827</v>
      </c>
      <c r="D76">
        <v>452376008</v>
      </c>
      <c r="E76">
        <v>9007139</v>
      </c>
      <c r="F76">
        <v>3066053</v>
      </c>
      <c r="G76">
        <v>26682282</v>
      </c>
      <c r="H76">
        <v>8033732</v>
      </c>
      <c r="I76">
        <v>0</v>
      </c>
      <c r="J76">
        <v>9739787285</v>
      </c>
      <c r="K76">
        <v>19313875341</v>
      </c>
      <c r="L76">
        <v>93630</v>
      </c>
      <c r="M76" t="str">
        <v>[U97]Unitas</v>
      </c>
      <c r="N76">
        <v>25</v>
      </c>
    </row>
    <row r="77">
      <c r="A77">
        <v>171209025</v>
      </c>
      <c r="B77" t="str">
        <v>Mofu1</v>
      </c>
      <c r="C77">
        <v>63545480</v>
      </c>
      <c r="D77">
        <v>365338727</v>
      </c>
      <c r="E77">
        <v>10102187</v>
      </c>
      <c r="F77">
        <v>35403615</v>
      </c>
      <c r="G77">
        <v>18174369</v>
      </c>
      <c r="H77">
        <v>7662943</v>
      </c>
      <c r="I77">
        <v>0</v>
      </c>
      <c r="J77">
        <v>13734352072</v>
      </c>
      <c r="K77">
        <v>1404842811</v>
      </c>
      <c r="L77">
        <v>37524</v>
      </c>
      <c r="M77" t="str">
        <v>[C97]Centuria</v>
      </c>
      <c r="N77">
        <v>25</v>
      </c>
    </row>
    <row r="78">
      <c r="A78">
        <v>171910225</v>
      </c>
      <c r="B78" t="str">
        <v>ᵀᵒSirix8472</v>
      </c>
      <c r="C78">
        <v>63460772</v>
      </c>
      <c r="D78">
        <v>223867358</v>
      </c>
      <c r="E78">
        <v>5638979</v>
      </c>
      <c r="F78">
        <v>260484</v>
      </c>
      <c r="G78">
        <v>4097387</v>
      </c>
      <c r="H78">
        <v>9109942</v>
      </c>
      <c r="I78">
        <v>0</v>
      </c>
      <c r="J78">
        <v>14048178585</v>
      </c>
      <c r="K78">
        <v>2107133765</v>
      </c>
      <c r="L78">
        <v>36388</v>
      </c>
      <c r="M78" t="str">
        <v>[U97]Unitas</v>
      </c>
      <c r="N78">
        <v>25</v>
      </c>
    </row>
    <row r="79">
      <c r="A79">
        <v>171982346</v>
      </c>
      <c r="B79" t="str">
        <v>Melottus</v>
      </c>
      <c r="C79">
        <v>63109159</v>
      </c>
      <c r="D79">
        <v>101989739</v>
      </c>
      <c r="E79">
        <v>3278594</v>
      </c>
      <c r="F79">
        <v>111988</v>
      </c>
      <c r="G79">
        <v>3802310</v>
      </c>
      <c r="H79">
        <v>3167392</v>
      </c>
      <c r="I79">
        <v>0</v>
      </c>
      <c r="J79">
        <v>6638929773</v>
      </c>
      <c r="K79">
        <v>433818604</v>
      </c>
      <c r="L79">
        <v>22638</v>
      </c>
      <c r="M79" t="str">
        <v>[U97]Unitas</v>
      </c>
      <c r="N79">
        <v>25</v>
      </c>
    </row>
    <row r="80">
      <c r="A80">
        <v>170728362</v>
      </c>
      <c r="B80" t="str">
        <v>乂 マoddi 乂</v>
      </c>
      <c r="C80">
        <v>63292717</v>
      </c>
      <c r="D80">
        <v>458103453</v>
      </c>
      <c r="E80">
        <v>9150132</v>
      </c>
      <c r="F80">
        <v>10481617</v>
      </c>
      <c r="G80">
        <v>15031221</v>
      </c>
      <c r="H80">
        <v>14671504</v>
      </c>
      <c r="I80">
        <v>0</v>
      </c>
      <c r="J80">
        <v>6487119145</v>
      </c>
      <c r="K80">
        <v>5699580133</v>
      </c>
      <c r="L80">
        <v>60080</v>
      </c>
      <c r="M80" t="str">
        <v>[U97]Unitas</v>
      </c>
      <c r="N80">
        <v>25</v>
      </c>
    </row>
    <row r="81">
      <c r="A81">
        <v>144010731</v>
      </c>
      <c r="B81" t="str">
        <v>SIJUGUL GORAT</v>
      </c>
      <c r="C81">
        <v>62445380</v>
      </c>
      <c r="D81">
        <v>115250151</v>
      </c>
      <c r="E81">
        <v>8638244</v>
      </c>
      <c r="F81">
        <v>144507</v>
      </c>
      <c r="G81">
        <v>2557192</v>
      </c>
      <c r="H81">
        <v>4389227</v>
      </c>
      <c r="I81">
        <v>0</v>
      </c>
      <c r="J81">
        <v>7631989302</v>
      </c>
      <c r="K81">
        <v>702856257</v>
      </c>
      <c r="L81">
        <v>30019</v>
      </c>
      <c r="M81" t="str">
        <v>[U97]Unitas</v>
      </c>
      <c r="N81">
        <v>25</v>
      </c>
    </row>
    <row r="82">
      <c r="A82">
        <v>145044140</v>
      </c>
      <c r="B82" t="str">
        <v>PR puesto chico</v>
      </c>
      <c r="C82">
        <v>62415432</v>
      </c>
      <c r="D82">
        <v>95416784</v>
      </c>
      <c r="E82">
        <v>8448516</v>
      </c>
      <c r="F82">
        <v>111521</v>
      </c>
      <c r="G82">
        <v>1824447</v>
      </c>
      <c r="H82">
        <v>3766286</v>
      </c>
      <c r="I82">
        <v>0</v>
      </c>
      <c r="J82">
        <v>7384768821</v>
      </c>
      <c r="K82">
        <v>408309634</v>
      </c>
      <c r="L82">
        <v>12363</v>
      </c>
      <c r="M82" t="str">
        <v>[U97]Unitas</v>
      </c>
      <c r="N82">
        <v>25</v>
      </c>
    </row>
    <row r="83">
      <c r="A83">
        <v>138752108</v>
      </c>
      <c r="B83" t="str">
        <v>乄jacony乄</v>
      </c>
      <c r="C83">
        <v>61689789</v>
      </c>
      <c r="D83">
        <v>435412557</v>
      </c>
      <c r="E83">
        <v>5651167</v>
      </c>
      <c r="F83">
        <v>889466</v>
      </c>
      <c r="G83">
        <v>10396596</v>
      </c>
      <c r="H83">
        <v>16500168</v>
      </c>
      <c r="I83">
        <v>0</v>
      </c>
      <c r="J83">
        <v>24463100608</v>
      </c>
      <c r="K83">
        <v>619918153</v>
      </c>
      <c r="L83">
        <v>82984</v>
      </c>
      <c r="M83" t="str">
        <v>-</v>
      </c>
      <c r="N83">
        <v>25</v>
      </c>
    </row>
    <row r="84">
      <c r="A84">
        <v>166807426</v>
      </c>
      <c r="B84" t="str">
        <v>ᵂʷSaber</v>
      </c>
      <c r="C84">
        <v>61558005</v>
      </c>
      <c r="D84">
        <v>346498807</v>
      </c>
      <c r="E84">
        <v>5890717</v>
      </c>
      <c r="F84">
        <v>54946707</v>
      </c>
      <c r="G84">
        <v>15465121</v>
      </c>
      <c r="H84">
        <v>8955406</v>
      </c>
      <c r="I84">
        <v>0</v>
      </c>
      <c r="J84">
        <v>4566833041</v>
      </c>
      <c r="K84">
        <v>3028427930</v>
      </c>
      <c r="L84">
        <v>50549</v>
      </c>
      <c r="M84" t="str">
        <v>[U97]Unitas</v>
      </c>
      <c r="N84">
        <v>25</v>
      </c>
    </row>
    <row r="85">
      <c r="A85">
        <v>171358436</v>
      </c>
      <c r="B85" t="str">
        <v>ゎ ShүNøX</v>
      </c>
      <c r="C85">
        <v>61156799</v>
      </c>
      <c r="D85">
        <v>664788743</v>
      </c>
      <c r="E85">
        <v>5833655</v>
      </c>
      <c r="F85">
        <v>6461365</v>
      </c>
      <c r="G85">
        <v>30014930</v>
      </c>
      <c r="H85">
        <v>17313129</v>
      </c>
      <c r="I85">
        <v>0</v>
      </c>
      <c r="J85">
        <v>4607197549</v>
      </c>
      <c r="K85">
        <v>5127722952</v>
      </c>
      <c r="L85">
        <v>50997</v>
      </c>
      <c r="M85" t="str">
        <v>[U97]Unitas</v>
      </c>
      <c r="N85">
        <v>25</v>
      </c>
    </row>
    <row r="86">
      <c r="A86">
        <v>167614515</v>
      </c>
      <c r="B86" t="str">
        <v>Lazy Jools</v>
      </c>
      <c r="C86">
        <v>60864910</v>
      </c>
      <c r="D86">
        <v>218707898</v>
      </c>
      <c r="E86">
        <v>6044773</v>
      </c>
      <c r="F86">
        <v>1261703</v>
      </c>
      <c r="G86">
        <v>12717496</v>
      </c>
      <c r="H86">
        <v>4423230</v>
      </c>
      <c r="I86">
        <v>0</v>
      </c>
      <c r="J86">
        <v>13715497470</v>
      </c>
      <c r="K86">
        <v>799053053</v>
      </c>
      <c r="L86">
        <v>49921</v>
      </c>
      <c r="M86" t="str">
        <v>[U97]Unitas</v>
      </c>
      <c r="N86">
        <v>25</v>
      </c>
    </row>
    <row r="87">
      <c r="A87">
        <v>144065460</v>
      </c>
      <c r="B87" t="str">
        <v>TitanMARU</v>
      </c>
      <c r="C87">
        <v>60663457</v>
      </c>
      <c r="D87">
        <v>111253689</v>
      </c>
      <c r="E87">
        <v>6665757</v>
      </c>
      <c r="F87">
        <v>173335</v>
      </c>
      <c r="G87">
        <v>2170210</v>
      </c>
      <c r="H87">
        <v>4454454</v>
      </c>
      <c r="I87">
        <v>0</v>
      </c>
      <c r="J87">
        <v>11196343316</v>
      </c>
      <c r="K87">
        <v>497472383</v>
      </c>
      <c r="L87">
        <v>48625</v>
      </c>
      <c r="M87" t="str">
        <v>[U97]Unitas</v>
      </c>
      <c r="N87">
        <v>25</v>
      </c>
    </row>
    <row r="88">
      <c r="A88">
        <v>144684719</v>
      </c>
      <c r="B88" t="str">
        <v>ᵁᴺRking79</v>
      </c>
      <c r="C88">
        <v>59855886</v>
      </c>
      <c r="D88">
        <v>249846608</v>
      </c>
      <c r="E88">
        <v>12711285</v>
      </c>
      <c r="F88">
        <v>1300690</v>
      </c>
      <c r="G88">
        <v>9580961</v>
      </c>
      <c r="H88">
        <v>7431808</v>
      </c>
      <c r="I88">
        <v>0</v>
      </c>
      <c r="J88">
        <v>6658713917</v>
      </c>
      <c r="K88">
        <v>1456811379</v>
      </c>
      <c r="L88">
        <v>38753</v>
      </c>
      <c r="M88" t="str">
        <v>[U97]Unitas</v>
      </c>
      <c r="N88">
        <v>25</v>
      </c>
    </row>
    <row r="89">
      <c r="A89">
        <v>171679053</v>
      </c>
      <c r="B89" t="str">
        <v>dilli</v>
      </c>
      <c r="C89">
        <v>59746519</v>
      </c>
      <c r="D89">
        <v>187513313</v>
      </c>
      <c r="E89">
        <v>3996431</v>
      </c>
      <c r="F89">
        <v>719495</v>
      </c>
      <c r="G89">
        <v>6276427</v>
      </c>
      <c r="H89">
        <v>6086906</v>
      </c>
      <c r="I89">
        <v>0</v>
      </c>
      <c r="J89">
        <v>10125283510</v>
      </c>
      <c r="K89">
        <v>1339045371</v>
      </c>
      <c r="L89">
        <v>26016</v>
      </c>
      <c r="M89" t="str">
        <v>[U97]Unitas</v>
      </c>
      <c r="N89">
        <v>25</v>
      </c>
    </row>
    <row r="90">
      <c r="A90">
        <v>169446444</v>
      </c>
      <c r="B90" t="str">
        <v>ᵁᴺLiwenツ</v>
      </c>
      <c r="C90">
        <v>59582795</v>
      </c>
      <c r="D90">
        <v>901221061</v>
      </c>
      <c r="E90">
        <v>7041960</v>
      </c>
      <c r="F90">
        <v>3332837</v>
      </c>
      <c r="G90">
        <v>19676073</v>
      </c>
      <c r="H90">
        <v>34657322</v>
      </c>
      <c r="I90">
        <v>0</v>
      </c>
      <c r="J90">
        <v>6287938673</v>
      </c>
      <c r="K90">
        <v>7871136750</v>
      </c>
      <c r="L90">
        <v>69540</v>
      </c>
      <c r="M90" t="str">
        <v>[U97]Unitas</v>
      </c>
      <c r="N90">
        <v>25</v>
      </c>
    </row>
    <row r="91">
      <c r="A91">
        <v>171827401</v>
      </c>
      <c r="B91" t="str">
        <v>SkrimDawg</v>
      </c>
      <c r="C91">
        <v>58784334</v>
      </c>
      <c r="D91">
        <v>1528169813</v>
      </c>
      <c r="E91">
        <v>7975447</v>
      </c>
      <c r="F91">
        <v>42447525</v>
      </c>
      <c r="G91">
        <v>110599101</v>
      </c>
      <c r="H91">
        <v>17289391</v>
      </c>
      <c r="I91">
        <v>0</v>
      </c>
      <c r="J91">
        <v>3062126535</v>
      </c>
      <c r="K91">
        <v>7802247764</v>
      </c>
      <c r="L91">
        <v>31862</v>
      </c>
      <c r="M91" t="str">
        <v>[sFry]Small Fry Alliance</v>
      </c>
      <c r="N91">
        <v>25</v>
      </c>
    </row>
    <row r="92">
      <c r="A92">
        <v>171858863</v>
      </c>
      <c r="B92" t="str">
        <v>AdriiGF94</v>
      </c>
      <c r="C92">
        <v>58481047</v>
      </c>
      <c r="D92">
        <v>44074696</v>
      </c>
      <c r="E92">
        <v>4374063</v>
      </c>
      <c r="F92">
        <v>51770</v>
      </c>
      <c r="G92">
        <v>804984</v>
      </c>
      <c r="H92">
        <v>1782705</v>
      </c>
      <c r="I92">
        <v>0</v>
      </c>
      <c r="J92">
        <v>6454786083</v>
      </c>
      <c r="K92">
        <v>521526200</v>
      </c>
      <c r="L92">
        <v>8145</v>
      </c>
      <c r="M92" t="str">
        <v>[U97]Unitas</v>
      </c>
      <c r="N92">
        <v>25</v>
      </c>
    </row>
    <row r="93">
      <c r="A93">
        <v>145008495</v>
      </c>
      <c r="B93" t="str">
        <v>SILVERHAND 乂</v>
      </c>
      <c r="C93">
        <v>58032999</v>
      </c>
      <c r="D93">
        <v>415243308</v>
      </c>
      <c r="E93">
        <v>13049993</v>
      </c>
      <c r="F93">
        <v>4824111</v>
      </c>
      <c r="G93">
        <v>27612961</v>
      </c>
      <c r="H93">
        <v>6147998</v>
      </c>
      <c r="I93">
        <v>0</v>
      </c>
      <c r="J93">
        <v>6854928927</v>
      </c>
      <c r="K93">
        <v>1055954784</v>
      </c>
      <c r="L93">
        <v>22020</v>
      </c>
      <c r="M93" t="str">
        <v>[U97]Unitas</v>
      </c>
      <c r="N93">
        <v>25</v>
      </c>
    </row>
    <row r="94">
      <c r="A94">
        <v>139292614</v>
      </c>
      <c r="B94" t="str">
        <v>ᵁᴺGreb</v>
      </c>
      <c r="C94">
        <v>58008796</v>
      </c>
      <c r="D94">
        <v>667352891</v>
      </c>
      <c r="E94">
        <v>11222901</v>
      </c>
      <c r="F94">
        <v>18048155</v>
      </c>
      <c r="G94">
        <v>14877503</v>
      </c>
      <c r="H94">
        <v>25370616</v>
      </c>
      <c r="I94">
        <v>0</v>
      </c>
      <c r="J94">
        <v>11243154044</v>
      </c>
      <c r="K94">
        <v>4518817481</v>
      </c>
      <c r="L94">
        <v>40246</v>
      </c>
      <c r="M94" t="str">
        <v>[U97]Unitas</v>
      </c>
      <c r="N94">
        <v>25</v>
      </c>
    </row>
    <row r="95">
      <c r="A95">
        <v>151360763</v>
      </c>
      <c r="B95" t="str">
        <v>Laze Bobr</v>
      </c>
      <c r="C95">
        <v>57406249</v>
      </c>
      <c r="D95">
        <v>105445687</v>
      </c>
      <c r="E95">
        <v>5049906</v>
      </c>
      <c r="F95">
        <v>5776546</v>
      </c>
      <c r="G95">
        <v>5702838</v>
      </c>
      <c r="H95">
        <v>2330196</v>
      </c>
      <c r="I95">
        <v>0</v>
      </c>
      <c r="J95">
        <v>25495195580</v>
      </c>
      <c r="K95">
        <v>10748012042</v>
      </c>
      <c r="L95">
        <v>19476</v>
      </c>
      <c r="M95" t="str">
        <v>[U97]Unitas</v>
      </c>
      <c r="N95">
        <v>25</v>
      </c>
    </row>
    <row r="96">
      <c r="A96">
        <v>161646318</v>
      </c>
      <c r="B96" t="str">
        <v>ᵁᴺCesar82</v>
      </c>
      <c r="C96">
        <v>57223137</v>
      </c>
      <c r="D96">
        <v>215922190</v>
      </c>
      <c r="E96">
        <v>5275736</v>
      </c>
      <c r="F96">
        <v>649831</v>
      </c>
      <c r="G96">
        <v>8539678</v>
      </c>
      <c r="H96">
        <v>6450298</v>
      </c>
      <c r="I96">
        <v>0</v>
      </c>
      <c r="J96">
        <v>13645191819</v>
      </c>
      <c r="K96">
        <v>2301649730</v>
      </c>
      <c r="L96">
        <v>46661</v>
      </c>
      <c r="M96" t="str">
        <v>[U97]Unitas</v>
      </c>
      <c r="N96">
        <v>25</v>
      </c>
    </row>
    <row r="97">
      <c r="A97">
        <v>163138873</v>
      </c>
      <c r="B97" t="str">
        <v>Mictlan Tecutli</v>
      </c>
      <c r="C97">
        <v>55615575</v>
      </c>
      <c r="D97">
        <v>113454977</v>
      </c>
      <c r="E97">
        <v>8459581</v>
      </c>
      <c r="F97">
        <v>5273325</v>
      </c>
      <c r="G97">
        <v>5453708</v>
      </c>
      <c r="H97">
        <v>2816889</v>
      </c>
      <c r="I97">
        <v>0</v>
      </c>
      <c r="J97">
        <v>4082341656</v>
      </c>
      <c r="K97">
        <v>344242356</v>
      </c>
      <c r="L97">
        <v>18342</v>
      </c>
      <c r="M97" t="str">
        <v>[U97]Unitas</v>
      </c>
      <c r="N97">
        <v>25</v>
      </c>
    </row>
    <row r="98">
      <c r="A98">
        <v>171345916</v>
      </c>
      <c r="B98" t="str">
        <v>Only Mayıstos</v>
      </c>
      <c r="C98">
        <v>55494295</v>
      </c>
      <c r="D98">
        <v>212117003</v>
      </c>
      <c r="E98">
        <v>4456136</v>
      </c>
      <c r="F98">
        <v>16375629</v>
      </c>
      <c r="G98">
        <v>12145933</v>
      </c>
      <c r="H98">
        <v>3578004</v>
      </c>
      <c r="I98">
        <v>0</v>
      </c>
      <c r="J98">
        <v>7323405770</v>
      </c>
      <c r="K98">
        <v>1778342095</v>
      </c>
      <c r="L98">
        <v>70133</v>
      </c>
      <c r="M98" t="str">
        <v>[U97]Unitas</v>
      </c>
      <c r="N98">
        <v>25</v>
      </c>
    </row>
    <row r="99">
      <c r="A99">
        <v>127560055</v>
      </c>
      <c r="B99" t="str">
        <v>BeyyGirl</v>
      </c>
      <c r="C99">
        <v>55381774</v>
      </c>
      <c r="D99">
        <v>537189192</v>
      </c>
      <c r="E99">
        <v>16415019</v>
      </c>
      <c r="F99">
        <v>60649963</v>
      </c>
      <c r="G99">
        <v>35272658</v>
      </c>
      <c r="H99">
        <v>6965049</v>
      </c>
      <c r="I99">
        <v>0</v>
      </c>
      <c r="J99">
        <v>8843690143</v>
      </c>
      <c r="K99">
        <v>1426775546</v>
      </c>
      <c r="L99">
        <v>53172</v>
      </c>
      <c r="M99" t="str">
        <v>-</v>
      </c>
      <c r="N99">
        <v>25</v>
      </c>
    </row>
    <row r="100">
      <c r="A100">
        <v>168091444</v>
      </c>
      <c r="B100" t="str">
        <v>ᵁᴺOhanaツ</v>
      </c>
      <c r="C100">
        <v>54677615</v>
      </c>
      <c r="D100">
        <v>112170793</v>
      </c>
      <c r="E100">
        <v>7197561</v>
      </c>
      <c r="F100">
        <v>415679</v>
      </c>
      <c r="G100">
        <v>5692863</v>
      </c>
      <c r="H100">
        <v>2698380</v>
      </c>
      <c r="I100">
        <v>0</v>
      </c>
      <c r="J100">
        <v>7017453934</v>
      </c>
      <c r="K100">
        <v>540264414</v>
      </c>
      <c r="L100">
        <v>42443</v>
      </c>
      <c r="M100" t="str">
        <v>[U97]Unitas</v>
      </c>
      <c r="N100">
        <v>25</v>
      </c>
    </row>
    <row r="101">
      <c r="A101">
        <v>169672885</v>
      </c>
      <c r="B101" t="str">
        <v>H ム I D E R</v>
      </c>
      <c r="C101">
        <v>54600359</v>
      </c>
      <c r="D101">
        <v>361731680</v>
      </c>
      <c r="E101">
        <v>7429894</v>
      </c>
      <c r="F101">
        <v>8777321</v>
      </c>
      <c r="G101">
        <v>17748743</v>
      </c>
      <c r="H101">
        <v>8505769</v>
      </c>
      <c r="I101">
        <v>0</v>
      </c>
      <c r="J101">
        <v>6807942502</v>
      </c>
      <c r="K101">
        <v>3646814417</v>
      </c>
      <c r="L101">
        <v>32409</v>
      </c>
      <c r="M101" t="str">
        <v>[U97]Unitas</v>
      </c>
      <c r="N101">
        <v>25</v>
      </c>
    </row>
    <row r="102">
      <c r="A102">
        <v>158817223</v>
      </c>
      <c r="B102" t="str">
        <v>ᵁᴺSmurfette</v>
      </c>
      <c r="C102">
        <v>53550643</v>
      </c>
      <c r="D102">
        <v>223513908</v>
      </c>
      <c r="E102">
        <v>7178989</v>
      </c>
      <c r="F102">
        <v>5303944</v>
      </c>
      <c r="G102">
        <v>8968886</v>
      </c>
      <c r="H102">
        <v>6109452</v>
      </c>
      <c r="I102">
        <v>0</v>
      </c>
      <c r="J102">
        <v>6542701067</v>
      </c>
      <c r="K102">
        <v>4550025581</v>
      </c>
      <c r="L102">
        <v>36844</v>
      </c>
      <c r="M102" t="str">
        <v>[U97]Unitas</v>
      </c>
      <c r="N102">
        <v>25</v>
      </c>
    </row>
    <row r="103">
      <c r="A103">
        <v>169363448</v>
      </c>
      <c r="B103" t="str">
        <v>ˣˢHelios</v>
      </c>
      <c r="C103">
        <v>52935997</v>
      </c>
      <c r="D103">
        <v>322944151</v>
      </c>
      <c r="E103">
        <v>4563332</v>
      </c>
      <c r="F103">
        <v>1816615</v>
      </c>
      <c r="G103">
        <v>16889341</v>
      </c>
      <c r="H103">
        <v>7255555</v>
      </c>
      <c r="I103">
        <v>0</v>
      </c>
      <c r="J103">
        <v>8026159042</v>
      </c>
      <c r="K103">
        <v>6667116137</v>
      </c>
      <c r="L103">
        <v>41841</v>
      </c>
      <c r="M103" t="str">
        <v>[U97]Unitas</v>
      </c>
      <c r="N103">
        <v>25</v>
      </c>
    </row>
    <row r="104">
      <c r="A104">
        <v>155415774</v>
      </c>
      <c r="B104" t="str">
        <v>Juno67</v>
      </c>
      <c r="C104">
        <v>52506757</v>
      </c>
      <c r="D104">
        <v>445068489</v>
      </c>
      <c r="E104">
        <v>7860795</v>
      </c>
      <c r="F104">
        <v>19782177</v>
      </c>
      <c r="G104">
        <v>19049017</v>
      </c>
      <c r="H104">
        <v>12132102</v>
      </c>
      <c r="I104">
        <v>0</v>
      </c>
      <c r="J104">
        <v>1047417777</v>
      </c>
      <c r="K104">
        <v>4743923039</v>
      </c>
      <c r="L104">
        <v>26793</v>
      </c>
      <c r="M104" t="str">
        <v>-</v>
      </c>
      <c r="N104">
        <v>25</v>
      </c>
    </row>
    <row r="105">
      <c r="A105">
        <v>145033056</v>
      </c>
      <c r="B105" t="str">
        <v>Тiамат 义</v>
      </c>
      <c r="C105">
        <v>51917785</v>
      </c>
      <c r="D105">
        <v>444703644</v>
      </c>
      <c r="E105">
        <v>12527098</v>
      </c>
      <c r="F105">
        <v>2241460</v>
      </c>
      <c r="G105">
        <v>16433733</v>
      </c>
      <c r="H105">
        <v>13792723</v>
      </c>
      <c r="I105">
        <v>0</v>
      </c>
      <c r="J105">
        <v>14141362677</v>
      </c>
      <c r="K105">
        <v>729379775</v>
      </c>
      <c r="L105">
        <v>32291</v>
      </c>
      <c r="M105" t="str">
        <v>[U97]Unitas</v>
      </c>
      <c r="N105">
        <v>25</v>
      </c>
    </row>
    <row r="106">
      <c r="A106">
        <v>144618360</v>
      </c>
      <c r="B106" t="str">
        <v>亗 DONJAN 亗</v>
      </c>
      <c r="C106">
        <v>51312234</v>
      </c>
      <c r="D106">
        <v>257544033</v>
      </c>
      <c r="E106">
        <v>2915124</v>
      </c>
      <c r="F106">
        <v>1708458</v>
      </c>
      <c r="G106">
        <v>9355372</v>
      </c>
      <c r="H106">
        <v>8006629</v>
      </c>
      <c r="I106">
        <v>0</v>
      </c>
      <c r="J106">
        <v>9016586279</v>
      </c>
      <c r="K106">
        <v>566487787</v>
      </c>
      <c r="L106">
        <v>41828</v>
      </c>
      <c r="M106" t="str">
        <v>[U97]Unitas</v>
      </c>
      <c r="N106">
        <v>25</v>
      </c>
    </row>
    <row r="107">
      <c r="A107">
        <v>136662717</v>
      </c>
      <c r="B107" t="str">
        <v>PickleShadowツ</v>
      </c>
      <c r="C107">
        <v>50895207</v>
      </c>
      <c r="D107">
        <v>642591057</v>
      </c>
      <c r="E107">
        <v>5983193</v>
      </c>
      <c r="F107">
        <v>9070828</v>
      </c>
      <c r="G107">
        <v>21875352</v>
      </c>
      <c r="H107">
        <v>20746119</v>
      </c>
      <c r="I107">
        <v>0</v>
      </c>
      <c r="J107">
        <v>8674736417</v>
      </c>
      <c r="K107">
        <v>6253611637</v>
      </c>
      <c r="L107">
        <v>53465</v>
      </c>
      <c r="M107" t="str">
        <v>[GYDT]Titans of Conquer</v>
      </c>
      <c r="N107">
        <v>25</v>
      </c>
    </row>
    <row r="108">
      <c r="A108">
        <v>49509851</v>
      </c>
      <c r="B108" t="str">
        <v>Rockwell Junior</v>
      </c>
      <c r="C108">
        <v>50499903</v>
      </c>
      <c r="D108">
        <v>407994458</v>
      </c>
      <c r="E108">
        <v>4365803</v>
      </c>
      <c r="F108">
        <v>10875682</v>
      </c>
      <c r="G108">
        <v>21346983</v>
      </c>
      <c r="H108">
        <v>8917738</v>
      </c>
      <c r="I108">
        <v>0</v>
      </c>
      <c r="J108">
        <v>6603443577</v>
      </c>
      <c r="K108">
        <v>14166129530</v>
      </c>
      <c r="L108">
        <v>30771</v>
      </c>
      <c r="M108" t="str">
        <v>[sFry]Small Fry Alliance</v>
      </c>
      <c r="N108">
        <v>25</v>
      </c>
    </row>
    <row r="109">
      <c r="A109">
        <v>100476820</v>
      </c>
      <c r="B109" t="str">
        <v>Intersect 2</v>
      </c>
      <c r="C109">
        <v>50477970</v>
      </c>
      <c r="D109">
        <v>98443340</v>
      </c>
      <c r="E109">
        <v>9618029</v>
      </c>
      <c r="F109">
        <v>103212</v>
      </c>
      <c r="G109">
        <v>3542905</v>
      </c>
      <c r="H109">
        <v>3140229</v>
      </c>
      <c r="I109">
        <v>0</v>
      </c>
      <c r="J109">
        <v>35566414595</v>
      </c>
      <c r="K109">
        <v>43490023804</v>
      </c>
      <c r="L109">
        <v>21137</v>
      </c>
      <c r="M109" t="str">
        <v>[C97]Centuria</v>
      </c>
      <c r="N109">
        <v>25</v>
      </c>
    </row>
    <row r="110">
      <c r="A110">
        <v>169420296</v>
      </c>
      <c r="B110" t="str">
        <v>madelene</v>
      </c>
      <c r="C110">
        <v>49358094</v>
      </c>
      <c r="D110">
        <v>173179572</v>
      </c>
      <c r="E110">
        <v>5961553</v>
      </c>
      <c r="F110">
        <v>212763</v>
      </c>
      <c r="G110">
        <v>4573682</v>
      </c>
      <c r="H110">
        <v>6352278</v>
      </c>
      <c r="I110">
        <v>0</v>
      </c>
      <c r="J110">
        <v>13471581679</v>
      </c>
      <c r="K110">
        <v>223272131</v>
      </c>
      <c r="L110">
        <v>32416</v>
      </c>
      <c r="M110" t="str">
        <v>[U97]Unitas</v>
      </c>
      <c r="N110">
        <v>25</v>
      </c>
    </row>
    <row r="111">
      <c r="A111">
        <v>168025153</v>
      </c>
      <c r="B111" t="str">
        <v>Cashmoney420</v>
      </c>
      <c r="C111">
        <v>48963490</v>
      </c>
      <c r="D111">
        <v>28188141</v>
      </c>
      <c r="E111">
        <v>1667579</v>
      </c>
      <c r="F111">
        <v>260005</v>
      </c>
      <c r="G111">
        <v>748668</v>
      </c>
      <c r="H111">
        <v>1032023</v>
      </c>
      <c r="I111">
        <v>0</v>
      </c>
      <c r="J111">
        <v>3907117979</v>
      </c>
      <c r="K111">
        <v>2779142711</v>
      </c>
      <c r="L111">
        <v>4554</v>
      </c>
      <c r="M111" t="str">
        <v>[U97]Unitas</v>
      </c>
      <c r="N111">
        <v>25</v>
      </c>
    </row>
    <row r="112">
      <c r="A112">
        <v>166234202</v>
      </c>
      <c r="B112" t="str">
        <v>ᵛᶰsad duckシ</v>
      </c>
      <c r="C112">
        <v>48810504</v>
      </c>
      <c r="D112">
        <v>290951834</v>
      </c>
      <c r="E112">
        <v>4602423</v>
      </c>
      <c r="F112">
        <v>1992214</v>
      </c>
      <c r="G112">
        <v>13715314</v>
      </c>
      <c r="H112">
        <v>6461817</v>
      </c>
      <c r="I112">
        <v>0</v>
      </c>
      <c r="J112">
        <v>11379445850</v>
      </c>
      <c r="K112">
        <v>1488817070</v>
      </c>
      <c r="L112">
        <v>33417</v>
      </c>
      <c r="M112" t="str">
        <v>[U97]Unitas</v>
      </c>
      <c r="N112">
        <v>25</v>
      </c>
    </row>
    <row r="113">
      <c r="A113">
        <v>144088316</v>
      </c>
      <c r="B113" t="str">
        <v>SP L3</v>
      </c>
      <c r="C113">
        <v>48569844</v>
      </c>
      <c r="D113">
        <v>42555014</v>
      </c>
      <c r="E113">
        <v>4390339</v>
      </c>
      <c r="F113">
        <v>456983</v>
      </c>
      <c r="G113">
        <v>939021</v>
      </c>
      <c r="H113">
        <v>1357682</v>
      </c>
      <c r="I113">
        <v>0</v>
      </c>
      <c r="J113">
        <v>11088497441</v>
      </c>
      <c r="K113">
        <v>1450000000</v>
      </c>
      <c r="L113">
        <v>13317</v>
      </c>
      <c r="M113" t="str">
        <v>[097]0Obscura</v>
      </c>
      <c r="N113">
        <v>25</v>
      </c>
    </row>
    <row r="114">
      <c r="A114">
        <v>169018140</v>
      </c>
      <c r="B114" t="str">
        <v>ᶜᴸCesar82</v>
      </c>
      <c r="C114">
        <v>48165969</v>
      </c>
      <c r="D114">
        <v>137265257</v>
      </c>
      <c r="E114">
        <v>3817474</v>
      </c>
      <c r="F114">
        <v>420836</v>
      </c>
      <c r="G114">
        <v>5462223</v>
      </c>
      <c r="H114">
        <v>4086517</v>
      </c>
      <c r="I114">
        <v>0</v>
      </c>
      <c r="J114">
        <v>12075456128</v>
      </c>
      <c r="K114">
        <v>3087268407</v>
      </c>
      <c r="L114">
        <v>32342</v>
      </c>
      <c r="M114" t="str">
        <v>[U97]Unitas</v>
      </c>
      <c r="N114">
        <v>25</v>
      </c>
    </row>
    <row r="115">
      <c r="A115">
        <v>170028719</v>
      </c>
      <c r="B115" t="str">
        <v>Loco361</v>
      </c>
      <c r="C115">
        <v>48019624</v>
      </c>
      <c r="D115">
        <v>114424065</v>
      </c>
      <c r="E115">
        <v>2509868</v>
      </c>
      <c r="F115">
        <v>2239547</v>
      </c>
      <c r="G115">
        <v>4866402</v>
      </c>
      <c r="H115">
        <v>2860763</v>
      </c>
      <c r="I115">
        <v>0</v>
      </c>
      <c r="J115">
        <v>5755424034</v>
      </c>
      <c r="K115">
        <v>3989143277</v>
      </c>
      <c r="L115">
        <v>40776</v>
      </c>
      <c r="M115" t="str">
        <v>[U97]Unitas</v>
      </c>
      <c r="N115">
        <v>25</v>
      </c>
    </row>
    <row r="116">
      <c r="A116">
        <v>144064126</v>
      </c>
      <c r="B116" t="str">
        <v>MAESTRR</v>
      </c>
      <c r="C116">
        <v>47915350</v>
      </c>
      <c r="D116">
        <v>328313084</v>
      </c>
      <c r="E116">
        <v>8224568</v>
      </c>
      <c r="F116">
        <v>5000101</v>
      </c>
      <c r="G116">
        <v>18254451</v>
      </c>
      <c r="H116">
        <v>5172191</v>
      </c>
      <c r="I116">
        <v>0</v>
      </c>
      <c r="J116">
        <v>9151706654</v>
      </c>
      <c r="K116">
        <v>48671830</v>
      </c>
      <c r="L116">
        <v>13851</v>
      </c>
      <c r="M116" t="str">
        <v>-</v>
      </c>
      <c r="N116">
        <v>25</v>
      </c>
    </row>
    <row r="117">
      <c r="A117">
        <v>159857111</v>
      </c>
      <c r="B117" t="str">
        <v>ᵁᴺOxygen ヤ</v>
      </c>
      <c r="C117">
        <v>47902971</v>
      </c>
      <c r="D117">
        <v>465286870</v>
      </c>
      <c r="E117">
        <v>3125000</v>
      </c>
      <c r="F117">
        <v>21498954</v>
      </c>
      <c r="G117">
        <v>35659282</v>
      </c>
      <c r="H117">
        <v>4867677</v>
      </c>
      <c r="I117">
        <v>0</v>
      </c>
      <c r="J117">
        <v>8131476156</v>
      </c>
      <c r="K117">
        <v>3350520456</v>
      </c>
      <c r="L117">
        <v>37310</v>
      </c>
      <c r="M117" t="str">
        <v>[U97]Unitas</v>
      </c>
      <c r="N117">
        <v>25</v>
      </c>
    </row>
    <row r="118">
      <c r="A118">
        <v>156007436</v>
      </c>
      <c r="B118" t="str">
        <v>General Mapo</v>
      </c>
      <c r="C118">
        <v>47758537</v>
      </c>
      <c r="D118">
        <v>156937032</v>
      </c>
      <c r="E118">
        <v>11314409</v>
      </c>
      <c r="F118">
        <v>432174</v>
      </c>
      <c r="G118">
        <v>4983875</v>
      </c>
      <c r="H118">
        <v>5280395</v>
      </c>
      <c r="I118">
        <v>0</v>
      </c>
      <c r="J118">
        <v>11125198070</v>
      </c>
      <c r="K118">
        <v>1357531292</v>
      </c>
      <c r="L118">
        <v>14212</v>
      </c>
      <c r="M118" t="str">
        <v>[U97]Unitas</v>
      </c>
      <c r="N118">
        <v>25</v>
      </c>
    </row>
    <row r="119">
      <c r="A119">
        <v>144049503</v>
      </c>
      <c r="B119" t="str">
        <v>D0KTOR</v>
      </c>
      <c r="C119">
        <v>47694107</v>
      </c>
      <c r="D119">
        <v>151533045</v>
      </c>
      <c r="E119">
        <v>5568342</v>
      </c>
      <c r="F119">
        <v>1905869</v>
      </c>
      <c r="G119">
        <v>8778048</v>
      </c>
      <c r="H119">
        <v>2950554</v>
      </c>
      <c r="I119">
        <v>0</v>
      </c>
      <c r="J119">
        <v>9157310325</v>
      </c>
      <c r="K119">
        <v>18600000</v>
      </c>
      <c r="L119">
        <v>30055</v>
      </c>
      <c r="M119" t="str">
        <v>-</v>
      </c>
      <c r="N119">
        <v>25</v>
      </c>
    </row>
    <row r="120">
      <c r="A120">
        <v>172015122</v>
      </c>
      <c r="B120" t="str">
        <v>БОБОО79</v>
      </c>
      <c r="C120">
        <v>47614722</v>
      </c>
      <c r="D120">
        <v>69641716</v>
      </c>
      <c r="E120">
        <v>6395944</v>
      </c>
      <c r="F120">
        <v>1149740</v>
      </c>
      <c r="G120">
        <v>4123036</v>
      </c>
      <c r="H120">
        <v>1280819</v>
      </c>
      <c r="I120">
        <v>0</v>
      </c>
      <c r="J120">
        <v>6320081165</v>
      </c>
      <c r="K120">
        <v>2255803635</v>
      </c>
      <c r="L120">
        <v>14158</v>
      </c>
      <c r="M120" t="str">
        <v>-</v>
      </c>
      <c r="N120">
        <v>25</v>
      </c>
    </row>
    <row r="121">
      <c r="A121">
        <v>169953509</v>
      </c>
      <c r="B121" t="str">
        <v>Vega13</v>
      </c>
      <c r="C121">
        <v>47526956</v>
      </c>
      <c r="D121">
        <v>232186504</v>
      </c>
      <c r="E121">
        <v>5726080</v>
      </c>
      <c r="F121">
        <v>66299700</v>
      </c>
      <c r="G121">
        <v>7384592</v>
      </c>
      <c r="H121">
        <v>6703571</v>
      </c>
      <c r="I121">
        <v>0</v>
      </c>
      <c r="J121">
        <v>9446458037</v>
      </c>
      <c r="K121">
        <v>1994309821</v>
      </c>
      <c r="L121">
        <v>20742</v>
      </c>
      <c r="M121" t="str">
        <v>[U97]Unitas</v>
      </c>
      <c r="N121">
        <v>25</v>
      </c>
    </row>
    <row r="122">
      <c r="A122">
        <v>75750446</v>
      </c>
      <c r="B122" t="str">
        <v>DaddyMisha</v>
      </c>
      <c r="C122">
        <v>47399604</v>
      </c>
      <c r="D122">
        <v>47582587</v>
      </c>
      <c r="E122">
        <v>5872796</v>
      </c>
      <c r="F122">
        <v>1962965</v>
      </c>
      <c r="G122">
        <v>2337799</v>
      </c>
      <c r="H122">
        <v>784318</v>
      </c>
      <c r="I122">
        <v>0</v>
      </c>
      <c r="J122">
        <v>7621164969</v>
      </c>
      <c r="K122">
        <v>160164717</v>
      </c>
      <c r="L122">
        <v>11255</v>
      </c>
      <c r="M122" t="str">
        <v>-</v>
      </c>
      <c r="N122">
        <v>25</v>
      </c>
    </row>
    <row r="123">
      <c r="A123">
        <v>144114697</v>
      </c>
      <c r="B123" t="str">
        <v>Kings  Landing</v>
      </c>
      <c r="C123">
        <v>46863906</v>
      </c>
      <c r="D123">
        <v>201875553</v>
      </c>
      <c r="E123">
        <v>4023063</v>
      </c>
      <c r="F123">
        <v>682449</v>
      </c>
      <c r="G123">
        <v>7945813</v>
      </c>
      <c r="H123">
        <v>5801472</v>
      </c>
      <c r="I123">
        <v>0</v>
      </c>
      <c r="J123">
        <v>9959697527</v>
      </c>
      <c r="K123">
        <v>4278847644</v>
      </c>
      <c r="L123">
        <v>35353</v>
      </c>
      <c r="M123" t="str">
        <v>-</v>
      </c>
      <c r="N123">
        <v>25</v>
      </c>
    </row>
    <row r="124">
      <c r="A124">
        <v>172008118</v>
      </c>
      <c r="B124" t="str">
        <v>Northernman</v>
      </c>
      <c r="C124">
        <v>46815919</v>
      </c>
      <c r="D124">
        <v>37403711</v>
      </c>
      <c r="E124">
        <v>4591447</v>
      </c>
      <c r="F124">
        <v>57057</v>
      </c>
      <c r="G124">
        <v>1153831</v>
      </c>
      <c r="H124">
        <v>1274367</v>
      </c>
      <c r="I124">
        <v>0</v>
      </c>
      <c r="J124">
        <v>8277106778</v>
      </c>
      <c r="K124">
        <v>180113412</v>
      </c>
      <c r="L124">
        <v>7932</v>
      </c>
      <c r="M124" t="str">
        <v>[U97]Unitas</v>
      </c>
      <c r="N124">
        <v>25</v>
      </c>
    </row>
    <row r="125">
      <c r="A125">
        <v>176044158</v>
      </c>
      <c r="B125" t="str">
        <v>メSuper Manメ</v>
      </c>
      <c r="C125">
        <v>46686086</v>
      </c>
      <c r="D125">
        <v>80429934</v>
      </c>
      <c r="E125">
        <v>3644629</v>
      </c>
      <c r="F125">
        <v>315692</v>
      </c>
      <c r="G125">
        <v>2290775</v>
      </c>
      <c r="H125">
        <v>2857018</v>
      </c>
      <c r="I125">
        <v>0</v>
      </c>
      <c r="J125">
        <v>17148896985</v>
      </c>
      <c r="K125">
        <v>4244536539</v>
      </c>
      <c r="L125">
        <v>15823</v>
      </c>
      <c r="M125" t="str">
        <v>[U97]Unitas</v>
      </c>
      <c r="N125">
        <v>25</v>
      </c>
    </row>
    <row r="126">
      <c r="A126">
        <v>177187021</v>
      </c>
      <c r="B126" t="str">
        <v>LordGusto</v>
      </c>
      <c r="C126">
        <v>46642013</v>
      </c>
      <c r="D126">
        <v>105104406</v>
      </c>
      <c r="E126">
        <v>6685524</v>
      </c>
      <c r="F126">
        <v>465612</v>
      </c>
      <c r="G126">
        <v>2717479</v>
      </c>
      <c r="H126">
        <v>3875468</v>
      </c>
      <c r="I126">
        <v>0</v>
      </c>
      <c r="J126">
        <v>8877169693</v>
      </c>
      <c r="K126">
        <v>708430819</v>
      </c>
      <c r="L126">
        <v>24804</v>
      </c>
      <c r="M126" t="str">
        <v>[U97]Unitas</v>
      </c>
      <c r="N126">
        <v>25</v>
      </c>
    </row>
    <row r="127">
      <c r="A127">
        <v>145023737</v>
      </c>
      <c r="B127" t="str">
        <v>ᵁᴺLiu D</v>
      </c>
      <c r="C127">
        <v>46099147</v>
      </c>
      <c r="D127">
        <v>154949093</v>
      </c>
      <c r="E127">
        <v>2447417</v>
      </c>
      <c r="F127">
        <v>1349297</v>
      </c>
      <c r="G127">
        <v>10444082</v>
      </c>
      <c r="H127">
        <v>2189568</v>
      </c>
      <c r="I127">
        <v>0</v>
      </c>
      <c r="J127">
        <v>7032944489</v>
      </c>
      <c r="K127">
        <v>696238399</v>
      </c>
      <c r="L127">
        <v>24659</v>
      </c>
      <c r="M127" t="str">
        <v>[U97]Unitas</v>
      </c>
      <c r="N127">
        <v>25</v>
      </c>
    </row>
    <row r="128">
      <c r="A128">
        <v>171697263</v>
      </c>
      <c r="B128" t="str">
        <v>ᵁᴺFiLLer97</v>
      </c>
      <c r="C128">
        <v>45660713</v>
      </c>
      <c r="D128">
        <v>370923377</v>
      </c>
      <c r="E128">
        <v>8416391</v>
      </c>
      <c r="F128">
        <v>17151277</v>
      </c>
      <c r="G128">
        <v>16767073</v>
      </c>
      <c r="H128">
        <v>9924028</v>
      </c>
      <c r="I128">
        <v>0</v>
      </c>
      <c r="J128">
        <v>5326178497</v>
      </c>
      <c r="K128">
        <v>676969728</v>
      </c>
      <c r="L128">
        <v>43212</v>
      </c>
      <c r="M128" t="str">
        <v>[U97]Unitas</v>
      </c>
      <c r="N128">
        <v>25</v>
      </c>
    </row>
    <row r="129">
      <c r="A129">
        <v>143612450</v>
      </c>
      <c r="B129" t="str">
        <v>NT ĐVL1</v>
      </c>
      <c r="C129">
        <v>43995707</v>
      </c>
      <c r="D129">
        <v>493645616</v>
      </c>
      <c r="E129">
        <v>4384868</v>
      </c>
      <c r="F129">
        <v>4579744</v>
      </c>
      <c r="G129">
        <v>28417506</v>
      </c>
      <c r="H129">
        <v>9875211</v>
      </c>
      <c r="I129">
        <v>0</v>
      </c>
      <c r="J129">
        <v>10078483277</v>
      </c>
      <c r="K129">
        <v>7147666033</v>
      </c>
      <c r="L129">
        <v>32253</v>
      </c>
      <c r="M129" t="str">
        <v>[U97]Unitas</v>
      </c>
      <c r="N129">
        <v>25</v>
      </c>
    </row>
    <row r="130">
      <c r="A130">
        <v>171945722</v>
      </c>
      <c r="B130" t="str">
        <v>Jools Jnr</v>
      </c>
      <c r="C130">
        <v>43787076</v>
      </c>
      <c r="D130">
        <v>61978803</v>
      </c>
      <c r="E130">
        <v>4437053</v>
      </c>
      <c r="F130">
        <v>107839</v>
      </c>
      <c r="G130">
        <v>3034971</v>
      </c>
      <c r="H130">
        <v>1571615</v>
      </c>
      <c r="I130">
        <v>0</v>
      </c>
      <c r="J130">
        <v>10950850448</v>
      </c>
      <c r="K130">
        <v>2868250220</v>
      </c>
      <c r="L130">
        <v>15912</v>
      </c>
      <c r="M130" t="str">
        <v>[U97]Unitas</v>
      </c>
      <c r="N130">
        <v>25</v>
      </c>
    </row>
    <row r="131">
      <c r="A131">
        <v>160258193</v>
      </c>
      <c r="B131" t="str">
        <v>DNAヅMario</v>
      </c>
      <c r="C131">
        <v>43236256</v>
      </c>
      <c r="D131">
        <v>43574739</v>
      </c>
      <c r="E131">
        <v>2440420</v>
      </c>
      <c r="F131">
        <v>1459647</v>
      </c>
      <c r="G131">
        <v>2666256</v>
      </c>
      <c r="H131">
        <v>711945</v>
      </c>
      <c r="I131">
        <v>0</v>
      </c>
      <c r="J131">
        <v>6455941166</v>
      </c>
      <c r="K131">
        <v>1442818482</v>
      </c>
      <c r="L131">
        <v>22915</v>
      </c>
      <c r="M131" t="str">
        <v>[U97]Unitas</v>
      </c>
      <c r="N131">
        <v>25</v>
      </c>
    </row>
    <row r="132">
      <c r="A132">
        <v>88110635</v>
      </c>
      <c r="B132" t="str">
        <v>乄Eşkiya46乄</v>
      </c>
      <c r="C132">
        <v>42514992</v>
      </c>
      <c r="D132">
        <v>36234973</v>
      </c>
      <c r="E132">
        <v>6531506</v>
      </c>
      <c r="F132">
        <v>32907</v>
      </c>
      <c r="G132">
        <v>941976</v>
      </c>
      <c r="H132">
        <v>1302977</v>
      </c>
      <c r="I132">
        <v>0</v>
      </c>
      <c r="J132">
        <v>9056445524</v>
      </c>
      <c r="K132">
        <v>105797584</v>
      </c>
      <c r="L132">
        <v>13082</v>
      </c>
      <c r="M132" t="str">
        <v>[KWIO7]ILNT_Chién</v>
      </c>
      <c r="N132">
        <v>25</v>
      </c>
    </row>
    <row r="133">
      <c r="A133">
        <v>168206434</v>
      </c>
      <c r="B133" t="str">
        <v>Fabregas97</v>
      </c>
      <c r="C133">
        <v>42493759</v>
      </c>
      <c r="D133">
        <v>106879695</v>
      </c>
      <c r="E133">
        <v>6942759</v>
      </c>
      <c r="F133">
        <v>853198</v>
      </c>
      <c r="G133">
        <v>4459154</v>
      </c>
      <c r="H133">
        <v>2856721</v>
      </c>
      <c r="I133">
        <v>0</v>
      </c>
      <c r="J133">
        <v>5139545319</v>
      </c>
      <c r="K133">
        <v>272430913</v>
      </c>
      <c r="L133">
        <v>5976</v>
      </c>
      <c r="M133" t="str">
        <v>[U97]Unitas</v>
      </c>
      <c r="N133">
        <v>25</v>
      </c>
    </row>
    <row r="134">
      <c r="A134">
        <v>143551941</v>
      </c>
      <c r="B134" t="str">
        <v>ᴸᵒᶠ Mz</v>
      </c>
      <c r="C134">
        <v>42380578</v>
      </c>
      <c r="D134">
        <v>146157717</v>
      </c>
      <c r="E134">
        <v>2445001</v>
      </c>
      <c r="F134">
        <v>1655199</v>
      </c>
      <c r="G134">
        <v>9930156</v>
      </c>
      <c r="H134">
        <v>2043226</v>
      </c>
      <c r="I134">
        <v>0</v>
      </c>
      <c r="J134">
        <v>7011555418</v>
      </c>
      <c r="K134">
        <v>32640001</v>
      </c>
      <c r="L134">
        <v>26468</v>
      </c>
      <c r="M134" t="str">
        <v>[AFKT]Toc Orc</v>
      </c>
      <c r="N134">
        <v>25</v>
      </c>
    </row>
    <row r="135">
      <c r="A135">
        <v>175650426</v>
      </c>
      <c r="B135" t="str">
        <v>ツ ʂìʍøñ</v>
      </c>
      <c r="C135">
        <v>41658720</v>
      </c>
      <c r="D135">
        <v>196367740</v>
      </c>
      <c r="E135">
        <v>6762867</v>
      </c>
      <c r="F135">
        <v>6316304</v>
      </c>
      <c r="G135">
        <v>8168096</v>
      </c>
      <c r="H135">
        <v>4936189</v>
      </c>
      <c r="I135">
        <v>0</v>
      </c>
      <c r="J135">
        <v>6199909572</v>
      </c>
      <c r="K135">
        <v>3319085086</v>
      </c>
      <c r="L135">
        <v>19400</v>
      </c>
      <c r="M135" t="str">
        <v>[U97]Unitas</v>
      </c>
      <c r="N135">
        <v>25</v>
      </c>
    </row>
    <row r="136">
      <c r="A136">
        <v>171922856</v>
      </c>
      <c r="B136" t="str">
        <v>ᵁᴺroimee</v>
      </c>
      <c r="C136">
        <v>41298779</v>
      </c>
      <c r="D136">
        <v>71515828</v>
      </c>
      <c r="E136">
        <v>3619775</v>
      </c>
      <c r="F136">
        <v>184044</v>
      </c>
      <c r="G136">
        <v>2680128</v>
      </c>
      <c r="H136">
        <v>1917374</v>
      </c>
      <c r="I136">
        <v>0</v>
      </c>
      <c r="J136">
        <v>5353975102</v>
      </c>
      <c r="K136">
        <v>566068641</v>
      </c>
      <c r="L136">
        <v>17498</v>
      </c>
      <c r="M136" t="str">
        <v>[U97]Unitas</v>
      </c>
      <c r="N136">
        <v>25</v>
      </c>
    </row>
    <row r="137">
      <c r="A137">
        <v>167863288</v>
      </c>
      <c r="B137" t="str">
        <v>乄Muhtarツ</v>
      </c>
      <c r="C137">
        <v>40515090</v>
      </c>
      <c r="D137">
        <v>131331874</v>
      </c>
      <c r="E137">
        <v>6375488</v>
      </c>
      <c r="F137">
        <v>1542021</v>
      </c>
      <c r="G137">
        <v>6804637</v>
      </c>
      <c r="H137">
        <v>2893886</v>
      </c>
      <c r="I137">
        <v>0</v>
      </c>
      <c r="J137">
        <v>9314587260</v>
      </c>
      <c r="K137">
        <v>2405594729</v>
      </c>
      <c r="L137">
        <v>41076</v>
      </c>
      <c r="M137" t="str">
        <v>[GYDT]Titans of Conquer</v>
      </c>
      <c r="N137">
        <v>25</v>
      </c>
    </row>
    <row r="138">
      <c r="A138">
        <v>172029365</v>
      </c>
      <c r="B138" t="str">
        <v>ᵁᴺCTAMツ</v>
      </c>
      <c r="C138">
        <v>40421796</v>
      </c>
      <c r="D138">
        <v>131399465</v>
      </c>
      <c r="E138">
        <v>8193329</v>
      </c>
      <c r="F138">
        <v>670128</v>
      </c>
      <c r="G138">
        <v>3794613</v>
      </c>
      <c r="H138">
        <v>4588637</v>
      </c>
      <c r="I138">
        <v>0</v>
      </c>
      <c r="J138">
        <v>5896096855</v>
      </c>
      <c r="K138">
        <v>1169311746</v>
      </c>
      <c r="L138">
        <v>17693</v>
      </c>
      <c r="M138" t="str">
        <v>[U97]Unitas</v>
      </c>
      <c r="N138">
        <v>25</v>
      </c>
    </row>
    <row r="139">
      <c r="A139">
        <v>171830779</v>
      </c>
      <c r="B139" t="str">
        <v>Chocoツ</v>
      </c>
      <c r="C139">
        <v>40189618</v>
      </c>
      <c r="D139">
        <v>197874727</v>
      </c>
      <c r="E139">
        <v>6279274</v>
      </c>
      <c r="F139">
        <v>896608</v>
      </c>
      <c r="G139">
        <v>10787406</v>
      </c>
      <c r="H139">
        <v>4428480</v>
      </c>
      <c r="I139">
        <v>0</v>
      </c>
      <c r="J139">
        <v>6553960939</v>
      </c>
      <c r="K139">
        <v>568150600</v>
      </c>
      <c r="L139">
        <v>44752</v>
      </c>
      <c r="M139" t="str">
        <v>[U97]Unitas</v>
      </c>
      <c r="N139">
        <v>25</v>
      </c>
    </row>
    <row r="140">
      <c r="A140">
        <v>175551858</v>
      </c>
      <c r="B140" t="str">
        <v>HİTACHİ</v>
      </c>
      <c r="C140">
        <v>39996457</v>
      </c>
      <c r="D140">
        <v>55643540</v>
      </c>
      <c r="E140">
        <v>6315733</v>
      </c>
      <c r="F140">
        <v>477113</v>
      </c>
      <c r="G140">
        <v>4088704</v>
      </c>
      <c r="H140">
        <v>684436</v>
      </c>
      <c r="I140">
        <v>0</v>
      </c>
      <c r="J140">
        <v>5834369183</v>
      </c>
      <c r="K140">
        <v>483084529</v>
      </c>
      <c r="L140">
        <v>10301</v>
      </c>
      <c r="M140" t="str">
        <v>-</v>
      </c>
      <c r="N140">
        <v>25</v>
      </c>
    </row>
    <row r="141">
      <c r="A141">
        <v>145948216</v>
      </c>
      <c r="B141" t="str">
        <v>LOSANT BORED</v>
      </c>
      <c r="C141">
        <v>39523605</v>
      </c>
      <c r="D141">
        <v>61400678</v>
      </c>
      <c r="E141">
        <v>4232587</v>
      </c>
      <c r="F141">
        <v>52194</v>
      </c>
      <c r="G141">
        <v>1178283</v>
      </c>
      <c r="H141">
        <v>2468270</v>
      </c>
      <c r="I141">
        <v>0</v>
      </c>
      <c r="J141">
        <v>10739461667</v>
      </c>
      <c r="K141">
        <v>6848628877</v>
      </c>
      <c r="L141">
        <v>10430</v>
      </c>
      <c r="M141" t="str">
        <v>[U97]Unitas</v>
      </c>
      <c r="N141">
        <v>25</v>
      </c>
    </row>
    <row r="142">
      <c r="A142">
        <v>65948574</v>
      </c>
      <c r="B142" t="str">
        <v>MaximusFill</v>
      </c>
      <c r="C142">
        <v>37421640</v>
      </c>
      <c r="D142">
        <v>123470244</v>
      </c>
      <c r="E142">
        <v>9779974</v>
      </c>
      <c r="F142">
        <v>920251</v>
      </c>
      <c r="G142">
        <v>5037806</v>
      </c>
      <c r="H142">
        <v>3513962</v>
      </c>
      <c r="I142">
        <v>0</v>
      </c>
      <c r="J142">
        <v>21935362880</v>
      </c>
      <c r="K142">
        <v>23958373403</v>
      </c>
      <c r="L142">
        <v>21537</v>
      </c>
      <c r="M142" t="str">
        <v>[C97]Centuria</v>
      </c>
      <c r="N142">
        <v>25</v>
      </c>
    </row>
    <row r="143">
      <c r="A143">
        <v>144079875</v>
      </c>
      <c r="B143" t="str">
        <v>Diend</v>
      </c>
      <c r="C143">
        <v>37416853</v>
      </c>
      <c r="D143">
        <v>34849267</v>
      </c>
      <c r="E143">
        <v>1639848</v>
      </c>
      <c r="F143">
        <v>1726368</v>
      </c>
      <c r="G143">
        <v>1241495</v>
      </c>
      <c r="H143">
        <v>449037</v>
      </c>
      <c r="I143">
        <v>0</v>
      </c>
      <c r="J143">
        <v>6201412364</v>
      </c>
      <c r="K143">
        <v>722210937</v>
      </c>
      <c r="L143">
        <v>5020</v>
      </c>
      <c r="M143" t="str">
        <v>-</v>
      </c>
      <c r="N143">
        <v>25</v>
      </c>
    </row>
    <row r="144">
      <c r="A144">
        <v>66847214</v>
      </c>
      <c r="B144" t="str">
        <v>Sweet Kit Cat</v>
      </c>
      <c r="C144">
        <v>36962181</v>
      </c>
      <c r="D144">
        <v>127502569</v>
      </c>
      <c r="E144">
        <v>7182928</v>
      </c>
      <c r="F144">
        <v>258487</v>
      </c>
      <c r="G144">
        <v>4065081</v>
      </c>
      <c r="H144">
        <v>4268971</v>
      </c>
      <c r="I144">
        <v>0</v>
      </c>
      <c r="J144">
        <v>12373710011</v>
      </c>
      <c r="K144">
        <v>15933720332</v>
      </c>
      <c r="L144">
        <v>8273</v>
      </c>
      <c r="M144" t="str">
        <v>[U97]Unitas</v>
      </c>
      <c r="N144">
        <v>25</v>
      </c>
    </row>
    <row r="145">
      <c r="A145">
        <v>143328412</v>
      </c>
      <c r="B145" t="str">
        <v>NopeNope</v>
      </c>
      <c r="C145">
        <v>36364022</v>
      </c>
      <c r="D145">
        <v>324920088</v>
      </c>
      <c r="E145">
        <v>5751734</v>
      </c>
      <c r="F145">
        <v>2657791</v>
      </c>
      <c r="G145">
        <v>24253096</v>
      </c>
      <c r="H145">
        <v>3145842</v>
      </c>
      <c r="I145">
        <v>0</v>
      </c>
      <c r="J145">
        <v>10062343813</v>
      </c>
      <c r="K145">
        <v>8501035607</v>
      </c>
      <c r="L145">
        <v>30012</v>
      </c>
      <c r="M145" t="str">
        <v>[A9T7]Allegia</v>
      </c>
      <c r="N145">
        <v>25</v>
      </c>
    </row>
    <row r="146">
      <c r="A146">
        <v>144052871</v>
      </c>
      <c r="B146" t="str">
        <v>RummyGill</v>
      </c>
      <c r="C146">
        <v>36265396</v>
      </c>
      <c r="D146">
        <v>10830023</v>
      </c>
      <c r="E146">
        <v>7086114</v>
      </c>
      <c r="F146">
        <v>294567</v>
      </c>
      <c r="G146">
        <v>392460</v>
      </c>
      <c r="H146">
        <v>216867</v>
      </c>
      <c r="I146">
        <v>0</v>
      </c>
      <c r="J146">
        <v>5584152217</v>
      </c>
      <c r="K146">
        <v>64161</v>
      </c>
      <c r="L146">
        <v>316</v>
      </c>
      <c r="M146" t="str">
        <v>[DSw1l]Drangone Slayere</v>
      </c>
      <c r="N146">
        <v>25</v>
      </c>
    </row>
    <row r="147">
      <c r="A147">
        <v>144059309</v>
      </c>
      <c r="B147" t="str">
        <v>izmitli</v>
      </c>
      <c r="C147">
        <v>33893109</v>
      </c>
      <c r="D147">
        <v>17598036</v>
      </c>
      <c r="E147">
        <v>8743288</v>
      </c>
      <c r="F147">
        <v>557123</v>
      </c>
      <c r="G147">
        <v>628313</v>
      </c>
      <c r="H147">
        <v>269406</v>
      </c>
      <c r="I147">
        <v>0</v>
      </c>
      <c r="J147">
        <v>3989965345</v>
      </c>
      <c r="K147">
        <v>719086</v>
      </c>
      <c r="L147">
        <v>2258</v>
      </c>
      <c r="M147" t="str">
        <v>[L97]Luminata</v>
      </c>
      <c r="N147">
        <v>25</v>
      </c>
    </row>
    <row r="148">
      <c r="A148">
        <v>173621774</v>
      </c>
      <c r="B148" t="str">
        <v>Gnyxey F1</v>
      </c>
      <c r="C148">
        <v>32738434</v>
      </c>
      <c r="D148">
        <v>5371343</v>
      </c>
      <c r="E148">
        <v>1065662</v>
      </c>
      <c r="F148">
        <v>253769</v>
      </c>
      <c r="G148">
        <v>215029</v>
      </c>
      <c r="H148">
        <v>107306</v>
      </c>
      <c r="I148">
        <v>0</v>
      </c>
      <c r="J148">
        <v>10560638658</v>
      </c>
      <c r="K148">
        <v>2797921909</v>
      </c>
      <c r="L148">
        <v>5015</v>
      </c>
      <c r="M148" t="str">
        <v>[097]0Obscura</v>
      </c>
      <c r="N148">
        <v>24</v>
      </c>
    </row>
    <row r="149">
      <c r="A149">
        <v>181527216</v>
      </c>
      <c r="B149" t="str">
        <v>Jasper Lovejoy</v>
      </c>
      <c r="C149">
        <v>32409282</v>
      </c>
      <c r="D149">
        <v>8713098</v>
      </c>
      <c r="E149">
        <v>3721329</v>
      </c>
      <c r="F149">
        <v>367661</v>
      </c>
      <c r="G149">
        <v>395838</v>
      </c>
      <c r="H149">
        <v>233744</v>
      </c>
      <c r="I149">
        <v>0</v>
      </c>
      <c r="J149">
        <v>3749754126</v>
      </c>
      <c r="K149">
        <v>0</v>
      </c>
      <c r="L149">
        <v>5258</v>
      </c>
      <c r="M149" t="str">
        <v>[L97]Luminata</v>
      </c>
      <c r="N149">
        <v>25</v>
      </c>
    </row>
    <row r="150">
      <c r="A150">
        <v>139139149</v>
      </c>
      <c r="B150" t="str">
        <v>ᶟᶦAntony925</v>
      </c>
      <c r="C150">
        <v>31761394</v>
      </c>
      <c r="D150">
        <v>320667170</v>
      </c>
      <c r="E150">
        <v>5005600</v>
      </c>
      <c r="F150">
        <v>13375761</v>
      </c>
      <c r="G150">
        <v>21995011</v>
      </c>
      <c r="H150">
        <v>4331928</v>
      </c>
      <c r="I150">
        <v>0</v>
      </c>
      <c r="J150">
        <v>7579831826</v>
      </c>
      <c r="K150">
        <v>598299802</v>
      </c>
      <c r="L150">
        <v>23375</v>
      </c>
      <c r="M150" t="str">
        <v>-</v>
      </c>
      <c r="N150">
        <v>25</v>
      </c>
    </row>
    <row r="151">
      <c r="A151">
        <v>148890128</v>
      </c>
      <c r="B151" t="str">
        <v>WarLockF3</v>
      </c>
      <c r="C151">
        <v>31218492</v>
      </c>
      <c r="D151">
        <v>26185762</v>
      </c>
      <c r="E151">
        <v>4350443</v>
      </c>
      <c r="F151">
        <v>269772</v>
      </c>
      <c r="G151">
        <v>1744020</v>
      </c>
      <c r="H151">
        <v>330142</v>
      </c>
      <c r="I151">
        <v>0</v>
      </c>
      <c r="J151">
        <v>8179229427</v>
      </c>
      <c r="K151">
        <v>4011433363</v>
      </c>
      <c r="L151">
        <v>6497</v>
      </c>
      <c r="M151" t="str">
        <v>[KWIO7]ILNT_Chién</v>
      </c>
      <c r="N151">
        <v>25</v>
      </c>
    </row>
    <row r="152">
      <c r="A152">
        <v>181734011</v>
      </c>
      <c r="B152" t="str">
        <v>CABJLorena</v>
      </c>
      <c r="C152">
        <v>30877176</v>
      </c>
      <c r="D152">
        <v>57637918</v>
      </c>
      <c r="E152">
        <v>2697940</v>
      </c>
      <c r="F152">
        <v>226191</v>
      </c>
      <c r="G152">
        <v>1909947</v>
      </c>
      <c r="H152">
        <v>1735614</v>
      </c>
      <c r="I152">
        <v>0</v>
      </c>
      <c r="J152">
        <v>7984884290</v>
      </c>
      <c r="K152">
        <v>149070088</v>
      </c>
      <c r="L152">
        <v>12125</v>
      </c>
      <c r="M152" t="str">
        <v>[U97]Unitas</v>
      </c>
      <c r="N152">
        <v>25</v>
      </c>
    </row>
    <row r="153">
      <c r="A153">
        <v>144046322</v>
      </c>
      <c r="B153" t="str">
        <v>EJDER05</v>
      </c>
      <c r="C153">
        <v>30783183</v>
      </c>
      <c r="D153">
        <v>8494096</v>
      </c>
      <c r="E153">
        <v>3782729</v>
      </c>
      <c r="F153">
        <v>150382</v>
      </c>
      <c r="G153">
        <v>500008</v>
      </c>
      <c r="H153">
        <v>98276</v>
      </c>
      <c r="I153">
        <v>0</v>
      </c>
      <c r="J153">
        <v>4035831394</v>
      </c>
      <c r="K153">
        <v>0</v>
      </c>
      <c r="L153">
        <v>1806</v>
      </c>
      <c r="M153" t="str">
        <v>[ryhb]Lithnity</v>
      </c>
      <c r="N153">
        <v>25</v>
      </c>
    </row>
    <row r="154">
      <c r="A154">
        <v>61881204</v>
      </c>
      <c r="B154" t="str">
        <v>ﾒUğurﾒfarm1</v>
      </c>
      <c r="C154">
        <v>30655194</v>
      </c>
      <c r="D154">
        <v>63055979</v>
      </c>
      <c r="E154">
        <v>10290878</v>
      </c>
      <c r="F154">
        <v>729778</v>
      </c>
      <c r="G154">
        <v>1791230</v>
      </c>
      <c r="H154">
        <v>2197294</v>
      </c>
      <c r="I154">
        <v>0</v>
      </c>
      <c r="J154">
        <v>16903333169</v>
      </c>
      <c r="K154">
        <v>19643872484</v>
      </c>
      <c r="L154">
        <v>11335</v>
      </c>
      <c r="M154" t="str">
        <v>[C97]Centuria</v>
      </c>
      <c r="N154">
        <v>25</v>
      </c>
    </row>
    <row r="155">
      <c r="A155">
        <v>172219261</v>
      </c>
      <c r="B155" t="str">
        <v>Valhallas Gate</v>
      </c>
      <c r="C155">
        <v>30616144</v>
      </c>
      <c r="D155">
        <v>9107647</v>
      </c>
      <c r="E155">
        <v>4088173</v>
      </c>
      <c r="F155">
        <v>80005</v>
      </c>
      <c r="G155">
        <v>224964</v>
      </c>
      <c r="H155">
        <v>333443</v>
      </c>
      <c r="I155">
        <v>0</v>
      </c>
      <c r="J155">
        <v>4630733128</v>
      </c>
      <c r="K155">
        <v>27500000</v>
      </c>
      <c r="L155">
        <v>3722</v>
      </c>
      <c r="M155" t="str">
        <v>[GYDT]Titans of Conquer</v>
      </c>
      <c r="N155">
        <v>25</v>
      </c>
    </row>
    <row r="156">
      <c r="A156">
        <v>144094596</v>
      </c>
      <c r="B156" t="str">
        <v>prince slavik</v>
      </c>
      <c r="C156">
        <v>29990017</v>
      </c>
      <c r="D156">
        <v>85917526</v>
      </c>
      <c r="E156">
        <v>3031180</v>
      </c>
      <c r="F156">
        <v>13616531</v>
      </c>
      <c r="G156">
        <v>5271610</v>
      </c>
      <c r="H156">
        <v>1435775</v>
      </c>
      <c r="I156">
        <v>0</v>
      </c>
      <c r="J156">
        <v>5357258082</v>
      </c>
      <c r="K156">
        <v>12391473</v>
      </c>
      <c r="L156">
        <v>9785</v>
      </c>
      <c r="M156" t="str">
        <v>-</v>
      </c>
      <c r="N156">
        <v>25</v>
      </c>
    </row>
    <row r="157">
      <c r="A157">
        <v>147116341</v>
      </c>
      <c r="B157" t="str">
        <v>Bloomerfarm2</v>
      </c>
      <c r="C157">
        <v>29952611</v>
      </c>
      <c r="D157">
        <v>13529689</v>
      </c>
      <c r="E157">
        <v>526000</v>
      </c>
      <c r="F157">
        <v>308</v>
      </c>
      <c r="G157">
        <v>807831</v>
      </c>
      <c r="H157">
        <v>271954</v>
      </c>
      <c r="I157">
        <v>0</v>
      </c>
      <c r="J157">
        <v>6245330831</v>
      </c>
      <c r="K157">
        <v>6456585973</v>
      </c>
      <c r="L157">
        <v>2891</v>
      </c>
      <c r="M157" t="str">
        <v>[L97]Luminata</v>
      </c>
      <c r="N157">
        <v>25</v>
      </c>
    </row>
    <row r="158">
      <c r="A158">
        <v>170449746</v>
      </c>
      <c r="B158" t="str">
        <v>絆ノOdinson</v>
      </c>
      <c r="C158">
        <v>29474998</v>
      </c>
      <c r="D158">
        <v>5291709</v>
      </c>
      <c r="E158">
        <v>102004</v>
      </c>
      <c r="F158">
        <v>305</v>
      </c>
      <c r="G158">
        <v>362162</v>
      </c>
      <c r="H158">
        <v>82623</v>
      </c>
      <c r="I158">
        <v>0</v>
      </c>
      <c r="J158">
        <v>6223187622</v>
      </c>
      <c r="K158">
        <v>4426139492</v>
      </c>
      <c r="L158">
        <v>2786</v>
      </c>
      <c r="M158" t="str">
        <v>[097]0Obscura</v>
      </c>
      <c r="N158">
        <v>23</v>
      </c>
    </row>
    <row r="159">
      <c r="A159">
        <v>112792310</v>
      </c>
      <c r="B159" t="str">
        <v>KIM BANK</v>
      </c>
      <c r="C159">
        <v>29340225</v>
      </c>
      <c r="D159">
        <v>51841755</v>
      </c>
      <c r="E159">
        <v>4158383</v>
      </c>
      <c r="F159">
        <v>979015</v>
      </c>
      <c r="G159">
        <v>1962237</v>
      </c>
      <c r="H159">
        <v>1451878</v>
      </c>
      <c r="I159">
        <v>0</v>
      </c>
      <c r="J159">
        <v>31043075422</v>
      </c>
      <c r="K159">
        <v>34355762438</v>
      </c>
      <c r="L159">
        <v>12291</v>
      </c>
      <c r="M159" t="str">
        <v>[U97]Unitas</v>
      </c>
      <c r="N159">
        <v>25</v>
      </c>
    </row>
    <row r="160">
      <c r="A160">
        <v>138821863</v>
      </c>
      <c r="B160" t="str">
        <v>Yakoo2</v>
      </c>
      <c r="C160">
        <v>28838993</v>
      </c>
      <c r="D160">
        <v>25263796</v>
      </c>
      <c r="E160">
        <v>1656998</v>
      </c>
      <c r="F160">
        <v>397842</v>
      </c>
      <c r="G160">
        <v>2006020</v>
      </c>
      <c r="H160">
        <v>109825</v>
      </c>
      <c r="I160">
        <v>0</v>
      </c>
      <c r="J160">
        <v>4848000352</v>
      </c>
      <c r="K160">
        <v>636064786</v>
      </c>
      <c r="L160">
        <v>8595</v>
      </c>
      <c r="M160" t="str">
        <v>[U97]Unitas</v>
      </c>
      <c r="N160">
        <v>25</v>
      </c>
    </row>
    <row r="161">
      <c r="A161">
        <v>175314255</v>
      </c>
      <c r="B161" t="str">
        <v>DianerysTarg</v>
      </c>
      <c r="C161">
        <v>28727737</v>
      </c>
      <c r="D161">
        <v>22022689</v>
      </c>
      <c r="E161">
        <v>3465707</v>
      </c>
      <c r="F161">
        <v>281976</v>
      </c>
      <c r="G161">
        <v>1320076</v>
      </c>
      <c r="H161">
        <v>412977</v>
      </c>
      <c r="I161">
        <v>0</v>
      </c>
      <c r="J161">
        <v>4030488395</v>
      </c>
      <c r="K161">
        <v>122435684</v>
      </c>
      <c r="L161">
        <v>8907</v>
      </c>
      <c r="M161" t="str">
        <v>[A9T7]Allegia</v>
      </c>
      <c r="N161">
        <v>25</v>
      </c>
    </row>
    <row r="162">
      <c r="A162">
        <v>63513788</v>
      </c>
      <c r="B162" t="str">
        <v>ﾒUğurﾒfarm</v>
      </c>
      <c r="C162">
        <v>28290170</v>
      </c>
      <c r="D162">
        <v>35067748</v>
      </c>
      <c r="E162">
        <v>8961628</v>
      </c>
      <c r="F162">
        <v>22581</v>
      </c>
      <c r="G162">
        <v>1179501</v>
      </c>
      <c r="H162">
        <v>1151796</v>
      </c>
      <c r="I162">
        <v>0</v>
      </c>
      <c r="J162">
        <v>17122881925</v>
      </c>
      <c r="K162">
        <v>19346324055</v>
      </c>
      <c r="L162">
        <v>8425</v>
      </c>
      <c r="M162" t="str">
        <v>[C97]Centuria</v>
      </c>
      <c r="N162">
        <v>25</v>
      </c>
    </row>
    <row r="163">
      <c r="A163">
        <v>11363981</v>
      </c>
      <c r="B163" t="str">
        <v>Solinar ツ</v>
      </c>
      <c r="C163">
        <v>28082403</v>
      </c>
      <c r="D163">
        <v>203595750</v>
      </c>
      <c r="E163">
        <v>8274658</v>
      </c>
      <c r="F163">
        <v>883504</v>
      </c>
      <c r="G163">
        <v>7698527</v>
      </c>
      <c r="H163">
        <v>6213364</v>
      </c>
      <c r="I163">
        <v>0</v>
      </c>
      <c r="J163">
        <v>10691099461</v>
      </c>
      <c r="K163">
        <v>14651638980</v>
      </c>
      <c r="L163">
        <v>11951</v>
      </c>
      <c r="M163" t="str">
        <v>[C97]Centuria</v>
      </c>
      <c r="N163">
        <v>25</v>
      </c>
    </row>
    <row r="164">
      <c r="A164">
        <v>183952984</v>
      </c>
      <c r="B164" t="str">
        <v>СЛАДУР</v>
      </c>
      <c r="C164">
        <v>28002934</v>
      </c>
      <c r="D164">
        <v>11502563</v>
      </c>
      <c r="E164">
        <v>1045189</v>
      </c>
      <c r="F164">
        <v>258418</v>
      </c>
      <c r="G164">
        <v>844777</v>
      </c>
      <c r="H164">
        <v>67652</v>
      </c>
      <c r="I164">
        <v>0</v>
      </c>
      <c r="J164">
        <v>3474292020</v>
      </c>
      <c r="K164">
        <v>541338890</v>
      </c>
      <c r="L164">
        <v>5495</v>
      </c>
      <c r="M164" t="str">
        <v>-</v>
      </c>
      <c r="N164">
        <v>25</v>
      </c>
    </row>
    <row r="165">
      <c r="A165">
        <v>158296838</v>
      </c>
      <c r="B165" t="str">
        <v>ᵗʳᵉSiyempi</v>
      </c>
      <c r="C165">
        <v>27990242</v>
      </c>
      <c r="D165">
        <v>4715810</v>
      </c>
      <c r="E165">
        <v>262324</v>
      </c>
      <c r="F165">
        <v>146522</v>
      </c>
      <c r="G165">
        <v>393091</v>
      </c>
      <c r="H165">
        <v>9004</v>
      </c>
      <c r="I165">
        <v>0</v>
      </c>
      <c r="J165">
        <v>4295571207</v>
      </c>
      <c r="K165">
        <v>1087153533</v>
      </c>
      <c r="L165">
        <v>6439</v>
      </c>
      <c r="M165" t="str">
        <v>[A9T7]Allegia</v>
      </c>
      <c r="N165">
        <v>25</v>
      </c>
    </row>
    <row r="166">
      <c r="A166">
        <v>171787377</v>
      </c>
      <c r="B166" t="str">
        <v>Gamula</v>
      </c>
      <c r="C166">
        <v>27262774</v>
      </c>
      <c r="D166">
        <v>79314084</v>
      </c>
      <c r="E166">
        <v>4668123</v>
      </c>
      <c r="F166">
        <v>4372892</v>
      </c>
      <c r="G166">
        <v>4966875</v>
      </c>
      <c r="H166">
        <v>1060384</v>
      </c>
      <c r="I166">
        <v>0</v>
      </c>
      <c r="J166">
        <v>7772774321</v>
      </c>
      <c r="K166">
        <v>4594974562</v>
      </c>
      <c r="L166">
        <v>24697</v>
      </c>
      <c r="M166" t="str">
        <v>-</v>
      </c>
      <c r="N166">
        <v>25</v>
      </c>
    </row>
    <row r="167">
      <c r="A167">
        <v>77474302</v>
      </c>
      <c r="B167" t="str">
        <v>ﾒUğurﾒfarm2</v>
      </c>
      <c r="C167">
        <v>27203584</v>
      </c>
      <c r="D167">
        <v>38220683</v>
      </c>
      <c r="E167">
        <v>4747649</v>
      </c>
      <c r="F167">
        <v>164935</v>
      </c>
      <c r="G167">
        <v>925311</v>
      </c>
      <c r="H167">
        <v>1410586</v>
      </c>
      <c r="I167">
        <v>0</v>
      </c>
      <c r="J167">
        <v>13790464691</v>
      </c>
      <c r="K167">
        <v>16659791050</v>
      </c>
      <c r="L167">
        <v>9270</v>
      </c>
      <c r="M167" t="str">
        <v>[C97]Centuria</v>
      </c>
      <c r="N167">
        <v>25</v>
      </c>
    </row>
    <row r="168">
      <c r="A168">
        <v>144104572</v>
      </c>
      <c r="B168" t="str">
        <v>gashishANDREY</v>
      </c>
      <c r="C168">
        <v>27140625</v>
      </c>
      <c r="D168">
        <v>25680580</v>
      </c>
      <c r="E168">
        <v>2996569</v>
      </c>
      <c r="F168">
        <v>4109690</v>
      </c>
      <c r="G168">
        <v>1511030</v>
      </c>
      <c r="H168">
        <v>334000</v>
      </c>
      <c r="I168">
        <v>0</v>
      </c>
      <c r="J168">
        <v>2914113906</v>
      </c>
      <c r="K168">
        <v>83326400</v>
      </c>
      <c r="L168">
        <v>5948</v>
      </c>
      <c r="M168" t="str">
        <v>[Owl_]Blood of Sparta</v>
      </c>
      <c r="N168">
        <v>25</v>
      </c>
    </row>
    <row r="169">
      <c r="A169">
        <v>146036286</v>
      </c>
      <c r="B169" t="str">
        <v>Dron 38</v>
      </c>
      <c r="C169">
        <v>26965813</v>
      </c>
      <c r="D169">
        <v>41952764</v>
      </c>
      <c r="E169">
        <v>4816318</v>
      </c>
      <c r="F169">
        <v>591932</v>
      </c>
      <c r="G169">
        <v>2761806</v>
      </c>
      <c r="H169">
        <v>521469</v>
      </c>
      <c r="I169">
        <v>0</v>
      </c>
      <c r="J169">
        <v>19945370937</v>
      </c>
      <c r="K169">
        <v>11736223974</v>
      </c>
      <c r="L169">
        <v>5678</v>
      </c>
      <c r="M169" t="str">
        <v>[097]0Obscura</v>
      </c>
      <c r="N169">
        <v>25</v>
      </c>
    </row>
    <row r="170">
      <c r="A170">
        <v>173953880</v>
      </c>
      <c r="B170" t="str">
        <v>AzEm farm</v>
      </c>
      <c r="C170">
        <v>26841512</v>
      </c>
      <c r="D170">
        <v>1648460</v>
      </c>
      <c r="E170">
        <v>1653283</v>
      </c>
      <c r="F170">
        <v>0</v>
      </c>
      <c r="G170">
        <v>106204</v>
      </c>
      <c r="H170">
        <v>28128</v>
      </c>
      <c r="I170">
        <v>0</v>
      </c>
      <c r="J170">
        <v>4787652579</v>
      </c>
      <c r="K170">
        <v>3346021861</v>
      </c>
      <c r="L170">
        <v>2399</v>
      </c>
      <c r="M170" t="str">
        <v>[097]0Obscura</v>
      </c>
      <c r="N170">
        <v>25</v>
      </c>
    </row>
    <row r="171">
      <c r="A171">
        <v>145295709</v>
      </c>
      <c r="B171" t="str">
        <v>ᴸᶠnapasMARK</v>
      </c>
      <c r="C171">
        <v>26376346</v>
      </c>
      <c r="D171">
        <v>33008222</v>
      </c>
      <c r="E171">
        <v>2275922</v>
      </c>
      <c r="F171">
        <v>3893494</v>
      </c>
      <c r="G171">
        <v>1891027</v>
      </c>
      <c r="H171">
        <v>389473</v>
      </c>
      <c r="I171">
        <v>0</v>
      </c>
      <c r="J171">
        <v>2753269850</v>
      </c>
      <c r="K171">
        <v>81594054</v>
      </c>
      <c r="L171">
        <v>7474</v>
      </c>
      <c r="M171" t="str">
        <v>-</v>
      </c>
      <c r="N171">
        <v>25</v>
      </c>
    </row>
    <row r="172">
      <c r="A172">
        <v>79647211</v>
      </c>
      <c r="B172" t="str">
        <v>BabyPisontije</v>
      </c>
      <c r="C172">
        <v>26159009</v>
      </c>
      <c r="D172">
        <v>32137905</v>
      </c>
      <c r="E172">
        <v>1675915</v>
      </c>
      <c r="F172">
        <v>1337</v>
      </c>
      <c r="G172">
        <v>967916</v>
      </c>
      <c r="H172">
        <v>1120741</v>
      </c>
      <c r="I172">
        <v>0</v>
      </c>
      <c r="J172">
        <v>6278168560</v>
      </c>
      <c r="K172">
        <v>10408320798</v>
      </c>
      <c r="L172">
        <v>3402</v>
      </c>
      <c r="M172" t="str">
        <v>[U97]Unitas</v>
      </c>
      <c r="N172">
        <v>25</v>
      </c>
    </row>
    <row r="173">
      <c r="A173">
        <v>157398284</v>
      </c>
      <c r="B173" t="str">
        <v>Фарм 2016</v>
      </c>
      <c r="C173">
        <v>25744093</v>
      </c>
      <c r="D173">
        <v>4812381</v>
      </c>
      <c r="E173">
        <v>1021778</v>
      </c>
      <c r="F173">
        <v>124957</v>
      </c>
      <c r="G173">
        <v>318827</v>
      </c>
      <c r="H173">
        <v>52796</v>
      </c>
      <c r="I173">
        <v>0</v>
      </c>
      <c r="J173">
        <v>13371369766</v>
      </c>
      <c r="K173">
        <v>6116000000</v>
      </c>
      <c r="L173">
        <v>4284</v>
      </c>
      <c r="M173" t="str">
        <v>[A9T7]Allegia</v>
      </c>
      <c r="N173">
        <v>25</v>
      </c>
    </row>
    <row r="174">
      <c r="A174">
        <v>61106312</v>
      </c>
      <c r="B174" t="str">
        <v>乄Bツ1</v>
      </c>
      <c r="C174">
        <v>25177400</v>
      </c>
      <c r="D174">
        <v>134119074</v>
      </c>
      <c r="E174">
        <v>6457701</v>
      </c>
      <c r="F174">
        <v>1064273</v>
      </c>
      <c r="G174">
        <v>8326622</v>
      </c>
      <c r="H174">
        <v>1608118</v>
      </c>
      <c r="I174">
        <v>0</v>
      </c>
      <c r="J174">
        <v>15371589142</v>
      </c>
      <c r="K174">
        <v>16233438464</v>
      </c>
      <c r="L174">
        <v>12387</v>
      </c>
      <c r="M174" t="str">
        <v>[U97]Unitas</v>
      </c>
      <c r="N174">
        <v>25</v>
      </c>
    </row>
    <row r="175">
      <c r="A175">
        <v>71189562</v>
      </c>
      <c r="B175" t="str">
        <v>ᴸˢ Sunshine</v>
      </c>
      <c r="C175">
        <v>25168240</v>
      </c>
      <c r="D175">
        <v>2408509</v>
      </c>
      <c r="E175">
        <v>823250</v>
      </c>
      <c r="F175">
        <v>18168</v>
      </c>
      <c r="G175">
        <v>172952</v>
      </c>
      <c r="H175">
        <v>26188</v>
      </c>
      <c r="I175">
        <v>0</v>
      </c>
      <c r="J175">
        <v>12739413049</v>
      </c>
      <c r="K175">
        <v>13148346788</v>
      </c>
      <c r="L175">
        <v>3065</v>
      </c>
      <c r="M175" t="str">
        <v>[097]0Obscura</v>
      </c>
      <c r="N175">
        <v>24</v>
      </c>
    </row>
    <row r="176">
      <c r="A176">
        <v>166394798</v>
      </c>
      <c r="B176" t="str">
        <v>ᵂᴾHelios</v>
      </c>
      <c r="C176">
        <v>25015010</v>
      </c>
      <c r="D176">
        <v>48334581</v>
      </c>
      <c r="E176">
        <v>2377006</v>
      </c>
      <c r="F176">
        <v>567889</v>
      </c>
      <c r="G176">
        <v>3113738</v>
      </c>
      <c r="H176">
        <v>661991</v>
      </c>
      <c r="I176">
        <v>0</v>
      </c>
      <c r="J176">
        <v>6073333807</v>
      </c>
      <c r="K176">
        <v>15214260866</v>
      </c>
      <c r="L176">
        <v>12280</v>
      </c>
      <c r="M176" t="str">
        <v>[C97]Centuria</v>
      </c>
      <c r="N176">
        <v>25</v>
      </c>
    </row>
    <row r="177">
      <c r="A177">
        <v>158265064</v>
      </c>
      <c r="B177" t="str">
        <v>Tequila Msrfrm</v>
      </c>
      <c r="C177">
        <v>24996828</v>
      </c>
      <c r="D177">
        <v>11312096</v>
      </c>
      <c r="E177">
        <v>1040720</v>
      </c>
      <c r="F177">
        <v>238681</v>
      </c>
      <c r="G177">
        <v>435809</v>
      </c>
      <c r="H177">
        <v>209818</v>
      </c>
      <c r="I177">
        <v>0</v>
      </c>
      <c r="J177">
        <v>3764775817</v>
      </c>
      <c r="K177">
        <v>2856723815</v>
      </c>
      <c r="L177">
        <v>8676</v>
      </c>
      <c r="M177" t="str">
        <v>[C97]Centuria</v>
      </c>
      <c r="N177">
        <v>25</v>
      </c>
    </row>
    <row r="178">
      <c r="A178">
        <v>77531879</v>
      </c>
      <c r="B178" t="str">
        <v>Pärabellum</v>
      </c>
      <c r="C178">
        <v>23513760</v>
      </c>
      <c r="D178">
        <v>4537895</v>
      </c>
      <c r="E178">
        <v>76522</v>
      </c>
      <c r="F178">
        <v>36</v>
      </c>
      <c r="G178">
        <v>104025</v>
      </c>
      <c r="H178">
        <v>174604</v>
      </c>
      <c r="I178">
        <v>0</v>
      </c>
      <c r="J178">
        <v>8882704173</v>
      </c>
      <c r="K178">
        <v>11235078215</v>
      </c>
      <c r="L178">
        <v>3909</v>
      </c>
      <c r="M178" t="str">
        <v>[097]0Obscura</v>
      </c>
      <c r="N178">
        <v>25</v>
      </c>
    </row>
    <row r="179">
      <c r="A179">
        <v>148355572</v>
      </c>
      <c r="B179" t="str">
        <v>CHRYS farm1</v>
      </c>
      <c r="C179">
        <v>23403511</v>
      </c>
      <c r="D179">
        <v>8739485</v>
      </c>
      <c r="E179">
        <v>2046882</v>
      </c>
      <c r="F179">
        <v>57025</v>
      </c>
      <c r="G179">
        <v>645107</v>
      </c>
      <c r="H179">
        <v>92543</v>
      </c>
      <c r="I179">
        <v>0</v>
      </c>
      <c r="J179">
        <v>2333591420</v>
      </c>
      <c r="K179">
        <v>223164667</v>
      </c>
      <c r="L179">
        <v>1679</v>
      </c>
      <c r="M179" t="str">
        <v>[097]0Obscura</v>
      </c>
      <c r="N179">
        <v>25</v>
      </c>
    </row>
    <row r="180">
      <c r="A180">
        <v>185391227</v>
      </c>
      <c r="B180" t="str">
        <v>ᴋAYtastrophe</v>
      </c>
      <c r="C180">
        <v>23345178</v>
      </c>
      <c r="D180">
        <v>4933077</v>
      </c>
      <c r="E180">
        <v>964026</v>
      </c>
      <c r="F180">
        <v>186</v>
      </c>
      <c r="G180">
        <v>214</v>
      </c>
      <c r="H180">
        <v>246545</v>
      </c>
      <c r="I180">
        <v>0</v>
      </c>
      <c r="J180">
        <v>7809321395</v>
      </c>
      <c r="K180">
        <v>5777495661</v>
      </c>
      <c r="L180">
        <v>2455</v>
      </c>
      <c r="M180" t="str">
        <v>[A9T7]Allegia</v>
      </c>
      <c r="N180">
        <v>24</v>
      </c>
    </row>
    <row r="181">
      <c r="A181">
        <v>145035808</v>
      </c>
      <c r="B181" t="str">
        <v>Undertaker56</v>
      </c>
      <c r="C181">
        <v>23335250</v>
      </c>
      <c r="D181">
        <v>8082943</v>
      </c>
      <c r="E181">
        <v>3793049</v>
      </c>
      <c r="F181">
        <v>173077</v>
      </c>
      <c r="G181">
        <v>262708</v>
      </c>
      <c r="H181">
        <v>230216</v>
      </c>
      <c r="I181">
        <v>0</v>
      </c>
      <c r="J181">
        <v>921087513</v>
      </c>
      <c r="K181">
        <v>27480865</v>
      </c>
      <c r="L181">
        <v>4451</v>
      </c>
      <c r="M181" t="str">
        <v>[GYDT]Titans of Conquer</v>
      </c>
      <c r="N181">
        <v>25</v>
      </c>
    </row>
    <row r="182">
      <c r="A182">
        <v>48558795</v>
      </c>
      <c r="B182" t="str">
        <v>ᴸˢ Moonlight</v>
      </c>
      <c r="C182">
        <v>23196555</v>
      </c>
      <c r="D182">
        <v>1928497</v>
      </c>
      <c r="E182">
        <v>461565</v>
      </c>
      <c r="F182">
        <v>485</v>
      </c>
      <c r="G182">
        <v>141444</v>
      </c>
      <c r="H182">
        <v>25698</v>
      </c>
      <c r="I182">
        <v>0</v>
      </c>
      <c r="J182">
        <v>11574899653</v>
      </c>
      <c r="K182">
        <v>13897885997</v>
      </c>
      <c r="L182">
        <v>2650</v>
      </c>
      <c r="M182" t="str">
        <v>[097]0Obscura</v>
      </c>
      <c r="N182">
        <v>24</v>
      </c>
    </row>
    <row r="183">
      <c r="A183">
        <v>140545176</v>
      </c>
      <c r="B183" t="str">
        <v>TURBO23</v>
      </c>
      <c r="C183">
        <v>23106762</v>
      </c>
      <c r="D183">
        <v>9042295</v>
      </c>
      <c r="E183">
        <v>3758297</v>
      </c>
      <c r="F183">
        <v>79868</v>
      </c>
      <c r="G183">
        <v>706100</v>
      </c>
      <c r="H183">
        <v>92321</v>
      </c>
      <c r="I183">
        <v>0</v>
      </c>
      <c r="J183">
        <v>3181942422</v>
      </c>
      <c r="K183">
        <v>1870000</v>
      </c>
      <c r="L183">
        <v>3541</v>
      </c>
      <c r="M183" t="str">
        <v>-</v>
      </c>
      <c r="N183">
        <v>25</v>
      </c>
    </row>
    <row r="184">
      <c r="A184">
        <v>174530133</v>
      </c>
      <c r="B184" t="str">
        <v>CalFam1</v>
      </c>
      <c r="C184">
        <v>22889741</v>
      </c>
      <c r="D184">
        <v>2253561</v>
      </c>
      <c r="E184">
        <v>331940</v>
      </c>
      <c r="F184">
        <v>3127</v>
      </c>
      <c r="G184">
        <v>27691</v>
      </c>
      <c r="H184">
        <v>96770</v>
      </c>
      <c r="I184">
        <v>0</v>
      </c>
      <c r="J184">
        <v>15604845289</v>
      </c>
      <c r="K184">
        <v>11791635993</v>
      </c>
      <c r="L184">
        <v>3614</v>
      </c>
      <c r="M184" t="str">
        <v>[L97]Luminata</v>
      </c>
      <c r="N184">
        <v>25</v>
      </c>
    </row>
    <row r="185">
      <c r="A185">
        <v>116558461</v>
      </c>
      <c r="B185" t="str">
        <v>Osut Urashiki</v>
      </c>
      <c r="C185">
        <v>22733418</v>
      </c>
      <c r="D185">
        <v>27313532</v>
      </c>
      <c r="E185">
        <v>3735086</v>
      </c>
      <c r="F185">
        <v>804564</v>
      </c>
      <c r="G185">
        <v>1891906</v>
      </c>
      <c r="H185">
        <v>259337</v>
      </c>
      <c r="I185">
        <v>0</v>
      </c>
      <c r="J185">
        <v>4842780126</v>
      </c>
      <c r="K185">
        <v>52000000</v>
      </c>
      <c r="L185">
        <v>2344</v>
      </c>
      <c r="M185" t="str">
        <v>-</v>
      </c>
      <c r="N185">
        <v>25</v>
      </c>
    </row>
    <row r="186">
      <c r="A186">
        <v>144008600</v>
      </c>
      <c r="B186" t="str">
        <v>Gubernur144008600</v>
      </c>
      <c r="C186">
        <v>22693036</v>
      </c>
      <c r="D186">
        <v>4418410</v>
      </c>
      <c r="E186">
        <v>2510557</v>
      </c>
      <c r="F186">
        <v>27133</v>
      </c>
      <c r="G186">
        <v>194283</v>
      </c>
      <c r="H186">
        <v>85372</v>
      </c>
      <c r="I186">
        <v>0</v>
      </c>
      <c r="J186">
        <v>3961928933</v>
      </c>
      <c r="K186">
        <v>0</v>
      </c>
      <c r="L186">
        <v>3897</v>
      </c>
      <c r="M186" t="str">
        <v>-</v>
      </c>
      <c r="N186">
        <v>25</v>
      </c>
    </row>
    <row r="187">
      <c r="A187">
        <v>144034173</v>
      </c>
      <c r="B187" t="str">
        <v>Правитель144034173</v>
      </c>
      <c r="C187">
        <v>22687266</v>
      </c>
      <c r="D187">
        <v>58304964</v>
      </c>
      <c r="E187">
        <v>2384004</v>
      </c>
      <c r="F187">
        <v>2479362</v>
      </c>
      <c r="G187">
        <v>2537151</v>
      </c>
      <c r="H187">
        <v>327251</v>
      </c>
      <c r="I187">
        <v>0</v>
      </c>
      <c r="J187">
        <v>3646994224</v>
      </c>
      <c r="K187">
        <v>73477</v>
      </c>
      <c r="L187">
        <v>12472</v>
      </c>
      <c r="M187" t="str">
        <v>-</v>
      </c>
      <c r="N187">
        <v>25</v>
      </c>
    </row>
    <row r="188">
      <c r="A188">
        <v>171556791</v>
      </c>
      <c r="B188" t="str">
        <v>彡Makazbuszu</v>
      </c>
      <c r="C188">
        <v>22269280</v>
      </c>
      <c r="D188">
        <v>4949159</v>
      </c>
      <c r="E188">
        <v>626101</v>
      </c>
      <c r="F188">
        <v>25466</v>
      </c>
      <c r="G188">
        <v>210000</v>
      </c>
      <c r="H188">
        <v>116244</v>
      </c>
      <c r="I188">
        <v>0</v>
      </c>
      <c r="J188">
        <v>7918913044</v>
      </c>
      <c r="K188">
        <v>14361031366</v>
      </c>
      <c r="L188">
        <v>3555</v>
      </c>
      <c r="M188" t="str">
        <v>[C97]Centuria</v>
      </c>
      <c r="N188">
        <v>25</v>
      </c>
    </row>
    <row r="189">
      <c r="A189">
        <v>124153706</v>
      </c>
      <c r="B189" t="str">
        <v>PickleRickFarm2</v>
      </c>
      <c r="C189">
        <v>21623974</v>
      </c>
      <c r="D189">
        <v>5867482</v>
      </c>
      <c r="E189">
        <v>1692075</v>
      </c>
      <c r="F189">
        <v>57790</v>
      </c>
      <c r="G189">
        <v>470573</v>
      </c>
      <c r="H189">
        <v>52787</v>
      </c>
      <c r="I189">
        <v>0</v>
      </c>
      <c r="J189">
        <v>5103389088</v>
      </c>
      <c r="K189">
        <v>5642037005</v>
      </c>
      <c r="L189">
        <v>10171</v>
      </c>
      <c r="M189" t="str">
        <v>[097]0Obscura</v>
      </c>
      <c r="N189">
        <v>25</v>
      </c>
    </row>
    <row r="190">
      <c r="A190">
        <v>144032974</v>
      </c>
      <c r="B190" t="str">
        <v>Gregorius Nasic</v>
      </c>
      <c r="C190">
        <v>21557871</v>
      </c>
      <c r="D190">
        <v>883270</v>
      </c>
      <c r="E190">
        <v>1317329</v>
      </c>
      <c r="F190">
        <v>9540</v>
      </c>
      <c r="G190">
        <v>5489</v>
      </c>
      <c r="H190">
        <v>39094</v>
      </c>
      <c r="I190">
        <v>0</v>
      </c>
      <c r="J190">
        <v>1802813766</v>
      </c>
      <c r="K190">
        <v>0</v>
      </c>
      <c r="L190">
        <v>2164</v>
      </c>
      <c r="M190" t="str">
        <v>[A9T7]Allegia</v>
      </c>
      <c r="N190">
        <v>25</v>
      </c>
    </row>
    <row r="191">
      <c r="A191">
        <v>175706269</v>
      </c>
      <c r="B191" t="str">
        <v>roimeefarm</v>
      </c>
      <c r="C191">
        <v>21308833</v>
      </c>
      <c r="D191">
        <v>8860602</v>
      </c>
      <c r="E191">
        <v>1519238</v>
      </c>
      <c r="F191">
        <v>21032</v>
      </c>
      <c r="G191">
        <v>813972</v>
      </c>
      <c r="H191">
        <v>23044</v>
      </c>
      <c r="I191">
        <v>0</v>
      </c>
      <c r="J191">
        <v>2875950156</v>
      </c>
      <c r="K191">
        <v>322468511</v>
      </c>
      <c r="L191">
        <v>1071</v>
      </c>
      <c r="M191" t="str">
        <v>[N97]Nobilia</v>
      </c>
      <c r="N191">
        <v>24</v>
      </c>
    </row>
    <row r="192">
      <c r="A192">
        <v>97161290</v>
      </c>
      <c r="B192" t="str">
        <v>Intersect F</v>
      </c>
      <c r="C192">
        <v>21262173</v>
      </c>
      <c r="D192">
        <v>663448</v>
      </c>
      <c r="E192">
        <v>580431</v>
      </c>
      <c r="F192">
        <v>3771</v>
      </c>
      <c r="G192">
        <v>10201</v>
      </c>
      <c r="H192">
        <v>27973</v>
      </c>
      <c r="I192">
        <v>0</v>
      </c>
      <c r="J192">
        <v>3917086417</v>
      </c>
      <c r="K192">
        <v>700828389</v>
      </c>
      <c r="L192">
        <v>704</v>
      </c>
      <c r="M192" t="str">
        <v>[C97]Centuria</v>
      </c>
      <c r="N192">
        <v>24</v>
      </c>
    </row>
    <row r="193">
      <c r="A193">
        <v>172587132</v>
      </c>
      <c r="B193" t="str">
        <v>Steelite farm</v>
      </c>
      <c r="C193">
        <v>21139301</v>
      </c>
      <c r="D193">
        <v>4830923</v>
      </c>
      <c r="E193">
        <v>1608532</v>
      </c>
      <c r="F193">
        <v>280268</v>
      </c>
      <c r="G193">
        <v>383297</v>
      </c>
      <c r="H193">
        <v>31497</v>
      </c>
      <c r="I193">
        <v>0</v>
      </c>
      <c r="J193">
        <v>12738230001</v>
      </c>
      <c r="K193">
        <v>11627061896</v>
      </c>
      <c r="L193">
        <v>4078</v>
      </c>
      <c r="M193" t="str">
        <v>[A9T7]Allegia</v>
      </c>
      <c r="N193">
        <v>23</v>
      </c>
    </row>
    <row r="194">
      <c r="A194">
        <v>173351722</v>
      </c>
      <c r="B194" t="str">
        <v>esor2 farm</v>
      </c>
      <c r="C194">
        <v>21033460</v>
      </c>
      <c r="D194">
        <v>7033148</v>
      </c>
      <c r="E194">
        <v>471728</v>
      </c>
      <c r="F194">
        <v>323190</v>
      </c>
      <c r="G194">
        <v>336667</v>
      </c>
      <c r="H194">
        <v>180092</v>
      </c>
      <c r="I194">
        <v>0</v>
      </c>
      <c r="J194">
        <v>9887911943</v>
      </c>
      <c r="K194">
        <v>6658700087</v>
      </c>
      <c r="L194">
        <v>1861</v>
      </c>
      <c r="M194" t="str">
        <v>[097]0Obscura</v>
      </c>
      <c r="N194">
        <v>24</v>
      </c>
    </row>
    <row r="195">
      <c r="A195">
        <v>190550149</v>
      </c>
      <c r="B195" t="str">
        <v>King Pumba</v>
      </c>
      <c r="C195">
        <v>21027768</v>
      </c>
      <c r="D195">
        <v>35573315</v>
      </c>
      <c r="E195">
        <v>2890103</v>
      </c>
      <c r="F195">
        <v>3459476</v>
      </c>
      <c r="G195">
        <v>1853109</v>
      </c>
      <c r="H195">
        <v>261758</v>
      </c>
      <c r="I195">
        <v>0</v>
      </c>
      <c r="J195">
        <v>1995555881</v>
      </c>
      <c r="K195">
        <v>132787435</v>
      </c>
      <c r="L195">
        <v>6394</v>
      </c>
      <c r="M195" t="str">
        <v>[F97s]INTR GUILD</v>
      </c>
      <c r="N195">
        <v>25</v>
      </c>
    </row>
    <row r="196">
      <c r="A196">
        <v>69795161</v>
      </c>
      <c r="B196" t="str">
        <v>Tequila Altnfrm</v>
      </c>
      <c r="C196">
        <v>20957423</v>
      </c>
      <c r="D196">
        <v>1005744</v>
      </c>
      <c r="E196">
        <v>680216</v>
      </c>
      <c r="F196">
        <v>3542</v>
      </c>
      <c r="G196">
        <v>22474</v>
      </c>
      <c r="H196">
        <v>38910</v>
      </c>
      <c r="I196">
        <v>0</v>
      </c>
      <c r="J196">
        <v>5217753887</v>
      </c>
      <c r="K196">
        <v>2966813705</v>
      </c>
      <c r="L196">
        <v>2138</v>
      </c>
      <c r="M196" t="str">
        <v>[C97]Centuria</v>
      </c>
      <c r="N196">
        <v>25</v>
      </c>
    </row>
    <row r="197">
      <c r="A197">
        <v>139174133</v>
      </c>
      <c r="B197" t="str">
        <v>ᴱᵛᶦˡSA</v>
      </c>
      <c r="C197">
        <v>20935991</v>
      </c>
      <c r="D197">
        <v>23973456</v>
      </c>
      <c r="E197">
        <v>2330705</v>
      </c>
      <c r="F197">
        <v>710514</v>
      </c>
      <c r="G197">
        <v>1638295</v>
      </c>
      <c r="H197">
        <v>262884</v>
      </c>
      <c r="I197">
        <v>0</v>
      </c>
      <c r="J197">
        <v>3418926672</v>
      </c>
      <c r="K197">
        <v>313864878</v>
      </c>
      <c r="L197">
        <v>6636</v>
      </c>
      <c r="M197" t="str">
        <v>[Owl_]Blood of Sparta</v>
      </c>
      <c r="N197">
        <v>25</v>
      </c>
    </row>
    <row r="198">
      <c r="A198">
        <v>158392134</v>
      </c>
      <c r="B198" t="str">
        <v>PRAMA FILL IT</v>
      </c>
      <c r="C198">
        <v>20929782</v>
      </c>
      <c r="D198">
        <v>44852682</v>
      </c>
      <c r="E198">
        <v>3032916</v>
      </c>
      <c r="F198">
        <v>1517402</v>
      </c>
      <c r="G198">
        <v>2520889</v>
      </c>
      <c r="H198">
        <v>690242</v>
      </c>
      <c r="I198">
        <v>0</v>
      </c>
      <c r="J198">
        <v>3812546396</v>
      </c>
      <c r="K198">
        <v>2195290365</v>
      </c>
      <c r="L198">
        <v>13783</v>
      </c>
      <c r="M198" t="str">
        <v>[U97]Unitas</v>
      </c>
      <c r="N198">
        <v>25</v>
      </c>
    </row>
    <row r="199">
      <c r="A199">
        <v>172508036</v>
      </c>
      <c r="B199" t="str">
        <v>Nizamfarm</v>
      </c>
      <c r="C199">
        <v>20944509</v>
      </c>
      <c r="D199">
        <v>2171908</v>
      </c>
      <c r="E199">
        <v>140168</v>
      </c>
      <c r="F199">
        <v>0</v>
      </c>
      <c r="G199">
        <v>3651</v>
      </c>
      <c r="H199">
        <v>106590</v>
      </c>
      <c r="I199">
        <v>0</v>
      </c>
      <c r="J199">
        <v>3592285759</v>
      </c>
      <c r="K199">
        <v>1002400000</v>
      </c>
      <c r="L199">
        <v>1196</v>
      </c>
      <c r="M199" t="str">
        <v>[C97]Centuria</v>
      </c>
      <c r="N199">
        <v>25</v>
      </c>
    </row>
    <row r="200">
      <c r="A200">
        <v>172730913</v>
      </c>
      <c r="B200" t="str">
        <v>Jools F1</v>
      </c>
      <c r="C200">
        <v>20687301</v>
      </c>
      <c r="D200">
        <v>-1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4786883093</v>
      </c>
      <c r="K200">
        <v>15400000</v>
      </c>
      <c r="L200">
        <v>1712</v>
      </c>
      <c r="M200" t="str">
        <v>[097]0Obscura</v>
      </c>
      <c r="N200">
        <v>23</v>
      </c>
    </row>
    <row r="201">
      <c r="A201">
        <v>145860760</v>
      </c>
      <c r="B201" t="str">
        <v>DONJAN Farm</v>
      </c>
      <c r="C201">
        <v>20603484</v>
      </c>
      <c r="D201">
        <v>2503746</v>
      </c>
      <c r="E201">
        <v>641516</v>
      </c>
      <c r="F201">
        <v>196473</v>
      </c>
      <c r="G201">
        <v>204412</v>
      </c>
      <c r="H201">
        <v>0</v>
      </c>
      <c r="I201">
        <v>0</v>
      </c>
      <c r="J201">
        <v>7281885059</v>
      </c>
      <c r="K201">
        <v>7106242499</v>
      </c>
      <c r="L201">
        <v>3163</v>
      </c>
      <c r="M201" t="str">
        <v>[097]0Obscura</v>
      </c>
      <c r="N201">
        <v>25</v>
      </c>
    </row>
    <row r="202">
      <c r="A202">
        <v>171989291</v>
      </c>
      <c r="B202" t="str">
        <v>Uğur farm</v>
      </c>
      <c r="C202">
        <v>20559785</v>
      </c>
      <c r="D202">
        <v>1953757</v>
      </c>
      <c r="E202">
        <v>1329583</v>
      </c>
      <c r="F202">
        <v>1398</v>
      </c>
      <c r="G202">
        <v>2019</v>
      </c>
      <c r="H202">
        <v>94344</v>
      </c>
      <c r="I202">
        <v>0</v>
      </c>
      <c r="J202">
        <v>9959490104</v>
      </c>
      <c r="K202">
        <v>8866503859</v>
      </c>
      <c r="L202">
        <v>3473</v>
      </c>
      <c r="M202" t="str">
        <v>[097]0Obscura</v>
      </c>
      <c r="N202">
        <v>24</v>
      </c>
    </row>
    <row r="203">
      <c r="A203">
        <v>147792502</v>
      </c>
      <c r="B203" t="str">
        <v>ᵂʷ Ray iif</v>
      </c>
      <c r="C203">
        <v>19957526</v>
      </c>
      <c r="D203">
        <v>15553596</v>
      </c>
      <c r="E203">
        <v>501345</v>
      </c>
      <c r="F203">
        <v>265931</v>
      </c>
      <c r="G203">
        <v>1325650</v>
      </c>
      <c r="H203">
        <v>68313</v>
      </c>
      <c r="I203">
        <v>0</v>
      </c>
      <c r="J203">
        <v>18586802748</v>
      </c>
      <c r="K203">
        <v>14948256784</v>
      </c>
      <c r="L203">
        <v>6717</v>
      </c>
      <c r="M203" t="str">
        <v>[097]0Obscura</v>
      </c>
      <c r="N203">
        <v>24</v>
      </c>
    </row>
    <row r="204">
      <c r="A204">
        <v>159674611</v>
      </c>
      <c r="B204" t="str">
        <v>Tequila Taşfrm</v>
      </c>
      <c r="C204">
        <v>19849150</v>
      </c>
      <c r="D204">
        <v>932235</v>
      </c>
      <c r="E204">
        <v>136798</v>
      </c>
      <c r="F204">
        <v>509198</v>
      </c>
      <c r="G204">
        <v>5166</v>
      </c>
      <c r="H204">
        <v>0</v>
      </c>
      <c r="I204">
        <v>0</v>
      </c>
      <c r="J204">
        <v>3062785715</v>
      </c>
      <c r="K204">
        <v>800719676</v>
      </c>
      <c r="L204">
        <v>2369</v>
      </c>
      <c r="M204" t="str">
        <v>[A9T7]Allegia</v>
      </c>
      <c r="N204">
        <v>23</v>
      </c>
    </row>
    <row r="205">
      <c r="A205">
        <v>107309959</v>
      </c>
      <c r="B205" t="str">
        <v>DONJAN Farm2</v>
      </c>
      <c r="C205">
        <v>19760954</v>
      </c>
      <c r="D205">
        <v>880638</v>
      </c>
      <c r="E205">
        <v>633209</v>
      </c>
      <c r="F205">
        <v>24063</v>
      </c>
      <c r="G205">
        <v>19253</v>
      </c>
      <c r="H205">
        <v>0</v>
      </c>
      <c r="I205">
        <v>0</v>
      </c>
      <c r="J205">
        <v>4417210450</v>
      </c>
      <c r="K205">
        <v>1692000000</v>
      </c>
      <c r="L205">
        <v>2335</v>
      </c>
      <c r="M205" t="str">
        <v>[097]0Obscura</v>
      </c>
      <c r="N205">
        <v>25</v>
      </c>
    </row>
    <row r="206">
      <c r="A206">
        <v>144065202</v>
      </c>
      <c r="B206" t="str">
        <v>brayandavid</v>
      </c>
      <c r="C206">
        <v>19576543</v>
      </c>
      <c r="D206">
        <v>9825953</v>
      </c>
      <c r="E206">
        <v>3217489</v>
      </c>
      <c r="F206">
        <v>510456</v>
      </c>
      <c r="G206">
        <v>407070</v>
      </c>
      <c r="H206">
        <v>244210</v>
      </c>
      <c r="I206">
        <v>0</v>
      </c>
      <c r="J206">
        <v>1852624321</v>
      </c>
      <c r="K206">
        <v>14406792</v>
      </c>
      <c r="L206">
        <v>3795</v>
      </c>
      <c r="M206" t="str">
        <v>-</v>
      </c>
      <c r="N206">
        <v>25</v>
      </c>
    </row>
    <row r="207">
      <c r="A207">
        <v>137982827</v>
      </c>
      <c r="B207" t="str">
        <v>Kookkies Farm2</v>
      </c>
      <c r="C207">
        <v>19273888</v>
      </c>
      <c r="D207">
        <v>1033440</v>
      </c>
      <c r="E207">
        <v>1686588</v>
      </c>
      <c r="F207">
        <v>928101</v>
      </c>
      <c r="G207">
        <v>2888</v>
      </c>
      <c r="H207">
        <v>37966</v>
      </c>
      <c r="I207">
        <v>0</v>
      </c>
      <c r="J207">
        <v>20960415484</v>
      </c>
      <c r="K207">
        <v>22150871927</v>
      </c>
      <c r="L207">
        <v>4437</v>
      </c>
      <c r="M207" t="str">
        <v>[097]0Obscura</v>
      </c>
      <c r="N207">
        <v>25</v>
      </c>
    </row>
    <row r="208">
      <c r="A208">
        <v>7521367</v>
      </c>
      <c r="B208" t="str">
        <v>HeliøsG2</v>
      </c>
      <c r="C208">
        <v>19205409</v>
      </c>
      <c r="D208">
        <v>55373090</v>
      </c>
      <c r="E208">
        <v>2343231</v>
      </c>
      <c r="F208">
        <v>196972</v>
      </c>
      <c r="G208">
        <v>2373606</v>
      </c>
      <c r="H208">
        <v>1574999</v>
      </c>
      <c r="I208">
        <v>0</v>
      </c>
      <c r="J208">
        <v>7301295546</v>
      </c>
      <c r="K208">
        <v>7085159383</v>
      </c>
      <c r="L208">
        <v>3672</v>
      </c>
      <c r="M208" t="str">
        <v>[C97]Centuria</v>
      </c>
      <c r="N208">
        <v>25</v>
      </c>
    </row>
    <row r="209">
      <c r="A209">
        <v>109960210</v>
      </c>
      <c r="B209" t="str">
        <v>LilPisontije</v>
      </c>
      <c r="C209">
        <v>18801332</v>
      </c>
      <c r="D209">
        <v>3479700</v>
      </c>
      <c r="E209">
        <v>281916</v>
      </c>
      <c r="F209">
        <v>0</v>
      </c>
      <c r="G209">
        <v>66702</v>
      </c>
      <c r="H209">
        <v>140634</v>
      </c>
      <c r="I209">
        <v>0</v>
      </c>
      <c r="J209">
        <v>3098097843</v>
      </c>
      <c r="K209">
        <v>898856569</v>
      </c>
      <c r="L209">
        <v>1356</v>
      </c>
      <c r="M209" t="str">
        <v>[C97]Centuria</v>
      </c>
      <c r="N209">
        <v>25</v>
      </c>
    </row>
    <row r="210">
      <c r="A210">
        <v>179309911</v>
      </c>
      <c r="B210" t="str">
        <v>VilTepeyóllotl</v>
      </c>
      <c r="C210">
        <v>18660158</v>
      </c>
      <c r="D210">
        <v>3539957</v>
      </c>
      <c r="E210">
        <v>1463306</v>
      </c>
      <c r="F210">
        <v>52987</v>
      </c>
      <c r="G210">
        <v>321378</v>
      </c>
      <c r="H210">
        <v>5689</v>
      </c>
      <c r="I210">
        <v>0</v>
      </c>
      <c r="J210">
        <v>5293498613</v>
      </c>
      <c r="K210">
        <v>3113286741</v>
      </c>
      <c r="L210">
        <v>1432</v>
      </c>
      <c r="M210" t="str">
        <v>[A9T7]Allegia</v>
      </c>
      <c r="N210">
        <v>24</v>
      </c>
    </row>
    <row r="211">
      <c r="A211">
        <v>144034439</v>
      </c>
      <c r="B211" t="str">
        <v>RW 004 RT 005</v>
      </c>
      <c r="C211">
        <v>18440701</v>
      </c>
      <c r="D211">
        <v>3185436</v>
      </c>
      <c r="E211">
        <v>5053227</v>
      </c>
      <c r="F211">
        <v>37361</v>
      </c>
      <c r="G211">
        <v>106493</v>
      </c>
      <c r="H211">
        <v>89020</v>
      </c>
      <c r="I211">
        <v>0</v>
      </c>
      <c r="J211">
        <v>9611192591</v>
      </c>
      <c r="K211">
        <v>0</v>
      </c>
      <c r="L211">
        <v>7332</v>
      </c>
      <c r="M211" t="str">
        <v>[L97]Luminata</v>
      </c>
      <c r="N211">
        <v>25</v>
      </c>
    </row>
    <row r="212">
      <c r="A212">
        <v>126974968</v>
      </c>
      <c r="B212" t="str">
        <v>GTI 2997 17</v>
      </c>
      <c r="C212">
        <v>18424830</v>
      </c>
      <c r="D212">
        <v>1232807</v>
      </c>
      <c r="E212">
        <v>877225</v>
      </c>
      <c r="F212">
        <v>5599</v>
      </c>
      <c r="G212">
        <v>56920</v>
      </c>
      <c r="H212">
        <v>25459</v>
      </c>
      <c r="I212">
        <v>0</v>
      </c>
      <c r="J212">
        <v>8961494406</v>
      </c>
      <c r="K212">
        <v>10523962294</v>
      </c>
      <c r="L212">
        <v>2656</v>
      </c>
      <c r="M212" t="str">
        <v>[A9T7]Allegia</v>
      </c>
      <c r="N212">
        <v>24</v>
      </c>
    </row>
    <row r="213">
      <c r="A213">
        <v>144068963</v>
      </c>
      <c r="B213" t="str">
        <v>Writer11</v>
      </c>
      <c r="C213">
        <v>18115284</v>
      </c>
      <c r="D213">
        <v>1242154</v>
      </c>
      <c r="E213">
        <v>1892316</v>
      </c>
      <c r="F213">
        <v>10404</v>
      </c>
      <c r="G213">
        <v>7009</v>
      </c>
      <c r="H213">
        <v>57313</v>
      </c>
      <c r="I213">
        <v>0</v>
      </c>
      <c r="J213">
        <v>1801430611</v>
      </c>
      <c r="K213">
        <v>200000</v>
      </c>
      <c r="L213">
        <v>323</v>
      </c>
      <c r="M213" t="str">
        <v>[LF=1]cGH13</v>
      </c>
      <c r="N213">
        <v>25</v>
      </c>
    </row>
    <row r="214">
      <c r="A214">
        <v>140652120</v>
      </c>
      <c r="B214" t="str">
        <v>Kookkies Farm</v>
      </c>
      <c r="C214">
        <v>18063211</v>
      </c>
      <c r="D214">
        <v>4736361</v>
      </c>
      <c r="E214">
        <v>2093014</v>
      </c>
      <c r="F214">
        <v>14525</v>
      </c>
      <c r="G214">
        <v>310893</v>
      </c>
      <c r="H214">
        <v>81061</v>
      </c>
      <c r="I214">
        <v>0</v>
      </c>
      <c r="J214">
        <v>15283935553</v>
      </c>
      <c r="K214">
        <v>16054611479</v>
      </c>
      <c r="L214">
        <v>5490</v>
      </c>
      <c r="M214" t="str">
        <v>[097]0Obscura</v>
      </c>
      <c r="N214">
        <v>24</v>
      </c>
    </row>
    <row r="215">
      <c r="A215">
        <v>178556109</v>
      </c>
      <c r="B215" t="str">
        <v>CalFam2</v>
      </c>
      <c r="C215">
        <v>17745795</v>
      </c>
      <c r="D215">
        <v>1240300</v>
      </c>
      <c r="E215">
        <v>125805</v>
      </c>
      <c r="F215">
        <v>0</v>
      </c>
      <c r="G215">
        <v>7308</v>
      </c>
      <c r="H215">
        <v>58361</v>
      </c>
      <c r="I215">
        <v>0</v>
      </c>
      <c r="J215">
        <v>12767691481</v>
      </c>
      <c r="K215">
        <v>11321629033</v>
      </c>
      <c r="L215">
        <v>3584</v>
      </c>
      <c r="M215" t="str">
        <v>[097]0Obscura</v>
      </c>
      <c r="N215">
        <v>24</v>
      </c>
    </row>
    <row r="216">
      <c r="A216">
        <v>127147255</v>
      </c>
      <c r="B216" t="str">
        <v>GTI 2997 19</v>
      </c>
      <c r="C216">
        <v>17617203</v>
      </c>
      <c r="D216">
        <v>1404762</v>
      </c>
      <c r="E216">
        <v>1620937</v>
      </c>
      <c r="F216">
        <v>43</v>
      </c>
      <c r="G216">
        <v>23523</v>
      </c>
      <c r="H216">
        <v>57743</v>
      </c>
      <c r="I216">
        <v>0</v>
      </c>
      <c r="J216">
        <v>9917873661</v>
      </c>
      <c r="K216">
        <v>14204180855</v>
      </c>
      <c r="L216">
        <v>2943</v>
      </c>
      <c r="M216" t="str">
        <v>[A9T7]Allegia</v>
      </c>
      <c r="N216">
        <v>25</v>
      </c>
    </row>
    <row r="217">
      <c r="A217">
        <v>188084419</v>
      </c>
      <c r="B217" t="str">
        <v>ᵁᴺOhana Jrツ</v>
      </c>
      <c r="C217">
        <v>17531777</v>
      </c>
      <c r="D217">
        <v>2566037</v>
      </c>
      <c r="E217">
        <v>399331</v>
      </c>
      <c r="F217">
        <v>28076</v>
      </c>
      <c r="G217">
        <v>169779</v>
      </c>
      <c r="H217">
        <v>4764</v>
      </c>
      <c r="I217">
        <v>0</v>
      </c>
      <c r="J217">
        <v>2026932398</v>
      </c>
      <c r="K217">
        <v>1040661447</v>
      </c>
      <c r="L217">
        <v>2475</v>
      </c>
      <c r="M217" t="str">
        <v>[C97]Centuria</v>
      </c>
      <c r="N217">
        <v>24</v>
      </c>
    </row>
    <row r="218">
      <c r="A218">
        <v>190203348</v>
      </c>
      <c r="B218" t="str">
        <v>AFKay</v>
      </c>
      <c r="C218">
        <v>17508545</v>
      </c>
      <c r="D218">
        <v>943</v>
      </c>
      <c r="E218">
        <v>0</v>
      </c>
      <c r="F218">
        <v>4717</v>
      </c>
      <c r="G218">
        <v>0</v>
      </c>
      <c r="H218">
        <v>0</v>
      </c>
      <c r="I218">
        <v>0</v>
      </c>
      <c r="J218">
        <v>4000523125</v>
      </c>
      <c r="K218">
        <v>1981971695</v>
      </c>
      <c r="L218">
        <v>1013</v>
      </c>
      <c r="M218" t="str">
        <v>[C97]Centuria</v>
      </c>
      <c r="N218">
        <v>24</v>
      </c>
    </row>
    <row r="219">
      <c r="A219">
        <v>177786882</v>
      </c>
      <c r="B219" t="str">
        <v>GAGSf1</v>
      </c>
      <c r="C219">
        <v>17492074</v>
      </c>
      <c r="D219">
        <v>734715</v>
      </c>
      <c r="E219">
        <v>2048</v>
      </c>
      <c r="F219">
        <v>227</v>
      </c>
      <c r="G219">
        <v>6051</v>
      </c>
      <c r="H219">
        <v>33708</v>
      </c>
      <c r="I219">
        <v>0</v>
      </c>
      <c r="J219">
        <v>11543535357</v>
      </c>
      <c r="K219">
        <v>7062626932</v>
      </c>
      <c r="L219">
        <v>3085</v>
      </c>
      <c r="M219" t="str">
        <v>[097]0Obscura</v>
      </c>
      <c r="N219">
        <v>24</v>
      </c>
    </row>
    <row r="220">
      <c r="A220">
        <v>146678079</v>
      </c>
      <c r="B220" t="str">
        <v>Włodek Komuch</v>
      </c>
      <c r="C220">
        <v>17458151</v>
      </c>
      <c r="D220">
        <v>24428232</v>
      </c>
      <c r="E220">
        <v>3419866</v>
      </c>
      <c r="F220">
        <v>1306122</v>
      </c>
      <c r="G220">
        <v>1324166</v>
      </c>
      <c r="H220">
        <v>32770</v>
      </c>
      <c r="I220">
        <v>0</v>
      </c>
      <c r="J220">
        <v>1754720264</v>
      </c>
      <c r="K220">
        <v>176777944</v>
      </c>
      <c r="L220">
        <v>1865</v>
      </c>
      <c r="M220" t="str">
        <v>-</v>
      </c>
      <c r="N220">
        <v>24</v>
      </c>
    </row>
    <row r="221">
      <c r="A221">
        <v>99317493</v>
      </c>
      <c r="B221" t="str">
        <v>乄Eşkiy46乄</v>
      </c>
      <c r="C221">
        <v>17255554</v>
      </c>
      <c r="D221">
        <v>11147718</v>
      </c>
      <c r="E221">
        <v>2481046</v>
      </c>
      <c r="F221">
        <v>49534</v>
      </c>
      <c r="G221">
        <v>893317</v>
      </c>
      <c r="H221">
        <v>67760</v>
      </c>
      <c r="I221">
        <v>0</v>
      </c>
      <c r="J221">
        <v>2983028283</v>
      </c>
      <c r="K221">
        <v>53065867</v>
      </c>
      <c r="L221">
        <v>3763</v>
      </c>
      <c r="M221" t="str">
        <v>[KWIO7]ILNT_Chién</v>
      </c>
      <c r="N221">
        <v>25</v>
      </c>
    </row>
    <row r="222">
      <c r="A222">
        <v>181616674</v>
      </c>
      <c r="B222" t="str">
        <v>Son of Odin 3</v>
      </c>
      <c r="C222">
        <v>16948350</v>
      </c>
      <c r="D222">
        <v>-1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3454853052</v>
      </c>
      <c r="K222">
        <v>1734000000</v>
      </c>
      <c r="L222">
        <v>1033</v>
      </c>
      <c r="M222" t="str">
        <v>[097]0Obscura</v>
      </c>
      <c r="N222">
        <v>23</v>
      </c>
    </row>
    <row r="223">
      <c r="A223">
        <v>154073945</v>
      </c>
      <c r="B223" t="str">
        <v>Saber Farm4</v>
      </c>
      <c r="C223">
        <v>16875740</v>
      </c>
      <c r="D223">
        <v>3284697</v>
      </c>
      <c r="E223">
        <v>4029606</v>
      </c>
      <c r="F223">
        <v>307</v>
      </c>
      <c r="G223">
        <v>299366</v>
      </c>
      <c r="H223">
        <v>14399</v>
      </c>
      <c r="I223">
        <v>0</v>
      </c>
      <c r="J223">
        <v>6526197835</v>
      </c>
      <c r="K223">
        <v>2007222579</v>
      </c>
      <c r="L223">
        <v>1589</v>
      </c>
      <c r="M223" t="str">
        <v>[097]0Obscura</v>
      </c>
      <c r="N223">
        <v>25</v>
      </c>
    </row>
    <row r="224">
      <c r="A224">
        <v>128213955</v>
      </c>
      <c r="B224" t="str">
        <v>GTI 2997 20</v>
      </c>
      <c r="C224">
        <v>16831447</v>
      </c>
      <c r="D224">
        <v>75852</v>
      </c>
      <c r="E224">
        <v>0</v>
      </c>
      <c r="F224">
        <v>720</v>
      </c>
      <c r="G224">
        <v>1254</v>
      </c>
      <c r="H224">
        <v>0</v>
      </c>
      <c r="I224">
        <v>0</v>
      </c>
      <c r="J224">
        <v>9870468047</v>
      </c>
      <c r="K224">
        <v>11506807503</v>
      </c>
      <c r="L224">
        <v>2483</v>
      </c>
      <c r="M224" t="str">
        <v>[A9T7]Allegia</v>
      </c>
      <c r="N224">
        <v>24</v>
      </c>
    </row>
    <row r="225">
      <c r="A225">
        <v>68552994</v>
      </c>
      <c r="B225" t="str">
        <v>bartojunior</v>
      </c>
      <c r="C225">
        <v>16801993</v>
      </c>
      <c r="D225">
        <v>1055186</v>
      </c>
      <c r="E225">
        <v>689492</v>
      </c>
      <c r="F225">
        <v>237673</v>
      </c>
      <c r="G225">
        <v>11356</v>
      </c>
      <c r="H225">
        <v>11638</v>
      </c>
      <c r="I225">
        <v>0</v>
      </c>
      <c r="J225">
        <v>8140788825</v>
      </c>
      <c r="K225">
        <v>5375385608</v>
      </c>
      <c r="L225">
        <v>4747</v>
      </c>
      <c r="M225" t="str">
        <v>[097]0Obscura</v>
      </c>
      <c r="N225">
        <v>23</v>
      </c>
    </row>
    <row r="226">
      <c r="A226">
        <v>67692991</v>
      </c>
      <c r="B226" t="str">
        <v>HeliøsG1</v>
      </c>
      <c r="C226">
        <v>16668279</v>
      </c>
      <c r="D226">
        <v>55174357</v>
      </c>
      <c r="E226">
        <v>2761342</v>
      </c>
      <c r="F226">
        <v>254236</v>
      </c>
      <c r="G226">
        <v>2653898</v>
      </c>
      <c r="H226">
        <v>1348191</v>
      </c>
      <c r="I226">
        <v>0</v>
      </c>
      <c r="J226">
        <v>6339566148</v>
      </c>
      <c r="K226">
        <v>5997427785</v>
      </c>
      <c r="L226">
        <v>5124</v>
      </c>
      <c r="M226" t="str">
        <v>[U97]Unitas</v>
      </c>
      <c r="N226">
        <v>25</v>
      </c>
    </row>
    <row r="227">
      <c r="A227">
        <v>69470044</v>
      </c>
      <c r="B227" t="str">
        <v>mena ezat7</v>
      </c>
      <c r="C227">
        <v>16576087</v>
      </c>
      <c r="D227">
        <v>5574354</v>
      </c>
      <c r="E227">
        <v>2720243</v>
      </c>
      <c r="F227">
        <v>227923</v>
      </c>
      <c r="G227">
        <v>219997</v>
      </c>
      <c r="H227">
        <v>82155</v>
      </c>
      <c r="I227">
        <v>0</v>
      </c>
      <c r="J227">
        <v>7639174978</v>
      </c>
      <c r="K227">
        <v>6476304962</v>
      </c>
      <c r="L227">
        <v>3398</v>
      </c>
      <c r="M227" t="str">
        <v>[097]0Obscura</v>
      </c>
      <c r="N227">
        <v>25</v>
      </c>
    </row>
    <row r="228">
      <c r="A228">
        <v>93652844</v>
      </c>
      <c r="B228" t="str">
        <v>Parabellum 2</v>
      </c>
      <c r="C228">
        <v>16538358</v>
      </c>
      <c r="D228">
        <v>155776</v>
      </c>
      <c r="E228">
        <v>1024</v>
      </c>
      <c r="F228">
        <v>9910</v>
      </c>
      <c r="G228">
        <v>3171</v>
      </c>
      <c r="H228">
        <v>4808</v>
      </c>
      <c r="I228">
        <v>0</v>
      </c>
      <c r="J228">
        <v>5651065410</v>
      </c>
      <c r="K228">
        <v>5567250887</v>
      </c>
      <c r="L228">
        <v>1976</v>
      </c>
      <c r="M228" t="str">
        <v>[097]0Obscura</v>
      </c>
      <c r="N228">
        <v>25</v>
      </c>
    </row>
    <row r="229">
      <c r="A229">
        <v>184287725</v>
      </c>
      <c r="B229" t="str">
        <v>Steels farm</v>
      </c>
      <c r="C229">
        <v>16137603</v>
      </c>
      <c r="D229">
        <v>173990</v>
      </c>
      <c r="E229">
        <v>0</v>
      </c>
      <c r="F229">
        <v>0</v>
      </c>
      <c r="G229">
        <v>6551</v>
      </c>
      <c r="H229">
        <v>5424</v>
      </c>
      <c r="I229">
        <v>0</v>
      </c>
      <c r="J229">
        <v>3530996959</v>
      </c>
      <c r="K229">
        <v>0</v>
      </c>
      <c r="L229">
        <v>728</v>
      </c>
      <c r="M229" t="str">
        <v>[A9T7]Allegia</v>
      </c>
      <c r="N229">
        <v>23</v>
      </c>
    </row>
    <row r="230">
      <c r="A230">
        <v>35412124</v>
      </c>
      <c r="B230" t="str">
        <v>K0la</v>
      </c>
      <c r="C230">
        <v>16058333</v>
      </c>
      <c r="D230">
        <v>10090278</v>
      </c>
      <c r="E230">
        <v>1122929</v>
      </c>
      <c r="F230">
        <v>597662</v>
      </c>
      <c r="G230">
        <v>478561</v>
      </c>
      <c r="H230">
        <v>75045</v>
      </c>
      <c r="I230">
        <v>0</v>
      </c>
      <c r="J230">
        <v>416279169</v>
      </c>
      <c r="K230">
        <v>1709320</v>
      </c>
      <c r="L230">
        <v>1131</v>
      </c>
      <c r="M230" t="str">
        <v>[L97]Luminata</v>
      </c>
      <c r="N230">
        <v>25</v>
      </c>
    </row>
    <row r="231">
      <c r="A231">
        <v>167715529</v>
      </c>
      <c r="B231" t="str">
        <v>GAGSf3</v>
      </c>
      <c r="C231">
        <v>15626947</v>
      </c>
      <c r="D231">
        <v>45360</v>
      </c>
      <c r="E231">
        <v>0</v>
      </c>
      <c r="F231">
        <v>0</v>
      </c>
      <c r="G231">
        <v>1832</v>
      </c>
      <c r="H231">
        <v>1352</v>
      </c>
      <c r="I231">
        <v>0</v>
      </c>
      <c r="J231">
        <v>8266988996</v>
      </c>
      <c r="K231">
        <v>6044415749</v>
      </c>
      <c r="L231">
        <v>1744</v>
      </c>
      <c r="M231" t="str">
        <v>[097]0Obscura</v>
      </c>
      <c r="N231">
        <v>24</v>
      </c>
    </row>
    <row r="232">
      <c r="A232">
        <v>180504744</v>
      </c>
      <c r="B232" t="str">
        <v>TitanMRUPheonix</v>
      </c>
      <c r="C232">
        <v>15581847</v>
      </c>
      <c r="D232">
        <v>63296</v>
      </c>
      <c r="E232">
        <v>183910</v>
      </c>
      <c r="F232">
        <v>1162</v>
      </c>
      <c r="G232">
        <v>3864</v>
      </c>
      <c r="H232">
        <v>951</v>
      </c>
      <c r="I232">
        <v>0</v>
      </c>
      <c r="J232">
        <v>2050116589</v>
      </c>
      <c r="K232">
        <v>682759846</v>
      </c>
      <c r="L232">
        <v>848</v>
      </c>
      <c r="M232" t="str">
        <v>[L97]Luminata</v>
      </c>
      <c r="N232">
        <v>25</v>
      </c>
    </row>
    <row r="233">
      <c r="A233">
        <v>175281453</v>
      </c>
      <c r="B233" t="str">
        <v>SnowFarm4</v>
      </c>
      <c r="C233">
        <v>15501875</v>
      </c>
      <c r="D233">
        <v>12002560</v>
      </c>
      <c r="E233">
        <v>1043466</v>
      </c>
      <c r="F233">
        <v>633100</v>
      </c>
      <c r="G233">
        <v>323471</v>
      </c>
      <c r="H233">
        <v>246075</v>
      </c>
      <c r="I233">
        <v>0</v>
      </c>
      <c r="J233">
        <v>3963083382</v>
      </c>
      <c r="K233">
        <v>2785644157</v>
      </c>
      <c r="L233">
        <v>12689</v>
      </c>
      <c r="M233" t="str">
        <v>[097]0Obscura</v>
      </c>
      <c r="N233">
        <v>25</v>
      </c>
    </row>
    <row r="234">
      <c r="A234">
        <v>183302822</v>
      </c>
      <c r="B234" t="str">
        <v>Vill Huracán</v>
      </c>
      <c r="C234">
        <v>15461538</v>
      </c>
      <c r="D234">
        <v>877526</v>
      </c>
      <c r="E234">
        <v>1168563</v>
      </c>
      <c r="F234">
        <v>28604</v>
      </c>
      <c r="G234">
        <v>64450</v>
      </c>
      <c r="H234">
        <v>4027</v>
      </c>
      <c r="I234">
        <v>0</v>
      </c>
      <c r="J234">
        <v>4170775342</v>
      </c>
      <c r="K234">
        <v>2805354410</v>
      </c>
      <c r="L234">
        <v>1377</v>
      </c>
      <c r="M234" t="str">
        <v>[A9T7]Allegia</v>
      </c>
      <c r="N234">
        <v>24</v>
      </c>
    </row>
    <row r="235">
      <c r="A235">
        <v>144043460</v>
      </c>
      <c r="B235" t="str">
        <v>nik54x</v>
      </c>
      <c r="C235">
        <v>15412809</v>
      </c>
      <c r="D235">
        <v>2445760</v>
      </c>
      <c r="E235">
        <v>213678</v>
      </c>
      <c r="F235">
        <v>156164</v>
      </c>
      <c r="G235">
        <v>6083</v>
      </c>
      <c r="H235">
        <v>0</v>
      </c>
      <c r="I235">
        <v>0</v>
      </c>
      <c r="J235">
        <v>2085263013</v>
      </c>
      <c r="K235">
        <v>0</v>
      </c>
      <c r="L235">
        <v>1335</v>
      </c>
      <c r="M235" t="str">
        <v>[L97]Luminata</v>
      </c>
      <c r="N235">
        <v>24</v>
      </c>
    </row>
    <row r="236">
      <c r="A236">
        <v>196555794</v>
      </c>
      <c r="B236" t="str">
        <v>CalFamIV</v>
      </c>
      <c r="C236">
        <v>15151417</v>
      </c>
      <c r="D236">
        <v>112502</v>
      </c>
      <c r="E236">
        <v>0</v>
      </c>
      <c r="F236">
        <v>105330</v>
      </c>
      <c r="G236">
        <v>401</v>
      </c>
      <c r="H236">
        <v>158</v>
      </c>
      <c r="I236">
        <v>0</v>
      </c>
      <c r="J236">
        <v>4237195782</v>
      </c>
      <c r="K236">
        <v>1256741290</v>
      </c>
      <c r="L236">
        <v>2616</v>
      </c>
      <c r="M236" t="str">
        <v>[A9T7]Allegia</v>
      </c>
      <c r="N236">
        <v>23</v>
      </c>
    </row>
    <row r="237">
      <c r="A237">
        <v>150861707</v>
      </c>
      <c r="B237" t="str">
        <v>PheonixTMM</v>
      </c>
      <c r="C237">
        <v>14977571</v>
      </c>
      <c r="D237">
        <v>101747</v>
      </c>
      <c r="E237">
        <v>235680</v>
      </c>
      <c r="F237">
        <v>25</v>
      </c>
      <c r="G237">
        <v>2763</v>
      </c>
      <c r="H237">
        <v>1167</v>
      </c>
      <c r="I237">
        <v>0</v>
      </c>
      <c r="J237">
        <v>2059620377</v>
      </c>
      <c r="K237">
        <v>433890000</v>
      </c>
      <c r="L237">
        <v>1217</v>
      </c>
      <c r="M237" t="str">
        <v>[097]0Obscura</v>
      </c>
      <c r="N237">
        <v>25</v>
      </c>
    </row>
    <row r="238">
      <c r="A238">
        <v>117526833</v>
      </c>
      <c r="B238" t="str">
        <v>BAKİ HAN</v>
      </c>
      <c r="C238">
        <v>14975074</v>
      </c>
      <c r="D238">
        <v>1338678</v>
      </c>
      <c r="E238">
        <v>1092659</v>
      </c>
      <c r="F238">
        <v>22923</v>
      </c>
      <c r="G238">
        <v>42600</v>
      </c>
      <c r="H238">
        <v>34607</v>
      </c>
      <c r="I238">
        <v>0</v>
      </c>
      <c r="J238">
        <v>2116926648</v>
      </c>
      <c r="K238">
        <v>4219586</v>
      </c>
      <c r="L238">
        <v>2140</v>
      </c>
      <c r="M238" t="str">
        <v>[Reto]O_Retorno</v>
      </c>
      <c r="N238">
        <v>25</v>
      </c>
    </row>
    <row r="239">
      <c r="A239">
        <v>105661574</v>
      </c>
      <c r="B239" t="str">
        <v>mena ezat6</v>
      </c>
      <c r="C239">
        <v>14931483</v>
      </c>
      <c r="D239">
        <v>30199245</v>
      </c>
      <c r="E239">
        <v>2028234</v>
      </c>
      <c r="F239">
        <v>539006</v>
      </c>
      <c r="G239">
        <v>2070947</v>
      </c>
      <c r="H239">
        <v>324308</v>
      </c>
      <c r="I239">
        <v>0</v>
      </c>
      <c r="J239">
        <v>8337740019</v>
      </c>
      <c r="K239">
        <v>8605176133</v>
      </c>
      <c r="L239">
        <v>4976</v>
      </c>
      <c r="M239" t="str">
        <v>[097]0Obscura</v>
      </c>
      <c r="N239">
        <v>25</v>
      </c>
    </row>
    <row r="240">
      <c r="A240">
        <v>159431767</v>
      </c>
      <c r="B240" t="str">
        <v>ᴸˢ Starlight</v>
      </c>
      <c r="C240">
        <v>14839648</v>
      </c>
      <c r="D240">
        <v>-1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3177080646</v>
      </c>
      <c r="K240">
        <v>1377969507</v>
      </c>
      <c r="L240">
        <v>828</v>
      </c>
      <c r="M240" t="str">
        <v>[097]0Obscura</v>
      </c>
      <c r="N240">
        <v>24</v>
      </c>
    </row>
    <row r="241">
      <c r="A241">
        <v>192309473</v>
      </c>
      <c r="B241" t="str">
        <v>Ngacai Farm 4</v>
      </c>
      <c r="C241">
        <v>14780327</v>
      </c>
      <c r="D241">
        <v>-1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5726082768</v>
      </c>
      <c r="K241">
        <v>2406281775</v>
      </c>
      <c r="L241">
        <v>1271</v>
      </c>
      <c r="M241" t="str">
        <v>[097]0Obscura</v>
      </c>
      <c r="N241">
        <v>24</v>
      </c>
    </row>
    <row r="242">
      <c r="A242">
        <v>167721298</v>
      </c>
      <c r="B242" t="str">
        <v>Farm Béo Farm</v>
      </c>
      <c r="C242">
        <v>14760101</v>
      </c>
      <c r="D242">
        <v>8969284</v>
      </c>
      <c r="E242">
        <v>1497386</v>
      </c>
      <c r="F242">
        <v>45213</v>
      </c>
      <c r="G242">
        <v>642441</v>
      </c>
      <c r="H242">
        <v>114691</v>
      </c>
      <c r="I242">
        <v>0</v>
      </c>
      <c r="J242">
        <v>12421999496</v>
      </c>
      <c r="K242">
        <v>9827811063</v>
      </c>
      <c r="L242">
        <v>2222</v>
      </c>
      <c r="M242" t="str">
        <v>[A9T7]Allegia</v>
      </c>
      <c r="N242">
        <v>24</v>
      </c>
    </row>
    <row r="243">
      <c r="A243">
        <v>131105326</v>
      </c>
      <c r="B243" t="str">
        <v>GTI 2997 18</v>
      </c>
      <c r="C243">
        <v>14742960</v>
      </c>
      <c r="D243">
        <v>52342</v>
      </c>
      <c r="E243">
        <v>0</v>
      </c>
      <c r="F243">
        <v>8582</v>
      </c>
      <c r="G243">
        <v>3649</v>
      </c>
      <c r="H243">
        <v>0</v>
      </c>
      <c r="I243">
        <v>0</v>
      </c>
      <c r="J243">
        <v>7798042286</v>
      </c>
      <c r="K243">
        <v>9045134782</v>
      </c>
      <c r="L243">
        <v>1622</v>
      </c>
      <c r="M243" t="str">
        <v>[A9T7]Allegia</v>
      </c>
      <c r="N243">
        <v>24</v>
      </c>
    </row>
    <row r="244">
      <c r="A244">
        <v>192376835</v>
      </c>
      <c r="B244" t="str">
        <v>Ngacai Farm 3</v>
      </c>
      <c r="C244">
        <v>14702941</v>
      </c>
      <c r="D244">
        <v>-1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5511297313</v>
      </c>
      <c r="K244">
        <v>2225148957</v>
      </c>
      <c r="L244">
        <v>1290</v>
      </c>
      <c r="M244" t="str">
        <v>[097]0Obscura</v>
      </c>
      <c r="N244">
        <v>24</v>
      </c>
    </row>
    <row r="245">
      <c r="A245">
        <v>106264973</v>
      </c>
      <c r="B245" t="str">
        <v>BOOND FARM 2</v>
      </c>
      <c r="C245">
        <v>14688094</v>
      </c>
      <c r="D245">
        <v>8880223</v>
      </c>
      <c r="E245">
        <v>1336041</v>
      </c>
      <c r="F245">
        <v>240809</v>
      </c>
      <c r="G245">
        <v>689374</v>
      </c>
      <c r="H245">
        <v>25642</v>
      </c>
      <c r="I245">
        <v>0</v>
      </c>
      <c r="J245">
        <v>4898850099</v>
      </c>
      <c r="K245">
        <v>2637422044</v>
      </c>
      <c r="L245">
        <v>13511</v>
      </c>
      <c r="M245" t="str">
        <v>[097]0Obscura</v>
      </c>
      <c r="N245">
        <v>25</v>
      </c>
    </row>
    <row r="246">
      <c r="A246">
        <v>144056117</v>
      </c>
      <c r="B246" t="str">
        <v>Ogmmb</v>
      </c>
      <c r="C246">
        <v>14548618</v>
      </c>
      <c r="D246">
        <v>3285581</v>
      </c>
      <c r="E246">
        <v>1090347</v>
      </c>
      <c r="F246">
        <v>90017</v>
      </c>
      <c r="G246">
        <v>134161</v>
      </c>
      <c r="H246">
        <v>41198</v>
      </c>
      <c r="I246">
        <v>0</v>
      </c>
      <c r="J246">
        <v>2618983945</v>
      </c>
      <c r="K246">
        <v>1030848</v>
      </c>
      <c r="L246">
        <v>860</v>
      </c>
      <c r="M246" t="str">
        <v>-</v>
      </c>
      <c r="N246">
        <v>23</v>
      </c>
    </row>
    <row r="247">
      <c r="A247">
        <v>144078795</v>
      </c>
      <c r="B247" t="str">
        <v>велл</v>
      </c>
      <c r="C247">
        <v>14533191</v>
      </c>
      <c r="D247">
        <v>508139</v>
      </c>
      <c r="E247">
        <v>622978</v>
      </c>
      <c r="F247">
        <v>1515</v>
      </c>
      <c r="G247">
        <v>40282</v>
      </c>
      <c r="H247">
        <v>5056</v>
      </c>
      <c r="I247">
        <v>0</v>
      </c>
      <c r="J247">
        <v>9971915</v>
      </c>
      <c r="K247">
        <v>3904993</v>
      </c>
      <c r="L247">
        <v>1673</v>
      </c>
      <c r="M247" t="str">
        <v>[B-ki]Bel king</v>
      </c>
      <c r="N247">
        <v>22</v>
      </c>
    </row>
    <row r="248">
      <c r="A248">
        <v>144114562</v>
      </c>
      <c r="B248" t="str">
        <v>Gubernur144114562</v>
      </c>
      <c r="C248">
        <v>14327275</v>
      </c>
      <c r="D248">
        <v>1212832</v>
      </c>
      <c r="E248">
        <v>1922195</v>
      </c>
      <c r="F248">
        <v>0</v>
      </c>
      <c r="G248">
        <v>67600</v>
      </c>
      <c r="H248">
        <v>24256</v>
      </c>
      <c r="I248">
        <v>0</v>
      </c>
      <c r="J248">
        <v>1533704423</v>
      </c>
      <c r="K248">
        <v>3401938</v>
      </c>
      <c r="L248">
        <v>1210</v>
      </c>
      <c r="M248" t="str">
        <v>-</v>
      </c>
      <c r="N248">
        <v>23</v>
      </c>
    </row>
    <row r="249">
      <c r="A249">
        <v>168857269</v>
      </c>
      <c r="B249" t="str">
        <v>yamen Di 0</v>
      </c>
      <c r="C249">
        <v>14237446</v>
      </c>
      <c r="D249">
        <v>6749231</v>
      </c>
      <c r="E249">
        <v>1357929</v>
      </c>
      <c r="F249">
        <v>39286</v>
      </c>
      <c r="G249">
        <v>609241</v>
      </c>
      <c r="H249">
        <v>29545</v>
      </c>
      <c r="I249">
        <v>0</v>
      </c>
      <c r="J249">
        <v>3968113524</v>
      </c>
      <c r="K249">
        <v>662826713</v>
      </c>
      <c r="L249">
        <v>1616</v>
      </c>
      <c r="M249" t="str">
        <v>[097]0Obscura</v>
      </c>
      <c r="N249">
        <v>24</v>
      </c>
    </row>
    <row r="250">
      <c r="A250">
        <v>176614955</v>
      </c>
      <c r="B250" t="str">
        <v>Liwen F1</v>
      </c>
      <c r="C250">
        <v>14102280</v>
      </c>
      <c r="D250">
        <v>2911595</v>
      </c>
      <c r="E250">
        <v>178776</v>
      </c>
      <c r="F250">
        <v>206889</v>
      </c>
      <c r="G250">
        <v>246985</v>
      </c>
      <c r="H250">
        <v>1</v>
      </c>
      <c r="I250">
        <v>0</v>
      </c>
      <c r="J250">
        <v>10221272384</v>
      </c>
      <c r="K250">
        <v>9436300713</v>
      </c>
      <c r="L250">
        <v>4968</v>
      </c>
      <c r="M250" t="str">
        <v>[097]0Obscura</v>
      </c>
      <c r="N250">
        <v>24</v>
      </c>
    </row>
    <row r="251">
      <c r="A251">
        <v>148245743</v>
      </c>
      <c r="B251" t="str">
        <v>CHRYS FARM3</v>
      </c>
      <c r="C251">
        <v>14072085</v>
      </c>
      <c r="D251">
        <v>2804575</v>
      </c>
      <c r="E251">
        <v>718507</v>
      </c>
      <c r="F251">
        <v>18986</v>
      </c>
      <c r="G251">
        <v>94334</v>
      </c>
      <c r="H251">
        <v>85451</v>
      </c>
      <c r="I251">
        <v>0</v>
      </c>
      <c r="J251">
        <v>1169599659</v>
      </c>
      <c r="K251">
        <v>0</v>
      </c>
      <c r="L251">
        <v>439</v>
      </c>
      <c r="M251" t="str">
        <v>[A9T7]Allegia</v>
      </c>
      <c r="N251">
        <v>24</v>
      </c>
    </row>
    <row r="252">
      <c r="A252">
        <v>79098771</v>
      </c>
      <c r="B252" t="str">
        <v>mena ezat 9</v>
      </c>
      <c r="C252">
        <v>13842746</v>
      </c>
      <c r="D252">
        <v>2548139</v>
      </c>
      <c r="E252">
        <v>606164</v>
      </c>
      <c r="F252">
        <v>23465</v>
      </c>
      <c r="G252">
        <v>166025</v>
      </c>
      <c r="H252">
        <v>44126</v>
      </c>
      <c r="I252">
        <v>0</v>
      </c>
      <c r="J252">
        <v>8847622887</v>
      </c>
      <c r="K252">
        <v>7593529434</v>
      </c>
      <c r="L252">
        <v>1726</v>
      </c>
      <c r="M252" t="str">
        <v>[A9T7]Allegia</v>
      </c>
      <c r="N252">
        <v>23</v>
      </c>
    </row>
    <row r="253">
      <c r="A253">
        <v>168821399</v>
      </c>
      <c r="B253" t="str">
        <v>Saber Farm5</v>
      </c>
      <c r="C253">
        <v>13627762</v>
      </c>
      <c r="D253">
        <v>3357118</v>
      </c>
      <c r="E253">
        <v>1916784</v>
      </c>
      <c r="F253">
        <v>328231</v>
      </c>
      <c r="G253">
        <v>286104</v>
      </c>
      <c r="H253">
        <v>14726</v>
      </c>
      <c r="I253">
        <v>0</v>
      </c>
      <c r="J253">
        <v>8219647329</v>
      </c>
      <c r="K253">
        <v>4619081699</v>
      </c>
      <c r="L253">
        <v>1811</v>
      </c>
      <c r="M253" t="str">
        <v>[097]0Obscura</v>
      </c>
      <c r="N253">
        <v>25</v>
      </c>
    </row>
    <row r="254">
      <c r="A254">
        <v>190414225</v>
      </c>
      <c r="B254" t="str">
        <v>XIPE TOTEC Oz</v>
      </c>
      <c r="C254">
        <v>13509416</v>
      </c>
      <c r="D254">
        <v>2246854</v>
      </c>
      <c r="E254">
        <v>0</v>
      </c>
      <c r="F254">
        <v>0</v>
      </c>
      <c r="G254">
        <v>177233</v>
      </c>
      <c r="H254">
        <v>0</v>
      </c>
      <c r="I254">
        <v>0</v>
      </c>
      <c r="J254">
        <v>1557682911</v>
      </c>
      <c r="K254">
        <v>0</v>
      </c>
      <c r="L254">
        <v>1104</v>
      </c>
      <c r="M254" t="str">
        <v>-</v>
      </c>
      <c r="N254">
        <v>24</v>
      </c>
    </row>
    <row r="255">
      <c r="A255">
        <v>177632834</v>
      </c>
      <c r="B255" t="str">
        <v>Zolotashko</v>
      </c>
      <c r="C255">
        <v>13440236</v>
      </c>
      <c r="D255">
        <v>1711538</v>
      </c>
      <c r="E255">
        <v>980481</v>
      </c>
      <c r="F255">
        <v>1912</v>
      </c>
      <c r="G255">
        <v>19146</v>
      </c>
      <c r="H255">
        <v>75090</v>
      </c>
      <c r="I255">
        <v>0</v>
      </c>
      <c r="J255">
        <v>1788617919</v>
      </c>
      <c r="K255">
        <v>637001512</v>
      </c>
      <c r="L255">
        <v>1168</v>
      </c>
      <c r="M255" t="str">
        <v>[C97]Centuria</v>
      </c>
      <c r="N255">
        <v>24</v>
      </c>
    </row>
    <row r="256">
      <c r="A256">
        <v>169610538</v>
      </c>
      <c r="B256" t="str">
        <v>Saber Farm1</v>
      </c>
      <c r="C256">
        <v>13265376</v>
      </c>
      <c r="D256">
        <v>492926</v>
      </c>
      <c r="E256">
        <v>1569585</v>
      </c>
      <c r="F256">
        <v>3</v>
      </c>
      <c r="G256">
        <v>4092</v>
      </c>
      <c r="H256">
        <v>21064</v>
      </c>
      <c r="I256">
        <v>0</v>
      </c>
      <c r="J256">
        <v>9102878023</v>
      </c>
      <c r="K256">
        <v>4669995414</v>
      </c>
      <c r="L256">
        <v>1533</v>
      </c>
      <c r="M256" t="str">
        <v>[A9T7]Allegia</v>
      </c>
      <c r="N256">
        <v>25</v>
      </c>
    </row>
    <row r="257">
      <c r="A257">
        <v>117727896</v>
      </c>
      <c r="B257" t="str">
        <v>Thống đốc117727896</v>
      </c>
      <c r="C257">
        <v>13212902</v>
      </c>
      <c r="D257">
        <v>2791550</v>
      </c>
      <c r="E257">
        <v>297479</v>
      </c>
      <c r="F257">
        <v>274170</v>
      </c>
      <c r="G257">
        <v>135503</v>
      </c>
      <c r="H257">
        <v>12457</v>
      </c>
      <c r="I257">
        <v>0</v>
      </c>
      <c r="J257">
        <v>1446722982</v>
      </c>
      <c r="K257">
        <v>6149517</v>
      </c>
      <c r="L257">
        <v>4436</v>
      </c>
      <c r="M257" t="str">
        <v>[GYDT]Titans of Conquer</v>
      </c>
      <c r="N257">
        <v>25</v>
      </c>
    </row>
    <row r="258">
      <c r="A258">
        <v>87579313</v>
      </c>
      <c r="B258" t="str">
        <v>Bearditch F1</v>
      </c>
      <c r="C258">
        <v>13187200</v>
      </c>
      <c r="D258">
        <v>2825806</v>
      </c>
      <c r="E258">
        <v>1274114</v>
      </c>
      <c r="F258">
        <v>973310</v>
      </c>
      <c r="G258">
        <v>128400</v>
      </c>
      <c r="H258">
        <v>41492</v>
      </c>
      <c r="I258">
        <v>0</v>
      </c>
      <c r="J258">
        <v>8958618912</v>
      </c>
      <c r="K258">
        <v>6483333966</v>
      </c>
      <c r="L258">
        <v>2370</v>
      </c>
      <c r="M258" t="str">
        <v>-</v>
      </c>
      <c r="N258">
        <v>25</v>
      </c>
    </row>
    <row r="259">
      <c r="A259">
        <v>179651678</v>
      </c>
      <c r="B259" t="str">
        <v>Seckin34farm</v>
      </c>
      <c r="C259">
        <v>13147104</v>
      </c>
      <c r="D259">
        <v>9596330</v>
      </c>
      <c r="E259">
        <v>1786794</v>
      </c>
      <c r="F259">
        <v>593624</v>
      </c>
      <c r="G259">
        <v>647464</v>
      </c>
      <c r="H259">
        <v>145591</v>
      </c>
      <c r="I259">
        <v>0</v>
      </c>
      <c r="J259">
        <v>5240829413</v>
      </c>
      <c r="K259">
        <v>3167058363</v>
      </c>
      <c r="L259">
        <v>2177</v>
      </c>
      <c r="M259" t="str">
        <v>[C97]Centuria</v>
      </c>
      <c r="N259">
        <v>25</v>
      </c>
    </row>
    <row r="260">
      <c r="A260">
        <v>105646511</v>
      </c>
      <c r="B260" t="str">
        <v>Gubernur105646511</v>
      </c>
      <c r="C260">
        <v>13082925</v>
      </c>
      <c r="D260">
        <v>2403005</v>
      </c>
      <c r="E260">
        <v>504461</v>
      </c>
      <c r="F260">
        <v>132176</v>
      </c>
      <c r="G260">
        <v>67351</v>
      </c>
      <c r="H260">
        <v>7671</v>
      </c>
      <c r="I260">
        <v>0</v>
      </c>
      <c r="J260">
        <v>1224362147</v>
      </c>
      <c r="K260">
        <v>23589896</v>
      </c>
      <c r="L260">
        <v>3387</v>
      </c>
      <c r="M260" t="str">
        <v>-</v>
      </c>
      <c r="N260">
        <v>23</v>
      </c>
    </row>
    <row r="261">
      <c r="A261">
        <v>151248241</v>
      </c>
      <c r="B261" t="str">
        <v>godgel fArm</v>
      </c>
      <c r="C261">
        <v>13007526</v>
      </c>
      <c r="D261">
        <v>1371541</v>
      </c>
      <c r="E261">
        <v>94486</v>
      </c>
      <c r="F261">
        <v>6395</v>
      </c>
      <c r="G261">
        <v>126790</v>
      </c>
      <c r="H261">
        <v>0</v>
      </c>
      <c r="I261">
        <v>0</v>
      </c>
      <c r="J261">
        <v>2723875104</v>
      </c>
      <c r="K261">
        <v>726817496</v>
      </c>
      <c r="L261">
        <v>5901</v>
      </c>
      <c r="M261" t="str">
        <v>[A9T7]Allegia</v>
      </c>
      <c r="N261">
        <v>24</v>
      </c>
    </row>
    <row r="262">
      <c r="A262">
        <v>24777206</v>
      </c>
      <c r="B262" t="str">
        <v>Вавилон4</v>
      </c>
      <c r="C262">
        <v>12958324</v>
      </c>
      <c r="D262">
        <v>3178989</v>
      </c>
      <c r="E262">
        <v>1435029</v>
      </c>
      <c r="F262">
        <v>23338</v>
      </c>
      <c r="G262">
        <v>52691</v>
      </c>
      <c r="H262">
        <v>90243</v>
      </c>
      <c r="I262">
        <v>0</v>
      </c>
      <c r="J262">
        <v>4004185147</v>
      </c>
      <c r="K262">
        <v>6196163634</v>
      </c>
      <c r="L262">
        <v>2572</v>
      </c>
      <c r="M262" t="str">
        <v>[097]0Obscura</v>
      </c>
      <c r="N262">
        <v>23</v>
      </c>
    </row>
    <row r="263">
      <c r="A263">
        <v>47157775</v>
      </c>
      <c r="B263" t="str">
        <v>Kookies Farm3</v>
      </c>
      <c r="C263">
        <v>12956803</v>
      </c>
      <c r="D263">
        <v>469490</v>
      </c>
      <c r="E263">
        <v>719004</v>
      </c>
      <c r="F263">
        <v>1153</v>
      </c>
      <c r="G263">
        <v>7698</v>
      </c>
      <c r="H263">
        <v>10645</v>
      </c>
      <c r="I263">
        <v>0</v>
      </c>
      <c r="J263">
        <v>22209753661</v>
      </c>
      <c r="K263">
        <v>21212117050</v>
      </c>
      <c r="L263">
        <v>2836</v>
      </c>
      <c r="M263" t="str">
        <v>[097]0Obscura</v>
      </c>
      <c r="N263">
        <v>24</v>
      </c>
    </row>
    <row r="264">
      <c r="A264">
        <v>121407372</v>
      </c>
      <c r="B264" t="str">
        <v>tzuonggg</v>
      </c>
      <c r="C264">
        <v>12922175</v>
      </c>
      <c r="D264">
        <v>212428</v>
      </c>
      <c r="E264">
        <v>59062</v>
      </c>
      <c r="F264">
        <v>10974</v>
      </c>
      <c r="G264">
        <v>8297</v>
      </c>
      <c r="H264">
        <v>0</v>
      </c>
      <c r="I264">
        <v>0</v>
      </c>
      <c r="J264">
        <v>1411295267</v>
      </c>
      <c r="K264">
        <v>0</v>
      </c>
      <c r="L264">
        <v>679</v>
      </c>
      <c r="M264" t="str">
        <v>[GYDT]Titans of Conquer</v>
      </c>
      <c r="N264">
        <v>24</v>
      </c>
    </row>
    <row r="265">
      <c r="A265">
        <v>180743895</v>
      </c>
      <c r="B265" t="str">
        <v>Fadehl farm 2</v>
      </c>
      <c r="C265">
        <v>12820322</v>
      </c>
      <c r="D265">
        <v>1283072</v>
      </c>
      <c r="E265">
        <v>1893314</v>
      </c>
      <c r="F265">
        <v>4711</v>
      </c>
      <c r="G265">
        <v>13098</v>
      </c>
      <c r="H265">
        <v>56755</v>
      </c>
      <c r="I265">
        <v>0</v>
      </c>
      <c r="J265">
        <v>4315814507</v>
      </c>
      <c r="K265">
        <v>3349477122</v>
      </c>
      <c r="L265">
        <v>1956</v>
      </c>
      <c r="M265" t="str">
        <v>[097]0Obscura</v>
      </c>
      <c r="N265">
        <v>25</v>
      </c>
    </row>
    <row r="266">
      <c r="A266">
        <v>144075646</v>
      </c>
      <c r="B266" t="str">
        <v>cikhantu2002</v>
      </c>
      <c r="C266">
        <v>12755153</v>
      </c>
      <c r="D266">
        <v>7432</v>
      </c>
      <c r="E266">
        <v>0</v>
      </c>
      <c r="F266">
        <v>1501</v>
      </c>
      <c r="G266">
        <v>379</v>
      </c>
      <c r="H266">
        <v>0</v>
      </c>
      <c r="I266">
        <v>0</v>
      </c>
      <c r="J266">
        <v>620348658</v>
      </c>
      <c r="K266">
        <v>0</v>
      </c>
      <c r="L266">
        <v>429</v>
      </c>
      <c r="M266" t="str">
        <v>[L97]Luminata</v>
      </c>
      <c r="N266">
        <v>22</v>
      </c>
    </row>
    <row r="267">
      <c r="A267">
        <v>177225071</v>
      </c>
      <c r="B267" t="str">
        <v>Urkel94Farm</v>
      </c>
      <c r="C267">
        <v>12542369</v>
      </c>
      <c r="D267">
        <v>1033872</v>
      </c>
      <c r="E267">
        <v>2192960</v>
      </c>
      <c r="F267">
        <v>662231</v>
      </c>
      <c r="G267">
        <v>58320</v>
      </c>
      <c r="H267">
        <v>9575</v>
      </c>
      <c r="I267">
        <v>0</v>
      </c>
      <c r="J267">
        <v>6048829252</v>
      </c>
      <c r="K267">
        <v>5163686099</v>
      </c>
      <c r="L267">
        <v>1453</v>
      </c>
      <c r="M267" t="str">
        <v>[C97]Centuria</v>
      </c>
      <c r="N267">
        <v>24</v>
      </c>
    </row>
    <row r="268">
      <c r="A268">
        <v>100844055</v>
      </c>
      <c r="B268" t="str">
        <v>Choco farm 1ツ</v>
      </c>
      <c r="C268">
        <v>12540452</v>
      </c>
      <c r="D268">
        <v>8818085</v>
      </c>
      <c r="E268">
        <v>1945308</v>
      </c>
      <c r="F268">
        <v>18479</v>
      </c>
      <c r="G268">
        <v>815682</v>
      </c>
      <c r="H268">
        <v>22112</v>
      </c>
      <c r="I268">
        <v>0</v>
      </c>
      <c r="J268">
        <v>3597426560</v>
      </c>
      <c r="K268">
        <v>1253977396</v>
      </c>
      <c r="L268">
        <v>7448</v>
      </c>
      <c r="M268" t="str">
        <v>[L97]Luminata</v>
      </c>
      <c r="N268">
        <v>25</v>
      </c>
    </row>
    <row r="269">
      <c r="A269">
        <v>77397858</v>
      </c>
      <c r="B269" t="str">
        <v>lord 4 u</v>
      </c>
      <c r="C269">
        <v>12538335</v>
      </c>
      <c r="D269">
        <v>6039713</v>
      </c>
      <c r="E269">
        <v>1121881</v>
      </c>
      <c r="F269">
        <v>201117</v>
      </c>
      <c r="G269">
        <v>295460</v>
      </c>
      <c r="H269">
        <v>51656</v>
      </c>
      <c r="I269">
        <v>0</v>
      </c>
      <c r="J269">
        <v>721492209</v>
      </c>
      <c r="K269">
        <v>0</v>
      </c>
      <c r="L269">
        <v>1095</v>
      </c>
      <c r="M269" t="str">
        <v>-</v>
      </c>
      <c r="N269">
        <v>23</v>
      </c>
    </row>
    <row r="270">
      <c r="A270">
        <v>91488989</v>
      </c>
      <c r="B270" t="str">
        <v>Na7w52</v>
      </c>
      <c r="C270">
        <v>12527827</v>
      </c>
      <c r="D270">
        <v>971720</v>
      </c>
      <c r="E270">
        <v>798277</v>
      </c>
      <c r="F270">
        <v>2341</v>
      </c>
      <c r="G270">
        <v>92524</v>
      </c>
      <c r="H270">
        <v>0</v>
      </c>
      <c r="I270">
        <v>0</v>
      </c>
      <c r="J270">
        <v>1018423027</v>
      </c>
      <c r="K270">
        <v>0</v>
      </c>
      <c r="L270">
        <v>729</v>
      </c>
      <c r="M270" t="str">
        <v>-</v>
      </c>
      <c r="N270">
        <v>25</v>
      </c>
    </row>
    <row r="271">
      <c r="A271">
        <v>178759749</v>
      </c>
      <c r="B271" t="str">
        <v>Liwen F3</v>
      </c>
      <c r="C271">
        <v>12506759</v>
      </c>
      <c r="D271">
        <v>123088</v>
      </c>
      <c r="E271">
        <v>127880</v>
      </c>
      <c r="F271">
        <v>362</v>
      </c>
      <c r="G271">
        <v>8565</v>
      </c>
      <c r="H271">
        <v>0</v>
      </c>
      <c r="I271">
        <v>0</v>
      </c>
      <c r="J271">
        <v>6608039326</v>
      </c>
      <c r="K271">
        <v>5399273645</v>
      </c>
      <c r="L271">
        <v>1490</v>
      </c>
      <c r="M271" t="str">
        <v>[097]0Obscura</v>
      </c>
      <c r="N271">
        <v>24</v>
      </c>
    </row>
    <row r="272">
      <c r="A272">
        <v>177647871</v>
      </c>
      <c r="B272" t="str">
        <v>ZYLÜK FÄRMËR</v>
      </c>
      <c r="C272">
        <v>12371705</v>
      </c>
      <c r="D272">
        <v>255311</v>
      </c>
      <c r="E272">
        <v>0</v>
      </c>
      <c r="F272">
        <v>21295</v>
      </c>
      <c r="G272">
        <v>14770</v>
      </c>
      <c r="H272">
        <v>0</v>
      </c>
      <c r="I272">
        <v>0</v>
      </c>
      <c r="J272">
        <v>2076837500</v>
      </c>
      <c r="K272">
        <v>1868392265</v>
      </c>
      <c r="L272">
        <v>779</v>
      </c>
      <c r="M272" t="str">
        <v>[097]0Obscura</v>
      </c>
      <c r="N272">
        <v>23</v>
      </c>
    </row>
    <row r="273">
      <c r="A273">
        <v>65702055</v>
      </c>
      <c r="B273" t="str">
        <v>乄Bツ2</v>
      </c>
      <c r="C273">
        <v>12365375</v>
      </c>
      <c r="D273">
        <v>506067</v>
      </c>
      <c r="E273">
        <v>795024</v>
      </c>
      <c r="F273">
        <v>28966</v>
      </c>
      <c r="G273">
        <v>25195</v>
      </c>
      <c r="H273">
        <v>3024</v>
      </c>
      <c r="I273">
        <v>0</v>
      </c>
      <c r="J273">
        <v>9699791494</v>
      </c>
      <c r="K273">
        <v>10218488381</v>
      </c>
      <c r="L273">
        <v>2164</v>
      </c>
      <c r="M273" t="str">
        <v>[097]0Obscura</v>
      </c>
      <c r="N273">
        <v>25</v>
      </c>
    </row>
    <row r="274">
      <c r="A274">
        <v>177721232</v>
      </c>
      <c r="B274" t="str">
        <v>Liwen F2</v>
      </c>
      <c r="C274">
        <v>12280264</v>
      </c>
      <c r="D274">
        <v>169357</v>
      </c>
      <c r="E274">
        <v>716670</v>
      </c>
      <c r="F274">
        <v>3768</v>
      </c>
      <c r="G274">
        <v>16742</v>
      </c>
      <c r="H274">
        <v>0</v>
      </c>
      <c r="I274">
        <v>0</v>
      </c>
      <c r="J274">
        <v>7934384678</v>
      </c>
      <c r="K274">
        <v>7671897794</v>
      </c>
      <c r="L274">
        <v>2702</v>
      </c>
      <c r="M274" t="str">
        <v>[097]0Obscura</v>
      </c>
      <c r="N274">
        <v>23</v>
      </c>
    </row>
    <row r="275">
      <c r="A275">
        <v>144209360</v>
      </c>
      <c r="B275" t="str">
        <v>Gigad sigma</v>
      </c>
      <c r="C275">
        <v>12216777</v>
      </c>
      <c r="D275">
        <v>1652323</v>
      </c>
      <c r="E275">
        <v>1299323</v>
      </c>
      <c r="F275">
        <v>48299</v>
      </c>
      <c r="G275">
        <v>60851</v>
      </c>
      <c r="H275">
        <v>36122</v>
      </c>
      <c r="I275">
        <v>0</v>
      </c>
      <c r="J275">
        <v>1990311509</v>
      </c>
      <c r="K275">
        <v>2400000</v>
      </c>
      <c r="L275">
        <v>1377</v>
      </c>
      <c r="M275" t="str">
        <v>-</v>
      </c>
      <c r="N275">
        <v>25</v>
      </c>
    </row>
    <row r="276">
      <c r="A276">
        <v>138285772</v>
      </c>
      <c r="B276" t="str">
        <v>GTI 2997 21</v>
      </c>
      <c r="C276">
        <v>11872707</v>
      </c>
      <c r="D276">
        <v>188240</v>
      </c>
      <c r="E276">
        <v>31313</v>
      </c>
      <c r="F276">
        <v>0</v>
      </c>
      <c r="G276">
        <v>18824</v>
      </c>
      <c r="H276">
        <v>0</v>
      </c>
      <c r="I276">
        <v>0</v>
      </c>
      <c r="J276">
        <v>7067599482</v>
      </c>
      <c r="K276">
        <v>8963956931</v>
      </c>
      <c r="L276">
        <v>1425</v>
      </c>
      <c r="M276" t="str">
        <v>[A9T7]Allegia</v>
      </c>
      <c r="N276">
        <v>24</v>
      </c>
    </row>
    <row r="277">
      <c r="A277">
        <v>144029910</v>
      </c>
      <c r="B277" t="str">
        <v>Saftladenn</v>
      </c>
      <c r="C277">
        <v>11856003</v>
      </c>
      <c r="D277">
        <v>6837594</v>
      </c>
      <c r="E277">
        <v>1758438</v>
      </c>
      <c r="F277">
        <v>22980</v>
      </c>
      <c r="G277">
        <v>464968</v>
      </c>
      <c r="H277">
        <v>71229</v>
      </c>
      <c r="I277">
        <v>0</v>
      </c>
      <c r="J277">
        <v>6032506983</v>
      </c>
      <c r="K277">
        <v>4559048087</v>
      </c>
      <c r="L277">
        <v>3241</v>
      </c>
      <c r="M277" t="str">
        <v>[ryhb]Lithnity</v>
      </c>
      <c r="N277">
        <v>25</v>
      </c>
    </row>
    <row r="278">
      <c r="A278">
        <v>152201713</v>
      </c>
      <c r="B278" t="str">
        <v>Fadhel farm 3</v>
      </c>
      <c r="C278">
        <v>11752061</v>
      </c>
      <c r="D278">
        <v>909034</v>
      </c>
      <c r="E278">
        <v>1197900</v>
      </c>
      <c r="F278">
        <v>0</v>
      </c>
      <c r="G278">
        <v>79442</v>
      </c>
      <c r="H278">
        <v>4810</v>
      </c>
      <c r="I278">
        <v>0</v>
      </c>
      <c r="J278">
        <v>2725402982</v>
      </c>
      <c r="K278">
        <v>1843640216</v>
      </c>
      <c r="L278">
        <v>897</v>
      </c>
      <c r="M278" t="str">
        <v>[097]0Obscura</v>
      </c>
      <c r="N278">
        <v>25</v>
      </c>
    </row>
    <row r="279">
      <c r="A279">
        <v>96284047</v>
      </c>
      <c r="B279" t="str">
        <v>Parabellum 3</v>
      </c>
      <c r="C279">
        <v>11684329</v>
      </c>
      <c r="D279">
        <v>43742</v>
      </c>
      <c r="E279">
        <v>57258</v>
      </c>
      <c r="F279">
        <v>913</v>
      </c>
      <c r="G279">
        <v>1456</v>
      </c>
      <c r="H279">
        <v>1390</v>
      </c>
      <c r="I279">
        <v>0</v>
      </c>
      <c r="J279">
        <v>1996291460</v>
      </c>
      <c r="K279">
        <v>1994469657</v>
      </c>
      <c r="L279">
        <v>949</v>
      </c>
      <c r="M279" t="str">
        <v>[097]0Obscura</v>
      </c>
      <c r="N279">
        <v>25</v>
      </c>
    </row>
    <row r="280">
      <c r="A280">
        <v>190202885</v>
      </c>
      <c r="B280" t="str">
        <v>ᴋᴀʏKayBoom</v>
      </c>
      <c r="C280">
        <v>11600957</v>
      </c>
      <c r="D280">
        <v>6</v>
      </c>
      <c r="E280">
        <v>0</v>
      </c>
      <c r="F280">
        <v>30</v>
      </c>
      <c r="G280">
        <v>0</v>
      </c>
      <c r="H280">
        <v>0</v>
      </c>
      <c r="I280">
        <v>0</v>
      </c>
      <c r="J280">
        <v>2621837215</v>
      </c>
      <c r="K280">
        <v>1056606580</v>
      </c>
      <c r="L280">
        <v>1097</v>
      </c>
      <c r="M280" t="str">
        <v>[097]0Obscura</v>
      </c>
      <c r="N280">
        <v>23</v>
      </c>
    </row>
    <row r="281">
      <c r="A281">
        <v>67568162</v>
      </c>
      <c r="B281" t="str">
        <v>GAGSf2</v>
      </c>
      <c r="C281">
        <v>11598277</v>
      </c>
      <c r="D281">
        <v>202704</v>
      </c>
      <c r="E281">
        <v>42020</v>
      </c>
      <c r="F281">
        <v>26634</v>
      </c>
      <c r="G281">
        <v>0</v>
      </c>
      <c r="H281">
        <v>5336</v>
      </c>
      <c r="I281">
        <v>0</v>
      </c>
      <c r="J281">
        <v>5531619468</v>
      </c>
      <c r="K281">
        <v>1940712211</v>
      </c>
      <c r="L281">
        <v>1546</v>
      </c>
      <c r="M281" t="str">
        <v>[097]0Obscura</v>
      </c>
      <c r="N281">
        <v>24</v>
      </c>
    </row>
    <row r="282">
      <c r="A282">
        <v>144098997</v>
      </c>
      <c r="B282" t="str">
        <v>CHHORMSAMNANG33</v>
      </c>
      <c r="C282">
        <v>11495667</v>
      </c>
      <c r="D282">
        <v>2085911</v>
      </c>
      <c r="E282">
        <v>1773255</v>
      </c>
      <c r="F282">
        <v>121189</v>
      </c>
      <c r="G282">
        <v>57689</v>
      </c>
      <c r="H282">
        <v>40024</v>
      </c>
      <c r="I282">
        <v>0</v>
      </c>
      <c r="J282">
        <v>1616239131</v>
      </c>
      <c r="K282">
        <v>3047603</v>
      </c>
      <c r="L282">
        <v>1457</v>
      </c>
      <c r="M282" t="str">
        <v>[KWIO7]ILNT_Chién</v>
      </c>
      <c r="N282">
        <v>24</v>
      </c>
    </row>
    <row r="283">
      <c r="A283">
        <v>157465282</v>
      </c>
      <c r="B283" t="str">
        <v>Женя 36</v>
      </c>
      <c r="C283">
        <v>11461659</v>
      </c>
      <c r="D283">
        <v>1059330</v>
      </c>
      <c r="E283">
        <v>435892</v>
      </c>
      <c r="F283">
        <v>81933</v>
      </c>
      <c r="G283">
        <v>58926</v>
      </c>
      <c r="H283">
        <v>5178</v>
      </c>
      <c r="I283">
        <v>0</v>
      </c>
      <c r="J283">
        <v>7838886963</v>
      </c>
      <c r="K283">
        <v>2366887416</v>
      </c>
      <c r="L283">
        <v>1792</v>
      </c>
      <c r="M283" t="str">
        <v>[L97]Luminata</v>
      </c>
      <c r="N283">
        <v>22</v>
      </c>
    </row>
    <row r="284">
      <c r="A284">
        <v>128382827</v>
      </c>
      <c r="B284" t="str">
        <v>GTI 2997 22</v>
      </c>
      <c r="C284">
        <v>11404692</v>
      </c>
      <c r="D284">
        <v>5689027</v>
      </c>
      <c r="E284">
        <v>1604666</v>
      </c>
      <c r="F284">
        <v>26229</v>
      </c>
      <c r="G284">
        <v>520858</v>
      </c>
      <c r="H284">
        <v>20165</v>
      </c>
      <c r="I284">
        <v>0</v>
      </c>
      <c r="J284">
        <v>9669463233</v>
      </c>
      <c r="K284">
        <v>11244240604</v>
      </c>
      <c r="L284">
        <v>2107</v>
      </c>
      <c r="M284" t="str">
        <v>[A9T7]Allegia</v>
      </c>
      <c r="N284">
        <v>24</v>
      </c>
    </row>
    <row r="285">
      <c r="A285">
        <v>153291798</v>
      </c>
      <c r="B285" t="str">
        <v>Kookies Farm5</v>
      </c>
      <c r="C285">
        <v>11353977</v>
      </c>
      <c r="D285">
        <v>642634</v>
      </c>
      <c r="E285">
        <v>795534</v>
      </c>
      <c r="F285">
        <v>15153</v>
      </c>
      <c r="G285">
        <v>24911</v>
      </c>
      <c r="H285">
        <v>2253</v>
      </c>
      <c r="I285">
        <v>0</v>
      </c>
      <c r="J285">
        <v>8795077936</v>
      </c>
      <c r="K285">
        <v>8253256769</v>
      </c>
      <c r="L285">
        <v>2428</v>
      </c>
      <c r="M285" t="str">
        <v>-</v>
      </c>
      <c r="N285">
        <v>23</v>
      </c>
    </row>
    <row r="286">
      <c r="A286">
        <v>143566987</v>
      </c>
      <c r="B286" t="str">
        <v>marsux</v>
      </c>
      <c r="C286">
        <v>11291618</v>
      </c>
      <c r="D286">
        <v>8883694</v>
      </c>
      <c r="E286">
        <v>822911</v>
      </c>
      <c r="F286">
        <v>517584</v>
      </c>
      <c r="G286">
        <v>382774</v>
      </c>
      <c r="H286">
        <v>148852</v>
      </c>
      <c r="I286">
        <v>0</v>
      </c>
      <c r="J286">
        <v>665822284</v>
      </c>
      <c r="K286">
        <v>118868156</v>
      </c>
      <c r="L286">
        <v>10243</v>
      </c>
      <c r="M286" t="str">
        <v>-</v>
      </c>
      <c r="N286">
        <v>24</v>
      </c>
    </row>
    <row r="287">
      <c r="A287">
        <v>183887182</v>
      </c>
      <c r="B287" t="str">
        <v>Lørena farm</v>
      </c>
      <c r="C287">
        <v>11266667</v>
      </c>
      <c r="D287">
        <v>2537211</v>
      </c>
      <c r="E287">
        <v>800103</v>
      </c>
      <c r="F287">
        <v>4358</v>
      </c>
      <c r="G287">
        <v>234472</v>
      </c>
      <c r="H287">
        <v>7693</v>
      </c>
      <c r="I287">
        <v>0</v>
      </c>
      <c r="J287">
        <v>2663209098</v>
      </c>
      <c r="K287">
        <v>938103460</v>
      </c>
      <c r="L287">
        <v>1097</v>
      </c>
      <c r="M287" t="str">
        <v>[097]0Obscura</v>
      </c>
      <c r="N287">
        <v>24</v>
      </c>
    </row>
    <row r="288">
      <c r="A288">
        <v>184527302</v>
      </c>
      <c r="B288" t="str">
        <v>AnshiiFarm</v>
      </c>
      <c r="C288">
        <v>11143272</v>
      </c>
      <c r="D288">
        <v>67130</v>
      </c>
      <c r="E288">
        <v>67634</v>
      </c>
      <c r="F288">
        <v>0</v>
      </c>
      <c r="G288">
        <v>1877</v>
      </c>
      <c r="H288">
        <v>2418</v>
      </c>
      <c r="I288">
        <v>0</v>
      </c>
      <c r="J288">
        <v>2247488118</v>
      </c>
      <c r="K288">
        <v>5246275642</v>
      </c>
      <c r="L288">
        <v>574</v>
      </c>
      <c r="M288" t="str">
        <v>[097]0Obscura</v>
      </c>
      <c r="N288">
        <v>25</v>
      </c>
    </row>
    <row r="289">
      <c r="A289">
        <v>69287686</v>
      </c>
      <c r="B289" t="str">
        <v>GTI 2997 13</v>
      </c>
      <c r="C289">
        <v>11121293</v>
      </c>
      <c r="D289">
        <v>2027902</v>
      </c>
      <c r="E289">
        <v>235658</v>
      </c>
      <c r="F289">
        <v>457711</v>
      </c>
      <c r="G289">
        <v>39331</v>
      </c>
      <c r="H289">
        <v>0</v>
      </c>
      <c r="I289">
        <v>0</v>
      </c>
      <c r="J289">
        <v>6061787720</v>
      </c>
      <c r="K289">
        <v>5396044102</v>
      </c>
      <c r="L289">
        <v>3851</v>
      </c>
      <c r="M289" t="str">
        <v>[A9T7]Allegia</v>
      </c>
      <c r="N289">
        <v>24</v>
      </c>
    </row>
    <row r="290">
      <c r="A290">
        <v>31303775</v>
      </c>
      <c r="B290" t="str">
        <v>Вавилон2</v>
      </c>
      <c r="C290">
        <v>11119935</v>
      </c>
      <c r="D290">
        <v>8644167</v>
      </c>
      <c r="E290">
        <v>1667127</v>
      </c>
      <c r="F290">
        <v>297318</v>
      </c>
      <c r="G290">
        <v>388443</v>
      </c>
      <c r="H290">
        <v>111080</v>
      </c>
      <c r="I290">
        <v>0</v>
      </c>
      <c r="J290">
        <v>4088717654</v>
      </c>
      <c r="K290">
        <v>6023265230</v>
      </c>
      <c r="L290">
        <v>1822</v>
      </c>
      <c r="M290" t="str">
        <v>[097]0Obscura</v>
      </c>
      <c r="N290">
        <v>24</v>
      </c>
    </row>
    <row r="291">
      <c r="A291">
        <v>172734416</v>
      </c>
      <c r="B291" t="str">
        <v>FatCatBitesFarm</v>
      </c>
      <c r="C291">
        <v>11015819</v>
      </c>
      <c r="D291">
        <v>1320</v>
      </c>
      <c r="E291">
        <v>0</v>
      </c>
      <c r="F291">
        <v>3043</v>
      </c>
      <c r="G291">
        <v>0</v>
      </c>
      <c r="H291">
        <v>0</v>
      </c>
      <c r="I291">
        <v>0</v>
      </c>
      <c r="J291">
        <v>304305782</v>
      </c>
      <c r="K291">
        <v>233201495</v>
      </c>
      <c r="L291">
        <v>1283</v>
      </c>
      <c r="M291" t="str">
        <v>-</v>
      </c>
      <c r="N291">
        <v>23</v>
      </c>
    </row>
    <row r="292">
      <c r="A292">
        <v>185532677</v>
      </c>
      <c r="B292" t="str">
        <v>TRsiyempi</v>
      </c>
      <c r="C292">
        <v>10957062</v>
      </c>
      <c r="D292">
        <v>645314</v>
      </c>
      <c r="E292">
        <v>77403</v>
      </c>
      <c r="F292">
        <v>59584</v>
      </c>
      <c r="G292">
        <v>9225</v>
      </c>
      <c r="H292">
        <v>3801</v>
      </c>
      <c r="I292">
        <v>0</v>
      </c>
      <c r="J292">
        <v>1860082430</v>
      </c>
      <c r="K292">
        <v>572583</v>
      </c>
      <c r="L292">
        <v>3069</v>
      </c>
      <c r="M292" t="str">
        <v>[A9T7]Allegia</v>
      </c>
      <c r="N292">
        <v>23</v>
      </c>
    </row>
    <row r="293">
      <c r="A293">
        <v>99531415</v>
      </c>
      <c r="B293" t="str">
        <v>punketo45</v>
      </c>
      <c r="C293">
        <v>10863732</v>
      </c>
      <c r="D293">
        <v>7180678</v>
      </c>
      <c r="E293">
        <v>1583779</v>
      </c>
      <c r="F293">
        <v>549491</v>
      </c>
      <c r="G293">
        <v>192250</v>
      </c>
      <c r="H293">
        <v>89047</v>
      </c>
      <c r="I293">
        <v>0</v>
      </c>
      <c r="J293">
        <v>906363485</v>
      </c>
      <c r="K293">
        <v>10635596</v>
      </c>
      <c r="L293">
        <v>2697</v>
      </c>
      <c r="M293" t="str">
        <v>-</v>
      </c>
      <c r="N293">
        <v>23</v>
      </c>
    </row>
    <row r="294">
      <c r="A294">
        <v>159650107</v>
      </c>
      <c r="B294" t="str">
        <v>Вавилон1</v>
      </c>
      <c r="C294">
        <v>10659666</v>
      </c>
      <c r="D294">
        <v>1536602</v>
      </c>
      <c r="E294">
        <v>1041916</v>
      </c>
      <c r="F294">
        <v>7593</v>
      </c>
      <c r="G294">
        <v>41874</v>
      </c>
      <c r="H294">
        <v>55798</v>
      </c>
      <c r="I294">
        <v>0</v>
      </c>
      <c r="J294">
        <v>3839294585</v>
      </c>
      <c r="K294">
        <v>6306110993</v>
      </c>
      <c r="L294">
        <v>1033</v>
      </c>
      <c r="M294" t="str">
        <v>[097]0Obscura</v>
      </c>
      <c r="N294">
        <v>22</v>
      </c>
    </row>
    <row r="295">
      <c r="A295">
        <v>202638038</v>
      </c>
      <c r="B295" t="str">
        <v>CalFam3</v>
      </c>
      <c r="C295">
        <v>10495334</v>
      </c>
      <c r="D295">
        <v>145261</v>
      </c>
      <c r="E295">
        <v>30575</v>
      </c>
      <c r="F295">
        <v>456</v>
      </c>
      <c r="G295">
        <v>829</v>
      </c>
      <c r="H295">
        <v>6844</v>
      </c>
      <c r="I295">
        <v>0</v>
      </c>
      <c r="J295">
        <v>4789965982</v>
      </c>
      <c r="K295">
        <v>1965616847</v>
      </c>
      <c r="L295">
        <v>759</v>
      </c>
      <c r="M295" t="str">
        <v>[L97]Luminata</v>
      </c>
      <c r="N295">
        <v>23</v>
      </c>
    </row>
    <row r="296">
      <c r="A296">
        <v>144105648</v>
      </c>
      <c r="B296" t="str">
        <v>Vali144105648</v>
      </c>
      <c r="C296">
        <v>10425678</v>
      </c>
      <c r="D296">
        <v>1076207</v>
      </c>
      <c r="E296">
        <v>981717</v>
      </c>
      <c r="F296">
        <v>41387</v>
      </c>
      <c r="G296">
        <v>11955</v>
      </c>
      <c r="H296">
        <v>39204</v>
      </c>
      <c r="I296">
        <v>0</v>
      </c>
      <c r="J296">
        <v>1103599736</v>
      </c>
      <c r="K296">
        <v>0</v>
      </c>
      <c r="L296">
        <v>793</v>
      </c>
      <c r="M296" t="str">
        <v>-</v>
      </c>
      <c r="N296">
        <v>24</v>
      </c>
    </row>
    <row r="297">
      <c r="A297">
        <v>166124388</v>
      </c>
      <c r="B297" t="str">
        <v>๖Mưa๛Xuân</v>
      </c>
      <c r="C297">
        <v>10425622</v>
      </c>
      <c r="D297">
        <v>2289901</v>
      </c>
      <c r="E297">
        <v>910305</v>
      </c>
      <c r="F297">
        <v>71285</v>
      </c>
      <c r="G297">
        <v>187987</v>
      </c>
      <c r="H297">
        <v>18297</v>
      </c>
      <c r="I297">
        <v>0</v>
      </c>
      <c r="J297">
        <v>3990603994</v>
      </c>
      <c r="K297">
        <v>2791747550</v>
      </c>
      <c r="L297">
        <v>1541</v>
      </c>
      <c r="M297" t="str">
        <v>[A9T7]Allegia</v>
      </c>
      <c r="N297">
        <v>23</v>
      </c>
    </row>
    <row r="298">
      <c r="A298">
        <v>171233186</v>
      </c>
      <c r="B298" t="str">
        <v>AurionW1</v>
      </c>
      <c r="C298">
        <v>10239776</v>
      </c>
      <c r="D298">
        <v>971104</v>
      </c>
      <c r="E298">
        <v>4667</v>
      </c>
      <c r="F298">
        <v>0</v>
      </c>
      <c r="G298">
        <v>90418</v>
      </c>
      <c r="H298">
        <v>2023</v>
      </c>
      <c r="I298">
        <v>0</v>
      </c>
      <c r="J298">
        <v>8661750561</v>
      </c>
      <c r="K298">
        <v>6462647680</v>
      </c>
      <c r="L298">
        <v>2127</v>
      </c>
      <c r="M298" t="str">
        <v>[097]0Obscura</v>
      </c>
      <c r="N298">
        <v>23</v>
      </c>
    </row>
    <row r="299">
      <c r="A299">
        <v>173868631</v>
      </c>
      <c r="B299" t="str">
        <v>Makazpuszczy</v>
      </c>
      <c r="C299">
        <v>10224686</v>
      </c>
      <c r="D299">
        <v>994926</v>
      </c>
      <c r="E299">
        <v>242253</v>
      </c>
      <c r="F299">
        <v>19361</v>
      </c>
      <c r="G299">
        <v>3755</v>
      </c>
      <c r="H299">
        <v>0</v>
      </c>
      <c r="I299">
        <v>0</v>
      </c>
      <c r="J299">
        <v>6167734400</v>
      </c>
      <c r="K299">
        <v>9658958740</v>
      </c>
      <c r="L299">
        <v>2392</v>
      </c>
      <c r="M299" t="str">
        <v>[A9T7]Allegia</v>
      </c>
      <c r="N299">
        <v>22</v>
      </c>
    </row>
    <row r="300">
      <c r="A300">
        <v>191592529</v>
      </c>
      <c r="B300" t="str">
        <v>Zielas Psycho</v>
      </c>
      <c r="C300">
        <v>10138494</v>
      </c>
      <c r="D300">
        <v>12856829</v>
      </c>
      <c r="E300">
        <v>1724797</v>
      </c>
      <c r="F300">
        <v>799986</v>
      </c>
      <c r="G300">
        <v>818352</v>
      </c>
      <c r="H300">
        <v>90639</v>
      </c>
      <c r="I300">
        <v>0</v>
      </c>
      <c r="J300">
        <v>896304282</v>
      </c>
      <c r="K300">
        <v>148087262</v>
      </c>
      <c r="L300">
        <v>2637</v>
      </c>
      <c r="M300" t="str">
        <v>[F97s]INTR GUILD</v>
      </c>
      <c r="N300">
        <v>24</v>
      </c>
    </row>
    <row r="301">
      <c r="A301">
        <v>153741092</v>
      </c>
      <c r="B301" t="str">
        <v>ᵁᴼ NąHƴ</v>
      </c>
      <c r="C301">
        <v>10081640</v>
      </c>
      <c r="D301">
        <v>2348401</v>
      </c>
      <c r="E301">
        <v>533005</v>
      </c>
      <c r="F301">
        <v>250069</v>
      </c>
      <c r="G301">
        <v>100259</v>
      </c>
      <c r="H301">
        <v>0</v>
      </c>
      <c r="I301">
        <v>0</v>
      </c>
      <c r="J301">
        <v>1211588106</v>
      </c>
      <c r="K301">
        <v>808909335</v>
      </c>
      <c r="L301">
        <v>6481</v>
      </c>
      <c r="M301" t="str">
        <v>[A9T7]Allegia</v>
      </c>
      <c r="N301">
        <v>23</v>
      </c>
    </row>
    <row r="302">
      <c r="C302">
        <f>SUM(C2:C301)</f>
        <v>12065650427</v>
      </c>
      <c r="D302">
        <f>SUM(D2:D301)</f>
        <v>133399030773</v>
      </c>
      <c r="E302">
        <f>SUM(E2:E301)</f>
        <v>1571952663</v>
      </c>
      <c r="F302">
        <f>SUM(F2:F301)</f>
        <v>2787423295</v>
      </c>
      <c r="G302">
        <f>SUM(G2:G301)</f>
        <v>4732453746</v>
      </c>
      <c r="H302">
        <f>SUM(H2:H301)</f>
        <v>4171556907</v>
      </c>
      <c r="I302">
        <f>SUM(I2:I301)</f>
        <v>8340386</v>
      </c>
      <c r="J302">
        <f>SUM(J2:J301)</f>
        <v>2810275629528</v>
      </c>
      <c r="K302">
        <f>SUM(K2:K301)</f>
        <v>1681776274676</v>
      </c>
      <c r="L302">
        <f>SUM(L2:L301)</f>
        <v>8617634</v>
      </c>
      <c r="N302">
        <f>COUNT(N2:N301)</f>
        <v>300</v>
      </c>
    </row>
    <row r="303">
      <c r="B303" t="str">
        <v>Only CH Level 25</v>
      </c>
      <c r="C303">
        <f>SUMIFS(C2:C301, N2:N301, "25")</f>
        <v>10913196282</v>
      </c>
      <c r="D303">
        <f>SUMIFS(D2:D301, N2:N301, "25")</f>
        <v>133185732701</v>
      </c>
      <c r="E303">
        <f>SUMIFS(E2:E301, N2:N301, "25")</f>
        <v>1520651081</v>
      </c>
      <c r="F303">
        <f>SUMIFS(F2:F301, N2:N301, "25")</f>
        <v>2778954281</v>
      </c>
      <c r="G303">
        <f>SUMIFS(G2:G301, N2:N301, "25")</f>
        <v>4720355259</v>
      </c>
      <c r="H303">
        <f>SUMIFS(H2:H301, N2:N301, "25")</f>
        <v>4169143435</v>
      </c>
      <c r="I303">
        <f>SUMIFS(I2:I301, N2:N301, "25")</f>
        <v>8340386</v>
      </c>
      <c r="J303">
        <f>SUMIFS(J2:J301, N2:N301, "25")</f>
        <v>2377878039209</v>
      </c>
      <c r="K303">
        <f>SUMIFS(K2:K301, N2:N301, "25")</f>
        <v>1351616556245</v>
      </c>
      <c r="L303">
        <f>SUMIFS(L2:L301,N2:N301, "25")</f>
        <v>8443018</v>
      </c>
      <c r="M303" t="str">
        <v>Total CH Level 25</v>
      </c>
      <c r="N303">
        <f>COUNTIF(N2:N301,"25")</f>
        <v>224</v>
      </c>
    </row>
  </sheetData>
  <pageMargins left="0.7" right="0.7" top="0.75" bottom="0.75" header="0" footer="0"/>
  <ignoredErrors>
    <ignoredError numberStoredAsText="1" sqref="A1:P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T1 Kills</v>
      </c>
      <c r="G1" t="str">
        <v>T4 Kills</v>
      </c>
      <c r="H1" t="str">
        <v>T5 Kills</v>
      </c>
      <c r="I1" t="str">
        <v>Ranged</v>
      </c>
      <c r="J1" t="str">
        <v>Rss Gathered</v>
      </c>
      <c r="K1" t="str">
        <v>Rss Assistance</v>
      </c>
      <c r="L1" t="str">
        <v>Helps</v>
      </c>
      <c r="M1" t="str">
        <v>Alliance</v>
      </c>
      <c r="N1" t="str">
        <v>City Hall</v>
      </c>
      <c r="O1" t="str">
        <v>Location</v>
      </c>
      <c r="P1" t="str">
        <v>Notes</v>
      </c>
    </row>
    <row r="2">
      <c r="A2">
        <v>168455139</v>
      </c>
      <c r="B2" t="str">
        <v>ᵁᴺOdin</v>
      </c>
      <c r="C2">
        <v>110170541</v>
      </c>
      <c r="D2">
        <v>2761098830</v>
      </c>
      <c r="E2">
        <v>14144639</v>
      </c>
      <c r="F2">
        <v>11403000</v>
      </c>
      <c r="G2">
        <v>58335189</v>
      </c>
      <c r="H2">
        <v>108405411</v>
      </c>
      <c r="I2">
        <v>0</v>
      </c>
      <c r="J2">
        <v>17235245800</v>
      </c>
      <c r="K2">
        <v>2095967435</v>
      </c>
      <c r="L2">
        <v>76428</v>
      </c>
      <c r="M2" t="str">
        <v>[C97]Centuria</v>
      </c>
      <c r="N2">
        <v>25</v>
      </c>
    </row>
    <row r="3">
      <c r="A3">
        <v>145408006</v>
      </c>
      <c r="B3" t="str">
        <v>Adam23</v>
      </c>
      <c r="C3">
        <v>97570636</v>
      </c>
      <c r="D3">
        <v>1256766825</v>
      </c>
      <c r="E3">
        <v>12985725</v>
      </c>
      <c r="F3">
        <v>119561949</v>
      </c>
      <c r="G3">
        <v>37555260</v>
      </c>
      <c r="H3">
        <v>42373187</v>
      </c>
      <c r="I3">
        <v>0</v>
      </c>
      <c r="J3">
        <v>12616069498</v>
      </c>
      <c r="K3">
        <v>97148239</v>
      </c>
      <c r="L3">
        <v>31572</v>
      </c>
      <c r="M3" t="str">
        <v>[U97]Unitas</v>
      </c>
      <c r="N3">
        <v>25</v>
      </c>
    </row>
    <row r="4">
      <c r="A4">
        <v>64966340</v>
      </c>
      <c r="B4" t="str">
        <v>ᵁᴺPisontije</v>
      </c>
      <c r="C4">
        <v>96560930</v>
      </c>
      <c r="D4">
        <v>4389523123</v>
      </c>
      <c r="E4">
        <v>18647843</v>
      </c>
      <c r="F4">
        <v>23411497</v>
      </c>
      <c r="G4">
        <v>76167772</v>
      </c>
      <c r="H4">
        <v>180756751</v>
      </c>
      <c r="I4">
        <v>0</v>
      </c>
      <c r="J4">
        <v>38523999514</v>
      </c>
      <c r="K4">
        <v>14447507139</v>
      </c>
      <c r="L4">
        <v>140765</v>
      </c>
      <c r="M4" t="str">
        <v>[U97]Unitas</v>
      </c>
      <c r="N4">
        <v>25</v>
      </c>
    </row>
    <row r="5">
      <c r="A5">
        <v>62576249</v>
      </c>
      <c r="B5" t="str">
        <v>ᵁᴺUğur</v>
      </c>
      <c r="C5">
        <v>93677938</v>
      </c>
      <c r="D5">
        <v>3430140579</v>
      </c>
      <c r="E5">
        <v>21994550</v>
      </c>
      <c r="F5">
        <v>136769339</v>
      </c>
      <c r="G5">
        <v>102182780</v>
      </c>
      <c r="H5">
        <v>116336781</v>
      </c>
      <c r="I5">
        <v>0</v>
      </c>
      <c r="J5">
        <v>28206990072</v>
      </c>
      <c r="K5">
        <v>33189364731</v>
      </c>
      <c r="L5">
        <v>157519</v>
      </c>
      <c r="M5" t="str">
        <v>[U97]Unitas</v>
      </c>
      <c r="N5">
        <v>25</v>
      </c>
    </row>
    <row r="6">
      <c r="A6">
        <v>67873337</v>
      </c>
      <c r="B6" t="str">
        <v>younan ezat</v>
      </c>
      <c r="C6">
        <v>88547181</v>
      </c>
      <c r="D6">
        <v>972508615</v>
      </c>
      <c r="E6">
        <v>10618651</v>
      </c>
      <c r="F6">
        <v>15193878</v>
      </c>
      <c r="G6">
        <v>54827218</v>
      </c>
      <c r="H6">
        <v>18803796</v>
      </c>
      <c r="I6">
        <v>1441005</v>
      </c>
      <c r="J6">
        <v>14104904164</v>
      </c>
      <c r="K6">
        <v>31382065312</v>
      </c>
      <c r="L6">
        <v>78979</v>
      </c>
      <c r="M6" t="str">
        <v>[U97]Unitas</v>
      </c>
      <c r="N6">
        <v>25</v>
      </c>
    </row>
    <row r="7">
      <c r="A7">
        <v>11409556</v>
      </c>
      <c r="B7" t="str">
        <v>Enes 33</v>
      </c>
      <c r="C7">
        <v>88248871</v>
      </c>
      <c r="D7">
        <v>573520685</v>
      </c>
      <c r="E7">
        <v>14892721</v>
      </c>
      <c r="F7">
        <v>19002385</v>
      </c>
      <c r="G7">
        <v>30738755</v>
      </c>
      <c r="H7">
        <v>12428196</v>
      </c>
      <c r="I7">
        <v>0</v>
      </c>
      <c r="J7">
        <v>15712726159</v>
      </c>
      <c r="K7">
        <v>5766935771</v>
      </c>
      <c r="L7">
        <v>86697</v>
      </c>
      <c r="M7" t="str">
        <v>[U97]Unitas</v>
      </c>
      <c r="N7">
        <v>25</v>
      </c>
    </row>
    <row r="8">
      <c r="A8">
        <v>171934536</v>
      </c>
      <c r="B8" t="str">
        <v>FromKiev1122</v>
      </c>
      <c r="C8">
        <v>87744020</v>
      </c>
      <c r="D8">
        <v>686911268</v>
      </c>
      <c r="E8">
        <v>2221644</v>
      </c>
      <c r="F8">
        <v>22195584</v>
      </c>
      <c r="G8">
        <v>24148641</v>
      </c>
      <c r="H8">
        <v>20676569</v>
      </c>
      <c r="I8">
        <v>0</v>
      </c>
      <c r="J8">
        <v>15563348025</v>
      </c>
      <c r="K8">
        <v>958710757</v>
      </c>
      <c r="L8">
        <v>47941</v>
      </c>
      <c r="M8" t="str">
        <v>[C97]Centuria</v>
      </c>
      <c r="N8">
        <v>25</v>
      </c>
    </row>
    <row r="9">
      <c r="A9">
        <v>79650085</v>
      </c>
      <c r="B9" t="str">
        <v>Keshiba ツ</v>
      </c>
      <c r="C9">
        <v>86691979</v>
      </c>
      <c r="D9">
        <v>1864405394</v>
      </c>
      <c r="E9">
        <v>12110118</v>
      </c>
      <c r="F9">
        <v>34537502</v>
      </c>
      <c r="G9">
        <v>58707090</v>
      </c>
      <c r="H9">
        <v>62755078</v>
      </c>
      <c r="I9">
        <v>0</v>
      </c>
      <c r="J9">
        <v>16052297151</v>
      </c>
      <c r="K9">
        <v>15131538986</v>
      </c>
      <c r="L9">
        <v>104677</v>
      </c>
      <c r="M9" t="str">
        <v>[U97]Unitas</v>
      </c>
      <c r="N9">
        <v>25</v>
      </c>
    </row>
    <row r="10">
      <c r="A10">
        <v>103336195</v>
      </c>
      <c r="B10" t="str">
        <v>KIM J0NGᵁᴺ</v>
      </c>
      <c r="C10">
        <v>86297136</v>
      </c>
      <c r="D10">
        <v>3993261810</v>
      </c>
      <c r="E10">
        <v>18794569</v>
      </c>
      <c r="F10">
        <v>54643392</v>
      </c>
      <c r="G10">
        <v>127565565</v>
      </c>
      <c r="H10">
        <v>134012119</v>
      </c>
      <c r="I10">
        <v>0</v>
      </c>
      <c r="J10">
        <v>15889358269</v>
      </c>
      <c r="K10">
        <v>33782410358</v>
      </c>
      <c r="L10">
        <v>128928</v>
      </c>
      <c r="M10" t="str">
        <v>[SiP]Stoners in Pajamas</v>
      </c>
      <c r="N10">
        <v>25</v>
      </c>
    </row>
    <row r="11">
      <c r="A11">
        <v>62691192</v>
      </c>
      <c r="B11" t="str">
        <v>Siyempi</v>
      </c>
      <c r="C11">
        <v>86143400</v>
      </c>
      <c r="D11">
        <v>461652502</v>
      </c>
      <c r="E11">
        <v>18223195</v>
      </c>
      <c r="F11">
        <v>1337411</v>
      </c>
      <c r="G11">
        <v>10280481</v>
      </c>
      <c r="H11">
        <v>17745909</v>
      </c>
      <c r="I11">
        <v>0</v>
      </c>
      <c r="J11">
        <v>20840815771</v>
      </c>
      <c r="K11">
        <v>6538529315</v>
      </c>
      <c r="L11">
        <v>85786</v>
      </c>
      <c r="M11" t="str">
        <v>[U97]Unitas</v>
      </c>
      <c r="N11">
        <v>25</v>
      </c>
    </row>
    <row r="12">
      <c r="A12">
        <v>11726598</v>
      </c>
      <c r="B12" t="str">
        <v>ᵁᴺLazy Catツ</v>
      </c>
      <c r="C12">
        <v>84488161</v>
      </c>
      <c r="D12">
        <v>8091828324</v>
      </c>
      <c r="E12">
        <v>28150649</v>
      </c>
      <c r="F12">
        <v>84598414</v>
      </c>
      <c r="G12">
        <v>211464435</v>
      </c>
      <c r="H12">
        <v>294751875</v>
      </c>
      <c r="I12">
        <v>3821128</v>
      </c>
      <c r="J12">
        <v>23352128155</v>
      </c>
      <c r="K12">
        <v>30857472756</v>
      </c>
      <c r="L12">
        <v>170350</v>
      </c>
      <c r="M12" t="str">
        <v>[U97]Unitas</v>
      </c>
      <c r="N12">
        <v>25</v>
      </c>
    </row>
    <row r="13">
      <c r="A13">
        <v>2463403</v>
      </c>
      <c r="B13" t="str">
        <v>ᵁᴺHeliosツ</v>
      </c>
      <c r="C13">
        <v>83289877</v>
      </c>
      <c r="D13">
        <v>7360126105</v>
      </c>
      <c r="E13">
        <v>40544987</v>
      </c>
      <c r="F13">
        <v>30412616</v>
      </c>
      <c r="G13">
        <v>200333134</v>
      </c>
      <c r="H13">
        <v>265876795</v>
      </c>
      <c r="I13">
        <v>0</v>
      </c>
      <c r="J13">
        <v>29849854660</v>
      </c>
      <c r="K13">
        <v>10256888908</v>
      </c>
      <c r="L13">
        <v>271360</v>
      </c>
      <c r="M13" t="str">
        <v>[U97]Unitas</v>
      </c>
      <c r="N13">
        <v>25</v>
      </c>
    </row>
    <row r="14">
      <c r="A14">
        <v>171879011</v>
      </c>
      <c r="B14" t="str">
        <v>Urkel94</v>
      </c>
      <c r="C14">
        <v>83005442</v>
      </c>
      <c r="D14">
        <v>327964027</v>
      </c>
      <c r="E14">
        <v>2684384</v>
      </c>
      <c r="F14">
        <v>27222938</v>
      </c>
      <c r="G14">
        <v>10985273</v>
      </c>
      <c r="H14">
        <v>10272311</v>
      </c>
      <c r="I14">
        <v>0</v>
      </c>
      <c r="J14">
        <v>14414576231</v>
      </c>
      <c r="K14">
        <v>1808712272</v>
      </c>
      <c r="L14">
        <v>49871</v>
      </c>
      <c r="M14" t="str">
        <v>[C97]Centuria</v>
      </c>
      <c r="N14">
        <v>25</v>
      </c>
    </row>
    <row r="15">
      <c r="A15">
        <v>43136267</v>
      </c>
      <c r="B15" t="str">
        <v>㐅 Kookie</v>
      </c>
      <c r="C15">
        <v>82800998</v>
      </c>
      <c r="D15">
        <v>2428812804</v>
      </c>
      <c r="E15">
        <v>22965270</v>
      </c>
      <c r="F15">
        <v>79807201</v>
      </c>
      <c r="G15">
        <v>73533858</v>
      </c>
      <c r="H15">
        <v>83657192</v>
      </c>
      <c r="I15">
        <v>0</v>
      </c>
      <c r="J15">
        <v>28375079703</v>
      </c>
      <c r="K15">
        <v>37469575604</v>
      </c>
      <c r="L15">
        <v>100012</v>
      </c>
      <c r="M15" t="str">
        <v>[097]0Obscura</v>
      </c>
      <c r="N15">
        <v>25</v>
      </c>
    </row>
    <row r="16">
      <c r="A16">
        <v>64010776</v>
      </c>
      <c r="B16" t="str">
        <v>ᵀᶜ Tequila</v>
      </c>
      <c r="C16">
        <v>82373857</v>
      </c>
      <c r="D16">
        <v>2387210276</v>
      </c>
      <c r="E16">
        <v>19035238</v>
      </c>
      <c r="F16">
        <v>35104753</v>
      </c>
      <c r="G16">
        <v>80568711</v>
      </c>
      <c r="H16">
        <v>76770484</v>
      </c>
      <c r="I16">
        <v>0</v>
      </c>
      <c r="J16">
        <v>20412084852</v>
      </c>
      <c r="K16">
        <v>29922279846</v>
      </c>
      <c r="L16">
        <v>108344</v>
      </c>
      <c r="M16" t="str">
        <v>[C97]Centuria</v>
      </c>
      <c r="N16">
        <v>25</v>
      </c>
    </row>
    <row r="17">
      <c r="A17">
        <v>98107237</v>
      </c>
      <c r="B17" t="str">
        <v>亗 Intersect</v>
      </c>
      <c r="C17">
        <v>82346552</v>
      </c>
      <c r="D17">
        <v>2489452982</v>
      </c>
      <c r="E17">
        <v>17389056</v>
      </c>
      <c r="F17">
        <v>2179102</v>
      </c>
      <c r="G17">
        <v>65013672</v>
      </c>
      <c r="H17">
        <v>91752252</v>
      </c>
      <c r="I17">
        <v>0</v>
      </c>
      <c r="J17">
        <v>35041769324</v>
      </c>
      <c r="K17">
        <v>11477531851</v>
      </c>
      <c r="L17">
        <v>88513</v>
      </c>
      <c r="M17" t="str">
        <v>[C97]Centuria</v>
      </c>
      <c r="N17">
        <v>25</v>
      </c>
    </row>
    <row r="18">
      <c r="A18">
        <v>138715530</v>
      </c>
      <c r="B18" t="str">
        <v>ᵀᴺ Yakoo</v>
      </c>
      <c r="C18">
        <v>81928222</v>
      </c>
      <c r="D18">
        <v>852138081</v>
      </c>
      <c r="E18">
        <v>15433989</v>
      </c>
      <c r="F18">
        <v>49055706</v>
      </c>
      <c r="G18">
        <v>24670108</v>
      </c>
      <c r="H18">
        <v>29522110</v>
      </c>
      <c r="I18">
        <v>0</v>
      </c>
      <c r="J18">
        <v>19331401420</v>
      </c>
      <c r="K18">
        <v>4647127866</v>
      </c>
      <c r="L18">
        <v>119873</v>
      </c>
      <c r="M18" t="str">
        <v>[C97]Centuria</v>
      </c>
      <c r="N18">
        <v>25</v>
      </c>
    </row>
    <row r="19">
      <c r="A19">
        <v>67071592</v>
      </c>
      <c r="B19" t="str">
        <v>ᵁᴺ乄Bツ</v>
      </c>
      <c r="C19">
        <v>80933026</v>
      </c>
      <c r="D19">
        <v>9838198465</v>
      </c>
      <c r="E19">
        <v>29634794</v>
      </c>
      <c r="F19">
        <v>80998839</v>
      </c>
      <c r="G19">
        <v>387479045</v>
      </c>
      <c r="H19">
        <v>291241221</v>
      </c>
      <c r="I19">
        <v>1804833</v>
      </c>
      <c r="J19">
        <v>37119462530</v>
      </c>
      <c r="K19">
        <v>25261215882</v>
      </c>
      <c r="L19">
        <v>229179</v>
      </c>
      <c r="M19" t="str">
        <v>[U97]Unitas</v>
      </c>
      <c r="N19">
        <v>25</v>
      </c>
    </row>
    <row r="20">
      <c r="A20">
        <v>63222201</v>
      </c>
      <c r="B20" t="str">
        <v>AmiralMaximus</v>
      </c>
      <c r="C20">
        <v>80760308</v>
      </c>
      <c r="D20">
        <v>1922004721</v>
      </c>
      <c r="E20">
        <v>18475677</v>
      </c>
      <c r="F20">
        <v>21480436</v>
      </c>
      <c r="G20">
        <v>78931397</v>
      </c>
      <c r="H20">
        <v>55147972</v>
      </c>
      <c r="I20">
        <v>0</v>
      </c>
      <c r="J20">
        <v>32986177061</v>
      </c>
      <c r="K20">
        <v>11337447834</v>
      </c>
      <c r="L20">
        <v>81191</v>
      </c>
      <c r="M20" t="str">
        <v>[U97]Unitas</v>
      </c>
      <c r="N20">
        <v>25</v>
      </c>
    </row>
    <row r="21">
      <c r="A21">
        <v>27578537</v>
      </c>
      <c r="B21" t="str">
        <v>Luki92</v>
      </c>
      <c r="C21">
        <v>80725359</v>
      </c>
      <c r="D21">
        <v>2989852434</v>
      </c>
      <c r="E21">
        <v>24906584</v>
      </c>
      <c r="F21">
        <v>34697111</v>
      </c>
      <c r="G21">
        <v>102774582</v>
      </c>
      <c r="H21">
        <v>96267501</v>
      </c>
      <c r="I21">
        <v>0</v>
      </c>
      <c r="J21">
        <v>25513620675</v>
      </c>
      <c r="K21">
        <v>33526939303</v>
      </c>
      <c r="L21">
        <v>104211</v>
      </c>
      <c r="M21" t="str">
        <v>[U97]Unitas</v>
      </c>
      <c r="N21">
        <v>25</v>
      </c>
    </row>
    <row r="22">
      <c r="A22">
        <v>77394861</v>
      </c>
      <c r="B22" t="str">
        <v>Ngacai</v>
      </c>
      <c r="C22">
        <v>79846829</v>
      </c>
      <c r="D22">
        <v>2637994365</v>
      </c>
      <c r="E22">
        <v>17222200</v>
      </c>
      <c r="F22">
        <v>2079335</v>
      </c>
      <c r="G22">
        <v>94778206</v>
      </c>
      <c r="H22">
        <v>84367108</v>
      </c>
      <c r="I22">
        <v>0</v>
      </c>
      <c r="J22">
        <v>27783302554</v>
      </c>
      <c r="K22">
        <v>65810471155</v>
      </c>
      <c r="L22">
        <v>184634</v>
      </c>
      <c r="M22" t="str">
        <v>[C97]Centuria</v>
      </c>
      <c r="N22">
        <v>25</v>
      </c>
    </row>
    <row r="23">
      <c r="A23">
        <v>29890160</v>
      </c>
      <c r="B23" t="str">
        <v>FadhelF</v>
      </c>
      <c r="C23">
        <v>79334072</v>
      </c>
      <c r="D23">
        <v>823828952</v>
      </c>
      <c r="E23">
        <v>30692516</v>
      </c>
      <c r="F23">
        <v>97681853</v>
      </c>
      <c r="G23">
        <v>30290243</v>
      </c>
      <c r="H23">
        <v>24208650</v>
      </c>
      <c r="I23">
        <v>0</v>
      </c>
      <c r="J23">
        <v>19765814688</v>
      </c>
      <c r="K23">
        <v>5308872359</v>
      </c>
      <c r="L23">
        <v>63811</v>
      </c>
      <c r="M23" t="str">
        <v>[U97]Unitas</v>
      </c>
      <c r="N23">
        <v>25</v>
      </c>
    </row>
    <row r="24">
      <c r="A24">
        <v>71152824</v>
      </c>
      <c r="B24" t="str">
        <v>FIREWoLF</v>
      </c>
      <c r="C24">
        <v>79160736</v>
      </c>
      <c r="D24">
        <v>1801605283</v>
      </c>
      <c r="E24">
        <v>18092842</v>
      </c>
      <c r="F24">
        <v>67889275</v>
      </c>
      <c r="G24">
        <v>72454006</v>
      </c>
      <c r="H24">
        <v>51798104</v>
      </c>
      <c r="I24">
        <v>313500</v>
      </c>
      <c r="J24">
        <v>24175875502</v>
      </c>
      <c r="K24">
        <v>11097140581</v>
      </c>
      <c r="L24">
        <v>57495</v>
      </c>
      <c r="M24" t="str">
        <v>[C97]Centuria</v>
      </c>
      <c r="N24">
        <v>25</v>
      </c>
    </row>
    <row r="25">
      <c r="A25">
        <v>171701107</v>
      </c>
      <c r="B25" t="str">
        <v>Vill Báalam</v>
      </c>
      <c r="C25">
        <v>77542394</v>
      </c>
      <c r="D25">
        <v>507327159</v>
      </c>
      <c r="E25">
        <v>2952910</v>
      </c>
      <c r="F25">
        <v>5719228</v>
      </c>
      <c r="G25">
        <v>18091725</v>
      </c>
      <c r="H25">
        <v>16068903</v>
      </c>
      <c r="I25">
        <v>0</v>
      </c>
      <c r="J25">
        <v>10084206093</v>
      </c>
      <c r="K25">
        <v>3514918782</v>
      </c>
      <c r="L25">
        <v>25700</v>
      </c>
      <c r="M25" t="str">
        <v>[U97]Unitas</v>
      </c>
      <c r="N25">
        <v>25</v>
      </c>
    </row>
    <row r="26">
      <c r="A26">
        <v>115125159</v>
      </c>
      <c r="B26" t="str">
        <v>ᵂAᴿ Demon</v>
      </c>
      <c r="C26">
        <v>77359820</v>
      </c>
      <c r="D26">
        <v>594789591</v>
      </c>
      <c r="E26">
        <v>10109587</v>
      </c>
      <c r="F26">
        <v>2309595</v>
      </c>
      <c r="G26">
        <v>23098886</v>
      </c>
      <c r="H26">
        <v>17486076</v>
      </c>
      <c r="I26">
        <v>19919</v>
      </c>
      <c r="J26">
        <v>13050502703</v>
      </c>
      <c r="K26">
        <v>2957793162</v>
      </c>
      <c r="L26">
        <v>50296</v>
      </c>
      <c r="M26" t="str">
        <v>[U97]Unitas</v>
      </c>
      <c r="N26">
        <v>25</v>
      </c>
    </row>
    <row r="27">
      <c r="A27">
        <v>48741756</v>
      </c>
      <c r="B27" t="str">
        <v>ᵁᴺ・ Maka</v>
      </c>
      <c r="C27">
        <v>76705376</v>
      </c>
      <c r="D27">
        <v>2897930504</v>
      </c>
      <c r="E27">
        <v>23350411</v>
      </c>
      <c r="F27">
        <v>69157322</v>
      </c>
      <c r="G27">
        <v>123068637</v>
      </c>
      <c r="H27">
        <v>81812714</v>
      </c>
      <c r="I27">
        <v>804578</v>
      </c>
      <c r="J27">
        <v>20302221503</v>
      </c>
      <c r="K27">
        <v>22465439519</v>
      </c>
      <c r="L27">
        <v>163194</v>
      </c>
      <c r="M27" t="str">
        <v>[U97]Unitas</v>
      </c>
      <c r="N27">
        <v>25</v>
      </c>
    </row>
    <row r="28">
      <c r="A28">
        <v>74556991</v>
      </c>
      <c r="B28" t="str">
        <v>乄Narcissus</v>
      </c>
      <c r="C28">
        <v>76522138</v>
      </c>
      <c r="D28">
        <v>2412294291</v>
      </c>
      <c r="E28">
        <v>13684356</v>
      </c>
      <c r="F28">
        <v>5949188</v>
      </c>
      <c r="G28">
        <v>52483713</v>
      </c>
      <c r="H28">
        <v>94066560</v>
      </c>
      <c r="I28">
        <v>0</v>
      </c>
      <c r="J28">
        <v>18204050889</v>
      </c>
      <c r="K28">
        <v>5737943886</v>
      </c>
      <c r="L28">
        <v>126343</v>
      </c>
      <c r="M28" t="str">
        <v>[U97]Unitas</v>
      </c>
      <c r="N28">
        <v>25</v>
      </c>
    </row>
    <row r="29">
      <c r="A29">
        <v>144060837</v>
      </c>
      <c r="B29" t="str">
        <v>义CHRYS义</v>
      </c>
      <c r="C29">
        <v>76202100</v>
      </c>
      <c r="D29">
        <v>383128560</v>
      </c>
      <c r="E29">
        <v>13862290</v>
      </c>
      <c r="F29">
        <v>2831950</v>
      </c>
      <c r="G29">
        <v>12657054</v>
      </c>
      <c r="H29">
        <v>11393356</v>
      </c>
      <c r="I29">
        <v>0</v>
      </c>
      <c r="J29">
        <v>11619252508</v>
      </c>
      <c r="K29">
        <v>1846559304</v>
      </c>
      <c r="L29">
        <v>52625</v>
      </c>
      <c r="M29" t="str">
        <v>[C97]Centuria</v>
      </c>
      <c r="N29">
        <v>25</v>
      </c>
    </row>
    <row r="30">
      <c r="A30">
        <v>169461237</v>
      </c>
      <c r="B30" t="str">
        <v>ᵁᴺAurionツ</v>
      </c>
      <c r="C30">
        <v>75210474</v>
      </c>
      <c r="D30">
        <v>374816162</v>
      </c>
      <c r="E30">
        <v>3971161</v>
      </c>
      <c r="F30">
        <v>3057052</v>
      </c>
      <c r="G30">
        <v>23104818</v>
      </c>
      <c r="H30">
        <v>5769663</v>
      </c>
      <c r="I30">
        <v>0</v>
      </c>
      <c r="J30">
        <v>3349764561</v>
      </c>
      <c r="K30">
        <v>23798231616</v>
      </c>
      <c r="L30">
        <v>20484</v>
      </c>
      <c r="M30" t="str">
        <v>[U97]Unitas</v>
      </c>
      <c r="N30">
        <v>25</v>
      </c>
    </row>
    <row r="31">
      <c r="A31">
        <v>169427770</v>
      </c>
      <c r="B31" t="str">
        <v>ᵁᴺ Saxon</v>
      </c>
      <c r="C31">
        <v>75070806</v>
      </c>
      <c r="D31">
        <v>705389536</v>
      </c>
      <c r="E31">
        <v>8899862</v>
      </c>
      <c r="F31">
        <v>2437601</v>
      </c>
      <c r="G31">
        <v>25910774</v>
      </c>
      <c r="H31">
        <v>21966538</v>
      </c>
      <c r="I31">
        <v>0</v>
      </c>
      <c r="J31">
        <v>17971959085</v>
      </c>
      <c r="K31">
        <v>686897086</v>
      </c>
      <c r="L31">
        <v>106669</v>
      </c>
      <c r="M31" t="str">
        <v>[U97]Unitas</v>
      </c>
      <c r="N31">
        <v>25</v>
      </c>
    </row>
    <row r="32">
      <c r="A32">
        <v>156479771</v>
      </c>
      <c r="B32" t="str">
        <v>ᵁᴺSnowWoLF</v>
      </c>
      <c r="C32">
        <v>74681328</v>
      </c>
      <c r="D32">
        <v>1564853814</v>
      </c>
      <c r="E32">
        <v>10205162</v>
      </c>
      <c r="F32">
        <v>40075233</v>
      </c>
      <c r="G32">
        <v>69410997</v>
      </c>
      <c r="H32">
        <v>41143922</v>
      </c>
      <c r="I32">
        <v>0</v>
      </c>
      <c r="J32">
        <v>16642817213</v>
      </c>
      <c r="K32">
        <v>10511487032</v>
      </c>
      <c r="L32">
        <v>96246</v>
      </c>
      <c r="M32" t="str">
        <v>[U97]Unitas</v>
      </c>
      <c r="N32">
        <v>25</v>
      </c>
    </row>
    <row r="33">
      <c r="A33">
        <v>71613822</v>
      </c>
      <c r="B33" t="str">
        <v>㐅 Barto</v>
      </c>
      <c r="C33">
        <v>74372182</v>
      </c>
      <c r="D33">
        <v>2096389363</v>
      </c>
      <c r="E33">
        <v>29417375</v>
      </c>
      <c r="F33">
        <v>49292757</v>
      </c>
      <c r="G33">
        <v>75533271</v>
      </c>
      <c r="H33">
        <v>65514804</v>
      </c>
      <c r="I33">
        <v>0</v>
      </c>
      <c r="J33">
        <v>24608650893</v>
      </c>
      <c r="K33">
        <v>6537284955</v>
      </c>
      <c r="L33">
        <v>103742</v>
      </c>
      <c r="M33" t="str">
        <v>[U97]Unitas</v>
      </c>
      <c r="N33">
        <v>25</v>
      </c>
    </row>
    <row r="34">
      <c r="A34">
        <v>170866748</v>
      </c>
      <c r="B34" t="str">
        <v>Tzilacatzin</v>
      </c>
      <c r="C34">
        <v>74310863</v>
      </c>
      <c r="D34">
        <v>527816420</v>
      </c>
      <c r="E34">
        <v>5064860</v>
      </c>
      <c r="F34">
        <v>1156371</v>
      </c>
      <c r="G34">
        <v>8191432</v>
      </c>
      <c r="H34">
        <v>22219009</v>
      </c>
      <c r="I34">
        <v>0</v>
      </c>
      <c r="J34">
        <v>13881234002</v>
      </c>
      <c r="K34">
        <v>2217127733</v>
      </c>
      <c r="L34">
        <v>32468</v>
      </c>
      <c r="M34" t="str">
        <v>[C97]Centuria</v>
      </c>
      <c r="N34">
        <v>25</v>
      </c>
    </row>
    <row r="35">
      <c r="A35">
        <v>169247313</v>
      </c>
      <c r="B35" t="str">
        <v>ᵁᴺ Nizam</v>
      </c>
      <c r="C35">
        <v>74253151</v>
      </c>
      <c r="D35">
        <v>409455737</v>
      </c>
      <c r="E35">
        <v>7540826</v>
      </c>
      <c r="F35">
        <v>2763865</v>
      </c>
      <c r="G35">
        <v>17017986</v>
      </c>
      <c r="H35">
        <v>11084665</v>
      </c>
      <c r="I35">
        <v>0</v>
      </c>
      <c r="J35">
        <v>19647966061</v>
      </c>
      <c r="K35">
        <v>1929731466</v>
      </c>
      <c r="L35">
        <v>105151</v>
      </c>
      <c r="M35" t="str">
        <v>[U97]Unitas</v>
      </c>
      <c r="N35">
        <v>25</v>
      </c>
    </row>
    <row r="36">
      <c r="A36">
        <v>14572491</v>
      </c>
      <c r="B36" t="str">
        <v>BOOND</v>
      </c>
      <c r="C36">
        <v>74028278</v>
      </c>
      <c r="D36">
        <v>7041934438</v>
      </c>
      <c r="E36">
        <v>63318543</v>
      </c>
      <c r="F36">
        <v>56830191</v>
      </c>
      <c r="G36">
        <v>211050446</v>
      </c>
      <c r="H36">
        <v>242804049</v>
      </c>
      <c r="I36">
        <v>0</v>
      </c>
      <c r="J36">
        <v>19421089683</v>
      </c>
      <c r="K36">
        <v>47723874529</v>
      </c>
      <c r="L36">
        <v>178674</v>
      </c>
      <c r="M36" t="str">
        <v>[U97]Unitas</v>
      </c>
      <c r="N36">
        <v>25</v>
      </c>
    </row>
    <row r="37">
      <c r="A37">
        <v>166832830</v>
      </c>
      <c r="B37" t="str">
        <v>ᵁᴺLêMinh</v>
      </c>
      <c r="C37">
        <v>73904020</v>
      </c>
      <c r="D37">
        <v>1014375033</v>
      </c>
      <c r="E37">
        <v>3790649</v>
      </c>
      <c r="F37">
        <v>7929699</v>
      </c>
      <c r="G37">
        <v>48329400</v>
      </c>
      <c r="H37">
        <v>25832166</v>
      </c>
      <c r="I37">
        <v>0</v>
      </c>
      <c r="J37">
        <v>15345779072</v>
      </c>
      <c r="K37">
        <v>1367202204</v>
      </c>
      <c r="L37">
        <v>128563</v>
      </c>
      <c r="M37" t="str">
        <v>[A97]Allegia</v>
      </c>
      <c r="N37">
        <v>25</v>
      </c>
    </row>
    <row r="38">
      <c r="A38">
        <v>144109282</v>
      </c>
      <c r="B38" t="str">
        <v>RiP2016</v>
      </c>
      <c r="C38">
        <v>73889981</v>
      </c>
      <c r="D38">
        <v>870214825</v>
      </c>
      <c r="E38">
        <v>7793661</v>
      </c>
      <c r="F38">
        <v>180520378</v>
      </c>
      <c r="G38">
        <v>36818790</v>
      </c>
      <c r="H38">
        <v>22993550</v>
      </c>
      <c r="I38">
        <v>0</v>
      </c>
      <c r="J38">
        <v>17751385990</v>
      </c>
      <c r="K38">
        <v>4508200002</v>
      </c>
      <c r="L38">
        <v>73668</v>
      </c>
      <c r="M38" t="str">
        <v>[C97]Centuria</v>
      </c>
      <c r="N38">
        <v>25</v>
      </c>
    </row>
    <row r="39">
      <c r="A39">
        <v>7887352</v>
      </c>
      <c r="B39" t="str">
        <v>Bавилoн</v>
      </c>
      <c r="C39">
        <v>73597846</v>
      </c>
      <c r="D39">
        <v>2183936210</v>
      </c>
      <c r="E39">
        <v>16550764</v>
      </c>
      <c r="F39">
        <v>34656841</v>
      </c>
      <c r="G39">
        <v>70489234</v>
      </c>
      <c r="H39">
        <v>73362126</v>
      </c>
      <c r="I39">
        <v>0</v>
      </c>
      <c r="J39">
        <v>16621709645</v>
      </c>
      <c r="K39">
        <v>12713533366</v>
      </c>
      <c r="L39">
        <v>45861</v>
      </c>
      <c r="M39" t="str">
        <v>[C97]Centuria</v>
      </c>
      <c r="N39">
        <v>25</v>
      </c>
    </row>
    <row r="40">
      <c r="A40">
        <v>171503078</v>
      </c>
      <c r="B40" t="str">
        <v>メCalメ</v>
      </c>
      <c r="C40">
        <v>73376190</v>
      </c>
      <c r="D40">
        <v>1175918462</v>
      </c>
      <c r="E40">
        <v>2787885</v>
      </c>
      <c r="F40">
        <v>16235741</v>
      </c>
      <c r="G40">
        <v>29664509</v>
      </c>
      <c r="H40">
        <v>42010743</v>
      </c>
      <c r="I40">
        <v>0</v>
      </c>
      <c r="J40">
        <v>18505610483</v>
      </c>
      <c r="K40">
        <v>4692484070</v>
      </c>
      <c r="L40">
        <v>59451</v>
      </c>
      <c r="M40" t="str">
        <v>[U97]Unitas</v>
      </c>
      <c r="N40">
        <v>25</v>
      </c>
    </row>
    <row r="41">
      <c r="A41">
        <v>136378574</v>
      </c>
      <c r="B41" t="str">
        <v>Arktos</v>
      </c>
      <c r="C41">
        <v>73240137</v>
      </c>
      <c r="D41">
        <v>598467976</v>
      </c>
      <c r="E41">
        <v>6823289</v>
      </c>
      <c r="F41">
        <v>5150003</v>
      </c>
      <c r="G41">
        <v>29793450</v>
      </c>
      <c r="H41">
        <v>14389592</v>
      </c>
      <c r="I41">
        <v>0</v>
      </c>
      <c r="J41">
        <v>19493574318</v>
      </c>
      <c r="K41">
        <v>9741231848</v>
      </c>
      <c r="L41">
        <v>27247</v>
      </c>
      <c r="M41" t="str">
        <v>[U97]Unitas</v>
      </c>
      <c r="N41">
        <v>25</v>
      </c>
    </row>
    <row r="42">
      <c r="A42">
        <v>140009179</v>
      </c>
      <c r="B42" t="str">
        <v>Herakles ツ</v>
      </c>
      <c r="C42">
        <v>73144139</v>
      </c>
      <c r="D42">
        <v>1039163439</v>
      </c>
      <c r="E42">
        <v>10543562</v>
      </c>
      <c r="F42">
        <v>28697919</v>
      </c>
      <c r="G42">
        <v>58790027</v>
      </c>
      <c r="H42">
        <v>21885816</v>
      </c>
      <c r="I42">
        <v>0</v>
      </c>
      <c r="J42">
        <v>13843978409</v>
      </c>
      <c r="K42">
        <v>2648117913</v>
      </c>
      <c r="L42">
        <v>35720</v>
      </c>
      <c r="M42" t="str">
        <v>[C97]Centuria</v>
      </c>
      <c r="N42">
        <v>25</v>
      </c>
    </row>
    <row r="43">
      <c r="A43">
        <v>141154852</v>
      </c>
      <c r="B43" t="str">
        <v>亗Zolotashkoツ</v>
      </c>
      <c r="C43">
        <v>73026801</v>
      </c>
      <c r="D43">
        <v>2546941635</v>
      </c>
      <c r="E43">
        <v>11330541</v>
      </c>
      <c r="F43">
        <v>29306336</v>
      </c>
      <c r="G43">
        <v>105972843</v>
      </c>
      <c r="H43">
        <v>71945106</v>
      </c>
      <c r="I43">
        <v>0</v>
      </c>
      <c r="J43">
        <v>16447956558</v>
      </c>
      <c r="K43">
        <v>6056357243</v>
      </c>
      <c r="L43">
        <v>68797</v>
      </c>
      <c r="M43" t="str">
        <v>[U97]Unitas</v>
      </c>
      <c r="N43">
        <v>25</v>
      </c>
    </row>
    <row r="44">
      <c r="A44">
        <v>171491377</v>
      </c>
      <c r="B44" t="str">
        <v>ᵀᵒᴿQuyet</v>
      </c>
      <c r="C44">
        <v>71087983</v>
      </c>
      <c r="D44">
        <v>400360745</v>
      </c>
      <c r="E44">
        <v>3269032</v>
      </c>
      <c r="F44">
        <v>3170587</v>
      </c>
      <c r="G44">
        <v>9838670</v>
      </c>
      <c r="H44">
        <v>14977990</v>
      </c>
      <c r="I44">
        <v>0</v>
      </c>
      <c r="J44">
        <v>12577764937</v>
      </c>
      <c r="K44">
        <v>1080422782</v>
      </c>
      <c r="L44">
        <v>52083</v>
      </c>
      <c r="M44" t="str">
        <v>[U97]Unitas</v>
      </c>
      <c r="N44">
        <v>25</v>
      </c>
    </row>
    <row r="45">
      <c r="A45">
        <v>177526978</v>
      </c>
      <c r="B45" t="str">
        <v>Son of Odin2997</v>
      </c>
      <c r="C45">
        <v>70855324</v>
      </c>
      <c r="D45">
        <v>98136386</v>
      </c>
      <c r="E45">
        <v>3081133</v>
      </c>
      <c r="F45">
        <v>6554003</v>
      </c>
      <c r="G45">
        <v>3514205</v>
      </c>
      <c r="H45">
        <v>3012640</v>
      </c>
      <c r="I45">
        <v>0</v>
      </c>
      <c r="J45">
        <v>9120116302</v>
      </c>
      <c r="K45">
        <v>7881382248</v>
      </c>
      <c r="L45">
        <v>24474</v>
      </c>
      <c r="M45" t="str">
        <v>[U97]Unitas</v>
      </c>
      <c r="N45">
        <v>25</v>
      </c>
    </row>
    <row r="46">
      <c r="A46">
        <v>166497805</v>
      </c>
      <c r="B46" t="str">
        <v>ᵁᴺesor</v>
      </c>
      <c r="C46">
        <v>70826143</v>
      </c>
      <c r="D46">
        <v>558510476</v>
      </c>
      <c r="E46">
        <v>5287654</v>
      </c>
      <c r="F46">
        <v>2158221</v>
      </c>
      <c r="G46">
        <v>25730546</v>
      </c>
      <c r="H46">
        <v>14529347</v>
      </c>
      <c r="I46">
        <v>0</v>
      </c>
      <c r="J46">
        <v>14564326351</v>
      </c>
      <c r="K46">
        <v>356763729</v>
      </c>
      <c r="L46">
        <v>58954</v>
      </c>
      <c r="M46" t="str">
        <v>[C97]Centuria</v>
      </c>
      <c r="N46">
        <v>25</v>
      </c>
    </row>
    <row r="47">
      <c r="A47">
        <v>172021868</v>
      </c>
      <c r="B47" t="str">
        <v>ᵁᴺAnshii</v>
      </c>
      <c r="C47">
        <v>70505880</v>
      </c>
      <c r="D47">
        <v>752407454</v>
      </c>
      <c r="E47">
        <v>3357923</v>
      </c>
      <c r="F47">
        <v>11460652</v>
      </c>
      <c r="G47">
        <v>14765746</v>
      </c>
      <c r="H47">
        <v>30031459</v>
      </c>
      <c r="I47">
        <v>0</v>
      </c>
      <c r="J47">
        <v>9482813349</v>
      </c>
      <c r="K47">
        <v>1497709170</v>
      </c>
      <c r="L47">
        <v>74843</v>
      </c>
      <c r="M47" t="str">
        <v>[U97]Unitas</v>
      </c>
      <c r="N47">
        <v>25</v>
      </c>
    </row>
    <row r="48">
      <c r="A48">
        <v>143088559</v>
      </c>
      <c r="B48" t="str">
        <v>ᵂʷ LTA TáO</v>
      </c>
      <c r="C48">
        <v>70197233</v>
      </c>
      <c r="D48">
        <v>463290559</v>
      </c>
      <c r="E48">
        <v>4093564</v>
      </c>
      <c r="F48">
        <v>10480295</v>
      </c>
      <c r="G48">
        <v>26725717</v>
      </c>
      <c r="H48">
        <v>8944637</v>
      </c>
      <c r="I48">
        <v>0</v>
      </c>
      <c r="J48">
        <v>12942256349</v>
      </c>
      <c r="K48">
        <v>2110813720</v>
      </c>
      <c r="L48">
        <v>36437</v>
      </c>
      <c r="M48" t="str">
        <v>[U97]Unitas</v>
      </c>
      <c r="N48">
        <v>25</v>
      </c>
    </row>
    <row r="49">
      <c r="A49">
        <v>171604682</v>
      </c>
      <c r="B49" t="str">
        <v>ᵁᴺPraMaツ</v>
      </c>
      <c r="C49">
        <v>70087618</v>
      </c>
      <c r="D49">
        <v>1136556411</v>
      </c>
      <c r="E49">
        <v>6004602</v>
      </c>
      <c r="F49">
        <v>11801935</v>
      </c>
      <c r="G49">
        <v>44622330</v>
      </c>
      <c r="H49">
        <v>32409377</v>
      </c>
      <c r="I49">
        <v>0</v>
      </c>
      <c r="J49">
        <v>8894734495</v>
      </c>
      <c r="K49">
        <v>1370720264</v>
      </c>
      <c r="L49">
        <v>59812</v>
      </c>
      <c r="M49" t="str">
        <v>[U97]Unitas</v>
      </c>
      <c r="N49">
        <v>25</v>
      </c>
    </row>
    <row r="50">
      <c r="A50">
        <v>120029911</v>
      </c>
      <c r="B50" t="str">
        <v>Ħeřr Şimôñ</v>
      </c>
      <c r="C50">
        <v>69501400</v>
      </c>
      <c r="D50">
        <v>855181687</v>
      </c>
      <c r="E50">
        <v>10378492</v>
      </c>
      <c r="F50">
        <v>11576167</v>
      </c>
      <c r="G50">
        <v>42156743</v>
      </c>
      <c r="H50">
        <v>20068423</v>
      </c>
      <c r="I50">
        <v>135423</v>
      </c>
      <c r="J50">
        <v>10333407063</v>
      </c>
      <c r="K50">
        <v>16524234312</v>
      </c>
      <c r="L50">
        <v>53093</v>
      </c>
      <c r="M50" t="str">
        <v>[U97]Unitas</v>
      </c>
      <c r="N50">
        <v>25</v>
      </c>
    </row>
    <row r="51">
      <c r="A51">
        <v>171927851</v>
      </c>
      <c r="B51" t="str">
        <v>ᵁᴺDompfX</v>
      </c>
      <c r="C51">
        <v>69361206</v>
      </c>
      <c r="D51">
        <v>300033193</v>
      </c>
      <c r="E51">
        <v>2660983</v>
      </c>
      <c r="F51">
        <v>9960405</v>
      </c>
      <c r="G51">
        <v>5380231</v>
      </c>
      <c r="H51">
        <v>12129322</v>
      </c>
      <c r="I51">
        <v>0</v>
      </c>
      <c r="J51">
        <v>9438242616</v>
      </c>
      <c r="K51">
        <v>101624000</v>
      </c>
      <c r="L51">
        <v>29791</v>
      </c>
      <c r="M51" t="str">
        <v>[U97]Unitas</v>
      </c>
      <c r="N51">
        <v>25</v>
      </c>
    </row>
    <row r="52">
      <c r="A52">
        <v>168923934</v>
      </c>
      <c r="B52" t="str">
        <v>ᵛᶰシSunシ</v>
      </c>
      <c r="C52">
        <v>69259348</v>
      </c>
      <c r="D52">
        <v>567743117</v>
      </c>
      <c r="E52">
        <v>4148381</v>
      </c>
      <c r="F52">
        <v>42203045</v>
      </c>
      <c r="G52">
        <v>21479429</v>
      </c>
      <c r="H52">
        <v>15458813</v>
      </c>
      <c r="I52">
        <v>0</v>
      </c>
      <c r="J52">
        <v>7416471108</v>
      </c>
      <c r="K52">
        <v>497581842</v>
      </c>
      <c r="L52">
        <v>30068</v>
      </c>
      <c r="M52" t="str">
        <v>-</v>
      </c>
      <c r="N52">
        <v>25</v>
      </c>
    </row>
    <row r="53">
      <c r="A53">
        <v>166110884</v>
      </c>
      <c r="B53" t="str">
        <v>ᵁⁿ NąHƴ ジ</v>
      </c>
      <c r="C53">
        <v>69155451</v>
      </c>
      <c r="D53">
        <v>832992850</v>
      </c>
      <c r="E53">
        <v>6283339</v>
      </c>
      <c r="F53">
        <v>43590233</v>
      </c>
      <c r="G53">
        <v>31900006</v>
      </c>
      <c r="H53">
        <v>23488565</v>
      </c>
      <c r="I53">
        <v>0</v>
      </c>
      <c r="J53">
        <v>8491765837</v>
      </c>
      <c r="K53">
        <v>3624684682</v>
      </c>
      <c r="L53">
        <v>67848</v>
      </c>
      <c r="M53" t="str">
        <v>[U97]Unitas</v>
      </c>
      <c r="N53">
        <v>25</v>
      </c>
    </row>
    <row r="54">
      <c r="A54">
        <v>171972257</v>
      </c>
      <c r="B54" t="str">
        <v>Steelite</v>
      </c>
      <c r="C54">
        <v>68697924</v>
      </c>
      <c r="D54">
        <v>578286881</v>
      </c>
      <c r="E54">
        <v>4645032</v>
      </c>
      <c r="F54">
        <v>46650805</v>
      </c>
      <c r="G54">
        <v>23351808</v>
      </c>
      <c r="H54">
        <v>16466672</v>
      </c>
      <c r="I54">
        <v>0</v>
      </c>
      <c r="J54">
        <v>13334034609</v>
      </c>
      <c r="K54">
        <v>2961253098</v>
      </c>
      <c r="L54">
        <v>16256</v>
      </c>
      <c r="M54" t="str">
        <v>[U97]Unitas</v>
      </c>
      <c r="N54">
        <v>25</v>
      </c>
    </row>
    <row r="55">
      <c r="A55">
        <v>172033754</v>
      </c>
      <c r="B55" t="str">
        <v>Dreckschlumpf</v>
      </c>
      <c r="C55">
        <v>67863157</v>
      </c>
      <c r="D55">
        <v>380312343</v>
      </c>
      <c r="E55">
        <v>6385775</v>
      </c>
      <c r="F55">
        <v>14861437</v>
      </c>
      <c r="G55">
        <v>16406987</v>
      </c>
      <c r="H55">
        <v>10140014</v>
      </c>
      <c r="I55">
        <v>0</v>
      </c>
      <c r="J55">
        <v>10625817160</v>
      </c>
      <c r="K55">
        <v>1159936870</v>
      </c>
      <c r="L55">
        <v>34507</v>
      </c>
      <c r="M55" t="str">
        <v>[U97]Unitas</v>
      </c>
      <c r="N55">
        <v>25</v>
      </c>
    </row>
    <row r="56">
      <c r="A56">
        <v>156339380</v>
      </c>
      <c r="B56" t="str">
        <v>ᵁᴺᴋᴀʏシ</v>
      </c>
      <c r="C56">
        <v>67670564</v>
      </c>
      <c r="D56">
        <v>599571930</v>
      </c>
      <c r="E56">
        <v>8368655</v>
      </c>
      <c r="F56">
        <v>5866143</v>
      </c>
      <c r="G56">
        <v>31184905</v>
      </c>
      <c r="H56">
        <v>12768389</v>
      </c>
      <c r="I56">
        <v>0</v>
      </c>
      <c r="J56">
        <v>15551217112</v>
      </c>
      <c r="K56">
        <v>3759929489</v>
      </c>
      <c r="L56">
        <v>124244</v>
      </c>
      <c r="M56" t="str">
        <v>[U97]Unitas</v>
      </c>
      <c r="N56">
        <v>25</v>
      </c>
    </row>
    <row r="57">
      <c r="A57">
        <v>172041454</v>
      </c>
      <c r="B57" t="str">
        <v>ᵁᴺSeckin34</v>
      </c>
      <c r="C57">
        <v>67641924</v>
      </c>
      <c r="D57">
        <v>405651065</v>
      </c>
      <c r="E57">
        <v>6599843</v>
      </c>
      <c r="F57">
        <v>27015979</v>
      </c>
      <c r="G57">
        <v>19983194</v>
      </c>
      <c r="H57">
        <v>9612001</v>
      </c>
      <c r="I57">
        <v>0</v>
      </c>
      <c r="J57">
        <v>10496220833</v>
      </c>
      <c r="K57">
        <v>981560618</v>
      </c>
      <c r="L57">
        <v>48011</v>
      </c>
      <c r="M57" t="str">
        <v>[U97]Unitas</v>
      </c>
      <c r="N57">
        <v>25</v>
      </c>
    </row>
    <row r="58">
      <c r="A58">
        <v>171983336</v>
      </c>
      <c r="B58" t="str">
        <v>AzeM</v>
      </c>
      <c r="C58">
        <v>67620340</v>
      </c>
      <c r="D58">
        <v>295659185</v>
      </c>
      <c r="E58">
        <v>4742242</v>
      </c>
      <c r="F58">
        <v>7597237</v>
      </c>
      <c r="G58">
        <v>11608442</v>
      </c>
      <c r="H58">
        <v>8505242</v>
      </c>
      <c r="I58">
        <v>0</v>
      </c>
      <c r="J58">
        <v>13871251411</v>
      </c>
      <c r="K58">
        <v>4885278491</v>
      </c>
      <c r="L58">
        <v>101791</v>
      </c>
      <c r="M58" t="str">
        <v>[U97]Unitas</v>
      </c>
      <c r="N58">
        <v>25</v>
      </c>
    </row>
    <row r="59">
      <c r="A59">
        <v>1915332</v>
      </c>
      <c r="B59" t="str">
        <v>Lord Valkorion</v>
      </c>
      <c r="C59">
        <v>67468810</v>
      </c>
      <c r="D59">
        <v>375711974</v>
      </c>
      <c r="E59">
        <v>9024801</v>
      </c>
      <c r="F59">
        <v>17924392</v>
      </c>
      <c r="G59">
        <v>16183510</v>
      </c>
      <c r="H59">
        <v>9771421</v>
      </c>
      <c r="I59">
        <v>0</v>
      </c>
      <c r="J59">
        <v>7291274959</v>
      </c>
      <c r="K59">
        <v>4025499586</v>
      </c>
      <c r="L59">
        <v>32825</v>
      </c>
      <c r="M59" t="str">
        <v>[C97]Centuria</v>
      </c>
      <c r="N59">
        <v>25</v>
      </c>
    </row>
    <row r="60">
      <c r="A60">
        <v>169446634</v>
      </c>
      <c r="B60" t="str">
        <v>Pickle Gnyxey</v>
      </c>
      <c r="C60">
        <v>68322480</v>
      </c>
      <c r="D60">
        <v>261319587</v>
      </c>
      <c r="E60">
        <v>8440248</v>
      </c>
      <c r="F60">
        <v>736198</v>
      </c>
      <c r="G60">
        <v>9844232</v>
      </c>
      <c r="H60">
        <v>8045877</v>
      </c>
      <c r="I60">
        <v>0</v>
      </c>
      <c r="J60">
        <v>10955629510</v>
      </c>
      <c r="K60">
        <v>333385780</v>
      </c>
      <c r="L60">
        <v>54909</v>
      </c>
      <c r="M60" t="str">
        <v>[U97]Unitas</v>
      </c>
      <c r="N60">
        <v>25</v>
      </c>
    </row>
    <row r="61">
      <c r="A61">
        <v>155534128</v>
      </c>
      <c r="B61" t="str">
        <v>ŻŸŁÜĶ㋡</v>
      </c>
      <c r="C61">
        <v>67095561</v>
      </c>
      <c r="D61">
        <v>1033464288</v>
      </c>
      <c r="E61">
        <v>7997536</v>
      </c>
      <c r="F61">
        <v>14980011</v>
      </c>
      <c r="G61">
        <v>37330760</v>
      </c>
      <c r="H61">
        <v>32316580</v>
      </c>
      <c r="I61">
        <v>0</v>
      </c>
      <c r="J61">
        <v>7979975427</v>
      </c>
      <c r="K61">
        <v>917037441</v>
      </c>
      <c r="L61">
        <v>50443</v>
      </c>
      <c r="M61" t="str">
        <v>[U97]Unitas</v>
      </c>
      <c r="N61">
        <v>25</v>
      </c>
    </row>
    <row r="62">
      <c r="A62">
        <v>55242490</v>
      </c>
      <c r="B62" t="str">
        <v>R7R7</v>
      </c>
      <c r="C62">
        <v>66774597</v>
      </c>
      <c r="D62">
        <v>866621637</v>
      </c>
      <c r="E62">
        <v>10318279</v>
      </c>
      <c r="F62">
        <v>111017608</v>
      </c>
      <c r="G62">
        <v>22480042</v>
      </c>
      <c r="H62">
        <v>30277338</v>
      </c>
      <c r="I62">
        <v>0</v>
      </c>
      <c r="J62">
        <v>13065452687</v>
      </c>
      <c r="K62">
        <v>5435760930</v>
      </c>
      <c r="L62">
        <v>52061</v>
      </c>
      <c r="M62" t="str">
        <v>[U97]Unitas</v>
      </c>
      <c r="N62">
        <v>25</v>
      </c>
    </row>
    <row r="63">
      <c r="A63">
        <v>169326547</v>
      </c>
      <c r="B63" t="str">
        <v>ᵁᴺSexyRickツ</v>
      </c>
      <c r="C63">
        <v>65908457</v>
      </c>
      <c r="D63">
        <v>3062565974</v>
      </c>
      <c r="E63">
        <v>8496161</v>
      </c>
      <c r="F63">
        <v>8445190</v>
      </c>
      <c r="G63">
        <v>88980384</v>
      </c>
      <c r="H63">
        <v>106739412</v>
      </c>
      <c r="I63">
        <v>0</v>
      </c>
      <c r="J63">
        <v>10509950626</v>
      </c>
      <c r="K63">
        <v>9410822851</v>
      </c>
      <c r="L63">
        <v>116184</v>
      </c>
      <c r="M63" t="str">
        <v>[C97]Centuria</v>
      </c>
      <c r="N63">
        <v>25</v>
      </c>
    </row>
    <row r="64">
      <c r="A64">
        <v>171806191</v>
      </c>
      <c r="B64" t="str">
        <v>Kurvernööri</v>
      </c>
      <c r="C64">
        <v>65899704</v>
      </c>
      <c r="D64">
        <v>208819289</v>
      </c>
      <c r="E64">
        <v>2536251</v>
      </c>
      <c r="F64">
        <v>1244899</v>
      </c>
      <c r="G64">
        <v>6790337</v>
      </c>
      <c r="H64">
        <v>6976648</v>
      </c>
      <c r="I64">
        <v>0</v>
      </c>
      <c r="J64">
        <v>9399272090</v>
      </c>
      <c r="K64">
        <v>115560939</v>
      </c>
      <c r="L64">
        <v>18741</v>
      </c>
      <c r="M64" t="str">
        <v>[C97]Centuria</v>
      </c>
      <c r="N64">
        <v>25</v>
      </c>
    </row>
    <row r="65">
      <c r="A65">
        <v>171355737</v>
      </c>
      <c r="B65" t="str">
        <v>ShүNøX ゎ</v>
      </c>
      <c r="C65">
        <v>65817731</v>
      </c>
      <c r="D65">
        <v>435573660</v>
      </c>
      <c r="E65">
        <v>4073422</v>
      </c>
      <c r="F65">
        <v>1726911</v>
      </c>
      <c r="G65">
        <v>16252473</v>
      </c>
      <c r="H65">
        <v>13596523</v>
      </c>
      <c r="I65">
        <v>0</v>
      </c>
      <c r="J65">
        <v>13427577810</v>
      </c>
      <c r="K65">
        <v>6904546118</v>
      </c>
      <c r="L65">
        <v>76997</v>
      </c>
      <c r="M65" t="str">
        <v>[U97]Unitas</v>
      </c>
      <c r="N65">
        <v>25</v>
      </c>
    </row>
    <row r="66">
      <c r="A66">
        <v>146428825</v>
      </c>
      <c r="B66" t="str">
        <v>Ray i</v>
      </c>
      <c r="C66">
        <v>65650163</v>
      </c>
      <c r="D66">
        <v>1663621008</v>
      </c>
      <c r="E66">
        <v>9469366</v>
      </c>
      <c r="F66">
        <v>12809552</v>
      </c>
      <c r="G66">
        <v>56607782</v>
      </c>
      <c r="H66">
        <v>54332568</v>
      </c>
      <c r="I66">
        <v>0</v>
      </c>
      <c r="J66">
        <v>26109365553</v>
      </c>
      <c r="K66">
        <v>9070861277</v>
      </c>
      <c r="L66">
        <v>134263</v>
      </c>
      <c r="M66" t="str">
        <v>[U97]Unitas</v>
      </c>
      <c r="N66">
        <v>25</v>
      </c>
    </row>
    <row r="67">
      <c r="A67">
        <v>170708608</v>
      </c>
      <c r="B67" t="str">
        <v>OkBanSeChet</v>
      </c>
      <c r="C67">
        <v>65617075</v>
      </c>
      <c r="D67">
        <v>264717443</v>
      </c>
      <c r="E67">
        <v>7064598</v>
      </c>
      <c r="F67">
        <v>48030318</v>
      </c>
      <c r="G67">
        <v>7941104</v>
      </c>
      <c r="H67">
        <v>8545524</v>
      </c>
      <c r="I67">
        <v>0</v>
      </c>
      <c r="J67">
        <v>9524414287</v>
      </c>
      <c r="K67">
        <v>1587243170</v>
      </c>
      <c r="L67">
        <v>23365</v>
      </c>
      <c r="M67" t="str">
        <v>[U97]Unitas</v>
      </c>
      <c r="N67">
        <v>25</v>
      </c>
    </row>
    <row r="68">
      <c r="A68">
        <v>168839111</v>
      </c>
      <c r="B68" t="str">
        <v>yamen Di</v>
      </c>
      <c r="C68">
        <v>65525698</v>
      </c>
      <c r="D68">
        <v>366025566</v>
      </c>
      <c r="E68">
        <v>4599003</v>
      </c>
      <c r="F68">
        <v>20221743</v>
      </c>
      <c r="G68">
        <v>22505669</v>
      </c>
      <c r="H68">
        <v>6603480</v>
      </c>
      <c r="I68">
        <v>0</v>
      </c>
      <c r="J68">
        <v>13952624718</v>
      </c>
      <c r="K68">
        <v>3011985477</v>
      </c>
      <c r="L68">
        <v>36664</v>
      </c>
      <c r="M68" t="str">
        <v>[U97]Unitas</v>
      </c>
      <c r="N68">
        <v>25</v>
      </c>
    </row>
    <row r="69">
      <c r="A69">
        <v>167577380</v>
      </c>
      <c r="B69" t="str">
        <v>シ Antonito シ</v>
      </c>
      <c r="C69">
        <v>64262762</v>
      </c>
      <c r="D69">
        <v>389650755</v>
      </c>
      <c r="E69">
        <v>5611995</v>
      </c>
      <c r="F69">
        <v>4819417</v>
      </c>
      <c r="G69">
        <v>14670939</v>
      </c>
      <c r="H69">
        <v>11693648</v>
      </c>
      <c r="I69">
        <v>0</v>
      </c>
      <c r="J69">
        <v>7719785970</v>
      </c>
      <c r="K69">
        <v>970788659</v>
      </c>
      <c r="L69">
        <v>46164</v>
      </c>
      <c r="M69" t="str">
        <v>[U97]Unitas</v>
      </c>
      <c r="N69">
        <v>25</v>
      </c>
    </row>
    <row r="70">
      <c r="A70">
        <v>171753933</v>
      </c>
      <c r="B70" t="str">
        <v>ᵁᴺSeeker</v>
      </c>
      <c r="C70">
        <v>64115618</v>
      </c>
      <c r="D70">
        <v>81154746</v>
      </c>
      <c r="E70">
        <v>4571959</v>
      </c>
      <c r="F70">
        <v>254494</v>
      </c>
      <c r="G70">
        <v>2683800</v>
      </c>
      <c r="H70">
        <v>2698196</v>
      </c>
      <c r="I70">
        <v>0</v>
      </c>
      <c r="J70">
        <v>12074029995</v>
      </c>
      <c r="K70">
        <v>152796998</v>
      </c>
      <c r="L70">
        <v>51222</v>
      </c>
      <c r="M70" t="str">
        <v>[U97]Unitas</v>
      </c>
      <c r="N70">
        <v>25</v>
      </c>
    </row>
    <row r="71">
      <c r="A71">
        <v>167637163</v>
      </c>
      <c r="B71" t="str">
        <v>・Lazy Maka・</v>
      </c>
      <c r="C71">
        <v>63798727</v>
      </c>
      <c r="D71">
        <v>452376008</v>
      </c>
      <c r="E71">
        <v>9007139</v>
      </c>
      <c r="F71">
        <v>3066053</v>
      </c>
      <c r="G71">
        <v>26682282</v>
      </c>
      <c r="H71">
        <v>8033732</v>
      </c>
      <c r="I71">
        <v>0</v>
      </c>
      <c r="J71">
        <v>9680565455</v>
      </c>
      <c r="K71">
        <v>18263875341</v>
      </c>
      <c r="L71">
        <v>93545</v>
      </c>
      <c r="M71" t="str">
        <v>[U97]Unitas</v>
      </c>
      <c r="N71">
        <v>25</v>
      </c>
    </row>
    <row r="72">
      <c r="A72">
        <v>171209025</v>
      </c>
      <c r="B72" t="str">
        <v>Mofu1</v>
      </c>
      <c r="C72">
        <v>63545480</v>
      </c>
      <c r="D72">
        <v>365338727</v>
      </c>
      <c r="E72">
        <v>10102187</v>
      </c>
      <c r="F72">
        <v>35403615</v>
      </c>
      <c r="G72">
        <v>18174369</v>
      </c>
      <c r="H72">
        <v>7662943</v>
      </c>
      <c r="I72">
        <v>0</v>
      </c>
      <c r="J72">
        <v>13734352072</v>
      </c>
      <c r="K72">
        <v>1404842811</v>
      </c>
      <c r="L72">
        <v>37524</v>
      </c>
      <c r="M72" t="str">
        <v>[C97]Centuria</v>
      </c>
      <c r="N72">
        <v>25</v>
      </c>
    </row>
    <row r="73">
      <c r="A73">
        <v>153857025</v>
      </c>
      <c r="B73" t="str">
        <v>GAGS</v>
      </c>
      <c r="C73">
        <v>63199615</v>
      </c>
      <c r="D73">
        <v>717995956</v>
      </c>
      <c r="E73">
        <v>6866078</v>
      </c>
      <c r="F73">
        <v>24541741</v>
      </c>
      <c r="G73">
        <v>16628768</v>
      </c>
      <c r="H73">
        <v>27119545</v>
      </c>
      <c r="I73">
        <v>0</v>
      </c>
      <c r="J73">
        <v>14629751363</v>
      </c>
      <c r="K73">
        <v>6904186976</v>
      </c>
      <c r="L73">
        <v>71433</v>
      </c>
      <c r="M73" t="str">
        <v>[U97]Unitas</v>
      </c>
      <c r="N73">
        <v>25</v>
      </c>
    </row>
    <row r="74">
      <c r="A74">
        <v>170972148</v>
      </c>
      <c r="B74" t="str">
        <v>Mazalteutl</v>
      </c>
      <c r="C74">
        <v>62656595</v>
      </c>
      <c r="D74">
        <v>217195474</v>
      </c>
      <c r="E74">
        <v>4140585</v>
      </c>
      <c r="F74">
        <v>14804982</v>
      </c>
      <c r="G74">
        <v>9073372</v>
      </c>
      <c r="H74">
        <v>6086914</v>
      </c>
      <c r="I74">
        <v>0</v>
      </c>
      <c r="J74">
        <v>10957602431</v>
      </c>
      <c r="K74">
        <v>1493960679</v>
      </c>
      <c r="L74">
        <v>26477</v>
      </c>
      <c r="M74" t="str">
        <v>[U97]Unitas</v>
      </c>
      <c r="N74">
        <v>25</v>
      </c>
    </row>
    <row r="75">
      <c r="A75">
        <v>144049878</v>
      </c>
      <c r="B75" t="str">
        <v>Losant</v>
      </c>
      <c r="C75">
        <v>62335821</v>
      </c>
      <c r="D75">
        <v>294429546</v>
      </c>
      <c r="E75">
        <v>8563602</v>
      </c>
      <c r="F75">
        <v>3617320</v>
      </c>
      <c r="G75">
        <v>11937091</v>
      </c>
      <c r="H75">
        <v>8544596</v>
      </c>
      <c r="I75">
        <v>0</v>
      </c>
      <c r="J75">
        <v>10794676681</v>
      </c>
      <c r="K75">
        <v>728160000</v>
      </c>
      <c r="L75">
        <v>49964</v>
      </c>
      <c r="M75" t="str">
        <v>[U97]Unitas</v>
      </c>
      <c r="N75">
        <v>25</v>
      </c>
    </row>
    <row r="76">
      <c r="A76">
        <v>170728362</v>
      </c>
      <c r="B76" t="str">
        <v>乂 マoddi 乂</v>
      </c>
      <c r="C76">
        <v>62198157</v>
      </c>
      <c r="D76">
        <v>450008153</v>
      </c>
      <c r="E76">
        <v>9150132</v>
      </c>
      <c r="F76">
        <v>10481617</v>
      </c>
      <c r="G76">
        <v>15020001</v>
      </c>
      <c r="H76">
        <v>14272349</v>
      </c>
      <c r="I76">
        <v>0</v>
      </c>
      <c r="J76">
        <v>6435465513</v>
      </c>
      <c r="K76">
        <v>5699580133</v>
      </c>
      <c r="L76">
        <v>59757</v>
      </c>
      <c r="M76" t="str">
        <v>[U97]Unitas</v>
      </c>
      <c r="N76">
        <v>25</v>
      </c>
    </row>
    <row r="77">
      <c r="A77">
        <v>145044140</v>
      </c>
      <c r="B77" t="str">
        <v>PR puesto chico</v>
      </c>
      <c r="C77">
        <v>62001012</v>
      </c>
      <c r="D77">
        <v>92997565</v>
      </c>
      <c r="E77">
        <v>8442987</v>
      </c>
      <c r="F77">
        <v>108728</v>
      </c>
      <c r="G77">
        <v>1804323</v>
      </c>
      <c r="H77">
        <v>3655415</v>
      </c>
      <c r="I77">
        <v>0</v>
      </c>
      <c r="J77">
        <v>7356825533</v>
      </c>
      <c r="K77">
        <v>408309634</v>
      </c>
      <c r="L77">
        <v>12329</v>
      </c>
      <c r="M77" t="str">
        <v>[U97]Unitas</v>
      </c>
      <c r="N77">
        <v>25</v>
      </c>
    </row>
    <row r="78">
      <c r="A78">
        <v>166871338</v>
      </c>
      <c r="B78" t="str">
        <v>ᴴᵘⁿBéo</v>
      </c>
      <c r="C78">
        <v>61989641</v>
      </c>
      <c r="D78">
        <v>957486898</v>
      </c>
      <c r="E78">
        <v>6830366</v>
      </c>
      <c r="F78">
        <v>93171794</v>
      </c>
      <c r="G78">
        <v>59294273</v>
      </c>
      <c r="H78">
        <v>16165031</v>
      </c>
      <c r="I78">
        <v>0</v>
      </c>
      <c r="J78">
        <v>8722292204</v>
      </c>
      <c r="K78">
        <v>3117290499</v>
      </c>
      <c r="L78">
        <v>45929</v>
      </c>
      <c r="M78" t="str">
        <v>[U97]Unitas</v>
      </c>
      <c r="N78">
        <v>25</v>
      </c>
    </row>
    <row r="79">
      <c r="A79">
        <v>166807426</v>
      </c>
      <c r="B79" t="str">
        <v>ᵂʷSaber</v>
      </c>
      <c r="C79">
        <v>61840004</v>
      </c>
      <c r="D79">
        <v>342027547</v>
      </c>
      <c r="E79">
        <v>5890717</v>
      </c>
      <c r="F79">
        <v>54946707</v>
      </c>
      <c r="G79">
        <v>15419065</v>
      </c>
      <c r="H79">
        <v>8754871</v>
      </c>
      <c r="I79">
        <v>0</v>
      </c>
      <c r="J79">
        <v>4522037919</v>
      </c>
      <c r="K79">
        <v>3028427930</v>
      </c>
      <c r="L79">
        <v>50394</v>
      </c>
      <c r="M79" t="str">
        <v>[SiP]Stoners in Pajamas</v>
      </c>
      <c r="N79">
        <v>25</v>
      </c>
    </row>
    <row r="80">
      <c r="A80">
        <v>171910225</v>
      </c>
      <c r="B80" t="str">
        <v>ᵀᵒSirix8472</v>
      </c>
      <c r="C80">
        <v>61719574</v>
      </c>
      <c r="D80">
        <v>223701898</v>
      </c>
      <c r="E80">
        <v>5638979</v>
      </c>
      <c r="F80">
        <v>260484</v>
      </c>
      <c r="G80">
        <v>4096269</v>
      </c>
      <c r="H80">
        <v>9102228</v>
      </c>
      <c r="I80">
        <v>0</v>
      </c>
      <c r="J80">
        <v>13955458239</v>
      </c>
      <c r="K80">
        <v>1447133765</v>
      </c>
      <c r="L80">
        <v>35825</v>
      </c>
      <c r="M80" t="str">
        <v>[U97]Unitas</v>
      </c>
      <c r="N80">
        <v>25</v>
      </c>
    </row>
    <row r="81">
      <c r="A81">
        <v>138752108</v>
      </c>
      <c r="B81" t="str">
        <v>乄jacony乄</v>
      </c>
      <c r="C81">
        <v>61668659</v>
      </c>
      <c r="D81">
        <v>435412557</v>
      </c>
      <c r="E81">
        <v>5651167</v>
      </c>
      <c r="F81">
        <v>889466</v>
      </c>
      <c r="G81">
        <v>10396596</v>
      </c>
      <c r="H81">
        <v>16500168</v>
      </c>
      <c r="I81">
        <v>0</v>
      </c>
      <c r="J81">
        <v>24442866104</v>
      </c>
      <c r="K81">
        <v>619918153</v>
      </c>
      <c r="L81">
        <v>82972</v>
      </c>
      <c r="M81" t="str">
        <v>[U97]Unitas</v>
      </c>
      <c r="N81">
        <v>25</v>
      </c>
    </row>
    <row r="82">
      <c r="A82">
        <v>144010731</v>
      </c>
      <c r="B82" t="str">
        <v>SIJUGUL GORAT</v>
      </c>
      <c r="C82">
        <v>61586046</v>
      </c>
      <c r="D82">
        <v>114373721</v>
      </c>
      <c r="E82">
        <v>8638244</v>
      </c>
      <c r="F82">
        <v>144507</v>
      </c>
      <c r="G82">
        <v>2557123</v>
      </c>
      <c r="H82">
        <v>4345440</v>
      </c>
      <c r="I82">
        <v>0</v>
      </c>
      <c r="J82">
        <v>7557143998</v>
      </c>
      <c r="K82">
        <v>702856257</v>
      </c>
      <c r="L82">
        <v>29470</v>
      </c>
      <c r="M82" t="str">
        <v>[C97]Centuria</v>
      </c>
      <c r="N82">
        <v>25</v>
      </c>
    </row>
    <row r="83">
      <c r="A83">
        <v>171358436</v>
      </c>
      <c r="B83" t="str">
        <v>ゎ ShүNøX</v>
      </c>
      <c r="C83">
        <v>61129341</v>
      </c>
      <c r="D83">
        <v>664788743</v>
      </c>
      <c r="E83">
        <v>5833655</v>
      </c>
      <c r="F83">
        <v>6461365</v>
      </c>
      <c r="G83">
        <v>30014930</v>
      </c>
      <c r="H83">
        <v>17313129</v>
      </c>
      <c r="I83">
        <v>0</v>
      </c>
      <c r="J83">
        <v>4595571565</v>
      </c>
      <c r="K83">
        <v>2453327612</v>
      </c>
      <c r="L83">
        <v>50994</v>
      </c>
      <c r="M83" t="str">
        <v>[U97]Unitas</v>
      </c>
      <c r="N83">
        <v>25</v>
      </c>
    </row>
    <row r="84">
      <c r="A84">
        <v>144684719</v>
      </c>
      <c r="B84" t="str">
        <v>ᵁᴺRking79</v>
      </c>
      <c r="C84">
        <v>61001088</v>
      </c>
      <c r="D84">
        <v>248224069</v>
      </c>
      <c r="E84">
        <v>12711285</v>
      </c>
      <c r="F84">
        <v>1300647</v>
      </c>
      <c r="G84">
        <v>9525140</v>
      </c>
      <c r="H84">
        <v>7378592</v>
      </c>
      <c r="I84">
        <v>0</v>
      </c>
      <c r="J84">
        <v>6580285498</v>
      </c>
      <c r="K84">
        <v>1436811379</v>
      </c>
      <c r="L84">
        <v>38606</v>
      </c>
      <c r="M84" t="str">
        <v>[U97]Unitas</v>
      </c>
      <c r="N84">
        <v>25</v>
      </c>
    </row>
    <row r="85">
      <c r="A85">
        <v>171609840</v>
      </c>
      <c r="B85" t="str">
        <v>KaizerX</v>
      </c>
      <c r="C85">
        <v>60433641</v>
      </c>
      <c r="D85">
        <v>496301563</v>
      </c>
      <c r="E85">
        <v>4863428</v>
      </c>
      <c r="F85">
        <v>4497129</v>
      </c>
      <c r="G85">
        <v>13018421</v>
      </c>
      <c r="H85">
        <v>17980147</v>
      </c>
      <c r="I85">
        <v>0</v>
      </c>
      <c r="J85">
        <v>7417055627</v>
      </c>
      <c r="K85">
        <v>227640069</v>
      </c>
      <c r="L85">
        <v>43516</v>
      </c>
      <c r="M85" t="str">
        <v>[U97]Unitas</v>
      </c>
      <c r="N85">
        <v>25</v>
      </c>
    </row>
    <row r="86">
      <c r="A86">
        <v>144065460</v>
      </c>
      <c r="B86" t="str">
        <v>TitanMARU</v>
      </c>
      <c r="C86">
        <v>60179644</v>
      </c>
      <c r="D86">
        <v>110767249</v>
      </c>
      <c r="E86">
        <v>6665757</v>
      </c>
      <c r="F86">
        <v>173335</v>
      </c>
      <c r="G86">
        <v>2170172</v>
      </c>
      <c r="H86">
        <v>4430151</v>
      </c>
      <c r="I86">
        <v>0</v>
      </c>
      <c r="J86">
        <v>11070637436</v>
      </c>
      <c r="K86">
        <v>497472383</v>
      </c>
      <c r="L86">
        <v>48520</v>
      </c>
      <c r="M86" t="str">
        <v>[C97]Centuria</v>
      </c>
      <c r="N86">
        <v>25</v>
      </c>
    </row>
    <row r="87">
      <c r="A87">
        <v>171982346</v>
      </c>
      <c r="B87" t="str">
        <v>Melottus</v>
      </c>
      <c r="C87">
        <v>59929969</v>
      </c>
      <c r="D87">
        <v>101989739</v>
      </c>
      <c r="E87">
        <v>3278594</v>
      </c>
      <c r="F87">
        <v>111988</v>
      </c>
      <c r="G87">
        <v>3802310</v>
      </c>
      <c r="H87">
        <v>3167392</v>
      </c>
      <c r="I87">
        <v>0</v>
      </c>
      <c r="J87">
        <v>6578239401</v>
      </c>
      <c r="K87">
        <v>433818604</v>
      </c>
      <c r="L87">
        <v>22610</v>
      </c>
      <c r="M87" t="str">
        <v>[U97]Unitas</v>
      </c>
      <c r="N87">
        <v>25</v>
      </c>
    </row>
    <row r="88">
      <c r="A88">
        <v>171679053</v>
      </c>
      <c r="B88" t="str">
        <v>dilli</v>
      </c>
      <c r="C88">
        <v>58839699</v>
      </c>
      <c r="D88">
        <v>185689203</v>
      </c>
      <c r="E88">
        <v>3996431</v>
      </c>
      <c r="F88">
        <v>719495</v>
      </c>
      <c r="G88">
        <v>6275574</v>
      </c>
      <c r="H88">
        <v>5996127</v>
      </c>
      <c r="I88">
        <v>0</v>
      </c>
      <c r="J88">
        <v>10026888791</v>
      </c>
      <c r="K88">
        <v>1339045371</v>
      </c>
      <c r="L88">
        <v>25885</v>
      </c>
      <c r="M88" t="str">
        <v>[U97]Unitas</v>
      </c>
      <c r="N88">
        <v>25</v>
      </c>
    </row>
    <row r="89">
      <c r="A89">
        <v>167614515</v>
      </c>
      <c r="B89" t="str">
        <v>Lazy Jools</v>
      </c>
      <c r="C89">
        <v>58797833</v>
      </c>
      <c r="D89">
        <v>216809058</v>
      </c>
      <c r="E89">
        <v>6044773</v>
      </c>
      <c r="F89">
        <v>1261703</v>
      </c>
      <c r="G89">
        <v>12712412</v>
      </c>
      <c r="H89">
        <v>4330830</v>
      </c>
      <c r="I89">
        <v>0</v>
      </c>
      <c r="J89">
        <v>13637566408</v>
      </c>
      <c r="K89">
        <v>799053053</v>
      </c>
      <c r="L89">
        <v>49134</v>
      </c>
      <c r="M89" t="str">
        <v>[U97]Unitas</v>
      </c>
      <c r="N89">
        <v>25</v>
      </c>
    </row>
    <row r="90">
      <c r="A90">
        <v>171827401</v>
      </c>
      <c r="B90" t="str">
        <v>SkrimDawg</v>
      </c>
      <c r="C90">
        <v>58764334</v>
      </c>
      <c r="D90">
        <v>1528169813</v>
      </c>
      <c r="E90">
        <v>7975447</v>
      </c>
      <c r="F90">
        <v>42447525</v>
      </c>
      <c r="G90">
        <v>110599101</v>
      </c>
      <c r="H90">
        <v>17289391</v>
      </c>
      <c r="I90">
        <v>0</v>
      </c>
      <c r="J90">
        <v>3062126535</v>
      </c>
      <c r="K90">
        <v>7802247764</v>
      </c>
      <c r="L90">
        <v>31861</v>
      </c>
      <c r="M90" t="str">
        <v>[sFry]Small Fry Alliance</v>
      </c>
      <c r="N90">
        <v>25</v>
      </c>
    </row>
    <row r="91">
      <c r="A91">
        <v>171858863</v>
      </c>
      <c r="B91" t="str">
        <v>AdriiGF94</v>
      </c>
      <c r="C91">
        <v>58277647</v>
      </c>
      <c r="D91">
        <v>44074696</v>
      </c>
      <c r="E91">
        <v>4374063</v>
      </c>
      <c r="F91">
        <v>51770</v>
      </c>
      <c r="G91">
        <v>804984</v>
      </c>
      <c r="H91">
        <v>1782705</v>
      </c>
      <c r="I91">
        <v>0</v>
      </c>
      <c r="J91">
        <v>6439272477</v>
      </c>
      <c r="K91">
        <v>521526200</v>
      </c>
      <c r="L91">
        <v>8142</v>
      </c>
      <c r="M91" t="str">
        <v>[U97]Unitas</v>
      </c>
      <c r="N91">
        <v>25</v>
      </c>
    </row>
    <row r="92">
      <c r="A92">
        <v>139292614</v>
      </c>
      <c r="B92" t="str">
        <v>ᵁᴺGreb</v>
      </c>
      <c r="C92">
        <v>57585620</v>
      </c>
      <c r="D92">
        <v>660247901</v>
      </c>
      <c r="E92">
        <v>11222901</v>
      </c>
      <c r="F92">
        <v>18048155</v>
      </c>
      <c r="G92">
        <v>14860148</v>
      </c>
      <c r="H92">
        <v>25024044</v>
      </c>
      <c r="I92">
        <v>0</v>
      </c>
      <c r="J92">
        <v>11084767197</v>
      </c>
      <c r="K92">
        <v>4518817481</v>
      </c>
      <c r="L92">
        <v>39027</v>
      </c>
      <c r="M92" t="str">
        <v>[U97]Unitas</v>
      </c>
      <c r="N92">
        <v>25</v>
      </c>
    </row>
    <row r="93">
      <c r="A93">
        <v>169446444</v>
      </c>
      <c r="B93" t="str">
        <v>ᵁᴺLiwenツ</v>
      </c>
      <c r="C93">
        <v>57449966</v>
      </c>
      <c r="D93">
        <v>900640071</v>
      </c>
      <c r="E93">
        <v>7041959</v>
      </c>
      <c r="F93">
        <v>3332837</v>
      </c>
      <c r="G93">
        <v>19675962</v>
      </c>
      <c r="H93">
        <v>34628328</v>
      </c>
      <c r="I93">
        <v>0</v>
      </c>
      <c r="J93">
        <v>6244243210</v>
      </c>
      <c r="K93">
        <v>7871136750</v>
      </c>
      <c r="L93">
        <v>69129</v>
      </c>
      <c r="M93" t="str">
        <v>[U97]Unitas</v>
      </c>
      <c r="N93">
        <v>25</v>
      </c>
    </row>
    <row r="94">
      <c r="A94">
        <v>151360763</v>
      </c>
      <c r="B94" t="str">
        <v>Laze Bobr</v>
      </c>
      <c r="C94">
        <v>57271753</v>
      </c>
      <c r="D94">
        <v>105334287</v>
      </c>
      <c r="E94">
        <v>5049906</v>
      </c>
      <c r="F94">
        <v>5776546</v>
      </c>
      <c r="G94">
        <v>5702838</v>
      </c>
      <c r="H94">
        <v>2324626</v>
      </c>
      <c r="I94">
        <v>0</v>
      </c>
      <c r="J94">
        <v>25381111549</v>
      </c>
      <c r="K94">
        <v>10438012042</v>
      </c>
      <c r="L94">
        <v>19446</v>
      </c>
      <c r="M94" t="str">
        <v>[U97]Unitas</v>
      </c>
      <c r="N94">
        <v>25</v>
      </c>
    </row>
    <row r="95">
      <c r="A95">
        <v>143457511</v>
      </c>
      <c r="B95" t="str">
        <v>ᴮᵒᵂdreXIN</v>
      </c>
      <c r="C95">
        <v>56915685</v>
      </c>
      <c r="D95">
        <v>350690858</v>
      </c>
      <c r="E95">
        <v>9513016</v>
      </c>
      <c r="F95">
        <v>711922</v>
      </c>
      <c r="G95">
        <v>17472878</v>
      </c>
      <c r="H95">
        <v>8476269</v>
      </c>
      <c r="I95">
        <v>0</v>
      </c>
      <c r="J95">
        <v>13274500847</v>
      </c>
      <c r="K95">
        <v>9811560189</v>
      </c>
      <c r="L95">
        <v>40697</v>
      </c>
      <c r="M95" t="str">
        <v>[C97]Centuria</v>
      </c>
      <c r="N95">
        <v>25</v>
      </c>
    </row>
    <row r="96">
      <c r="A96">
        <v>161646318</v>
      </c>
      <c r="B96" t="str">
        <v>ᵁᴺCesar82</v>
      </c>
      <c r="C96">
        <v>56855903</v>
      </c>
      <c r="D96">
        <v>215528130</v>
      </c>
      <c r="E96">
        <v>5275736</v>
      </c>
      <c r="F96">
        <v>649831</v>
      </c>
      <c r="G96">
        <v>8539500</v>
      </c>
      <c r="H96">
        <v>6430684</v>
      </c>
      <c r="I96">
        <v>0</v>
      </c>
      <c r="J96">
        <v>13534697706</v>
      </c>
      <c r="K96">
        <v>2301649730</v>
      </c>
      <c r="L96">
        <v>46544</v>
      </c>
      <c r="M96" t="str">
        <v>[U97]Unitas</v>
      </c>
      <c r="N96">
        <v>25</v>
      </c>
    </row>
    <row r="97">
      <c r="A97">
        <v>145008495</v>
      </c>
      <c r="B97" t="str">
        <v>SILVERHAND 乂</v>
      </c>
      <c r="C97">
        <v>56687939</v>
      </c>
      <c r="D97">
        <v>412418988</v>
      </c>
      <c r="E97">
        <v>13049993</v>
      </c>
      <c r="F97">
        <v>4824111</v>
      </c>
      <c r="G97">
        <v>27374737</v>
      </c>
      <c r="H97">
        <v>6125894</v>
      </c>
      <c r="I97">
        <v>0</v>
      </c>
      <c r="J97">
        <v>6799531140</v>
      </c>
      <c r="K97">
        <v>1055954784</v>
      </c>
      <c r="L97">
        <v>21121</v>
      </c>
      <c r="M97" t="str">
        <v>[C97]Centuria</v>
      </c>
      <c r="N97">
        <v>25</v>
      </c>
    </row>
    <row r="98">
      <c r="A98">
        <v>171345916</v>
      </c>
      <c r="B98" t="str">
        <v>Only Mayıstos</v>
      </c>
      <c r="C98">
        <v>56117080</v>
      </c>
      <c r="D98">
        <v>210628218</v>
      </c>
      <c r="E98">
        <v>4437730</v>
      </c>
      <c r="F98">
        <v>16284332</v>
      </c>
      <c r="G98">
        <v>12075295</v>
      </c>
      <c r="H98">
        <v>3540806</v>
      </c>
      <c r="I98">
        <v>0</v>
      </c>
      <c r="J98">
        <v>7276794625</v>
      </c>
      <c r="K98">
        <v>1778342095</v>
      </c>
      <c r="L98">
        <v>69856</v>
      </c>
      <c r="M98" t="str">
        <v>[U97]Unitas</v>
      </c>
      <c r="N98">
        <v>25</v>
      </c>
    </row>
    <row r="99">
      <c r="A99">
        <v>21489428</v>
      </c>
      <c r="B99" t="str">
        <v>VandraG</v>
      </c>
      <c r="C99">
        <v>55684970</v>
      </c>
      <c r="D99">
        <v>580517370</v>
      </c>
      <c r="E99">
        <v>17688104</v>
      </c>
      <c r="F99">
        <v>1083192</v>
      </c>
      <c r="G99">
        <v>18483076</v>
      </c>
      <c r="H99">
        <v>19518800</v>
      </c>
      <c r="I99">
        <v>0</v>
      </c>
      <c r="J99">
        <v>16049999344</v>
      </c>
      <c r="K99">
        <v>9234571546</v>
      </c>
      <c r="L99">
        <v>44876</v>
      </c>
      <c r="M99" t="str">
        <v>[KWIO7]ILNT_Chién</v>
      </c>
      <c r="N99">
        <v>25</v>
      </c>
    </row>
    <row r="100">
      <c r="A100">
        <v>163138873</v>
      </c>
      <c r="B100" t="str">
        <v>Mictlan Tecutli</v>
      </c>
      <c r="C100">
        <v>55302169</v>
      </c>
      <c r="D100">
        <v>113454977</v>
      </c>
      <c r="E100">
        <v>8459581</v>
      </c>
      <c r="F100">
        <v>5273325</v>
      </c>
      <c r="G100">
        <v>5453708</v>
      </c>
      <c r="H100">
        <v>2816889</v>
      </c>
      <c r="I100">
        <v>0</v>
      </c>
      <c r="J100">
        <v>4082341656</v>
      </c>
      <c r="K100">
        <v>344242356</v>
      </c>
      <c r="L100">
        <v>18253</v>
      </c>
      <c r="M100" t="str">
        <v>[C97]Centuria</v>
      </c>
      <c r="N100">
        <v>25</v>
      </c>
    </row>
    <row r="101">
      <c r="A101">
        <v>169363448</v>
      </c>
      <c r="B101" t="str">
        <v>ˣˢHelios</v>
      </c>
      <c r="C101">
        <v>54738351</v>
      </c>
      <c r="D101">
        <v>320823351</v>
      </c>
      <c r="E101">
        <v>4563332</v>
      </c>
      <c r="F101">
        <v>1816615</v>
      </c>
      <c r="G101">
        <v>16886029</v>
      </c>
      <c r="H101">
        <v>7151171</v>
      </c>
      <c r="I101">
        <v>0</v>
      </c>
      <c r="J101">
        <v>7984576130</v>
      </c>
      <c r="K101">
        <v>6667116137</v>
      </c>
      <c r="L101">
        <v>41416</v>
      </c>
      <c r="M101" t="str">
        <v>[U97]Unitas</v>
      </c>
      <c r="N101">
        <v>25</v>
      </c>
    </row>
    <row r="102">
      <c r="A102">
        <v>168091444</v>
      </c>
      <c r="B102" t="str">
        <v>ᵁᴺOhanaツ</v>
      </c>
      <c r="C102">
        <v>54323951</v>
      </c>
      <c r="D102">
        <v>112170793</v>
      </c>
      <c r="E102">
        <v>7197561</v>
      </c>
      <c r="F102">
        <v>415679</v>
      </c>
      <c r="G102">
        <v>5692863</v>
      </c>
      <c r="H102">
        <v>2698380</v>
      </c>
      <c r="I102">
        <v>0</v>
      </c>
      <c r="J102">
        <v>6907804678</v>
      </c>
      <c r="K102">
        <v>540264414</v>
      </c>
      <c r="L102">
        <v>41907</v>
      </c>
      <c r="M102" t="str">
        <v>[U97]Unitas</v>
      </c>
      <c r="N102">
        <v>25</v>
      </c>
    </row>
    <row r="103">
      <c r="A103">
        <v>127560055</v>
      </c>
      <c r="B103" t="str">
        <v>BeyyGirl</v>
      </c>
      <c r="C103">
        <v>54117802</v>
      </c>
      <c r="D103">
        <v>537189192</v>
      </c>
      <c r="E103">
        <v>16415019</v>
      </c>
      <c r="F103">
        <v>60649963</v>
      </c>
      <c r="G103">
        <v>35272658</v>
      </c>
      <c r="H103">
        <v>6965049</v>
      </c>
      <c r="I103">
        <v>0</v>
      </c>
      <c r="J103">
        <v>8843690143</v>
      </c>
      <c r="K103">
        <v>1426775546</v>
      </c>
      <c r="L103">
        <v>53172</v>
      </c>
      <c r="M103" t="str">
        <v>-</v>
      </c>
      <c r="N103">
        <v>25</v>
      </c>
    </row>
    <row r="104">
      <c r="A104">
        <v>169672885</v>
      </c>
      <c r="B104" t="str">
        <v>H ム I D E R</v>
      </c>
      <c r="C104">
        <v>53420048</v>
      </c>
      <c r="D104">
        <v>356717470</v>
      </c>
      <c r="E104">
        <v>7429894</v>
      </c>
      <c r="F104">
        <v>8777321</v>
      </c>
      <c r="G104">
        <v>17743386</v>
      </c>
      <c r="H104">
        <v>8257737</v>
      </c>
      <c r="I104">
        <v>0</v>
      </c>
      <c r="J104">
        <v>6778646484</v>
      </c>
      <c r="K104">
        <v>3646814417</v>
      </c>
      <c r="L104">
        <v>32298</v>
      </c>
      <c r="M104" t="str">
        <v>[C97]Centuria</v>
      </c>
      <c r="N104">
        <v>25</v>
      </c>
    </row>
    <row r="105">
      <c r="A105">
        <v>158817223</v>
      </c>
      <c r="B105" t="str">
        <v>ᵁᴺSmurfette</v>
      </c>
      <c r="C105">
        <v>52776067</v>
      </c>
      <c r="D105">
        <v>223109998</v>
      </c>
      <c r="E105">
        <v>7178989</v>
      </c>
      <c r="F105">
        <v>5303944</v>
      </c>
      <c r="G105">
        <v>8968673</v>
      </c>
      <c r="H105">
        <v>6089363</v>
      </c>
      <c r="I105">
        <v>0</v>
      </c>
      <c r="J105">
        <v>6491012784</v>
      </c>
      <c r="K105">
        <v>4550025581</v>
      </c>
      <c r="L105">
        <v>36702</v>
      </c>
      <c r="M105" t="str">
        <v>[C97]Centuria</v>
      </c>
      <c r="N105">
        <v>25</v>
      </c>
    </row>
    <row r="106">
      <c r="A106">
        <v>155415774</v>
      </c>
      <c r="B106" t="str">
        <v>Juno67</v>
      </c>
      <c r="C106">
        <v>52506757</v>
      </c>
      <c r="D106">
        <v>445068489</v>
      </c>
      <c r="E106">
        <v>7860795</v>
      </c>
      <c r="F106">
        <v>19782177</v>
      </c>
      <c r="G106">
        <v>19049017</v>
      </c>
      <c r="H106">
        <v>12132102</v>
      </c>
      <c r="I106">
        <v>0</v>
      </c>
      <c r="J106">
        <v>1047417777</v>
      </c>
      <c r="K106">
        <v>4743923039</v>
      </c>
      <c r="L106">
        <v>26793</v>
      </c>
      <c r="M106" t="str">
        <v>-</v>
      </c>
      <c r="N106">
        <v>25</v>
      </c>
    </row>
    <row r="107">
      <c r="A107">
        <v>145033056</v>
      </c>
      <c r="B107" t="str">
        <v>Тiамат 义</v>
      </c>
      <c r="C107">
        <v>51732689</v>
      </c>
      <c r="D107">
        <v>440332697</v>
      </c>
      <c r="E107">
        <v>12527098</v>
      </c>
      <c r="F107">
        <v>2031149</v>
      </c>
      <c r="G107">
        <v>16303343</v>
      </c>
      <c r="H107">
        <v>13642622</v>
      </c>
      <c r="I107">
        <v>0</v>
      </c>
      <c r="J107">
        <v>13998215026</v>
      </c>
      <c r="K107">
        <v>729379775</v>
      </c>
      <c r="L107">
        <v>32094</v>
      </c>
      <c r="M107" t="str">
        <v>[C97]Centuria</v>
      </c>
      <c r="N107">
        <v>25</v>
      </c>
    </row>
    <row r="108">
      <c r="A108">
        <v>144618360</v>
      </c>
      <c r="B108" t="str">
        <v>亗 DONJAN 亗</v>
      </c>
      <c r="C108">
        <v>51260834</v>
      </c>
      <c r="D108">
        <v>257544033</v>
      </c>
      <c r="E108">
        <v>2915124</v>
      </c>
      <c r="F108">
        <v>1708458</v>
      </c>
      <c r="G108">
        <v>9355372</v>
      </c>
      <c r="H108">
        <v>8006629</v>
      </c>
      <c r="I108">
        <v>0</v>
      </c>
      <c r="J108">
        <v>8995207054</v>
      </c>
      <c r="K108">
        <v>566487787</v>
      </c>
      <c r="L108">
        <v>41803</v>
      </c>
      <c r="M108" t="str">
        <v>[U97]Unitas</v>
      </c>
      <c r="N108">
        <v>25</v>
      </c>
    </row>
    <row r="109">
      <c r="A109">
        <v>136662717</v>
      </c>
      <c r="B109" t="str">
        <v>PickleShadowツ</v>
      </c>
      <c r="C109">
        <v>50895207</v>
      </c>
      <c r="D109">
        <v>642591057</v>
      </c>
      <c r="E109">
        <v>5983193</v>
      </c>
      <c r="F109">
        <v>9070828</v>
      </c>
      <c r="G109">
        <v>21875352</v>
      </c>
      <c r="H109">
        <v>20746119</v>
      </c>
      <c r="I109">
        <v>0</v>
      </c>
      <c r="J109">
        <v>8674736417</v>
      </c>
      <c r="K109">
        <v>6253611637</v>
      </c>
      <c r="L109">
        <v>53465</v>
      </c>
      <c r="M109" t="str">
        <v>[GYDT]Titans of Conquer</v>
      </c>
      <c r="N109">
        <v>25</v>
      </c>
    </row>
    <row r="110">
      <c r="A110">
        <v>49509851</v>
      </c>
      <c r="B110" t="str">
        <v>Rockwell Junior</v>
      </c>
      <c r="C110">
        <v>50499903</v>
      </c>
      <c r="D110">
        <v>407994458</v>
      </c>
      <c r="E110">
        <v>4365803</v>
      </c>
      <c r="F110">
        <v>10875682</v>
      </c>
      <c r="G110">
        <v>21346983</v>
      </c>
      <c r="H110">
        <v>8917738</v>
      </c>
      <c r="I110">
        <v>0</v>
      </c>
      <c r="J110">
        <v>6603443577</v>
      </c>
      <c r="K110">
        <v>14166129530</v>
      </c>
      <c r="L110">
        <v>30771</v>
      </c>
      <c r="M110" t="str">
        <v>[sFry]Small Fry Alliance</v>
      </c>
      <c r="N110">
        <v>25</v>
      </c>
    </row>
    <row r="111">
      <c r="A111">
        <v>100476820</v>
      </c>
      <c r="B111" t="str">
        <v>Intersect 2</v>
      </c>
      <c r="C111">
        <v>50201970</v>
      </c>
      <c r="D111">
        <v>98443340</v>
      </c>
      <c r="E111">
        <v>9618029</v>
      </c>
      <c r="F111">
        <v>103212</v>
      </c>
      <c r="G111">
        <v>3542905</v>
      </c>
      <c r="H111">
        <v>3140229</v>
      </c>
      <c r="I111">
        <v>0</v>
      </c>
      <c r="J111">
        <v>35310028756</v>
      </c>
      <c r="K111">
        <v>43490023804</v>
      </c>
      <c r="L111">
        <v>21131</v>
      </c>
      <c r="M111" t="str">
        <v>[C97]Centuria</v>
      </c>
      <c r="N111">
        <v>25</v>
      </c>
    </row>
    <row r="112">
      <c r="A112">
        <v>159857111</v>
      </c>
      <c r="B112" t="str">
        <v>ᵁᴺOxygen ヤ</v>
      </c>
      <c r="C112">
        <v>49277910</v>
      </c>
      <c r="D112">
        <v>462312575</v>
      </c>
      <c r="E112">
        <v>3125000</v>
      </c>
      <c r="F112">
        <v>21498577</v>
      </c>
      <c r="G112">
        <v>35649606</v>
      </c>
      <c r="H112">
        <v>4723804</v>
      </c>
      <c r="I112">
        <v>0</v>
      </c>
      <c r="J112">
        <v>8122501681</v>
      </c>
      <c r="K112">
        <v>3350520456</v>
      </c>
      <c r="L112">
        <v>37300</v>
      </c>
      <c r="M112" t="str">
        <v>[2293]Silent Knights of 93</v>
      </c>
      <c r="N112">
        <v>25</v>
      </c>
    </row>
    <row r="113">
      <c r="A113">
        <v>168025153</v>
      </c>
      <c r="B113" t="str">
        <v>Cashmoney420</v>
      </c>
      <c r="C113">
        <v>48921640</v>
      </c>
      <c r="D113">
        <v>28188141</v>
      </c>
      <c r="E113">
        <v>1667579</v>
      </c>
      <c r="F113">
        <v>260005</v>
      </c>
      <c r="G113">
        <v>748668</v>
      </c>
      <c r="H113">
        <v>1032023</v>
      </c>
      <c r="I113">
        <v>0</v>
      </c>
      <c r="J113">
        <v>3907117979</v>
      </c>
      <c r="K113">
        <v>2779142711</v>
      </c>
      <c r="L113">
        <v>4554</v>
      </c>
      <c r="M113" t="str">
        <v>[U97]Unitas</v>
      </c>
      <c r="N113">
        <v>25</v>
      </c>
    </row>
    <row r="114">
      <c r="A114">
        <v>144088316</v>
      </c>
      <c r="B114" t="str">
        <v>SP L3</v>
      </c>
      <c r="C114">
        <v>48569844</v>
      </c>
      <c r="D114">
        <v>42555014</v>
      </c>
      <c r="E114">
        <v>4390339</v>
      </c>
      <c r="F114">
        <v>456983</v>
      </c>
      <c r="G114">
        <v>939021</v>
      </c>
      <c r="H114">
        <v>1357682</v>
      </c>
      <c r="I114">
        <v>0</v>
      </c>
      <c r="J114">
        <v>11060769826</v>
      </c>
      <c r="K114">
        <v>1450000000</v>
      </c>
      <c r="L114">
        <v>13313</v>
      </c>
      <c r="M114" t="str">
        <v>[097]0Obscura</v>
      </c>
      <c r="N114">
        <v>25</v>
      </c>
    </row>
    <row r="115">
      <c r="A115">
        <v>144049503</v>
      </c>
      <c r="B115" t="str">
        <v>D0KTOR</v>
      </c>
      <c r="C115">
        <v>47694107</v>
      </c>
      <c r="D115">
        <v>151533045</v>
      </c>
      <c r="E115">
        <v>5568342</v>
      </c>
      <c r="F115">
        <v>1905869</v>
      </c>
      <c r="G115">
        <v>8778048</v>
      </c>
      <c r="H115">
        <v>2950554</v>
      </c>
      <c r="I115">
        <v>0</v>
      </c>
      <c r="J115">
        <v>9157310325</v>
      </c>
      <c r="K115">
        <v>18600000</v>
      </c>
      <c r="L115">
        <v>30055</v>
      </c>
      <c r="M115" t="str">
        <v>-</v>
      </c>
      <c r="N115">
        <v>25</v>
      </c>
    </row>
    <row r="116">
      <c r="A116">
        <v>144064126</v>
      </c>
      <c r="B116" t="str">
        <v>MAESTRR</v>
      </c>
      <c r="C116">
        <v>47688540</v>
      </c>
      <c r="D116">
        <v>328313084</v>
      </c>
      <c r="E116">
        <v>8224568</v>
      </c>
      <c r="F116">
        <v>5000101</v>
      </c>
      <c r="G116">
        <v>18254451</v>
      </c>
      <c r="H116">
        <v>5172191</v>
      </c>
      <c r="I116">
        <v>0</v>
      </c>
      <c r="J116">
        <v>9122257299</v>
      </c>
      <c r="K116">
        <v>48671830</v>
      </c>
      <c r="L116">
        <v>13851</v>
      </c>
      <c r="M116" t="str">
        <v>-</v>
      </c>
      <c r="N116">
        <v>25</v>
      </c>
    </row>
    <row r="117">
      <c r="A117">
        <v>169953509</v>
      </c>
      <c r="B117" t="str">
        <v>Vega13</v>
      </c>
      <c r="C117">
        <v>47758219</v>
      </c>
      <c r="D117">
        <v>230591814</v>
      </c>
      <c r="E117">
        <v>5726080</v>
      </c>
      <c r="F117">
        <v>66299700</v>
      </c>
      <c r="G117">
        <v>7384557</v>
      </c>
      <c r="H117">
        <v>6623854</v>
      </c>
      <c r="I117">
        <v>0</v>
      </c>
      <c r="J117">
        <v>9387307365</v>
      </c>
      <c r="K117">
        <v>1994309821</v>
      </c>
      <c r="L117">
        <v>20669</v>
      </c>
      <c r="M117" t="str">
        <v>[U97]Unitas</v>
      </c>
      <c r="N117">
        <v>25</v>
      </c>
    </row>
    <row r="118">
      <c r="A118">
        <v>169420296</v>
      </c>
      <c r="B118" t="str">
        <v>madelene</v>
      </c>
      <c r="C118">
        <v>47646786</v>
      </c>
      <c r="D118">
        <v>173179572</v>
      </c>
      <c r="E118">
        <v>5961553</v>
      </c>
      <c r="F118">
        <v>212763</v>
      </c>
      <c r="G118">
        <v>4573682</v>
      </c>
      <c r="H118">
        <v>6352278</v>
      </c>
      <c r="I118">
        <v>0</v>
      </c>
      <c r="J118">
        <v>13366905913</v>
      </c>
      <c r="K118">
        <v>223272131</v>
      </c>
      <c r="L118">
        <v>32373</v>
      </c>
      <c r="M118" t="str">
        <v>[C97]Centuria</v>
      </c>
      <c r="N118">
        <v>25</v>
      </c>
    </row>
    <row r="119">
      <c r="A119">
        <v>172015122</v>
      </c>
      <c r="B119" t="str">
        <v>БОБОО79</v>
      </c>
      <c r="C119">
        <v>47614722</v>
      </c>
      <c r="D119">
        <v>69641716</v>
      </c>
      <c r="E119">
        <v>6395944</v>
      </c>
      <c r="F119">
        <v>1149740</v>
      </c>
      <c r="G119">
        <v>4123036</v>
      </c>
      <c r="H119">
        <v>1280819</v>
      </c>
      <c r="I119">
        <v>0</v>
      </c>
      <c r="J119">
        <v>6320081165</v>
      </c>
      <c r="K119">
        <v>2255803635</v>
      </c>
      <c r="L119">
        <v>14158</v>
      </c>
      <c r="M119" t="str">
        <v>-</v>
      </c>
      <c r="N119">
        <v>25</v>
      </c>
    </row>
    <row r="120">
      <c r="A120">
        <v>169018140</v>
      </c>
      <c r="B120" t="str">
        <v>ᶜᴸCesar82</v>
      </c>
      <c r="C120">
        <v>47113100</v>
      </c>
      <c r="D120">
        <v>137265257</v>
      </c>
      <c r="E120">
        <v>3817474</v>
      </c>
      <c r="F120">
        <v>420836</v>
      </c>
      <c r="G120">
        <v>5462223</v>
      </c>
      <c r="H120">
        <v>4086517</v>
      </c>
      <c r="I120">
        <v>0</v>
      </c>
      <c r="J120">
        <v>11971151551</v>
      </c>
      <c r="K120">
        <v>3087268407</v>
      </c>
      <c r="L120">
        <v>32248</v>
      </c>
      <c r="M120" t="str">
        <v>[U97]Unitas</v>
      </c>
      <c r="N120">
        <v>25</v>
      </c>
    </row>
    <row r="121">
      <c r="A121">
        <v>166234202</v>
      </c>
      <c r="B121" t="str">
        <v>ᵛᶰsad duckシ</v>
      </c>
      <c r="C121">
        <v>47002547</v>
      </c>
      <c r="D121">
        <v>290951834</v>
      </c>
      <c r="E121">
        <v>4602423</v>
      </c>
      <c r="F121">
        <v>1992214</v>
      </c>
      <c r="G121">
        <v>13715314</v>
      </c>
      <c r="H121">
        <v>6461817</v>
      </c>
      <c r="I121">
        <v>0</v>
      </c>
      <c r="J121">
        <v>11284304188</v>
      </c>
      <c r="K121">
        <v>1488817070</v>
      </c>
      <c r="L121">
        <v>33382</v>
      </c>
      <c r="M121" t="str">
        <v>[U97]Unitas</v>
      </c>
      <c r="N121">
        <v>25</v>
      </c>
    </row>
    <row r="122">
      <c r="A122">
        <v>144114697</v>
      </c>
      <c r="B122" t="str">
        <v>Kings  Landing</v>
      </c>
      <c r="C122">
        <v>46762128</v>
      </c>
      <c r="D122">
        <v>201875553</v>
      </c>
      <c r="E122">
        <v>4023063</v>
      </c>
      <c r="F122">
        <v>682449</v>
      </c>
      <c r="G122">
        <v>7945813</v>
      </c>
      <c r="H122">
        <v>5801472</v>
      </c>
      <c r="I122">
        <v>0</v>
      </c>
      <c r="J122">
        <v>9956358527</v>
      </c>
      <c r="K122">
        <v>4278847644</v>
      </c>
      <c r="L122">
        <v>35353</v>
      </c>
      <c r="M122" t="str">
        <v>-</v>
      </c>
      <c r="N122">
        <v>25</v>
      </c>
    </row>
    <row r="123">
      <c r="A123">
        <v>176044158</v>
      </c>
      <c r="B123" t="str">
        <v>メSuper Manメ</v>
      </c>
      <c r="C123">
        <v>46485986</v>
      </c>
      <c r="D123">
        <v>79882444</v>
      </c>
      <c r="E123">
        <v>3644629</v>
      </c>
      <c r="F123">
        <v>315692</v>
      </c>
      <c r="G123">
        <v>2290632</v>
      </c>
      <c r="H123">
        <v>2829715</v>
      </c>
      <c r="I123">
        <v>0</v>
      </c>
      <c r="J123">
        <v>16964869963</v>
      </c>
      <c r="K123">
        <v>4244536539</v>
      </c>
      <c r="L123">
        <v>15458</v>
      </c>
      <c r="M123" t="str">
        <v>[U97]Unitas</v>
      </c>
      <c r="N123">
        <v>25</v>
      </c>
    </row>
    <row r="124">
      <c r="A124">
        <v>172008118</v>
      </c>
      <c r="B124" t="str">
        <v>Northernman</v>
      </c>
      <c r="C124">
        <v>46483519</v>
      </c>
      <c r="D124">
        <v>37403711</v>
      </c>
      <c r="E124">
        <v>4591447</v>
      </c>
      <c r="F124">
        <v>57057</v>
      </c>
      <c r="G124">
        <v>1153831</v>
      </c>
      <c r="H124">
        <v>1274367</v>
      </c>
      <c r="I124">
        <v>0</v>
      </c>
      <c r="J124">
        <v>8160035243</v>
      </c>
      <c r="K124">
        <v>180113412</v>
      </c>
      <c r="L124">
        <v>7874</v>
      </c>
      <c r="M124" t="str">
        <v>[U97]Unitas</v>
      </c>
      <c r="N124">
        <v>25</v>
      </c>
    </row>
    <row r="125">
      <c r="A125">
        <v>156007436</v>
      </c>
      <c r="B125" t="str">
        <v>General Mapo</v>
      </c>
      <c r="C125">
        <v>46329279</v>
      </c>
      <c r="D125">
        <v>156860132</v>
      </c>
      <c r="E125">
        <v>11314409</v>
      </c>
      <c r="F125">
        <v>432174</v>
      </c>
      <c r="G125">
        <v>4983875</v>
      </c>
      <c r="H125">
        <v>5276550</v>
      </c>
      <c r="I125">
        <v>0</v>
      </c>
      <c r="J125">
        <v>11041186550</v>
      </c>
      <c r="K125">
        <v>1357531292</v>
      </c>
      <c r="L125">
        <v>13385</v>
      </c>
      <c r="M125" t="str">
        <v>[U97]Unitas</v>
      </c>
      <c r="N125">
        <v>25</v>
      </c>
    </row>
    <row r="126">
      <c r="A126">
        <v>170028719</v>
      </c>
      <c r="B126" t="str">
        <v>Loco361</v>
      </c>
      <c r="C126">
        <v>46053497</v>
      </c>
      <c r="D126">
        <v>113525805</v>
      </c>
      <c r="E126">
        <v>2509868</v>
      </c>
      <c r="F126">
        <v>2239547</v>
      </c>
      <c r="G126">
        <v>4864304</v>
      </c>
      <c r="H126">
        <v>2816899</v>
      </c>
      <c r="I126">
        <v>0</v>
      </c>
      <c r="J126">
        <v>5741864317</v>
      </c>
      <c r="K126">
        <v>3979143277</v>
      </c>
      <c r="L126">
        <v>40619</v>
      </c>
      <c r="M126" t="str">
        <v>[C97]Centuria</v>
      </c>
      <c r="N126">
        <v>25</v>
      </c>
    </row>
    <row r="127">
      <c r="A127">
        <v>177187021</v>
      </c>
      <c r="B127" t="str">
        <v>LordGusto</v>
      </c>
      <c r="C127">
        <v>45498157</v>
      </c>
      <c r="D127">
        <v>105104406</v>
      </c>
      <c r="E127">
        <v>6685524</v>
      </c>
      <c r="F127">
        <v>465612</v>
      </c>
      <c r="G127">
        <v>2717479</v>
      </c>
      <c r="H127">
        <v>3875468</v>
      </c>
      <c r="I127">
        <v>0</v>
      </c>
      <c r="J127">
        <v>8804481932</v>
      </c>
      <c r="K127">
        <v>708430819</v>
      </c>
      <c r="L127">
        <v>24703</v>
      </c>
      <c r="M127" t="str">
        <v>[U97]Unitas</v>
      </c>
      <c r="N127">
        <v>25</v>
      </c>
    </row>
    <row r="128">
      <c r="A128">
        <v>145023737</v>
      </c>
      <c r="B128" t="str">
        <v>ᵁᴺLiu D</v>
      </c>
      <c r="C128">
        <v>45478321</v>
      </c>
      <c r="D128">
        <v>154949093</v>
      </c>
      <c r="E128">
        <v>2447417</v>
      </c>
      <c r="F128">
        <v>1349297</v>
      </c>
      <c r="G128">
        <v>10444082</v>
      </c>
      <c r="H128">
        <v>2189568</v>
      </c>
      <c r="I128">
        <v>0</v>
      </c>
      <c r="J128">
        <v>7020805933</v>
      </c>
      <c r="K128">
        <v>696238399</v>
      </c>
      <c r="L128">
        <v>24655</v>
      </c>
      <c r="M128" t="str">
        <v>[C97]Centuria</v>
      </c>
      <c r="N128">
        <v>25</v>
      </c>
    </row>
    <row r="129">
      <c r="A129">
        <v>171697263</v>
      </c>
      <c r="B129" t="str">
        <v>ᵁᴺFiLLer97</v>
      </c>
      <c r="C129">
        <v>44887880</v>
      </c>
      <c r="D129">
        <v>370923377</v>
      </c>
      <c r="E129">
        <v>8416391</v>
      </c>
      <c r="F129">
        <v>17151277</v>
      </c>
      <c r="G129">
        <v>16767073</v>
      </c>
      <c r="H129">
        <v>9924028</v>
      </c>
      <c r="I129">
        <v>0</v>
      </c>
      <c r="J129">
        <v>5304537565</v>
      </c>
      <c r="K129">
        <v>676969728</v>
      </c>
      <c r="L129">
        <v>42669</v>
      </c>
      <c r="M129" t="str">
        <v>[U97]Unitas</v>
      </c>
      <c r="N129">
        <v>25</v>
      </c>
    </row>
    <row r="130">
      <c r="A130">
        <v>171945722</v>
      </c>
      <c r="B130" t="str">
        <v>Jools Jnr</v>
      </c>
      <c r="C130">
        <v>44075592</v>
      </c>
      <c r="D130">
        <v>60955703</v>
      </c>
      <c r="E130">
        <v>4437053</v>
      </c>
      <c r="F130">
        <v>107839</v>
      </c>
      <c r="G130">
        <v>3030969</v>
      </c>
      <c r="H130">
        <v>1522461</v>
      </c>
      <c r="I130">
        <v>0</v>
      </c>
      <c r="J130">
        <v>10886425435</v>
      </c>
      <c r="K130">
        <v>2868250220</v>
      </c>
      <c r="L130">
        <v>15508</v>
      </c>
      <c r="M130" t="str">
        <v>[U97]Unitas</v>
      </c>
      <c r="N130">
        <v>25</v>
      </c>
    </row>
    <row r="131">
      <c r="A131">
        <v>160258193</v>
      </c>
      <c r="B131" t="str">
        <v>DNAヅMario</v>
      </c>
      <c r="C131">
        <v>42822452</v>
      </c>
      <c r="D131">
        <v>43574739</v>
      </c>
      <c r="E131">
        <v>2440420</v>
      </c>
      <c r="F131">
        <v>1459647</v>
      </c>
      <c r="G131">
        <v>2666256</v>
      </c>
      <c r="H131">
        <v>711945</v>
      </c>
      <c r="I131">
        <v>0</v>
      </c>
      <c r="J131">
        <v>6392135956</v>
      </c>
      <c r="K131">
        <v>1242818482</v>
      </c>
      <c r="L131">
        <v>22884</v>
      </c>
      <c r="M131" t="str">
        <v>[C97]Centuria</v>
      </c>
      <c r="N131">
        <v>25</v>
      </c>
    </row>
    <row r="132">
      <c r="A132">
        <v>143612450</v>
      </c>
      <c r="B132" t="str">
        <v>NT ĐVL1</v>
      </c>
      <c r="C132">
        <v>42670310</v>
      </c>
      <c r="D132">
        <v>493645616</v>
      </c>
      <c r="E132">
        <v>4384868</v>
      </c>
      <c r="F132">
        <v>4579744</v>
      </c>
      <c r="G132">
        <v>28417506</v>
      </c>
      <c r="H132">
        <v>9875211</v>
      </c>
      <c r="I132">
        <v>0</v>
      </c>
      <c r="J132">
        <v>9975094645</v>
      </c>
      <c r="K132">
        <v>7147666033</v>
      </c>
      <c r="L132">
        <v>32165</v>
      </c>
      <c r="M132" t="str">
        <v>[U97]Unitas</v>
      </c>
      <c r="N132">
        <v>25</v>
      </c>
    </row>
    <row r="133">
      <c r="A133">
        <v>88110635</v>
      </c>
      <c r="B133" t="str">
        <v>乄Eşkiya46乄</v>
      </c>
      <c r="C133">
        <v>42393837</v>
      </c>
      <c r="D133">
        <v>36234973</v>
      </c>
      <c r="E133">
        <v>6531506</v>
      </c>
      <c r="F133">
        <v>32907</v>
      </c>
      <c r="G133">
        <v>941976</v>
      </c>
      <c r="H133">
        <v>1302977</v>
      </c>
      <c r="I133">
        <v>0</v>
      </c>
      <c r="J133">
        <v>9056445524</v>
      </c>
      <c r="K133">
        <v>105797584</v>
      </c>
      <c r="L133">
        <v>13081</v>
      </c>
      <c r="M133" t="str">
        <v>[KWIO7]ILNT_Chién</v>
      </c>
      <c r="N133">
        <v>25</v>
      </c>
    </row>
    <row r="134">
      <c r="A134">
        <v>143551941</v>
      </c>
      <c r="B134" t="str">
        <v>ᴸᵒᶠ Mz</v>
      </c>
      <c r="C134">
        <v>42380578</v>
      </c>
      <c r="D134">
        <v>146157717</v>
      </c>
      <c r="E134">
        <v>2445001</v>
      </c>
      <c r="F134">
        <v>1655199</v>
      </c>
      <c r="G134">
        <v>9930156</v>
      </c>
      <c r="H134">
        <v>2043226</v>
      </c>
      <c r="I134">
        <v>0</v>
      </c>
      <c r="J134">
        <v>7011555418</v>
      </c>
      <c r="K134">
        <v>32640001</v>
      </c>
      <c r="L134">
        <v>26468</v>
      </c>
      <c r="M134" t="str">
        <v>[AFKT]Toc Orc</v>
      </c>
      <c r="N134">
        <v>25</v>
      </c>
    </row>
    <row r="135">
      <c r="A135">
        <v>168206434</v>
      </c>
      <c r="B135" t="str">
        <v>Fabregas97</v>
      </c>
      <c r="C135">
        <v>42090980</v>
      </c>
      <c r="D135">
        <v>106879695</v>
      </c>
      <c r="E135">
        <v>6942759</v>
      </c>
      <c r="F135">
        <v>853198</v>
      </c>
      <c r="G135">
        <v>4459154</v>
      </c>
      <c r="H135">
        <v>2856721</v>
      </c>
      <c r="I135">
        <v>0</v>
      </c>
      <c r="J135">
        <v>5126050580</v>
      </c>
      <c r="K135">
        <v>272430913</v>
      </c>
      <c r="L135">
        <v>5971</v>
      </c>
      <c r="M135" t="str">
        <v>[C97]Centuria</v>
      </c>
      <c r="N135">
        <v>25</v>
      </c>
    </row>
    <row r="136">
      <c r="A136">
        <v>175650426</v>
      </c>
      <c r="B136" t="str">
        <v>ツ ʂìʍøñ</v>
      </c>
      <c r="C136">
        <v>41020056</v>
      </c>
      <c r="D136">
        <v>196112640</v>
      </c>
      <c r="E136">
        <v>6762867</v>
      </c>
      <c r="F136">
        <v>6316304</v>
      </c>
      <c r="G136">
        <v>8168096</v>
      </c>
      <c r="H136">
        <v>4923434</v>
      </c>
      <c r="I136">
        <v>0</v>
      </c>
      <c r="J136">
        <v>6184097473</v>
      </c>
      <c r="K136">
        <v>3299085086</v>
      </c>
      <c r="L136">
        <v>19374</v>
      </c>
      <c r="M136" t="str">
        <v>[U97]Unitas</v>
      </c>
      <c r="N136">
        <v>25</v>
      </c>
    </row>
    <row r="137">
      <c r="A137">
        <v>171922856</v>
      </c>
      <c r="B137" t="str">
        <v>ᵁᴺroimee</v>
      </c>
      <c r="C137">
        <v>40807752</v>
      </c>
      <c r="D137">
        <v>71515828</v>
      </c>
      <c r="E137">
        <v>3619775</v>
      </c>
      <c r="F137">
        <v>184044</v>
      </c>
      <c r="G137">
        <v>2680128</v>
      </c>
      <c r="H137">
        <v>1917374</v>
      </c>
      <c r="I137">
        <v>0</v>
      </c>
      <c r="J137">
        <v>5329409545</v>
      </c>
      <c r="K137">
        <v>566068641</v>
      </c>
      <c r="L137">
        <v>17466</v>
      </c>
      <c r="M137" t="str">
        <v>[U97]Unitas</v>
      </c>
      <c r="N137">
        <v>25</v>
      </c>
    </row>
    <row r="138">
      <c r="A138">
        <v>167863288</v>
      </c>
      <c r="B138" t="str">
        <v>乄Muhtarツ</v>
      </c>
      <c r="C138">
        <v>40515090</v>
      </c>
      <c r="D138">
        <v>131331874</v>
      </c>
      <c r="E138">
        <v>6375488</v>
      </c>
      <c r="F138">
        <v>1542021</v>
      </c>
      <c r="G138">
        <v>6804637</v>
      </c>
      <c r="H138">
        <v>2893886</v>
      </c>
      <c r="I138">
        <v>0</v>
      </c>
      <c r="J138">
        <v>9314587260</v>
      </c>
      <c r="K138">
        <v>2405594729</v>
      </c>
      <c r="L138">
        <v>41076</v>
      </c>
      <c r="M138" t="str">
        <v>[GYDT]Titans of Conquer</v>
      </c>
      <c r="N138">
        <v>25</v>
      </c>
    </row>
    <row r="139">
      <c r="A139">
        <v>172029365</v>
      </c>
      <c r="B139" t="str">
        <v>ᵁᴺCTAMツ</v>
      </c>
      <c r="C139">
        <v>40272496</v>
      </c>
      <c r="D139">
        <v>131399465</v>
      </c>
      <c r="E139">
        <v>8193329</v>
      </c>
      <c r="F139">
        <v>670128</v>
      </c>
      <c r="G139">
        <v>3794613</v>
      </c>
      <c r="H139">
        <v>4588637</v>
      </c>
      <c r="I139">
        <v>0</v>
      </c>
      <c r="J139">
        <v>5857118336</v>
      </c>
      <c r="K139">
        <v>1169311746</v>
      </c>
      <c r="L139">
        <v>17596</v>
      </c>
      <c r="M139" t="str">
        <v>[U97]Unitas</v>
      </c>
      <c r="N139">
        <v>25</v>
      </c>
    </row>
    <row r="140">
      <c r="A140">
        <v>175551858</v>
      </c>
      <c r="B140" t="str">
        <v>HİTACHİ</v>
      </c>
      <c r="C140">
        <v>39996457</v>
      </c>
      <c r="D140">
        <v>55643540</v>
      </c>
      <c r="E140">
        <v>6315733</v>
      </c>
      <c r="F140">
        <v>477113</v>
      </c>
      <c r="G140">
        <v>4088704</v>
      </c>
      <c r="H140">
        <v>684436</v>
      </c>
      <c r="I140">
        <v>0</v>
      </c>
      <c r="J140">
        <v>5834369183</v>
      </c>
      <c r="K140">
        <v>483084529</v>
      </c>
      <c r="L140">
        <v>10301</v>
      </c>
      <c r="M140" t="str">
        <v>-</v>
      </c>
      <c r="N140">
        <v>25</v>
      </c>
    </row>
    <row r="141">
      <c r="A141">
        <v>145948216</v>
      </c>
      <c r="B141" t="str">
        <v>LOSANT BORED</v>
      </c>
      <c r="C141">
        <v>39258409</v>
      </c>
      <c r="D141">
        <v>61245328</v>
      </c>
      <c r="E141">
        <v>4232587</v>
      </c>
      <c r="F141">
        <v>52194</v>
      </c>
      <c r="G141">
        <v>1178160</v>
      </c>
      <c r="H141">
        <v>2460564</v>
      </c>
      <c r="I141">
        <v>0</v>
      </c>
      <c r="J141">
        <v>10640403973</v>
      </c>
      <c r="K141">
        <v>6848628877</v>
      </c>
      <c r="L141">
        <v>10380</v>
      </c>
      <c r="M141" t="str">
        <v>[U97]Unitas</v>
      </c>
      <c r="N141">
        <v>25</v>
      </c>
    </row>
    <row r="142">
      <c r="A142">
        <v>171830779</v>
      </c>
      <c r="B142" t="str">
        <v>Chocoツ</v>
      </c>
      <c r="C142">
        <v>39124393</v>
      </c>
      <c r="D142">
        <v>197306617</v>
      </c>
      <c r="E142">
        <v>6279274</v>
      </c>
      <c r="F142">
        <v>896608</v>
      </c>
      <c r="G142">
        <v>10786997</v>
      </c>
      <c r="H142">
        <v>4400279</v>
      </c>
      <c r="I142">
        <v>0</v>
      </c>
      <c r="J142">
        <v>6486958669</v>
      </c>
      <c r="K142">
        <v>568150600</v>
      </c>
      <c r="L142">
        <v>44708</v>
      </c>
      <c r="M142" t="str">
        <v>[C97]Centuria</v>
      </c>
      <c r="N142">
        <v>25</v>
      </c>
    </row>
    <row r="143">
      <c r="A143">
        <v>144079875</v>
      </c>
      <c r="B143" t="str">
        <v>Diend</v>
      </c>
      <c r="C143">
        <v>37416853</v>
      </c>
      <c r="D143">
        <v>34849267</v>
      </c>
      <c r="E143">
        <v>1639848</v>
      </c>
      <c r="F143">
        <v>1726368</v>
      </c>
      <c r="G143">
        <v>1241495</v>
      </c>
      <c r="H143">
        <v>449037</v>
      </c>
      <c r="I143">
        <v>0</v>
      </c>
      <c r="J143">
        <v>6201412364</v>
      </c>
      <c r="K143">
        <v>722210937</v>
      </c>
      <c r="L143">
        <v>5020</v>
      </c>
      <c r="M143" t="str">
        <v>-</v>
      </c>
      <c r="N143">
        <v>25</v>
      </c>
    </row>
    <row r="144">
      <c r="A144">
        <v>65948574</v>
      </c>
      <c r="B144" t="str">
        <v>MaximusFill</v>
      </c>
      <c r="C144">
        <v>37047608</v>
      </c>
      <c r="D144">
        <v>123470244</v>
      </c>
      <c r="E144">
        <v>9779974</v>
      </c>
      <c r="F144">
        <v>920251</v>
      </c>
      <c r="G144">
        <v>5037806</v>
      </c>
      <c r="H144">
        <v>3513962</v>
      </c>
      <c r="I144">
        <v>0</v>
      </c>
      <c r="J144">
        <v>21918446860</v>
      </c>
      <c r="K144">
        <v>23958373403</v>
      </c>
      <c r="L144">
        <v>21536</v>
      </c>
      <c r="M144" t="str">
        <v>[U97]Unitas</v>
      </c>
      <c r="N144">
        <v>25</v>
      </c>
    </row>
    <row r="145">
      <c r="A145">
        <v>143328412</v>
      </c>
      <c r="B145" t="str">
        <v>NopeNope</v>
      </c>
      <c r="C145">
        <v>36364022</v>
      </c>
      <c r="D145">
        <v>324920088</v>
      </c>
      <c r="E145">
        <v>5751734</v>
      </c>
      <c r="F145">
        <v>2657791</v>
      </c>
      <c r="G145">
        <v>24253096</v>
      </c>
      <c r="H145">
        <v>3145842</v>
      </c>
      <c r="I145">
        <v>0</v>
      </c>
      <c r="J145">
        <v>10062343813</v>
      </c>
      <c r="K145">
        <v>8501035607</v>
      </c>
      <c r="L145">
        <v>30006</v>
      </c>
      <c r="M145" t="str">
        <v>[A9T7]Allegia</v>
      </c>
      <c r="N145">
        <v>25</v>
      </c>
    </row>
    <row r="146">
      <c r="A146">
        <v>144052871</v>
      </c>
      <c r="B146" t="str">
        <v>RummyGill</v>
      </c>
      <c r="C146">
        <v>36027341</v>
      </c>
      <c r="D146">
        <v>10830023</v>
      </c>
      <c r="E146">
        <v>7086114</v>
      </c>
      <c r="F146">
        <v>294567</v>
      </c>
      <c r="G146">
        <v>392460</v>
      </c>
      <c r="H146">
        <v>216867</v>
      </c>
      <c r="I146">
        <v>0</v>
      </c>
      <c r="J146">
        <v>5584152217</v>
      </c>
      <c r="K146">
        <v>64161</v>
      </c>
      <c r="L146">
        <v>316</v>
      </c>
      <c r="M146" t="str">
        <v>[DSw1l]Drangone Slayere</v>
      </c>
      <c r="N146">
        <v>25</v>
      </c>
    </row>
    <row r="147">
      <c r="A147">
        <v>66847214</v>
      </c>
      <c r="B147" t="str">
        <v>Sweet Kit Cat</v>
      </c>
      <c r="C147">
        <v>34736961</v>
      </c>
      <c r="D147">
        <v>127502569</v>
      </c>
      <c r="E147">
        <v>7182928</v>
      </c>
      <c r="F147">
        <v>258487</v>
      </c>
      <c r="G147">
        <v>4065081</v>
      </c>
      <c r="H147">
        <v>4268971</v>
      </c>
      <c r="I147">
        <v>0</v>
      </c>
      <c r="J147">
        <v>12266626872</v>
      </c>
      <c r="K147">
        <v>15933720332</v>
      </c>
      <c r="L147">
        <v>8245</v>
      </c>
      <c r="M147" t="str">
        <v>[U97]Unitas</v>
      </c>
      <c r="N147">
        <v>25</v>
      </c>
    </row>
    <row r="148">
      <c r="A148">
        <v>64767252</v>
      </c>
      <c r="B148" t="str">
        <v>ɴᴏʙɪᴛa</v>
      </c>
      <c r="C148">
        <v>33654688</v>
      </c>
      <c r="D148">
        <v>70286219</v>
      </c>
      <c r="E148">
        <v>10023578</v>
      </c>
      <c r="F148">
        <v>20765755</v>
      </c>
      <c r="G148">
        <v>1776659</v>
      </c>
      <c r="H148">
        <v>2376181</v>
      </c>
      <c r="I148">
        <v>0</v>
      </c>
      <c r="J148">
        <v>27566233664</v>
      </c>
      <c r="K148">
        <v>22325264292</v>
      </c>
      <c r="L148">
        <v>14830</v>
      </c>
      <c r="M148" t="str">
        <v>-</v>
      </c>
      <c r="N148">
        <v>25</v>
      </c>
    </row>
    <row r="149">
      <c r="A149">
        <v>144059309</v>
      </c>
      <c r="B149" t="str">
        <v>izmitli</v>
      </c>
      <c r="C149">
        <v>33159759</v>
      </c>
      <c r="D149">
        <v>17598036</v>
      </c>
      <c r="E149">
        <v>8743288</v>
      </c>
      <c r="F149">
        <v>557123</v>
      </c>
      <c r="G149">
        <v>628313</v>
      </c>
      <c r="H149">
        <v>269406</v>
      </c>
      <c r="I149">
        <v>0</v>
      </c>
      <c r="J149">
        <v>3989965345</v>
      </c>
      <c r="K149">
        <v>719086</v>
      </c>
      <c r="L149">
        <v>2247</v>
      </c>
      <c r="M149" t="str">
        <v>[L97]Luminata</v>
      </c>
      <c r="N149">
        <v>25</v>
      </c>
    </row>
    <row r="150">
      <c r="A150">
        <v>181527216</v>
      </c>
      <c r="B150" t="str">
        <v>Jasper Lovejoy</v>
      </c>
      <c r="C150">
        <v>32293723</v>
      </c>
      <c r="D150">
        <v>8713098</v>
      </c>
      <c r="E150">
        <v>3721329</v>
      </c>
      <c r="F150">
        <v>367661</v>
      </c>
      <c r="G150">
        <v>395838</v>
      </c>
      <c r="H150">
        <v>233744</v>
      </c>
      <c r="I150">
        <v>0</v>
      </c>
      <c r="J150">
        <v>3716881516</v>
      </c>
      <c r="K150">
        <v>0</v>
      </c>
      <c r="L150">
        <v>5247</v>
      </c>
      <c r="M150" t="str">
        <v>[L97]Luminata</v>
      </c>
      <c r="N150">
        <v>25</v>
      </c>
    </row>
    <row r="151">
      <c r="A151">
        <v>173621774</v>
      </c>
      <c r="B151" t="str">
        <v>Gnyxey F1</v>
      </c>
      <c r="C151">
        <v>32253403</v>
      </c>
      <c r="D151">
        <v>5371343</v>
      </c>
      <c r="E151">
        <v>1065662</v>
      </c>
      <c r="F151">
        <v>253769</v>
      </c>
      <c r="G151">
        <v>215029</v>
      </c>
      <c r="H151">
        <v>107306</v>
      </c>
      <c r="I151">
        <v>0</v>
      </c>
      <c r="J151">
        <v>10474413902</v>
      </c>
      <c r="K151">
        <v>2797921909</v>
      </c>
      <c r="L151">
        <v>4971</v>
      </c>
      <c r="M151" t="str">
        <v>[097]0Obscura</v>
      </c>
      <c r="N151">
        <v>24</v>
      </c>
    </row>
    <row r="152">
      <c r="A152">
        <v>139139149</v>
      </c>
      <c r="B152" t="str">
        <v>ᶟᶦAntony925</v>
      </c>
      <c r="C152">
        <v>31761394</v>
      </c>
      <c r="D152">
        <v>320667170</v>
      </c>
      <c r="E152">
        <v>5005600</v>
      </c>
      <c r="F152">
        <v>13375761</v>
      </c>
      <c r="G152">
        <v>21995011</v>
      </c>
      <c r="H152">
        <v>4331928</v>
      </c>
      <c r="I152">
        <v>0</v>
      </c>
      <c r="J152">
        <v>7579831826</v>
      </c>
      <c r="K152">
        <v>598299802</v>
      </c>
      <c r="L152">
        <v>23375</v>
      </c>
      <c r="M152" t="str">
        <v>-</v>
      </c>
      <c r="N152">
        <v>25</v>
      </c>
    </row>
    <row r="153">
      <c r="A153">
        <v>148890128</v>
      </c>
      <c r="B153" t="str">
        <v>WarLockF3</v>
      </c>
      <c r="C153">
        <v>30927224</v>
      </c>
      <c r="D153">
        <v>26185762</v>
      </c>
      <c r="E153">
        <v>4350443</v>
      </c>
      <c r="F153">
        <v>269772</v>
      </c>
      <c r="G153">
        <v>1744020</v>
      </c>
      <c r="H153">
        <v>330142</v>
      </c>
      <c r="I153">
        <v>0</v>
      </c>
      <c r="J153">
        <v>8164728585</v>
      </c>
      <c r="K153">
        <v>4011433363</v>
      </c>
      <c r="L153">
        <v>6492</v>
      </c>
      <c r="M153" t="str">
        <v>[KWIO7]ILNT_Chién</v>
      </c>
      <c r="N153">
        <v>25</v>
      </c>
    </row>
    <row r="154">
      <c r="A154">
        <v>144046322</v>
      </c>
      <c r="B154" t="str">
        <v>EJDER05</v>
      </c>
      <c r="C154">
        <v>30751183</v>
      </c>
      <c r="D154">
        <v>8494096</v>
      </c>
      <c r="E154">
        <v>3782729</v>
      </c>
      <c r="F154">
        <v>150382</v>
      </c>
      <c r="G154">
        <v>500008</v>
      </c>
      <c r="H154">
        <v>98276</v>
      </c>
      <c r="I154">
        <v>0</v>
      </c>
      <c r="J154">
        <v>4035831394</v>
      </c>
      <c r="K154">
        <v>0</v>
      </c>
      <c r="L154">
        <v>1806</v>
      </c>
      <c r="M154" t="str">
        <v>[ryhb]Lithnity</v>
      </c>
      <c r="N154">
        <v>25</v>
      </c>
    </row>
    <row r="155">
      <c r="A155">
        <v>61881204</v>
      </c>
      <c r="B155" t="str">
        <v>ﾒUğurﾒfarm1</v>
      </c>
      <c r="C155">
        <v>30615394</v>
      </c>
      <c r="D155">
        <v>63055979</v>
      </c>
      <c r="E155">
        <v>10290878</v>
      </c>
      <c r="F155">
        <v>729778</v>
      </c>
      <c r="G155">
        <v>1791230</v>
      </c>
      <c r="H155">
        <v>2197294</v>
      </c>
      <c r="I155">
        <v>0</v>
      </c>
      <c r="J155">
        <v>16768737494</v>
      </c>
      <c r="K155">
        <v>18860385883</v>
      </c>
      <c r="L155">
        <v>11333</v>
      </c>
      <c r="M155" t="str">
        <v>[C97]Centuria</v>
      </c>
      <c r="N155">
        <v>25</v>
      </c>
    </row>
    <row r="156">
      <c r="A156">
        <v>181734011</v>
      </c>
      <c r="B156" t="str">
        <v>CABJLorena</v>
      </c>
      <c r="C156">
        <v>30578588</v>
      </c>
      <c r="D156">
        <v>56856158</v>
      </c>
      <c r="E156">
        <v>2697940</v>
      </c>
      <c r="F156">
        <v>226191</v>
      </c>
      <c r="G156">
        <v>1909785</v>
      </c>
      <c r="H156">
        <v>1696607</v>
      </c>
      <c r="I156">
        <v>0</v>
      </c>
      <c r="J156">
        <v>7901014002</v>
      </c>
      <c r="K156">
        <v>149070088</v>
      </c>
      <c r="L156">
        <v>12033</v>
      </c>
      <c r="M156" t="str">
        <v>[C97]Centuria</v>
      </c>
      <c r="N156">
        <v>25</v>
      </c>
    </row>
    <row r="157">
      <c r="A157">
        <v>172219261</v>
      </c>
      <c r="B157" t="str">
        <v>Valhallas Gate</v>
      </c>
      <c r="C157">
        <v>30291244</v>
      </c>
      <c r="D157">
        <v>9107647</v>
      </c>
      <c r="E157">
        <v>4088173</v>
      </c>
      <c r="F157">
        <v>80005</v>
      </c>
      <c r="G157">
        <v>224964</v>
      </c>
      <c r="H157">
        <v>333443</v>
      </c>
      <c r="I157">
        <v>0</v>
      </c>
      <c r="J157">
        <v>4589400855</v>
      </c>
      <c r="K157">
        <v>27500000</v>
      </c>
      <c r="L157">
        <v>3708</v>
      </c>
      <c r="M157" t="str">
        <v>[GYDT]Titans of Conquer</v>
      </c>
      <c r="N157">
        <v>25</v>
      </c>
    </row>
    <row r="158">
      <c r="A158">
        <v>147116341</v>
      </c>
      <c r="B158" t="str">
        <v>Bloomerfarm2</v>
      </c>
      <c r="C158">
        <v>29928211</v>
      </c>
      <c r="D158">
        <v>13529689</v>
      </c>
      <c r="E158">
        <v>526000</v>
      </c>
      <c r="F158">
        <v>308</v>
      </c>
      <c r="G158">
        <v>807831</v>
      </c>
      <c r="H158">
        <v>271954</v>
      </c>
      <c r="I158">
        <v>0</v>
      </c>
      <c r="J158">
        <v>6227745695</v>
      </c>
      <c r="K158">
        <v>6456585973</v>
      </c>
      <c r="L158">
        <v>2888</v>
      </c>
      <c r="M158" t="str">
        <v>[L97]Luminata</v>
      </c>
      <c r="N158">
        <v>25</v>
      </c>
    </row>
    <row r="159">
      <c r="A159">
        <v>170449746</v>
      </c>
      <c r="B159" t="str">
        <v>絆ノOdinson</v>
      </c>
      <c r="C159">
        <v>29307040</v>
      </c>
      <c r="D159">
        <v>5291709</v>
      </c>
      <c r="E159">
        <v>102004</v>
      </c>
      <c r="F159">
        <v>305</v>
      </c>
      <c r="G159">
        <v>362162</v>
      </c>
      <c r="H159">
        <v>82623</v>
      </c>
      <c r="I159">
        <v>0</v>
      </c>
      <c r="J159">
        <v>6128977284</v>
      </c>
      <c r="K159">
        <v>4426139492</v>
      </c>
      <c r="L159">
        <v>2768</v>
      </c>
      <c r="M159" t="str">
        <v>[097]0Obscura</v>
      </c>
      <c r="N159">
        <v>23</v>
      </c>
    </row>
    <row r="160">
      <c r="A160">
        <v>112792310</v>
      </c>
      <c r="B160" t="str">
        <v>KIM BANK</v>
      </c>
      <c r="C160">
        <v>29258625</v>
      </c>
      <c r="D160">
        <v>51841755</v>
      </c>
      <c r="E160">
        <v>4158383</v>
      </c>
      <c r="F160">
        <v>979015</v>
      </c>
      <c r="G160">
        <v>1962237</v>
      </c>
      <c r="H160">
        <v>1451878</v>
      </c>
      <c r="I160">
        <v>0</v>
      </c>
      <c r="J160">
        <v>30883883872</v>
      </c>
      <c r="K160">
        <v>34355762438</v>
      </c>
      <c r="L160">
        <v>12285</v>
      </c>
      <c r="M160" t="str">
        <v>[U97]Unitas</v>
      </c>
      <c r="N160">
        <v>25</v>
      </c>
    </row>
    <row r="161">
      <c r="A161">
        <v>175314255</v>
      </c>
      <c r="B161" t="str">
        <v>DianerysTarg</v>
      </c>
      <c r="C161">
        <v>28727737</v>
      </c>
      <c r="D161">
        <v>22022689</v>
      </c>
      <c r="E161">
        <v>3465707</v>
      </c>
      <c r="F161">
        <v>281976</v>
      </c>
      <c r="G161">
        <v>1320076</v>
      </c>
      <c r="H161">
        <v>412977</v>
      </c>
      <c r="I161">
        <v>0</v>
      </c>
      <c r="J161">
        <v>4030488395</v>
      </c>
      <c r="K161">
        <v>122435684</v>
      </c>
      <c r="L161">
        <v>8907</v>
      </c>
      <c r="M161" t="str">
        <v>[A9T7]Allegia</v>
      </c>
      <c r="N161">
        <v>25</v>
      </c>
    </row>
    <row r="162">
      <c r="A162">
        <v>144094596</v>
      </c>
      <c r="B162" t="str">
        <v>prince slavik</v>
      </c>
      <c r="C162">
        <v>28701557</v>
      </c>
      <c r="D162">
        <v>85917526</v>
      </c>
      <c r="E162">
        <v>3031180</v>
      </c>
      <c r="F162">
        <v>13616531</v>
      </c>
      <c r="G162">
        <v>5271610</v>
      </c>
      <c r="H162">
        <v>1435775</v>
      </c>
      <c r="I162">
        <v>0</v>
      </c>
      <c r="J162">
        <v>5357258082</v>
      </c>
      <c r="K162">
        <v>12391473</v>
      </c>
      <c r="L162">
        <v>9785</v>
      </c>
      <c r="M162" t="str">
        <v>-</v>
      </c>
      <c r="N162">
        <v>25</v>
      </c>
    </row>
    <row r="163">
      <c r="A163">
        <v>63513788</v>
      </c>
      <c r="B163" t="str">
        <v>ﾒUğurﾒfarm</v>
      </c>
      <c r="C163">
        <v>28281470</v>
      </c>
      <c r="D163">
        <v>35067748</v>
      </c>
      <c r="E163">
        <v>8961628</v>
      </c>
      <c r="F163">
        <v>22581</v>
      </c>
      <c r="G163">
        <v>1179501</v>
      </c>
      <c r="H163">
        <v>1151796</v>
      </c>
      <c r="I163">
        <v>0</v>
      </c>
      <c r="J163">
        <v>16979464820</v>
      </c>
      <c r="K163">
        <v>18547038050</v>
      </c>
      <c r="L163">
        <v>8421</v>
      </c>
      <c r="M163" t="str">
        <v>[C97]Centuria</v>
      </c>
      <c r="N163">
        <v>25</v>
      </c>
    </row>
    <row r="164">
      <c r="A164">
        <v>138821863</v>
      </c>
      <c r="B164" t="str">
        <v>Yakoo2</v>
      </c>
      <c r="C164">
        <v>28216308</v>
      </c>
      <c r="D164">
        <v>25263796</v>
      </c>
      <c r="E164">
        <v>1656998</v>
      </c>
      <c r="F164">
        <v>397842</v>
      </c>
      <c r="G164">
        <v>2006020</v>
      </c>
      <c r="H164">
        <v>109825</v>
      </c>
      <c r="I164">
        <v>0</v>
      </c>
      <c r="J164">
        <v>4820054280</v>
      </c>
      <c r="K164">
        <v>636064786</v>
      </c>
      <c r="L164">
        <v>8581</v>
      </c>
      <c r="M164" t="str">
        <v>[097]0Obscura</v>
      </c>
      <c r="N164">
        <v>25</v>
      </c>
    </row>
    <row r="165">
      <c r="A165">
        <v>11363981</v>
      </c>
      <c r="B165" t="str">
        <v>Solinar ツ</v>
      </c>
      <c r="C165">
        <v>28082403</v>
      </c>
      <c r="D165">
        <v>203595750</v>
      </c>
      <c r="E165">
        <v>8274658</v>
      </c>
      <c r="F165">
        <v>883504</v>
      </c>
      <c r="G165">
        <v>7698527</v>
      </c>
      <c r="H165">
        <v>6213364</v>
      </c>
      <c r="I165">
        <v>0</v>
      </c>
      <c r="J165">
        <v>10671365761</v>
      </c>
      <c r="K165">
        <v>14651638980</v>
      </c>
      <c r="L165">
        <v>11950</v>
      </c>
      <c r="M165" t="str">
        <v>[C97]Centuria</v>
      </c>
      <c r="N165">
        <v>25</v>
      </c>
    </row>
    <row r="166">
      <c r="A166">
        <v>183952984</v>
      </c>
      <c r="B166" t="str">
        <v>СЛАДУР</v>
      </c>
      <c r="C166">
        <v>28002934</v>
      </c>
      <c r="D166">
        <v>11502563</v>
      </c>
      <c r="E166">
        <v>1045189</v>
      </c>
      <c r="F166">
        <v>258418</v>
      </c>
      <c r="G166">
        <v>844777</v>
      </c>
      <c r="H166">
        <v>67652</v>
      </c>
      <c r="I166">
        <v>0</v>
      </c>
      <c r="J166">
        <v>3474292020</v>
      </c>
      <c r="K166">
        <v>541338890</v>
      </c>
      <c r="L166">
        <v>5495</v>
      </c>
      <c r="M166" t="str">
        <v>-</v>
      </c>
      <c r="N166">
        <v>25</v>
      </c>
    </row>
    <row r="167">
      <c r="A167">
        <v>158296838</v>
      </c>
      <c r="B167" t="str">
        <v>ᵗʳᵉSiyempi</v>
      </c>
      <c r="C167">
        <v>27990242</v>
      </c>
      <c r="D167">
        <v>4715810</v>
      </c>
      <c r="E167">
        <v>262324</v>
      </c>
      <c r="F167">
        <v>146522</v>
      </c>
      <c r="G167">
        <v>393091</v>
      </c>
      <c r="H167">
        <v>9004</v>
      </c>
      <c r="I167">
        <v>0</v>
      </c>
      <c r="J167">
        <v>4295571207</v>
      </c>
      <c r="K167">
        <v>1087153533</v>
      </c>
      <c r="L167">
        <v>6439</v>
      </c>
      <c r="M167" t="str">
        <v>[A9T7]Allegia</v>
      </c>
      <c r="N167">
        <v>25</v>
      </c>
    </row>
    <row r="168">
      <c r="A168">
        <v>79647211</v>
      </c>
      <c r="B168" t="str">
        <v>BabyPisontije</v>
      </c>
      <c r="C168">
        <v>27417805</v>
      </c>
      <c r="D168">
        <v>31906045</v>
      </c>
      <c r="E168">
        <v>1675915</v>
      </c>
      <c r="F168">
        <v>1337</v>
      </c>
      <c r="G168">
        <v>967916</v>
      </c>
      <c r="H168">
        <v>1109148</v>
      </c>
      <c r="I168">
        <v>0</v>
      </c>
      <c r="J168">
        <v>6267249792</v>
      </c>
      <c r="K168">
        <v>10408320798</v>
      </c>
      <c r="L168">
        <v>3395</v>
      </c>
      <c r="M168" t="str">
        <v>[U97]Unitas</v>
      </c>
      <c r="N168">
        <v>25</v>
      </c>
    </row>
    <row r="169">
      <c r="A169">
        <v>77474302</v>
      </c>
      <c r="B169" t="str">
        <v>ﾒUğurﾒfarm2</v>
      </c>
      <c r="C169">
        <v>27200184</v>
      </c>
      <c r="D169">
        <v>38220683</v>
      </c>
      <c r="E169">
        <v>4747649</v>
      </c>
      <c r="F169">
        <v>164935</v>
      </c>
      <c r="G169">
        <v>925311</v>
      </c>
      <c r="H169">
        <v>1410586</v>
      </c>
      <c r="I169">
        <v>0</v>
      </c>
      <c r="J169">
        <v>13665739395</v>
      </c>
      <c r="K169">
        <v>15904120679</v>
      </c>
      <c r="L169">
        <v>9266</v>
      </c>
      <c r="M169" t="str">
        <v>[C97]Centuria</v>
      </c>
      <c r="N169">
        <v>25</v>
      </c>
    </row>
    <row r="170">
      <c r="A170">
        <v>144104572</v>
      </c>
      <c r="B170" t="str">
        <v>gashishANDREY</v>
      </c>
      <c r="C170">
        <v>27140625</v>
      </c>
      <c r="D170">
        <v>25680580</v>
      </c>
      <c r="E170">
        <v>2996569</v>
      </c>
      <c r="F170">
        <v>4109690</v>
      </c>
      <c r="G170">
        <v>1511030</v>
      </c>
      <c r="H170">
        <v>334000</v>
      </c>
      <c r="I170">
        <v>0</v>
      </c>
      <c r="J170">
        <v>2914113906</v>
      </c>
      <c r="K170">
        <v>83326400</v>
      </c>
      <c r="L170">
        <v>5948</v>
      </c>
      <c r="M170" t="str">
        <v>[Owl_]Blood of Sparta</v>
      </c>
      <c r="N170">
        <v>25</v>
      </c>
    </row>
    <row r="171">
      <c r="A171">
        <v>146036286</v>
      </c>
      <c r="B171" t="str">
        <v>Dron 38</v>
      </c>
      <c r="C171">
        <v>26871413</v>
      </c>
      <c r="D171">
        <v>41952764</v>
      </c>
      <c r="E171">
        <v>4816318</v>
      </c>
      <c r="F171">
        <v>591932</v>
      </c>
      <c r="G171">
        <v>2761806</v>
      </c>
      <c r="H171">
        <v>521469</v>
      </c>
      <c r="I171">
        <v>0</v>
      </c>
      <c r="J171">
        <v>19868323211</v>
      </c>
      <c r="K171">
        <v>11736223974</v>
      </c>
      <c r="L171">
        <v>5667</v>
      </c>
      <c r="M171" t="str">
        <v>[097]0Obscura</v>
      </c>
      <c r="N171">
        <v>25</v>
      </c>
    </row>
    <row r="172">
      <c r="A172">
        <v>173953880</v>
      </c>
      <c r="B172" t="str">
        <v>AzEm farm</v>
      </c>
      <c r="C172">
        <v>26790692</v>
      </c>
      <c r="D172">
        <v>1648460</v>
      </c>
      <c r="E172">
        <v>1653283</v>
      </c>
      <c r="F172">
        <v>0</v>
      </c>
      <c r="G172">
        <v>106204</v>
      </c>
      <c r="H172">
        <v>28128</v>
      </c>
      <c r="I172">
        <v>0</v>
      </c>
      <c r="J172">
        <v>4771679454</v>
      </c>
      <c r="K172">
        <v>3346021861</v>
      </c>
      <c r="L172">
        <v>2397</v>
      </c>
      <c r="M172" t="str">
        <v>[097]0Obscura</v>
      </c>
      <c r="N172">
        <v>25</v>
      </c>
    </row>
    <row r="173">
      <c r="A173">
        <v>145295709</v>
      </c>
      <c r="B173" t="str">
        <v>ᴸᶠnapasMARK</v>
      </c>
      <c r="C173">
        <v>26376346</v>
      </c>
      <c r="D173">
        <v>33008222</v>
      </c>
      <c r="E173">
        <v>2275922</v>
      </c>
      <c r="F173">
        <v>3893494</v>
      </c>
      <c r="G173">
        <v>1891027</v>
      </c>
      <c r="H173">
        <v>389473</v>
      </c>
      <c r="I173">
        <v>0</v>
      </c>
      <c r="J173">
        <v>2753269850</v>
      </c>
      <c r="K173">
        <v>81594054</v>
      </c>
      <c r="L173">
        <v>7474</v>
      </c>
      <c r="M173" t="str">
        <v>-</v>
      </c>
      <c r="N173">
        <v>25</v>
      </c>
    </row>
    <row r="174">
      <c r="A174">
        <v>144030384</v>
      </c>
      <c r="B174" t="str">
        <v>Gobernador144030384</v>
      </c>
      <c r="C174">
        <v>26152524</v>
      </c>
      <c r="D174">
        <v>6622223</v>
      </c>
      <c r="E174">
        <v>3244492</v>
      </c>
      <c r="F174">
        <v>43779</v>
      </c>
      <c r="G174">
        <v>398700</v>
      </c>
      <c r="H174">
        <v>109150</v>
      </c>
      <c r="I174">
        <v>0</v>
      </c>
      <c r="J174">
        <v>4090810993</v>
      </c>
      <c r="K174">
        <v>438269960</v>
      </c>
      <c r="L174">
        <v>13472</v>
      </c>
      <c r="M174" t="str">
        <v>[sFry]Small Fry Alliance</v>
      </c>
      <c r="N174">
        <v>25</v>
      </c>
    </row>
    <row r="175">
      <c r="A175">
        <v>157398284</v>
      </c>
      <c r="B175" t="str">
        <v>Фарм 2016</v>
      </c>
      <c r="C175">
        <v>25666219</v>
      </c>
      <c r="D175">
        <v>4812381</v>
      </c>
      <c r="E175">
        <v>1021778</v>
      </c>
      <c r="F175">
        <v>124957</v>
      </c>
      <c r="G175">
        <v>318827</v>
      </c>
      <c r="H175">
        <v>52796</v>
      </c>
      <c r="I175">
        <v>0</v>
      </c>
      <c r="J175">
        <v>13314571328</v>
      </c>
      <c r="K175">
        <v>6116000000</v>
      </c>
      <c r="L175">
        <v>4270</v>
      </c>
      <c r="M175" t="str">
        <v>[A9T7]Allegia</v>
      </c>
      <c r="N175">
        <v>25</v>
      </c>
    </row>
    <row r="176">
      <c r="A176">
        <v>61106312</v>
      </c>
      <c r="B176" t="str">
        <v>乄Bツ1</v>
      </c>
      <c r="C176">
        <v>25178854</v>
      </c>
      <c r="D176">
        <v>134119074</v>
      </c>
      <c r="E176">
        <v>6457701</v>
      </c>
      <c r="F176">
        <v>1064273</v>
      </c>
      <c r="G176">
        <v>8326622</v>
      </c>
      <c r="H176">
        <v>1608118</v>
      </c>
      <c r="I176">
        <v>0</v>
      </c>
      <c r="J176">
        <v>15345202001</v>
      </c>
      <c r="K176">
        <v>16233438464</v>
      </c>
      <c r="L176">
        <v>12386</v>
      </c>
      <c r="M176" t="str">
        <v>[C97]Centuria</v>
      </c>
      <c r="N176">
        <v>25</v>
      </c>
    </row>
    <row r="177">
      <c r="A177">
        <v>71189562</v>
      </c>
      <c r="B177" t="str">
        <v>ᴸˢ Sunshine</v>
      </c>
      <c r="C177">
        <v>25121540</v>
      </c>
      <c r="D177">
        <v>2408509</v>
      </c>
      <c r="E177">
        <v>823250</v>
      </c>
      <c r="F177">
        <v>18168</v>
      </c>
      <c r="G177">
        <v>172952</v>
      </c>
      <c r="H177">
        <v>26188</v>
      </c>
      <c r="I177">
        <v>0</v>
      </c>
      <c r="J177">
        <v>12556223117</v>
      </c>
      <c r="K177">
        <v>13148346788</v>
      </c>
      <c r="L177">
        <v>3037</v>
      </c>
      <c r="M177" t="str">
        <v>[097]0Obscura</v>
      </c>
      <c r="N177">
        <v>24</v>
      </c>
    </row>
    <row r="178">
      <c r="A178">
        <v>166394798</v>
      </c>
      <c r="B178" t="str">
        <v>ᵂᴾHelios</v>
      </c>
      <c r="C178">
        <v>25015010</v>
      </c>
      <c r="D178">
        <v>48334581</v>
      </c>
      <c r="E178">
        <v>2377006</v>
      </c>
      <c r="F178">
        <v>567889</v>
      </c>
      <c r="G178">
        <v>3113738</v>
      </c>
      <c r="H178">
        <v>661991</v>
      </c>
      <c r="I178">
        <v>0</v>
      </c>
      <c r="J178">
        <v>5998466185</v>
      </c>
      <c r="K178">
        <v>15214260866</v>
      </c>
      <c r="L178">
        <v>12280</v>
      </c>
      <c r="M178" t="str">
        <v>[C97]Centuria</v>
      </c>
      <c r="N178">
        <v>25</v>
      </c>
    </row>
    <row r="179">
      <c r="A179">
        <v>158265064</v>
      </c>
      <c r="B179" t="str">
        <v>Tequila Msrfrm</v>
      </c>
      <c r="C179">
        <v>24776303</v>
      </c>
      <c r="D179">
        <v>11312096</v>
      </c>
      <c r="E179">
        <v>1040720</v>
      </c>
      <c r="F179">
        <v>238681</v>
      </c>
      <c r="G179">
        <v>435809</v>
      </c>
      <c r="H179">
        <v>209818</v>
      </c>
      <c r="I179">
        <v>0</v>
      </c>
      <c r="J179">
        <v>3750470880</v>
      </c>
      <c r="K179">
        <v>2856723815</v>
      </c>
      <c r="L179">
        <v>8676</v>
      </c>
      <c r="M179" t="str">
        <v>[C97]Centuria</v>
      </c>
      <c r="N179">
        <v>25</v>
      </c>
    </row>
    <row r="180">
      <c r="A180">
        <v>116425532</v>
      </c>
      <c r="B180" t="str">
        <v>ᴹᴳKING1亗</v>
      </c>
      <c r="C180">
        <v>24042968</v>
      </c>
      <c r="D180">
        <v>23613518</v>
      </c>
      <c r="E180">
        <v>2910788</v>
      </c>
      <c r="F180">
        <v>1205951</v>
      </c>
      <c r="G180">
        <v>1310914</v>
      </c>
      <c r="H180">
        <v>177349</v>
      </c>
      <c r="I180">
        <v>0</v>
      </c>
      <c r="J180">
        <v>3332897307</v>
      </c>
      <c r="K180">
        <v>17720049</v>
      </c>
      <c r="L180">
        <v>14167</v>
      </c>
      <c r="M180" t="str">
        <v>-</v>
      </c>
      <c r="N180">
        <v>25</v>
      </c>
    </row>
    <row r="181">
      <c r="A181">
        <v>77531879</v>
      </c>
      <c r="B181" t="str">
        <v>Pärabellum</v>
      </c>
      <c r="C181">
        <v>23513760</v>
      </c>
      <c r="D181">
        <v>4537895</v>
      </c>
      <c r="E181">
        <v>76522</v>
      </c>
      <c r="F181">
        <v>36</v>
      </c>
      <c r="G181">
        <v>104025</v>
      </c>
      <c r="H181">
        <v>174604</v>
      </c>
      <c r="I181">
        <v>0</v>
      </c>
      <c r="J181">
        <v>8839908273</v>
      </c>
      <c r="K181">
        <v>10691935775</v>
      </c>
      <c r="L181">
        <v>3905</v>
      </c>
      <c r="M181" t="str">
        <v>[097]0Obscura</v>
      </c>
      <c r="N181">
        <v>25</v>
      </c>
    </row>
    <row r="182">
      <c r="A182">
        <v>148355572</v>
      </c>
      <c r="B182" t="str">
        <v>CHRYS farm1</v>
      </c>
      <c r="C182">
        <v>23405086</v>
      </c>
      <c r="D182">
        <v>8739485</v>
      </c>
      <c r="E182">
        <v>2046882</v>
      </c>
      <c r="F182">
        <v>57025</v>
      </c>
      <c r="G182">
        <v>645107</v>
      </c>
      <c r="H182">
        <v>92543</v>
      </c>
      <c r="I182">
        <v>0</v>
      </c>
      <c r="J182">
        <v>2333591420</v>
      </c>
      <c r="K182">
        <v>223164667</v>
      </c>
      <c r="L182">
        <v>1679</v>
      </c>
      <c r="M182" t="str">
        <v>[097]0Obscura</v>
      </c>
      <c r="N182">
        <v>25</v>
      </c>
    </row>
    <row r="183">
      <c r="A183">
        <v>144008600</v>
      </c>
      <c r="B183" t="str">
        <v>Gubernur144008600</v>
      </c>
      <c r="C183">
        <v>23280824</v>
      </c>
      <c r="D183">
        <v>3061650</v>
      </c>
      <c r="E183">
        <v>2510557</v>
      </c>
      <c r="F183">
        <v>27133</v>
      </c>
      <c r="G183">
        <v>58607</v>
      </c>
      <c r="H183">
        <v>85372</v>
      </c>
      <c r="I183">
        <v>0</v>
      </c>
      <c r="J183">
        <v>3961928933</v>
      </c>
      <c r="K183">
        <v>0</v>
      </c>
      <c r="L183">
        <v>3897</v>
      </c>
      <c r="M183" t="str">
        <v>-</v>
      </c>
      <c r="N183">
        <v>25</v>
      </c>
    </row>
    <row r="184">
      <c r="A184">
        <v>185391227</v>
      </c>
      <c r="B184" t="str">
        <v>ᴋAYtastrophe</v>
      </c>
      <c r="C184">
        <v>23236378</v>
      </c>
      <c r="D184">
        <v>4933077</v>
      </c>
      <c r="E184">
        <v>964026</v>
      </c>
      <c r="F184">
        <v>186</v>
      </c>
      <c r="G184">
        <v>214</v>
      </c>
      <c r="H184">
        <v>246545</v>
      </c>
      <c r="I184">
        <v>0</v>
      </c>
      <c r="J184">
        <v>7724862597</v>
      </c>
      <c r="K184">
        <v>5777495661</v>
      </c>
      <c r="L184">
        <v>2443</v>
      </c>
      <c r="M184" t="str">
        <v>[A9T7]Allegia</v>
      </c>
      <c r="N184">
        <v>24</v>
      </c>
    </row>
    <row r="185">
      <c r="A185">
        <v>48558795</v>
      </c>
      <c r="B185" t="str">
        <v>ᴸˢ Moonlight</v>
      </c>
      <c r="C185">
        <v>23156155</v>
      </c>
      <c r="D185">
        <v>1928497</v>
      </c>
      <c r="E185">
        <v>461565</v>
      </c>
      <c r="F185">
        <v>485</v>
      </c>
      <c r="G185">
        <v>141444</v>
      </c>
      <c r="H185">
        <v>25698</v>
      </c>
      <c r="I185">
        <v>0</v>
      </c>
      <c r="J185">
        <v>11436501731</v>
      </c>
      <c r="K185">
        <v>13897885997</v>
      </c>
      <c r="L185">
        <v>2630</v>
      </c>
      <c r="M185" t="str">
        <v>[097]0Obscura</v>
      </c>
      <c r="N185">
        <v>24</v>
      </c>
    </row>
    <row r="186">
      <c r="A186">
        <v>140545176</v>
      </c>
      <c r="B186" t="str">
        <v>TURBO23</v>
      </c>
      <c r="C186">
        <v>23106762</v>
      </c>
      <c r="D186">
        <v>9042295</v>
      </c>
      <c r="E186">
        <v>3758297</v>
      </c>
      <c r="F186">
        <v>79868</v>
      </c>
      <c r="G186">
        <v>706100</v>
      </c>
      <c r="H186">
        <v>92321</v>
      </c>
      <c r="I186">
        <v>0</v>
      </c>
      <c r="J186">
        <v>3181942422</v>
      </c>
      <c r="K186">
        <v>1870000</v>
      </c>
      <c r="L186">
        <v>3541</v>
      </c>
      <c r="M186" t="str">
        <v>-</v>
      </c>
      <c r="N186">
        <v>25</v>
      </c>
    </row>
    <row r="187">
      <c r="A187">
        <v>174530133</v>
      </c>
      <c r="B187" t="str">
        <v>CalFam1</v>
      </c>
      <c r="C187">
        <v>22889741</v>
      </c>
      <c r="D187">
        <v>2253561</v>
      </c>
      <c r="E187">
        <v>331940</v>
      </c>
      <c r="F187">
        <v>3127</v>
      </c>
      <c r="G187">
        <v>27691</v>
      </c>
      <c r="H187">
        <v>96770</v>
      </c>
      <c r="I187">
        <v>0</v>
      </c>
      <c r="J187">
        <v>15411111246</v>
      </c>
      <c r="K187">
        <v>11791635993</v>
      </c>
      <c r="L187">
        <v>3591</v>
      </c>
      <c r="M187" t="str">
        <v>[L97]Luminata</v>
      </c>
      <c r="N187">
        <v>25</v>
      </c>
    </row>
    <row r="188">
      <c r="A188">
        <v>116558461</v>
      </c>
      <c r="B188" t="str">
        <v>Osut Urashiki</v>
      </c>
      <c r="C188">
        <v>22733418</v>
      </c>
      <c r="D188">
        <v>27313532</v>
      </c>
      <c r="E188">
        <v>3735086</v>
      </c>
      <c r="F188">
        <v>804564</v>
      </c>
      <c r="G188">
        <v>1891906</v>
      </c>
      <c r="H188">
        <v>259337</v>
      </c>
      <c r="I188">
        <v>0</v>
      </c>
      <c r="J188">
        <v>4842780126</v>
      </c>
      <c r="K188">
        <v>52000000</v>
      </c>
      <c r="L188">
        <v>2344</v>
      </c>
      <c r="M188" t="str">
        <v>-</v>
      </c>
      <c r="N188">
        <v>25</v>
      </c>
    </row>
    <row r="189">
      <c r="A189">
        <v>171556791</v>
      </c>
      <c r="B189" t="str">
        <v>彡Makazbuszu</v>
      </c>
      <c r="C189">
        <v>22260884</v>
      </c>
      <c r="D189">
        <v>4949159</v>
      </c>
      <c r="E189">
        <v>626101</v>
      </c>
      <c r="F189">
        <v>25466</v>
      </c>
      <c r="G189">
        <v>210000</v>
      </c>
      <c r="H189">
        <v>116244</v>
      </c>
      <c r="I189">
        <v>0</v>
      </c>
      <c r="J189">
        <v>7873762732</v>
      </c>
      <c r="K189">
        <v>14361031366</v>
      </c>
      <c r="L189">
        <v>3546</v>
      </c>
      <c r="M189" t="str">
        <v>[U97]Unitas</v>
      </c>
      <c r="N189">
        <v>25</v>
      </c>
    </row>
    <row r="190">
      <c r="A190">
        <v>144034173</v>
      </c>
      <c r="B190" t="str">
        <v>Правитель144034173</v>
      </c>
      <c r="C190">
        <v>22002198</v>
      </c>
      <c r="D190">
        <v>58304964</v>
      </c>
      <c r="E190">
        <v>2384004</v>
      </c>
      <c r="F190">
        <v>2479362</v>
      </c>
      <c r="G190">
        <v>2537151</v>
      </c>
      <c r="H190">
        <v>327251</v>
      </c>
      <c r="I190">
        <v>0</v>
      </c>
      <c r="J190">
        <v>3646994224</v>
      </c>
      <c r="K190">
        <v>73477</v>
      </c>
      <c r="L190">
        <v>12472</v>
      </c>
      <c r="M190" t="str">
        <v>-</v>
      </c>
      <c r="N190">
        <v>25</v>
      </c>
    </row>
    <row r="191">
      <c r="A191">
        <v>124153706</v>
      </c>
      <c r="B191" t="str">
        <v>PickleRickFarm2</v>
      </c>
      <c r="C191">
        <v>21597174</v>
      </c>
      <c r="D191">
        <v>5867482</v>
      </c>
      <c r="E191">
        <v>1692075</v>
      </c>
      <c r="F191">
        <v>57790</v>
      </c>
      <c r="G191">
        <v>470573</v>
      </c>
      <c r="H191">
        <v>52787</v>
      </c>
      <c r="I191">
        <v>0</v>
      </c>
      <c r="J191">
        <v>5100679038</v>
      </c>
      <c r="K191">
        <v>5642037005</v>
      </c>
      <c r="L191">
        <v>10171</v>
      </c>
      <c r="M191" t="str">
        <v>[097]0Obscura</v>
      </c>
      <c r="N191">
        <v>25</v>
      </c>
    </row>
    <row r="192">
      <c r="A192">
        <v>144032974</v>
      </c>
      <c r="B192" t="str">
        <v>Gregorius Nasic</v>
      </c>
      <c r="C192">
        <v>21557871</v>
      </c>
      <c r="D192">
        <v>883270</v>
      </c>
      <c r="E192">
        <v>1317329</v>
      </c>
      <c r="F192">
        <v>9540</v>
      </c>
      <c r="G192">
        <v>5489</v>
      </c>
      <c r="H192">
        <v>39094</v>
      </c>
      <c r="I192">
        <v>0</v>
      </c>
      <c r="J192">
        <v>1802813766</v>
      </c>
      <c r="K192">
        <v>0</v>
      </c>
      <c r="L192">
        <v>2164</v>
      </c>
      <c r="M192" t="str">
        <v>[A9T7]Allegia</v>
      </c>
      <c r="N192">
        <v>25</v>
      </c>
    </row>
    <row r="193">
      <c r="A193">
        <v>7521367</v>
      </c>
      <c r="B193" t="str">
        <v>HeliøsG2</v>
      </c>
      <c r="C193">
        <v>21164265</v>
      </c>
      <c r="D193">
        <v>55053150</v>
      </c>
      <c r="E193">
        <v>2342583</v>
      </c>
      <c r="F193">
        <v>196972</v>
      </c>
      <c r="G193">
        <v>2373606</v>
      </c>
      <c r="H193">
        <v>1559002</v>
      </c>
      <c r="I193">
        <v>0</v>
      </c>
      <c r="J193">
        <v>7282323718</v>
      </c>
      <c r="K193">
        <v>6985159384</v>
      </c>
      <c r="L193">
        <v>3670</v>
      </c>
      <c r="M193" t="str">
        <v>[C97]Centuria</v>
      </c>
      <c r="N193">
        <v>25</v>
      </c>
    </row>
    <row r="194">
      <c r="A194">
        <v>175706269</v>
      </c>
      <c r="B194" t="str">
        <v>roimeefarm</v>
      </c>
      <c r="C194">
        <v>21141297</v>
      </c>
      <c r="D194">
        <v>8860602</v>
      </c>
      <c r="E194">
        <v>1519238</v>
      </c>
      <c r="F194">
        <v>21032</v>
      </c>
      <c r="G194">
        <v>813972</v>
      </c>
      <c r="H194">
        <v>23044</v>
      </c>
      <c r="I194">
        <v>0</v>
      </c>
      <c r="J194">
        <v>2861612406</v>
      </c>
      <c r="K194">
        <v>322468511</v>
      </c>
      <c r="L194">
        <v>1071</v>
      </c>
      <c r="M194" t="str">
        <v>[N97]Nobilia</v>
      </c>
      <c r="N194">
        <v>24</v>
      </c>
    </row>
    <row r="195">
      <c r="A195">
        <v>173351722</v>
      </c>
      <c r="B195" t="str">
        <v>esor2 farm</v>
      </c>
      <c r="C195">
        <v>21006510</v>
      </c>
      <c r="D195">
        <v>7033148</v>
      </c>
      <c r="E195">
        <v>471728</v>
      </c>
      <c r="F195">
        <v>323190</v>
      </c>
      <c r="G195">
        <v>336667</v>
      </c>
      <c r="H195">
        <v>180092</v>
      </c>
      <c r="I195">
        <v>0</v>
      </c>
      <c r="J195">
        <v>9744806035</v>
      </c>
      <c r="K195">
        <v>6658700087</v>
      </c>
      <c r="L195">
        <v>1845</v>
      </c>
      <c r="M195" t="str">
        <v>[097]0Obscura</v>
      </c>
      <c r="N195">
        <v>24</v>
      </c>
    </row>
    <row r="196">
      <c r="A196">
        <v>172587132</v>
      </c>
      <c r="B196" t="str">
        <v>Steelite farm</v>
      </c>
      <c r="C196">
        <v>20989701</v>
      </c>
      <c r="D196">
        <v>4830923</v>
      </c>
      <c r="E196">
        <v>1608532</v>
      </c>
      <c r="F196">
        <v>280268</v>
      </c>
      <c r="G196">
        <v>383297</v>
      </c>
      <c r="H196">
        <v>31497</v>
      </c>
      <c r="I196">
        <v>0</v>
      </c>
      <c r="J196">
        <v>12618217433</v>
      </c>
      <c r="K196">
        <v>11627061896</v>
      </c>
      <c r="L196">
        <v>4066</v>
      </c>
      <c r="M196" t="str">
        <v>[A9T7]Allegia</v>
      </c>
      <c r="N196">
        <v>23</v>
      </c>
    </row>
    <row r="197">
      <c r="A197">
        <v>139174133</v>
      </c>
      <c r="B197" t="str">
        <v>ᴱᵛᶦˡSA</v>
      </c>
      <c r="C197">
        <v>20935991</v>
      </c>
      <c r="D197">
        <v>23973456</v>
      </c>
      <c r="E197">
        <v>2330705</v>
      </c>
      <c r="F197">
        <v>710514</v>
      </c>
      <c r="G197">
        <v>1638295</v>
      </c>
      <c r="H197">
        <v>262884</v>
      </c>
      <c r="I197">
        <v>0</v>
      </c>
      <c r="J197">
        <v>3418926672</v>
      </c>
      <c r="K197">
        <v>313864878</v>
      </c>
      <c r="L197">
        <v>6636</v>
      </c>
      <c r="M197" t="str">
        <v>[Owl_]Blood of Sparta</v>
      </c>
      <c r="N197">
        <v>25</v>
      </c>
    </row>
    <row r="198">
      <c r="A198">
        <v>97161290</v>
      </c>
      <c r="B198" t="str">
        <v>Intersect F</v>
      </c>
      <c r="C198">
        <v>20934177</v>
      </c>
      <c r="D198">
        <v>663448</v>
      </c>
      <c r="E198">
        <v>580431</v>
      </c>
      <c r="F198">
        <v>3771</v>
      </c>
      <c r="G198">
        <v>10201</v>
      </c>
      <c r="H198">
        <v>27973</v>
      </c>
      <c r="I198">
        <v>0</v>
      </c>
      <c r="J198">
        <v>3766558942</v>
      </c>
      <c r="K198">
        <v>700828389</v>
      </c>
      <c r="L198">
        <v>701</v>
      </c>
      <c r="M198" t="str">
        <v>[C97]Centuria</v>
      </c>
      <c r="N198">
        <v>24</v>
      </c>
    </row>
    <row r="199">
      <c r="A199">
        <v>158392134</v>
      </c>
      <c r="B199" t="str">
        <v>Daddy Prama</v>
      </c>
      <c r="C199">
        <v>20886090</v>
      </c>
      <c r="D199">
        <v>44568442</v>
      </c>
      <c r="E199">
        <v>2885776</v>
      </c>
      <c r="F199">
        <v>1517402</v>
      </c>
      <c r="G199">
        <v>2520889</v>
      </c>
      <c r="H199">
        <v>676030</v>
      </c>
      <c r="I199">
        <v>0</v>
      </c>
      <c r="J199">
        <v>3762932539</v>
      </c>
      <c r="K199">
        <v>2195290365</v>
      </c>
      <c r="L199">
        <v>13775</v>
      </c>
      <c r="M199" t="str">
        <v>[U97]Unitas</v>
      </c>
      <c r="N199">
        <v>25</v>
      </c>
    </row>
    <row r="200">
      <c r="A200">
        <v>69795161</v>
      </c>
      <c r="B200" t="str">
        <v>Tequila Altnfrm</v>
      </c>
      <c r="C200">
        <v>20883831</v>
      </c>
      <c r="D200">
        <v>1005744</v>
      </c>
      <c r="E200">
        <v>680216</v>
      </c>
      <c r="F200">
        <v>3542</v>
      </c>
      <c r="G200">
        <v>22474</v>
      </c>
      <c r="H200">
        <v>38910</v>
      </c>
      <c r="I200">
        <v>0</v>
      </c>
      <c r="J200">
        <v>5190694602</v>
      </c>
      <c r="K200">
        <v>2966813705</v>
      </c>
      <c r="L200">
        <v>2138</v>
      </c>
      <c r="M200" t="str">
        <v>[C97]Centuria</v>
      </c>
      <c r="N200">
        <v>25</v>
      </c>
    </row>
    <row r="201">
      <c r="A201">
        <v>172508036</v>
      </c>
      <c r="B201" t="str">
        <v>Nizamfarm</v>
      </c>
      <c r="C201">
        <v>20665014</v>
      </c>
      <c r="D201">
        <v>2171908</v>
      </c>
      <c r="E201">
        <v>140168</v>
      </c>
      <c r="F201">
        <v>0</v>
      </c>
      <c r="G201">
        <v>3651</v>
      </c>
      <c r="H201">
        <v>106590</v>
      </c>
      <c r="I201">
        <v>0</v>
      </c>
      <c r="J201">
        <v>3485900076</v>
      </c>
      <c r="K201">
        <v>1002400000</v>
      </c>
      <c r="L201">
        <v>1196</v>
      </c>
      <c r="M201" t="str">
        <v>[C97]Centuria</v>
      </c>
      <c r="N201">
        <v>25</v>
      </c>
    </row>
    <row r="202">
      <c r="A202">
        <v>145860760</v>
      </c>
      <c r="B202" t="str">
        <v>DONJAN Farm</v>
      </c>
      <c r="C202">
        <v>20605625</v>
      </c>
      <c r="D202">
        <v>2503746</v>
      </c>
      <c r="E202">
        <v>641516</v>
      </c>
      <c r="F202">
        <v>196473</v>
      </c>
      <c r="G202">
        <v>204412</v>
      </c>
      <c r="H202">
        <v>0</v>
      </c>
      <c r="I202">
        <v>0</v>
      </c>
      <c r="J202">
        <v>7281885059</v>
      </c>
      <c r="K202">
        <v>7106242499</v>
      </c>
      <c r="L202">
        <v>3163</v>
      </c>
      <c r="M202" t="str">
        <v>[097]0Obscura</v>
      </c>
      <c r="N202">
        <v>25</v>
      </c>
    </row>
    <row r="203">
      <c r="A203">
        <v>171989291</v>
      </c>
      <c r="B203" t="str">
        <v>Uğur farm</v>
      </c>
      <c r="C203">
        <v>20560125</v>
      </c>
      <c r="D203">
        <v>1953757</v>
      </c>
      <c r="E203">
        <v>1329583</v>
      </c>
      <c r="F203">
        <v>1398</v>
      </c>
      <c r="G203">
        <v>2019</v>
      </c>
      <c r="H203">
        <v>94344</v>
      </c>
      <c r="I203">
        <v>0</v>
      </c>
      <c r="J203">
        <v>9952565020</v>
      </c>
      <c r="K203">
        <v>8866503859</v>
      </c>
      <c r="L203">
        <v>3471</v>
      </c>
      <c r="M203" t="str">
        <v>[097]0Obscura</v>
      </c>
      <c r="N203">
        <v>24</v>
      </c>
    </row>
    <row r="204">
      <c r="A204">
        <v>190550149</v>
      </c>
      <c r="B204" t="str">
        <v>King Pumba</v>
      </c>
      <c r="C204">
        <v>19943971</v>
      </c>
      <c r="D204">
        <v>33450339</v>
      </c>
      <c r="E204">
        <v>2867138</v>
      </c>
      <c r="F204">
        <v>3369948</v>
      </c>
      <c r="G204">
        <v>1674212</v>
      </c>
      <c r="H204">
        <v>261758</v>
      </c>
      <c r="I204">
        <v>0</v>
      </c>
      <c r="J204">
        <v>1956050774</v>
      </c>
      <c r="K204">
        <v>132787435</v>
      </c>
      <c r="L204">
        <v>6377</v>
      </c>
      <c r="M204" t="str">
        <v>[KWIO7]ILNT_Chién</v>
      </c>
      <c r="N204">
        <v>25</v>
      </c>
    </row>
    <row r="205">
      <c r="A205">
        <v>147792502</v>
      </c>
      <c r="B205" t="str">
        <v>ᵂʷ Ray iif</v>
      </c>
      <c r="C205">
        <v>19941926</v>
      </c>
      <c r="D205">
        <v>15553596</v>
      </c>
      <c r="E205">
        <v>501345</v>
      </c>
      <c r="F205">
        <v>265931</v>
      </c>
      <c r="G205">
        <v>1325650</v>
      </c>
      <c r="H205">
        <v>68313</v>
      </c>
      <c r="I205">
        <v>0</v>
      </c>
      <c r="J205">
        <v>18497967346</v>
      </c>
      <c r="K205">
        <v>14948256784</v>
      </c>
      <c r="L205">
        <v>6690</v>
      </c>
      <c r="M205" t="str">
        <v>[097]0Obscura</v>
      </c>
      <c r="N205">
        <v>24</v>
      </c>
    </row>
    <row r="206">
      <c r="A206">
        <v>159674611</v>
      </c>
      <c r="B206" t="str">
        <v>Tequila Taşfrm</v>
      </c>
      <c r="C206">
        <v>19787650</v>
      </c>
      <c r="D206">
        <v>932235</v>
      </c>
      <c r="E206">
        <v>136798</v>
      </c>
      <c r="F206">
        <v>509198</v>
      </c>
      <c r="G206">
        <v>5166</v>
      </c>
      <c r="H206">
        <v>0</v>
      </c>
      <c r="I206">
        <v>0</v>
      </c>
      <c r="J206">
        <v>3039717215</v>
      </c>
      <c r="K206">
        <v>800719676</v>
      </c>
      <c r="L206">
        <v>2363</v>
      </c>
      <c r="M206" t="str">
        <v>[A9T7]Allegia</v>
      </c>
      <c r="N206">
        <v>23</v>
      </c>
    </row>
    <row r="207">
      <c r="A207">
        <v>107309959</v>
      </c>
      <c r="B207" t="str">
        <v>DONJAN Farm2</v>
      </c>
      <c r="C207">
        <v>19764105</v>
      </c>
      <c r="D207">
        <v>880638</v>
      </c>
      <c r="E207">
        <v>633209</v>
      </c>
      <c r="F207">
        <v>24063</v>
      </c>
      <c r="G207">
        <v>19253</v>
      </c>
      <c r="H207">
        <v>0</v>
      </c>
      <c r="I207">
        <v>0</v>
      </c>
      <c r="J207">
        <v>4417210450</v>
      </c>
      <c r="K207">
        <v>1692000000</v>
      </c>
      <c r="L207">
        <v>2335</v>
      </c>
      <c r="M207" t="str">
        <v>[097]0Obscura</v>
      </c>
      <c r="N207">
        <v>25</v>
      </c>
    </row>
    <row r="208">
      <c r="A208">
        <v>172730913</v>
      </c>
      <c r="B208" t="str">
        <v>Jools F1</v>
      </c>
      <c r="C208">
        <v>19748750</v>
      </c>
      <c r="D208">
        <v>-1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4705360528</v>
      </c>
      <c r="K208">
        <v>15400000</v>
      </c>
      <c r="L208">
        <v>1695</v>
      </c>
      <c r="M208" t="str">
        <v>[097]0Obscura</v>
      </c>
      <c r="N208">
        <v>23</v>
      </c>
    </row>
    <row r="209">
      <c r="A209">
        <v>144065202</v>
      </c>
      <c r="B209" t="str">
        <v>brayandavid</v>
      </c>
      <c r="C209">
        <v>19576543</v>
      </c>
      <c r="D209">
        <v>9825953</v>
      </c>
      <c r="E209">
        <v>3217489</v>
      </c>
      <c r="F209">
        <v>510456</v>
      </c>
      <c r="G209">
        <v>407070</v>
      </c>
      <c r="H209">
        <v>244210</v>
      </c>
      <c r="I209">
        <v>0</v>
      </c>
      <c r="J209">
        <v>1852624321</v>
      </c>
      <c r="K209">
        <v>14406792</v>
      </c>
      <c r="L209">
        <v>3795</v>
      </c>
      <c r="M209" t="str">
        <v>-</v>
      </c>
      <c r="N209">
        <v>25</v>
      </c>
    </row>
    <row r="210">
      <c r="A210">
        <v>109960210</v>
      </c>
      <c r="B210" t="str">
        <v>LilPisontije</v>
      </c>
      <c r="C210">
        <v>19492978</v>
      </c>
      <c r="D210">
        <v>3385640</v>
      </c>
      <c r="E210">
        <v>281916</v>
      </c>
      <c r="F210">
        <v>0</v>
      </c>
      <c r="G210">
        <v>66702</v>
      </c>
      <c r="H210">
        <v>135931</v>
      </c>
      <c r="I210">
        <v>0</v>
      </c>
      <c r="J210">
        <v>3079025482</v>
      </c>
      <c r="K210">
        <v>898856569</v>
      </c>
      <c r="L210">
        <v>1356</v>
      </c>
      <c r="M210" t="str">
        <v>[C97]Centuria</v>
      </c>
      <c r="N210">
        <v>25</v>
      </c>
    </row>
    <row r="211">
      <c r="A211">
        <v>137982827</v>
      </c>
      <c r="B211" t="str">
        <v>Kookkies Farm2</v>
      </c>
      <c r="C211">
        <v>19190788</v>
      </c>
      <c r="D211">
        <v>1033440</v>
      </c>
      <c r="E211">
        <v>1686588</v>
      </c>
      <c r="F211">
        <v>928101</v>
      </c>
      <c r="G211">
        <v>2888</v>
      </c>
      <c r="H211">
        <v>37966</v>
      </c>
      <c r="I211">
        <v>0</v>
      </c>
      <c r="J211">
        <v>20725090361</v>
      </c>
      <c r="K211">
        <v>22150871927</v>
      </c>
      <c r="L211">
        <v>4398</v>
      </c>
      <c r="M211" t="str">
        <v>[097]0Obscura</v>
      </c>
      <c r="N211">
        <v>25</v>
      </c>
    </row>
    <row r="212">
      <c r="A212">
        <v>179309911</v>
      </c>
      <c r="B212" t="str">
        <v>VilTepeyóllotl</v>
      </c>
      <c r="C212">
        <v>18549758</v>
      </c>
      <c r="D212">
        <v>3539957</v>
      </c>
      <c r="E212">
        <v>1463306</v>
      </c>
      <c r="F212">
        <v>52987</v>
      </c>
      <c r="G212">
        <v>321378</v>
      </c>
      <c r="H212">
        <v>5689</v>
      </c>
      <c r="I212">
        <v>0</v>
      </c>
      <c r="J212">
        <v>5193403748</v>
      </c>
      <c r="K212">
        <v>3113286741</v>
      </c>
      <c r="L212">
        <v>1416</v>
      </c>
      <c r="M212" t="str">
        <v>[A9T7]Allegia</v>
      </c>
      <c r="N212">
        <v>24</v>
      </c>
    </row>
    <row r="213">
      <c r="A213">
        <v>126974968</v>
      </c>
      <c r="B213" t="str">
        <v>GTI 2997 17</v>
      </c>
      <c r="C213">
        <v>18408830</v>
      </c>
      <c r="D213">
        <v>1232807</v>
      </c>
      <c r="E213">
        <v>877225</v>
      </c>
      <c r="F213">
        <v>5599</v>
      </c>
      <c r="G213">
        <v>56920</v>
      </c>
      <c r="H213">
        <v>25459</v>
      </c>
      <c r="I213">
        <v>0</v>
      </c>
      <c r="J213">
        <v>8943999306</v>
      </c>
      <c r="K213">
        <v>10523962294</v>
      </c>
      <c r="L213">
        <v>2653</v>
      </c>
      <c r="M213" t="str">
        <v>[A9T7]Allegia</v>
      </c>
      <c r="N213">
        <v>24</v>
      </c>
    </row>
    <row r="214">
      <c r="A214">
        <v>144034439</v>
      </c>
      <c r="B214" t="str">
        <v>RW 004 RT 005</v>
      </c>
      <c r="C214">
        <v>18298101</v>
      </c>
      <c r="D214">
        <v>3185436</v>
      </c>
      <c r="E214">
        <v>5053227</v>
      </c>
      <c r="F214">
        <v>37361</v>
      </c>
      <c r="G214">
        <v>106493</v>
      </c>
      <c r="H214">
        <v>89020</v>
      </c>
      <c r="I214">
        <v>0</v>
      </c>
      <c r="J214">
        <v>9548848841</v>
      </c>
      <c r="K214">
        <v>0</v>
      </c>
      <c r="L214">
        <v>7321</v>
      </c>
      <c r="M214" t="str">
        <v>[L97]Luminata</v>
      </c>
      <c r="N214">
        <v>25</v>
      </c>
    </row>
    <row r="215">
      <c r="A215">
        <v>140652120</v>
      </c>
      <c r="B215" t="str">
        <v>Kookkies Farm</v>
      </c>
      <c r="C215">
        <v>18043811</v>
      </c>
      <c r="D215">
        <v>4736361</v>
      </c>
      <c r="E215">
        <v>2093014</v>
      </c>
      <c r="F215">
        <v>14525</v>
      </c>
      <c r="G215">
        <v>310893</v>
      </c>
      <c r="H215">
        <v>81061</v>
      </c>
      <c r="I215">
        <v>0</v>
      </c>
      <c r="J215">
        <v>15156446414</v>
      </c>
      <c r="K215">
        <v>16054611479</v>
      </c>
      <c r="L215">
        <v>5457</v>
      </c>
      <c r="M215" t="str">
        <v>[097]0Obscura</v>
      </c>
      <c r="N215">
        <v>24</v>
      </c>
    </row>
    <row r="216">
      <c r="A216">
        <v>144068963</v>
      </c>
      <c r="B216" t="str">
        <v>Writer11</v>
      </c>
      <c r="C216">
        <v>18005696</v>
      </c>
      <c r="D216">
        <v>1242154</v>
      </c>
      <c r="E216">
        <v>1892316</v>
      </c>
      <c r="F216">
        <v>10404</v>
      </c>
      <c r="G216">
        <v>7009</v>
      </c>
      <c r="H216">
        <v>57313</v>
      </c>
      <c r="I216">
        <v>0</v>
      </c>
      <c r="J216">
        <v>1800249361</v>
      </c>
      <c r="K216">
        <v>200000</v>
      </c>
      <c r="L216">
        <v>323</v>
      </c>
      <c r="M216" t="str">
        <v>[LF=1]cGH13</v>
      </c>
      <c r="N216">
        <v>25</v>
      </c>
    </row>
    <row r="217">
      <c r="A217">
        <v>62280166</v>
      </c>
      <c r="B217" t="str">
        <v>Bonsy</v>
      </c>
      <c r="C217">
        <v>17935650</v>
      </c>
      <c r="D217">
        <v>4247465</v>
      </c>
      <c r="E217">
        <v>340427</v>
      </c>
      <c r="F217">
        <v>432447</v>
      </c>
      <c r="G217">
        <v>156154</v>
      </c>
      <c r="H217">
        <v>0</v>
      </c>
      <c r="I217">
        <v>0</v>
      </c>
      <c r="J217">
        <v>1684807653</v>
      </c>
      <c r="K217">
        <v>13037</v>
      </c>
      <c r="L217">
        <v>2016</v>
      </c>
      <c r="M217" t="str">
        <v>-</v>
      </c>
      <c r="N217">
        <v>25</v>
      </c>
    </row>
    <row r="218">
      <c r="A218">
        <v>178556109</v>
      </c>
      <c r="B218" t="str">
        <v>CalFam2</v>
      </c>
      <c r="C218">
        <v>17745795</v>
      </c>
      <c r="D218">
        <v>1240300</v>
      </c>
      <c r="E218">
        <v>125805</v>
      </c>
      <c r="F218">
        <v>0</v>
      </c>
      <c r="G218">
        <v>7308</v>
      </c>
      <c r="H218">
        <v>58361</v>
      </c>
      <c r="I218">
        <v>0</v>
      </c>
      <c r="J218">
        <v>12597218362</v>
      </c>
      <c r="K218">
        <v>11321629033</v>
      </c>
      <c r="L218">
        <v>3563</v>
      </c>
      <c r="M218" t="str">
        <v>[097]0Obscura</v>
      </c>
      <c r="N218">
        <v>24</v>
      </c>
    </row>
    <row r="219">
      <c r="A219">
        <v>127147255</v>
      </c>
      <c r="B219" t="str">
        <v>GTI 2997 19</v>
      </c>
      <c r="C219">
        <v>17611403</v>
      </c>
      <c r="D219">
        <v>1404762</v>
      </c>
      <c r="E219">
        <v>1620937</v>
      </c>
      <c r="F219">
        <v>43</v>
      </c>
      <c r="G219">
        <v>23523</v>
      </c>
      <c r="H219">
        <v>57743</v>
      </c>
      <c r="I219">
        <v>0</v>
      </c>
      <c r="J219">
        <v>9899698932</v>
      </c>
      <c r="K219">
        <v>14204180855</v>
      </c>
      <c r="L219">
        <v>2940</v>
      </c>
      <c r="M219" t="str">
        <v>[A9T7]Allegia</v>
      </c>
      <c r="N219">
        <v>25</v>
      </c>
    </row>
    <row r="220">
      <c r="A220">
        <v>146678079</v>
      </c>
      <c r="B220" t="str">
        <v>Гио Pika 么</v>
      </c>
      <c r="C220">
        <v>17472340</v>
      </c>
      <c r="D220">
        <v>23326006</v>
      </c>
      <c r="E220">
        <v>3376263</v>
      </c>
      <c r="F220">
        <v>1252441</v>
      </c>
      <c r="G220">
        <v>1215131</v>
      </c>
      <c r="H220">
        <v>32770</v>
      </c>
      <c r="I220">
        <v>0</v>
      </c>
      <c r="J220">
        <v>1744010234</v>
      </c>
      <c r="K220">
        <v>176777944</v>
      </c>
      <c r="L220">
        <v>1859</v>
      </c>
      <c r="M220" t="str">
        <v>[097]0Obscura</v>
      </c>
      <c r="N220">
        <v>24</v>
      </c>
    </row>
    <row r="221">
      <c r="A221">
        <v>190203348</v>
      </c>
      <c r="B221" t="str">
        <v>AFKay</v>
      </c>
      <c r="C221">
        <v>17388045</v>
      </c>
      <c r="D221">
        <v>943</v>
      </c>
      <c r="E221">
        <v>0</v>
      </c>
      <c r="F221">
        <v>4717</v>
      </c>
      <c r="G221">
        <v>0</v>
      </c>
      <c r="H221">
        <v>0</v>
      </c>
      <c r="I221">
        <v>0</v>
      </c>
      <c r="J221">
        <v>3942195625</v>
      </c>
      <c r="K221">
        <v>1981971695</v>
      </c>
      <c r="L221">
        <v>1013</v>
      </c>
      <c r="M221" t="str">
        <v>[C97]Centuria</v>
      </c>
      <c r="N221">
        <v>24</v>
      </c>
    </row>
    <row r="222">
      <c r="A222">
        <v>177786882</v>
      </c>
      <c r="B222" t="str">
        <v>GAGSf1</v>
      </c>
      <c r="C222">
        <v>17379722</v>
      </c>
      <c r="D222">
        <v>734715</v>
      </c>
      <c r="E222">
        <v>2048</v>
      </c>
      <c r="F222">
        <v>227</v>
      </c>
      <c r="G222">
        <v>6051</v>
      </c>
      <c r="H222">
        <v>33708</v>
      </c>
      <c r="I222">
        <v>0</v>
      </c>
      <c r="J222">
        <v>11466171134</v>
      </c>
      <c r="K222">
        <v>7062626932</v>
      </c>
      <c r="L222">
        <v>3057</v>
      </c>
      <c r="M222" t="str">
        <v>[097]0Obscura</v>
      </c>
      <c r="N222">
        <v>24</v>
      </c>
    </row>
    <row r="223">
      <c r="A223">
        <v>188084419</v>
      </c>
      <c r="B223" t="str">
        <v>ᵁᴺOhana Jrツ</v>
      </c>
      <c r="C223">
        <v>17320220</v>
      </c>
      <c r="D223">
        <v>2566037</v>
      </c>
      <c r="E223">
        <v>399331</v>
      </c>
      <c r="F223">
        <v>28076</v>
      </c>
      <c r="G223">
        <v>169779</v>
      </c>
      <c r="H223">
        <v>4764</v>
      </c>
      <c r="I223">
        <v>0</v>
      </c>
      <c r="J223">
        <v>1945558288</v>
      </c>
      <c r="K223">
        <v>1040661447</v>
      </c>
      <c r="L223">
        <v>2463</v>
      </c>
      <c r="M223" t="str">
        <v>[C97]Centuria</v>
      </c>
      <c r="N223">
        <v>24</v>
      </c>
    </row>
    <row r="224">
      <c r="A224">
        <v>99317493</v>
      </c>
      <c r="B224" t="str">
        <v>乄Eşkiy46乄</v>
      </c>
      <c r="C224">
        <v>17255554</v>
      </c>
      <c r="D224">
        <v>11147718</v>
      </c>
      <c r="E224">
        <v>2481046</v>
      </c>
      <c r="F224">
        <v>49534</v>
      </c>
      <c r="G224">
        <v>893317</v>
      </c>
      <c r="H224">
        <v>67760</v>
      </c>
      <c r="I224">
        <v>0</v>
      </c>
      <c r="J224">
        <v>2983028283</v>
      </c>
      <c r="K224">
        <v>53065867</v>
      </c>
      <c r="L224">
        <v>3762</v>
      </c>
      <c r="M224" t="str">
        <v>[KWIO7]ILNT_Chién</v>
      </c>
      <c r="N224">
        <v>25</v>
      </c>
    </row>
    <row r="225">
      <c r="A225">
        <v>154073945</v>
      </c>
      <c r="B225" t="str">
        <v>Saber Farm4</v>
      </c>
      <c r="C225">
        <v>16875740</v>
      </c>
      <c r="D225">
        <v>3284697</v>
      </c>
      <c r="E225">
        <v>4029606</v>
      </c>
      <c r="F225">
        <v>307</v>
      </c>
      <c r="G225">
        <v>299366</v>
      </c>
      <c r="H225">
        <v>14399</v>
      </c>
      <c r="I225">
        <v>0</v>
      </c>
      <c r="J225">
        <v>6480180535</v>
      </c>
      <c r="K225">
        <v>2007222579</v>
      </c>
      <c r="L225">
        <v>1577</v>
      </c>
      <c r="M225" t="str">
        <v>[097]0Obscura</v>
      </c>
      <c r="N225">
        <v>25</v>
      </c>
    </row>
    <row r="226">
      <c r="A226">
        <v>128213955</v>
      </c>
      <c r="B226" t="str">
        <v>GTI 2997 20</v>
      </c>
      <c r="C226">
        <v>16817047</v>
      </c>
      <c r="D226">
        <v>75852</v>
      </c>
      <c r="E226">
        <v>0</v>
      </c>
      <c r="F226">
        <v>720</v>
      </c>
      <c r="G226">
        <v>1254</v>
      </c>
      <c r="H226">
        <v>0</v>
      </c>
      <c r="I226">
        <v>0</v>
      </c>
      <c r="J226">
        <v>9854813072</v>
      </c>
      <c r="K226">
        <v>11506807503</v>
      </c>
      <c r="L226">
        <v>2480</v>
      </c>
      <c r="M226" t="str">
        <v>[A9T7]Allegia</v>
      </c>
      <c r="N226">
        <v>24</v>
      </c>
    </row>
    <row r="227">
      <c r="A227">
        <v>68552994</v>
      </c>
      <c r="B227" t="str">
        <v>bartojunior</v>
      </c>
      <c r="C227">
        <v>16803675</v>
      </c>
      <c r="D227">
        <v>1055186</v>
      </c>
      <c r="E227">
        <v>689492</v>
      </c>
      <c r="F227">
        <v>237673</v>
      </c>
      <c r="G227">
        <v>11356</v>
      </c>
      <c r="H227">
        <v>11638</v>
      </c>
      <c r="I227">
        <v>0</v>
      </c>
      <c r="J227">
        <v>8140788825</v>
      </c>
      <c r="K227">
        <v>5375385608</v>
      </c>
      <c r="L227">
        <v>4747</v>
      </c>
      <c r="M227" t="str">
        <v>[097]0Obscura</v>
      </c>
      <c r="N227">
        <v>23</v>
      </c>
    </row>
    <row r="228">
      <c r="A228">
        <v>181616674</v>
      </c>
      <c r="B228" t="str">
        <v>Son of Odin 3</v>
      </c>
      <c r="C228">
        <v>16753337</v>
      </c>
      <c r="D228">
        <v>-1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3368557084</v>
      </c>
      <c r="K228">
        <v>1734000000</v>
      </c>
      <c r="L228">
        <v>1015</v>
      </c>
      <c r="M228" t="str">
        <v>[097]0Obscura</v>
      </c>
      <c r="N228">
        <v>23</v>
      </c>
    </row>
    <row r="229">
      <c r="A229">
        <v>67692991</v>
      </c>
      <c r="B229" t="str">
        <v>HeliøsG1</v>
      </c>
      <c r="C229">
        <v>16668279</v>
      </c>
      <c r="D229">
        <v>55012697</v>
      </c>
      <c r="E229">
        <v>2761342</v>
      </c>
      <c r="F229">
        <v>254236</v>
      </c>
      <c r="G229">
        <v>2653898</v>
      </c>
      <c r="H229">
        <v>1340108</v>
      </c>
      <c r="I229">
        <v>0</v>
      </c>
      <c r="J229">
        <v>6316371756</v>
      </c>
      <c r="K229">
        <v>5897427786</v>
      </c>
      <c r="L229">
        <v>5120</v>
      </c>
      <c r="M229" t="str">
        <v>[U97]Unitas</v>
      </c>
      <c r="N229">
        <v>25</v>
      </c>
    </row>
    <row r="230">
      <c r="A230">
        <v>69470044</v>
      </c>
      <c r="B230" t="str">
        <v>mena ezat7</v>
      </c>
      <c r="C230">
        <v>16578621</v>
      </c>
      <c r="D230">
        <v>5574354</v>
      </c>
      <c r="E230">
        <v>2720243</v>
      </c>
      <c r="F230">
        <v>227923</v>
      </c>
      <c r="G230">
        <v>219997</v>
      </c>
      <c r="H230">
        <v>82155</v>
      </c>
      <c r="I230">
        <v>0</v>
      </c>
      <c r="J230">
        <v>7639174978</v>
      </c>
      <c r="K230">
        <v>6476304962</v>
      </c>
      <c r="L230">
        <v>3398</v>
      </c>
      <c r="M230" t="str">
        <v>[097]0Obscura</v>
      </c>
      <c r="N230">
        <v>25</v>
      </c>
    </row>
    <row r="231">
      <c r="A231">
        <v>93652844</v>
      </c>
      <c r="B231" t="str">
        <v>Parabellum 2</v>
      </c>
      <c r="C231">
        <v>16540056</v>
      </c>
      <c r="D231">
        <v>155776</v>
      </c>
      <c r="E231">
        <v>1024</v>
      </c>
      <c r="F231">
        <v>9910</v>
      </c>
      <c r="G231">
        <v>3171</v>
      </c>
      <c r="H231">
        <v>4808</v>
      </c>
      <c r="I231">
        <v>0</v>
      </c>
      <c r="J231">
        <v>5610175260</v>
      </c>
      <c r="K231">
        <v>4937650010</v>
      </c>
      <c r="L231">
        <v>1970</v>
      </c>
      <c r="M231" t="str">
        <v>[097]0Obscura</v>
      </c>
      <c r="N231">
        <v>25</v>
      </c>
    </row>
    <row r="232">
      <c r="A232">
        <v>35412124</v>
      </c>
      <c r="B232" t="str">
        <v>K0la</v>
      </c>
      <c r="C232">
        <v>16329301</v>
      </c>
      <c r="D232">
        <v>8956841</v>
      </c>
      <c r="E232">
        <v>1027712</v>
      </c>
      <c r="F232">
        <v>572749</v>
      </c>
      <c r="G232">
        <v>366444</v>
      </c>
      <c r="H232">
        <v>75045</v>
      </c>
      <c r="I232">
        <v>0</v>
      </c>
      <c r="J232">
        <v>416279169</v>
      </c>
      <c r="K232">
        <v>1709320</v>
      </c>
      <c r="L232">
        <v>1124</v>
      </c>
      <c r="M232" t="str">
        <v>[L97]Luminata</v>
      </c>
      <c r="N232">
        <v>25</v>
      </c>
    </row>
    <row r="233">
      <c r="A233">
        <v>167715529</v>
      </c>
      <c r="B233" t="str">
        <v>GAGSf3</v>
      </c>
      <c r="C233">
        <v>15626947</v>
      </c>
      <c r="D233">
        <v>45360</v>
      </c>
      <c r="E233">
        <v>0</v>
      </c>
      <c r="F233">
        <v>0</v>
      </c>
      <c r="G233">
        <v>1832</v>
      </c>
      <c r="H233">
        <v>1352</v>
      </c>
      <c r="I233">
        <v>0</v>
      </c>
      <c r="J233">
        <v>8191162347</v>
      </c>
      <c r="K233">
        <v>6044415749</v>
      </c>
      <c r="L233">
        <v>1723</v>
      </c>
      <c r="M233" t="str">
        <v>[097]0Obscura</v>
      </c>
      <c r="N233">
        <v>24</v>
      </c>
    </row>
    <row r="234">
      <c r="A234">
        <v>180504744</v>
      </c>
      <c r="B234" t="str">
        <v>TitanMRUPheonix</v>
      </c>
      <c r="C234">
        <v>15560608</v>
      </c>
      <c r="D234">
        <v>63296</v>
      </c>
      <c r="E234">
        <v>183910</v>
      </c>
      <c r="F234">
        <v>1162</v>
      </c>
      <c r="G234">
        <v>3864</v>
      </c>
      <c r="H234">
        <v>951</v>
      </c>
      <c r="I234">
        <v>0</v>
      </c>
      <c r="J234">
        <v>2001921589</v>
      </c>
      <c r="K234">
        <v>648000000</v>
      </c>
      <c r="L234">
        <v>841</v>
      </c>
      <c r="M234" t="str">
        <v>[C97]Centuria</v>
      </c>
      <c r="N234">
        <v>25</v>
      </c>
    </row>
    <row r="235">
      <c r="A235">
        <v>184287725</v>
      </c>
      <c r="B235" t="str">
        <v>Steels farm</v>
      </c>
      <c r="C235">
        <v>15497492</v>
      </c>
      <c r="D235">
        <v>173990</v>
      </c>
      <c r="E235">
        <v>0</v>
      </c>
      <c r="F235">
        <v>0</v>
      </c>
      <c r="G235">
        <v>6551</v>
      </c>
      <c r="H235">
        <v>5424</v>
      </c>
      <c r="I235">
        <v>0</v>
      </c>
      <c r="J235">
        <v>3416400469</v>
      </c>
      <c r="K235">
        <v>0</v>
      </c>
      <c r="L235">
        <v>716</v>
      </c>
      <c r="M235" t="str">
        <v>[A9T7]Allegia</v>
      </c>
      <c r="N235">
        <v>23</v>
      </c>
    </row>
    <row r="236">
      <c r="A236">
        <v>175281453</v>
      </c>
      <c r="B236" t="str">
        <v>SnowFarm4</v>
      </c>
      <c r="C236">
        <v>15483482</v>
      </c>
      <c r="D236">
        <v>12002560</v>
      </c>
      <c r="E236">
        <v>1043466</v>
      </c>
      <c r="F236">
        <v>633100</v>
      </c>
      <c r="G236">
        <v>323471</v>
      </c>
      <c r="H236">
        <v>246075</v>
      </c>
      <c r="I236">
        <v>0</v>
      </c>
      <c r="J236">
        <v>3946642581</v>
      </c>
      <c r="K236">
        <v>2785644157</v>
      </c>
      <c r="L236">
        <v>12686</v>
      </c>
      <c r="M236" t="str">
        <v>[097]0Obscura</v>
      </c>
      <c r="N236">
        <v>25</v>
      </c>
    </row>
    <row r="237">
      <c r="A237">
        <v>183302822</v>
      </c>
      <c r="B237" t="str">
        <v>Vill Huracán</v>
      </c>
      <c r="C237">
        <v>15082930</v>
      </c>
      <c r="D237">
        <v>877526</v>
      </c>
      <c r="E237">
        <v>1168563</v>
      </c>
      <c r="F237">
        <v>28604</v>
      </c>
      <c r="G237">
        <v>64450</v>
      </c>
      <c r="H237">
        <v>4027</v>
      </c>
      <c r="I237">
        <v>0</v>
      </c>
      <c r="J237">
        <v>4079262500</v>
      </c>
      <c r="K237">
        <v>2805354410</v>
      </c>
      <c r="L237">
        <v>1362</v>
      </c>
      <c r="M237" t="str">
        <v>[A9T7]Allegia</v>
      </c>
      <c r="N237">
        <v>24</v>
      </c>
    </row>
    <row r="238">
      <c r="A238">
        <v>196555794</v>
      </c>
      <c r="B238" t="str">
        <v>CalFamIV</v>
      </c>
      <c r="C238">
        <v>15076917</v>
      </c>
      <c r="D238">
        <v>112502</v>
      </c>
      <c r="E238">
        <v>0</v>
      </c>
      <c r="F238">
        <v>105330</v>
      </c>
      <c r="G238">
        <v>401</v>
      </c>
      <c r="H238">
        <v>158</v>
      </c>
      <c r="I238">
        <v>0</v>
      </c>
      <c r="J238">
        <v>4108491892</v>
      </c>
      <c r="K238">
        <v>1256741290</v>
      </c>
      <c r="L238">
        <v>2594</v>
      </c>
      <c r="M238" t="str">
        <v>[A9T7]Allegia</v>
      </c>
      <c r="N238">
        <v>23</v>
      </c>
    </row>
    <row r="239">
      <c r="A239">
        <v>105661574</v>
      </c>
      <c r="B239" t="str">
        <v>mena ezat6</v>
      </c>
      <c r="C239">
        <v>14933027</v>
      </c>
      <c r="D239">
        <v>30199245</v>
      </c>
      <c r="E239">
        <v>2028234</v>
      </c>
      <c r="F239">
        <v>539006</v>
      </c>
      <c r="G239">
        <v>2070947</v>
      </c>
      <c r="H239">
        <v>324308</v>
      </c>
      <c r="I239">
        <v>0</v>
      </c>
      <c r="J239">
        <v>8337740019</v>
      </c>
      <c r="K239">
        <v>8605176133</v>
      </c>
      <c r="L239">
        <v>4976</v>
      </c>
      <c r="M239" t="str">
        <v>[097]0Obscura</v>
      </c>
      <c r="N239">
        <v>25</v>
      </c>
    </row>
    <row r="240">
      <c r="A240">
        <v>144043460</v>
      </c>
      <c r="B240" t="str">
        <v>nik54x</v>
      </c>
      <c r="C240">
        <v>14939561</v>
      </c>
      <c r="D240">
        <v>2445760</v>
      </c>
      <c r="E240">
        <v>213678</v>
      </c>
      <c r="F240">
        <v>156164</v>
      </c>
      <c r="G240">
        <v>6083</v>
      </c>
      <c r="H240">
        <v>0</v>
      </c>
      <c r="I240">
        <v>0</v>
      </c>
      <c r="J240">
        <v>1980451371</v>
      </c>
      <c r="K240">
        <v>0</v>
      </c>
      <c r="L240">
        <v>1315</v>
      </c>
      <c r="M240" t="str">
        <v>[L97]Luminata</v>
      </c>
      <c r="N240">
        <v>24</v>
      </c>
    </row>
    <row r="241">
      <c r="A241">
        <v>192309473</v>
      </c>
      <c r="B241" t="str">
        <v>Ngacai Farm 4</v>
      </c>
      <c r="C241">
        <v>14780327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5697131747</v>
      </c>
      <c r="K241">
        <v>2406281775</v>
      </c>
      <c r="L241">
        <v>1265</v>
      </c>
      <c r="M241" t="str">
        <v>[097]0Obscura</v>
      </c>
      <c r="N241">
        <v>24</v>
      </c>
    </row>
    <row r="242">
      <c r="A242">
        <v>131105326</v>
      </c>
      <c r="B242" t="str">
        <v>GTI 2997 18</v>
      </c>
      <c r="C242">
        <v>14738160</v>
      </c>
      <c r="D242">
        <v>52342</v>
      </c>
      <c r="E242">
        <v>0</v>
      </c>
      <c r="F242">
        <v>8582</v>
      </c>
      <c r="G242">
        <v>3649</v>
      </c>
      <c r="H242">
        <v>0</v>
      </c>
      <c r="I242">
        <v>0</v>
      </c>
      <c r="J242">
        <v>7778233258</v>
      </c>
      <c r="K242">
        <v>9045134782</v>
      </c>
      <c r="L242">
        <v>1619</v>
      </c>
      <c r="M242" t="str">
        <v>[A9T7]Allegia</v>
      </c>
      <c r="N242">
        <v>24</v>
      </c>
    </row>
    <row r="243">
      <c r="A243">
        <v>167721298</v>
      </c>
      <c r="B243" t="str">
        <v>Farm Béo Farm</v>
      </c>
      <c r="C243">
        <v>14734001</v>
      </c>
      <c r="D243">
        <v>8969284</v>
      </c>
      <c r="E243">
        <v>1497386</v>
      </c>
      <c r="F243">
        <v>45213</v>
      </c>
      <c r="G243">
        <v>642441</v>
      </c>
      <c r="H243">
        <v>114691</v>
      </c>
      <c r="I243">
        <v>0</v>
      </c>
      <c r="J243">
        <v>12321738051</v>
      </c>
      <c r="K243">
        <v>9827811063</v>
      </c>
      <c r="L243">
        <v>2211</v>
      </c>
      <c r="M243" t="str">
        <v>[A9T7]Allegia</v>
      </c>
      <c r="N243">
        <v>24</v>
      </c>
    </row>
    <row r="244">
      <c r="A244">
        <v>159431767</v>
      </c>
      <c r="B244" t="str">
        <v>ᴸˢ Starlight</v>
      </c>
      <c r="C244">
        <v>14722589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3001494188</v>
      </c>
      <c r="K244">
        <v>1377969507</v>
      </c>
      <c r="L244">
        <v>808</v>
      </c>
      <c r="M244" t="str">
        <v>[097]0Obscura</v>
      </c>
      <c r="N244">
        <v>24</v>
      </c>
    </row>
    <row r="245">
      <c r="A245">
        <v>117526833</v>
      </c>
      <c r="B245" t="str">
        <v>BAKİ HAN</v>
      </c>
      <c r="C245">
        <v>14719237</v>
      </c>
      <c r="D245">
        <v>1338678</v>
      </c>
      <c r="E245">
        <v>1092659</v>
      </c>
      <c r="F245">
        <v>22923</v>
      </c>
      <c r="G245">
        <v>42600</v>
      </c>
      <c r="H245">
        <v>34607</v>
      </c>
      <c r="I245">
        <v>0</v>
      </c>
      <c r="J245">
        <v>2101054154</v>
      </c>
      <c r="K245">
        <v>4219586</v>
      </c>
      <c r="L245">
        <v>2138</v>
      </c>
      <c r="M245" t="str">
        <v>[sFry]Small Fry Alliance</v>
      </c>
      <c r="N245">
        <v>25</v>
      </c>
    </row>
    <row r="246">
      <c r="A246">
        <v>192376835</v>
      </c>
      <c r="B246" t="str">
        <v>Ngacai Farm 3</v>
      </c>
      <c r="C246">
        <v>14702941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5486666804</v>
      </c>
      <c r="K246">
        <v>2225148957</v>
      </c>
      <c r="L246">
        <v>1284</v>
      </c>
      <c r="M246" t="str">
        <v>[097]0Obscura</v>
      </c>
      <c r="N246">
        <v>24</v>
      </c>
    </row>
    <row r="247">
      <c r="A247">
        <v>106264973</v>
      </c>
      <c r="B247" t="str">
        <v>BOOND FARM 2</v>
      </c>
      <c r="C247">
        <v>14689673</v>
      </c>
      <c r="D247">
        <v>8880223</v>
      </c>
      <c r="E247">
        <v>1336041</v>
      </c>
      <c r="F247">
        <v>240809</v>
      </c>
      <c r="G247">
        <v>689374</v>
      </c>
      <c r="H247">
        <v>25642</v>
      </c>
      <c r="I247">
        <v>0</v>
      </c>
      <c r="J247">
        <v>4898850099</v>
      </c>
      <c r="K247">
        <v>2637422044</v>
      </c>
      <c r="L247">
        <v>13511</v>
      </c>
      <c r="M247" t="str">
        <v>[097]0Obscura</v>
      </c>
      <c r="N247">
        <v>25</v>
      </c>
    </row>
    <row r="248">
      <c r="A248">
        <v>177632834</v>
      </c>
      <c r="B248" t="str">
        <v>Zolotashko</v>
      </c>
      <c r="C248">
        <v>14645638</v>
      </c>
      <c r="D248">
        <v>1249958</v>
      </c>
      <c r="E248">
        <v>701662</v>
      </c>
      <c r="F248">
        <v>1912</v>
      </c>
      <c r="G248">
        <v>19146</v>
      </c>
      <c r="H248">
        <v>52011</v>
      </c>
      <c r="I248">
        <v>0</v>
      </c>
      <c r="J248">
        <v>1765969419</v>
      </c>
      <c r="K248">
        <v>249001512</v>
      </c>
      <c r="L248">
        <v>1168</v>
      </c>
      <c r="M248" t="str">
        <v>[C97]Centuria</v>
      </c>
      <c r="N248">
        <v>24</v>
      </c>
    </row>
    <row r="249">
      <c r="A249">
        <v>144078795</v>
      </c>
      <c r="B249" t="str">
        <v>велл</v>
      </c>
      <c r="C249">
        <v>14468791</v>
      </c>
      <c r="D249">
        <v>508139</v>
      </c>
      <c r="E249">
        <v>622978</v>
      </c>
      <c r="F249">
        <v>1515</v>
      </c>
      <c r="G249">
        <v>40282</v>
      </c>
      <c r="H249">
        <v>5056</v>
      </c>
      <c r="I249">
        <v>0</v>
      </c>
      <c r="J249">
        <v>9971915</v>
      </c>
      <c r="K249">
        <v>3904993</v>
      </c>
      <c r="L249">
        <v>1673</v>
      </c>
      <c r="M249" t="str">
        <v>[B-ki]Bel king</v>
      </c>
      <c r="N249">
        <v>22</v>
      </c>
    </row>
    <row r="250">
      <c r="A250">
        <v>144056117</v>
      </c>
      <c r="B250" t="str">
        <v>Ogmmb</v>
      </c>
      <c r="C250">
        <v>14352997</v>
      </c>
      <c r="D250">
        <v>3285581</v>
      </c>
      <c r="E250">
        <v>1090347</v>
      </c>
      <c r="F250">
        <v>90017</v>
      </c>
      <c r="G250">
        <v>134161</v>
      </c>
      <c r="H250">
        <v>41198</v>
      </c>
      <c r="I250">
        <v>0</v>
      </c>
      <c r="J250">
        <v>2618983945</v>
      </c>
      <c r="K250">
        <v>1030848</v>
      </c>
      <c r="L250">
        <v>859</v>
      </c>
      <c r="M250" t="str">
        <v>[GYDT]Titans of Conquer</v>
      </c>
      <c r="N250">
        <v>23</v>
      </c>
    </row>
    <row r="251">
      <c r="A251">
        <v>144114562</v>
      </c>
      <c r="B251" t="str">
        <v>Gubernur144114562</v>
      </c>
      <c r="C251">
        <v>14327275</v>
      </c>
      <c r="D251">
        <v>1212832</v>
      </c>
      <c r="E251">
        <v>1922195</v>
      </c>
      <c r="F251">
        <v>0</v>
      </c>
      <c r="G251">
        <v>67600</v>
      </c>
      <c r="H251">
        <v>24256</v>
      </c>
      <c r="I251">
        <v>0</v>
      </c>
      <c r="J251">
        <v>1533704423</v>
      </c>
      <c r="K251">
        <v>3401938</v>
      </c>
      <c r="L251">
        <v>1210</v>
      </c>
      <c r="M251" t="str">
        <v>-</v>
      </c>
      <c r="N251">
        <v>23</v>
      </c>
    </row>
    <row r="252">
      <c r="A252">
        <v>168857269</v>
      </c>
      <c r="B252" t="str">
        <v>yamen Di 0</v>
      </c>
      <c r="C252">
        <v>14097146</v>
      </c>
      <c r="D252">
        <v>6749231</v>
      </c>
      <c r="E252">
        <v>1357929</v>
      </c>
      <c r="F252">
        <v>39286</v>
      </c>
      <c r="G252">
        <v>609241</v>
      </c>
      <c r="H252">
        <v>29545</v>
      </c>
      <c r="I252">
        <v>0</v>
      </c>
      <c r="J252">
        <v>3906988277</v>
      </c>
      <c r="K252">
        <v>662826713</v>
      </c>
      <c r="L252">
        <v>1600</v>
      </c>
      <c r="M252" t="str">
        <v>[097]0Obscura</v>
      </c>
      <c r="N252">
        <v>24</v>
      </c>
    </row>
    <row r="253">
      <c r="A253">
        <v>148245743</v>
      </c>
      <c r="B253" t="str">
        <v>CHRYS FARM3</v>
      </c>
      <c r="C253">
        <v>14072085</v>
      </c>
      <c r="D253">
        <v>2804575</v>
      </c>
      <c r="E253">
        <v>718507</v>
      </c>
      <c r="F253">
        <v>18986</v>
      </c>
      <c r="G253">
        <v>94334</v>
      </c>
      <c r="H253">
        <v>85451</v>
      </c>
      <c r="I253">
        <v>0</v>
      </c>
      <c r="J253">
        <v>1169599659</v>
      </c>
      <c r="K253">
        <v>0</v>
      </c>
      <c r="L253">
        <v>439</v>
      </c>
      <c r="M253" t="str">
        <v>[A9T7]Allegia</v>
      </c>
      <c r="N253">
        <v>24</v>
      </c>
    </row>
    <row r="254">
      <c r="A254">
        <v>176614955</v>
      </c>
      <c r="B254" t="str">
        <v>Liwen F1</v>
      </c>
      <c r="C254">
        <v>13919950</v>
      </c>
      <c r="D254">
        <v>2911595</v>
      </c>
      <c r="E254">
        <v>178776</v>
      </c>
      <c r="F254">
        <v>206889</v>
      </c>
      <c r="G254">
        <v>246985</v>
      </c>
      <c r="H254">
        <v>1</v>
      </c>
      <c r="I254">
        <v>0</v>
      </c>
      <c r="J254">
        <v>10163202954</v>
      </c>
      <c r="K254">
        <v>9436300713</v>
      </c>
      <c r="L254">
        <v>4956</v>
      </c>
      <c r="M254" t="str">
        <v>[097]0Obscura</v>
      </c>
      <c r="N254">
        <v>24</v>
      </c>
    </row>
    <row r="255">
      <c r="A255">
        <v>79098771</v>
      </c>
      <c r="B255" t="str">
        <v>mena ezat 9</v>
      </c>
      <c r="C255">
        <v>13842746</v>
      </c>
      <c r="D255">
        <v>2548139</v>
      </c>
      <c r="E255">
        <v>606164</v>
      </c>
      <c r="F255">
        <v>23465</v>
      </c>
      <c r="G255">
        <v>166025</v>
      </c>
      <c r="H255">
        <v>44126</v>
      </c>
      <c r="I255">
        <v>0</v>
      </c>
      <c r="J255">
        <v>8847622887</v>
      </c>
      <c r="K255">
        <v>7593529434</v>
      </c>
      <c r="L255">
        <v>1726</v>
      </c>
      <c r="M255" t="str">
        <v>[A9T7]Allegia</v>
      </c>
      <c r="N255">
        <v>23</v>
      </c>
    </row>
    <row r="256">
      <c r="A256">
        <v>168821399</v>
      </c>
      <c r="B256" t="str">
        <v>Saber Farm5</v>
      </c>
      <c r="C256">
        <v>13627762</v>
      </c>
      <c r="D256">
        <v>3357118</v>
      </c>
      <c r="E256">
        <v>1916784</v>
      </c>
      <c r="F256">
        <v>328231</v>
      </c>
      <c r="G256">
        <v>286104</v>
      </c>
      <c r="H256">
        <v>14726</v>
      </c>
      <c r="I256">
        <v>0</v>
      </c>
      <c r="J256">
        <v>8175018130</v>
      </c>
      <c r="K256">
        <v>4619081699</v>
      </c>
      <c r="L256">
        <v>1799</v>
      </c>
      <c r="M256" t="str">
        <v>[097]0Obscura</v>
      </c>
      <c r="N256">
        <v>25</v>
      </c>
    </row>
    <row r="257">
      <c r="A257">
        <v>190414225</v>
      </c>
      <c r="B257" t="str">
        <v>XIPE TOTEC Oz</v>
      </c>
      <c r="C257">
        <v>13509416</v>
      </c>
      <c r="D257">
        <v>2246854</v>
      </c>
      <c r="E257">
        <v>0</v>
      </c>
      <c r="F257">
        <v>0</v>
      </c>
      <c r="G257">
        <v>177233</v>
      </c>
      <c r="H257">
        <v>0</v>
      </c>
      <c r="I257">
        <v>0</v>
      </c>
      <c r="J257">
        <v>1557682911</v>
      </c>
      <c r="K257">
        <v>0</v>
      </c>
      <c r="L257">
        <v>1104</v>
      </c>
      <c r="M257" t="str">
        <v>[097]0Obscura</v>
      </c>
      <c r="N257">
        <v>24</v>
      </c>
    </row>
    <row r="258">
      <c r="A258">
        <v>169610538</v>
      </c>
      <c r="B258" t="str">
        <v>Saber Farm1</v>
      </c>
      <c r="C258">
        <v>13265376</v>
      </c>
      <c r="D258">
        <v>492926</v>
      </c>
      <c r="E258">
        <v>1569585</v>
      </c>
      <c r="F258">
        <v>3</v>
      </c>
      <c r="G258">
        <v>4092</v>
      </c>
      <c r="H258">
        <v>21064</v>
      </c>
      <c r="I258">
        <v>0</v>
      </c>
      <c r="J258">
        <v>8964627673</v>
      </c>
      <c r="K258">
        <v>4669995414</v>
      </c>
      <c r="L258">
        <v>1519</v>
      </c>
      <c r="M258" t="str">
        <v>[A9T7]Allegia</v>
      </c>
      <c r="N258">
        <v>25</v>
      </c>
    </row>
    <row r="259">
      <c r="A259">
        <v>87579313</v>
      </c>
      <c r="B259" t="str">
        <v>Bearditch F1</v>
      </c>
      <c r="C259">
        <v>13187200</v>
      </c>
      <c r="D259">
        <v>2825806</v>
      </c>
      <c r="E259">
        <v>1274114</v>
      </c>
      <c r="F259">
        <v>973310</v>
      </c>
      <c r="G259">
        <v>128400</v>
      </c>
      <c r="H259">
        <v>41492</v>
      </c>
      <c r="I259">
        <v>0</v>
      </c>
      <c r="J259">
        <v>8958618912</v>
      </c>
      <c r="K259">
        <v>6483333966</v>
      </c>
      <c r="L259">
        <v>2370</v>
      </c>
      <c r="M259" t="str">
        <v>-</v>
      </c>
      <c r="N259">
        <v>25</v>
      </c>
    </row>
    <row r="260">
      <c r="A260">
        <v>179651678</v>
      </c>
      <c r="B260" t="str">
        <v>Seckin34farm</v>
      </c>
      <c r="C260">
        <v>13126304</v>
      </c>
      <c r="D260">
        <v>9596330</v>
      </c>
      <c r="E260">
        <v>1786794</v>
      </c>
      <c r="F260">
        <v>593624</v>
      </c>
      <c r="G260">
        <v>647464</v>
      </c>
      <c r="H260">
        <v>145591</v>
      </c>
      <c r="I260">
        <v>0</v>
      </c>
      <c r="J260">
        <v>5217569289</v>
      </c>
      <c r="K260">
        <v>3167058363</v>
      </c>
      <c r="L260">
        <v>2177</v>
      </c>
      <c r="M260" t="str">
        <v>[C97]Centuria</v>
      </c>
      <c r="N260">
        <v>25</v>
      </c>
    </row>
    <row r="261">
      <c r="A261">
        <v>105646511</v>
      </c>
      <c r="B261" t="str">
        <v>Gubernur105646511</v>
      </c>
      <c r="C261">
        <v>13082925</v>
      </c>
      <c r="D261">
        <v>2403005</v>
      </c>
      <c r="E261">
        <v>504461</v>
      </c>
      <c r="F261">
        <v>132176</v>
      </c>
      <c r="G261">
        <v>67351</v>
      </c>
      <c r="H261">
        <v>7671</v>
      </c>
      <c r="I261">
        <v>0</v>
      </c>
      <c r="J261">
        <v>1224362147</v>
      </c>
      <c r="K261">
        <v>23589896</v>
      </c>
      <c r="L261">
        <v>3387</v>
      </c>
      <c r="M261" t="str">
        <v>-</v>
      </c>
      <c r="N261">
        <v>23</v>
      </c>
    </row>
    <row r="262">
      <c r="A262">
        <v>151248241</v>
      </c>
      <c r="B262" t="str">
        <v>godgel fArm</v>
      </c>
      <c r="C262">
        <v>12994726</v>
      </c>
      <c r="D262">
        <v>1371541</v>
      </c>
      <c r="E262">
        <v>94486</v>
      </c>
      <c r="F262">
        <v>6395</v>
      </c>
      <c r="G262">
        <v>126790</v>
      </c>
      <c r="H262">
        <v>0</v>
      </c>
      <c r="I262">
        <v>0</v>
      </c>
      <c r="J262">
        <v>2701020126</v>
      </c>
      <c r="K262">
        <v>726817496</v>
      </c>
      <c r="L262">
        <v>5898</v>
      </c>
      <c r="M262" t="str">
        <v>[A9T7]Allegia</v>
      </c>
      <c r="N262">
        <v>24</v>
      </c>
    </row>
    <row r="263">
      <c r="A263">
        <v>24777206</v>
      </c>
      <c r="B263" t="str">
        <v>Вавилон4</v>
      </c>
      <c r="C263">
        <v>12960674</v>
      </c>
      <c r="D263">
        <v>3178989</v>
      </c>
      <c r="E263">
        <v>1435029</v>
      </c>
      <c r="F263">
        <v>23338</v>
      </c>
      <c r="G263">
        <v>52691</v>
      </c>
      <c r="H263">
        <v>90243</v>
      </c>
      <c r="I263">
        <v>0</v>
      </c>
      <c r="J263">
        <v>4004185147</v>
      </c>
      <c r="K263">
        <v>6196163634</v>
      </c>
      <c r="L263">
        <v>2572</v>
      </c>
      <c r="M263" t="str">
        <v>[097]0Obscura</v>
      </c>
      <c r="N263">
        <v>23</v>
      </c>
    </row>
    <row r="264">
      <c r="A264">
        <v>144209360</v>
      </c>
      <c r="B264" t="str">
        <v>Gigad sigma</v>
      </c>
      <c r="C264">
        <v>12934235</v>
      </c>
      <c r="D264">
        <v>1499914</v>
      </c>
      <c r="E264">
        <v>1248165</v>
      </c>
      <c r="F264">
        <v>48254</v>
      </c>
      <c r="G264">
        <v>45611</v>
      </c>
      <c r="H264">
        <v>36122</v>
      </c>
      <c r="I264">
        <v>0</v>
      </c>
      <c r="J264">
        <v>1990311509</v>
      </c>
      <c r="K264">
        <v>2400000</v>
      </c>
      <c r="L264">
        <v>1377</v>
      </c>
      <c r="M264" t="str">
        <v>-</v>
      </c>
      <c r="N264">
        <v>25</v>
      </c>
    </row>
    <row r="265">
      <c r="A265">
        <v>47157775</v>
      </c>
      <c r="B265" t="str">
        <v>Kookies Farm3</v>
      </c>
      <c r="C265">
        <v>12909303</v>
      </c>
      <c r="D265">
        <v>469490</v>
      </c>
      <c r="E265">
        <v>719004</v>
      </c>
      <c r="F265">
        <v>1153</v>
      </c>
      <c r="G265">
        <v>7698</v>
      </c>
      <c r="H265">
        <v>10645</v>
      </c>
      <c r="I265">
        <v>0</v>
      </c>
      <c r="J265">
        <v>21910299810</v>
      </c>
      <c r="K265">
        <v>21212117050</v>
      </c>
      <c r="L265">
        <v>2798</v>
      </c>
      <c r="M265" t="str">
        <v>[097]0Obscura</v>
      </c>
      <c r="N265">
        <v>24</v>
      </c>
    </row>
    <row r="266">
      <c r="A266">
        <v>180743895</v>
      </c>
      <c r="B266" t="str">
        <v>Fadehl farm 2</v>
      </c>
      <c r="C266">
        <v>12821551</v>
      </c>
      <c r="D266">
        <v>1283072</v>
      </c>
      <c r="E266">
        <v>1893314</v>
      </c>
      <c r="F266">
        <v>4711</v>
      </c>
      <c r="G266">
        <v>13098</v>
      </c>
      <c r="H266">
        <v>56755</v>
      </c>
      <c r="I266">
        <v>0</v>
      </c>
      <c r="J266">
        <v>4307908007</v>
      </c>
      <c r="K266">
        <v>3349477122</v>
      </c>
      <c r="L266">
        <v>1956</v>
      </c>
      <c r="M266" t="str">
        <v>[097]0Obscura</v>
      </c>
      <c r="N266">
        <v>25</v>
      </c>
    </row>
    <row r="267">
      <c r="A267">
        <v>121407372</v>
      </c>
      <c r="B267" t="str">
        <v>tzuonggg</v>
      </c>
      <c r="C267">
        <v>12746587</v>
      </c>
      <c r="D267">
        <v>212428</v>
      </c>
      <c r="E267">
        <v>59062</v>
      </c>
      <c r="F267">
        <v>10974</v>
      </c>
      <c r="G267">
        <v>8297</v>
      </c>
      <c r="H267">
        <v>0</v>
      </c>
      <c r="I267">
        <v>0</v>
      </c>
      <c r="J267">
        <v>1390412267</v>
      </c>
      <c r="K267">
        <v>0</v>
      </c>
      <c r="L267">
        <v>677</v>
      </c>
      <c r="M267" t="str">
        <v>-</v>
      </c>
      <c r="N267">
        <v>24</v>
      </c>
    </row>
    <row r="268">
      <c r="A268">
        <v>177225071</v>
      </c>
      <c r="B268" t="str">
        <v>Urkel94Farm</v>
      </c>
      <c r="C268">
        <v>12542369</v>
      </c>
      <c r="D268">
        <v>1033872</v>
      </c>
      <c r="E268">
        <v>2192960</v>
      </c>
      <c r="F268">
        <v>662231</v>
      </c>
      <c r="G268">
        <v>58320</v>
      </c>
      <c r="H268">
        <v>9575</v>
      </c>
      <c r="I268">
        <v>0</v>
      </c>
      <c r="J268">
        <v>6048829252</v>
      </c>
      <c r="K268">
        <v>5163686099</v>
      </c>
      <c r="L268">
        <v>1453</v>
      </c>
      <c r="M268" t="str">
        <v>[C97]Centuria</v>
      </c>
      <c r="N268">
        <v>24</v>
      </c>
    </row>
    <row r="269">
      <c r="A269">
        <v>100844055</v>
      </c>
      <c r="B269" t="str">
        <v>Choco farm 1ツ</v>
      </c>
      <c r="C269">
        <v>12540772</v>
      </c>
      <c r="D269">
        <v>8818085</v>
      </c>
      <c r="E269">
        <v>1945308</v>
      </c>
      <c r="F269">
        <v>18479</v>
      </c>
      <c r="G269">
        <v>815682</v>
      </c>
      <c r="H269">
        <v>22112</v>
      </c>
      <c r="I269">
        <v>0</v>
      </c>
      <c r="J269">
        <v>3597426560</v>
      </c>
      <c r="K269">
        <v>1253977396</v>
      </c>
      <c r="L269">
        <v>7448</v>
      </c>
      <c r="M269" t="str">
        <v>[L97]Luminata</v>
      </c>
      <c r="N269">
        <v>25</v>
      </c>
    </row>
    <row r="270">
      <c r="A270">
        <v>77397858</v>
      </c>
      <c r="B270" t="str">
        <v>lord 4 u</v>
      </c>
      <c r="C270">
        <v>12538335</v>
      </c>
      <c r="D270">
        <v>6039713</v>
      </c>
      <c r="E270">
        <v>1121881</v>
      </c>
      <c r="F270">
        <v>201117</v>
      </c>
      <c r="G270">
        <v>295460</v>
      </c>
      <c r="H270">
        <v>51656</v>
      </c>
      <c r="I270">
        <v>0</v>
      </c>
      <c r="J270">
        <v>721492209</v>
      </c>
      <c r="K270">
        <v>0</v>
      </c>
      <c r="L270">
        <v>1095</v>
      </c>
      <c r="M270" t="str">
        <v>-</v>
      </c>
      <c r="N270">
        <v>23</v>
      </c>
    </row>
    <row r="271">
      <c r="A271">
        <v>91488989</v>
      </c>
      <c r="B271" t="str">
        <v>Na7w52</v>
      </c>
      <c r="C271">
        <v>12527827</v>
      </c>
      <c r="D271">
        <v>971720</v>
      </c>
      <c r="E271">
        <v>798277</v>
      </c>
      <c r="F271">
        <v>2341</v>
      </c>
      <c r="G271">
        <v>92524</v>
      </c>
      <c r="H271">
        <v>0</v>
      </c>
      <c r="I271">
        <v>0</v>
      </c>
      <c r="J271">
        <v>1018423027</v>
      </c>
      <c r="K271">
        <v>0</v>
      </c>
      <c r="L271">
        <v>729</v>
      </c>
      <c r="M271" t="str">
        <v>-</v>
      </c>
      <c r="N271">
        <v>25</v>
      </c>
    </row>
    <row r="272">
      <c r="A272">
        <v>178759749</v>
      </c>
      <c r="B272" t="str">
        <v>Liwen F3</v>
      </c>
      <c r="C272">
        <v>12455559</v>
      </c>
      <c r="D272">
        <v>123088</v>
      </c>
      <c r="E272">
        <v>127880</v>
      </c>
      <c r="F272">
        <v>362</v>
      </c>
      <c r="G272">
        <v>8565</v>
      </c>
      <c r="H272">
        <v>0</v>
      </c>
      <c r="I272">
        <v>0</v>
      </c>
      <c r="J272">
        <v>6537206197</v>
      </c>
      <c r="K272">
        <v>5399273645</v>
      </c>
      <c r="L272">
        <v>1482</v>
      </c>
      <c r="M272" t="str">
        <v>[097]0Obscura</v>
      </c>
      <c r="N272">
        <v>24</v>
      </c>
    </row>
    <row r="273">
      <c r="A273">
        <v>144075646</v>
      </c>
      <c r="B273" t="str">
        <v>cikhantu2002</v>
      </c>
      <c r="C273">
        <v>12414047</v>
      </c>
      <c r="D273">
        <v>7432</v>
      </c>
      <c r="E273">
        <v>0</v>
      </c>
      <c r="F273">
        <v>1501</v>
      </c>
      <c r="G273">
        <v>379</v>
      </c>
      <c r="H273">
        <v>0</v>
      </c>
      <c r="I273">
        <v>0</v>
      </c>
      <c r="J273">
        <v>605779908</v>
      </c>
      <c r="K273">
        <v>0</v>
      </c>
      <c r="L273">
        <v>423</v>
      </c>
      <c r="M273" t="str">
        <v>[L97]Luminata</v>
      </c>
      <c r="N273">
        <v>22</v>
      </c>
    </row>
    <row r="274">
      <c r="A274">
        <v>65702055</v>
      </c>
      <c r="B274" t="str">
        <v>乄Bツ2</v>
      </c>
      <c r="C274">
        <v>12366549</v>
      </c>
      <c r="D274">
        <v>506067</v>
      </c>
      <c r="E274">
        <v>795024</v>
      </c>
      <c r="F274">
        <v>28966</v>
      </c>
      <c r="G274">
        <v>25195</v>
      </c>
      <c r="H274">
        <v>3024</v>
      </c>
      <c r="I274">
        <v>0</v>
      </c>
      <c r="J274">
        <v>9675513435</v>
      </c>
      <c r="K274">
        <v>10218488381</v>
      </c>
      <c r="L274">
        <v>2162</v>
      </c>
      <c r="M274" t="str">
        <v>[097]0Obscura</v>
      </c>
      <c r="N274">
        <v>25</v>
      </c>
    </row>
    <row r="275">
      <c r="A275">
        <v>177647871</v>
      </c>
      <c r="B275" t="str">
        <v>ZYLÜK FÄRMËR</v>
      </c>
      <c r="C275">
        <v>12338323</v>
      </c>
      <c r="D275">
        <v>255311</v>
      </c>
      <c r="E275">
        <v>0</v>
      </c>
      <c r="F275">
        <v>21295</v>
      </c>
      <c r="G275">
        <v>14770</v>
      </c>
      <c r="H275">
        <v>0</v>
      </c>
      <c r="I275">
        <v>0</v>
      </c>
      <c r="J275">
        <v>2060171405</v>
      </c>
      <c r="K275">
        <v>1868392265</v>
      </c>
      <c r="L275">
        <v>778</v>
      </c>
      <c r="M275" t="str">
        <v>[097]0Obscura</v>
      </c>
      <c r="N275">
        <v>23</v>
      </c>
    </row>
    <row r="276">
      <c r="A276">
        <v>177721232</v>
      </c>
      <c r="B276" t="str">
        <v>Liwen F2</v>
      </c>
      <c r="C276">
        <v>12248586</v>
      </c>
      <c r="D276">
        <v>169357</v>
      </c>
      <c r="E276">
        <v>716670</v>
      </c>
      <c r="F276">
        <v>3768</v>
      </c>
      <c r="G276">
        <v>16742</v>
      </c>
      <c r="H276">
        <v>0</v>
      </c>
      <c r="I276">
        <v>0</v>
      </c>
      <c r="J276">
        <v>7879134636</v>
      </c>
      <c r="K276">
        <v>7671897794</v>
      </c>
      <c r="L276">
        <v>2694</v>
      </c>
      <c r="M276" t="str">
        <v>[097]0Obscura</v>
      </c>
      <c r="N276">
        <v>23</v>
      </c>
    </row>
    <row r="277">
      <c r="A277">
        <v>138285772</v>
      </c>
      <c r="B277" t="str">
        <v>GTI 2997 21</v>
      </c>
      <c r="C277">
        <v>11863107</v>
      </c>
      <c r="D277">
        <v>188240</v>
      </c>
      <c r="E277">
        <v>31313</v>
      </c>
      <c r="F277">
        <v>0</v>
      </c>
      <c r="G277">
        <v>18824</v>
      </c>
      <c r="H277">
        <v>0</v>
      </c>
      <c r="I277">
        <v>0</v>
      </c>
      <c r="J277">
        <v>7050924956</v>
      </c>
      <c r="K277">
        <v>8963956931</v>
      </c>
      <c r="L277">
        <v>1422</v>
      </c>
      <c r="M277" t="str">
        <v>[A9T7]Allegia</v>
      </c>
      <c r="N277">
        <v>24</v>
      </c>
    </row>
    <row r="278">
      <c r="A278">
        <v>152201713</v>
      </c>
      <c r="B278" t="str">
        <v>Fadhel farm 3</v>
      </c>
      <c r="C278">
        <v>11753249</v>
      </c>
      <c r="D278">
        <v>909034</v>
      </c>
      <c r="E278">
        <v>1197900</v>
      </c>
      <c r="F278">
        <v>0</v>
      </c>
      <c r="G278">
        <v>79442</v>
      </c>
      <c r="H278">
        <v>4810</v>
      </c>
      <c r="I278">
        <v>0</v>
      </c>
      <c r="J278">
        <v>2717685482</v>
      </c>
      <c r="K278">
        <v>1843640216</v>
      </c>
      <c r="L278">
        <v>895</v>
      </c>
      <c r="M278" t="str">
        <v>[097]0Obscura</v>
      </c>
      <c r="N278">
        <v>25</v>
      </c>
    </row>
    <row r="279">
      <c r="A279">
        <v>96284047</v>
      </c>
      <c r="B279" t="str">
        <v>Parabellum 3</v>
      </c>
      <c r="C279">
        <v>11684329</v>
      </c>
      <c r="D279">
        <v>43742</v>
      </c>
      <c r="E279">
        <v>57258</v>
      </c>
      <c r="F279">
        <v>913</v>
      </c>
      <c r="G279">
        <v>1456</v>
      </c>
      <c r="H279">
        <v>1390</v>
      </c>
      <c r="I279">
        <v>0</v>
      </c>
      <c r="J279">
        <v>1965345073</v>
      </c>
      <c r="K279">
        <v>1644448385</v>
      </c>
      <c r="L279">
        <v>944</v>
      </c>
      <c r="M279" t="str">
        <v>[097]0Obscura</v>
      </c>
      <c r="N279">
        <v>25</v>
      </c>
    </row>
    <row r="280">
      <c r="A280">
        <v>144029910</v>
      </c>
      <c r="B280" t="str">
        <v>Saftladenn</v>
      </c>
      <c r="C280">
        <v>11629033</v>
      </c>
      <c r="D280">
        <v>6837594</v>
      </c>
      <c r="E280">
        <v>1758438</v>
      </c>
      <c r="F280">
        <v>22980</v>
      </c>
      <c r="G280">
        <v>464968</v>
      </c>
      <c r="H280">
        <v>71229</v>
      </c>
      <c r="I280">
        <v>0</v>
      </c>
      <c r="J280">
        <v>6025174721</v>
      </c>
      <c r="K280">
        <v>4559048087</v>
      </c>
      <c r="L280">
        <v>3241</v>
      </c>
      <c r="M280" t="str">
        <v>[ryhb]Lithnity</v>
      </c>
      <c r="N280">
        <v>25</v>
      </c>
    </row>
    <row r="281">
      <c r="A281">
        <v>67568162</v>
      </c>
      <c r="B281" t="str">
        <v>GAGSf2</v>
      </c>
      <c r="C281">
        <v>11598277</v>
      </c>
      <c r="D281">
        <v>202704</v>
      </c>
      <c r="E281">
        <v>42020</v>
      </c>
      <c r="F281">
        <v>26634</v>
      </c>
      <c r="G281">
        <v>0</v>
      </c>
      <c r="H281">
        <v>5336</v>
      </c>
      <c r="I281">
        <v>0</v>
      </c>
      <c r="J281">
        <v>5453264717</v>
      </c>
      <c r="K281">
        <v>1940712211</v>
      </c>
      <c r="L281">
        <v>1524</v>
      </c>
      <c r="M281" t="str">
        <v>[097]0Obscura</v>
      </c>
      <c r="N281">
        <v>24</v>
      </c>
    </row>
    <row r="282">
      <c r="A282">
        <v>190202885</v>
      </c>
      <c r="B282" t="str">
        <v>ᴋᴀʏKayBoom</v>
      </c>
      <c r="C282">
        <v>11510407</v>
      </c>
      <c r="D282">
        <v>6</v>
      </c>
      <c r="E282">
        <v>0</v>
      </c>
      <c r="F282">
        <v>30</v>
      </c>
      <c r="G282">
        <v>0</v>
      </c>
      <c r="H282">
        <v>0</v>
      </c>
      <c r="I282">
        <v>0</v>
      </c>
      <c r="J282">
        <v>2553944644</v>
      </c>
      <c r="K282">
        <v>1056606580</v>
      </c>
      <c r="L282">
        <v>1085</v>
      </c>
      <c r="M282" t="str">
        <v>[097]0Obscura</v>
      </c>
      <c r="N282">
        <v>23</v>
      </c>
    </row>
    <row r="283">
      <c r="A283">
        <v>157465282</v>
      </c>
      <c r="B283" t="str">
        <v>Женя 36</v>
      </c>
      <c r="C283">
        <v>11432859</v>
      </c>
      <c r="D283">
        <v>1059330</v>
      </c>
      <c r="E283">
        <v>435892</v>
      </c>
      <c r="F283">
        <v>81933</v>
      </c>
      <c r="G283">
        <v>58926</v>
      </c>
      <c r="H283">
        <v>5178</v>
      </c>
      <c r="I283">
        <v>0</v>
      </c>
      <c r="J283">
        <v>7747643386</v>
      </c>
      <c r="K283">
        <v>2366887416</v>
      </c>
      <c r="L283">
        <v>1778</v>
      </c>
      <c r="M283" t="str">
        <v>[L97]Luminata</v>
      </c>
      <c r="N283">
        <v>22</v>
      </c>
    </row>
    <row r="284">
      <c r="A284">
        <v>128382827</v>
      </c>
      <c r="B284" t="str">
        <v>GTI 2997 22</v>
      </c>
      <c r="C284">
        <v>11395092</v>
      </c>
      <c r="D284">
        <v>5689027</v>
      </c>
      <c r="E284">
        <v>1604666</v>
      </c>
      <c r="F284">
        <v>26229</v>
      </c>
      <c r="G284">
        <v>520858</v>
      </c>
      <c r="H284">
        <v>20165</v>
      </c>
      <c r="I284">
        <v>0</v>
      </c>
      <c r="J284">
        <v>9657380807</v>
      </c>
      <c r="K284">
        <v>11244240604</v>
      </c>
      <c r="L284">
        <v>2106</v>
      </c>
      <c r="M284" t="str">
        <v>[A9T7]Allegia</v>
      </c>
      <c r="N284">
        <v>24</v>
      </c>
    </row>
    <row r="285">
      <c r="A285">
        <v>144098997</v>
      </c>
      <c r="B285" t="str">
        <v>CHHORMSAMNANG33</v>
      </c>
      <c r="C285">
        <v>11321767</v>
      </c>
      <c r="D285">
        <v>2085911</v>
      </c>
      <c r="E285">
        <v>1773255</v>
      </c>
      <c r="F285">
        <v>121189</v>
      </c>
      <c r="G285">
        <v>57689</v>
      </c>
      <c r="H285">
        <v>40024</v>
      </c>
      <c r="I285">
        <v>0</v>
      </c>
      <c r="J285">
        <v>1594495002</v>
      </c>
      <c r="K285">
        <v>3047603</v>
      </c>
      <c r="L285">
        <v>1453</v>
      </c>
      <c r="M285" t="str">
        <v>[KWIO7]ILNT_Chién</v>
      </c>
      <c r="N285">
        <v>24</v>
      </c>
    </row>
    <row r="286">
      <c r="A286">
        <v>143566987</v>
      </c>
      <c r="B286" t="str">
        <v>marsux</v>
      </c>
      <c r="C286">
        <v>11291618</v>
      </c>
      <c r="D286">
        <v>8883694</v>
      </c>
      <c r="E286">
        <v>822911</v>
      </c>
      <c r="F286">
        <v>517584</v>
      </c>
      <c r="G286">
        <v>382774</v>
      </c>
      <c r="H286">
        <v>148852</v>
      </c>
      <c r="I286">
        <v>0</v>
      </c>
      <c r="J286">
        <v>665822284</v>
      </c>
      <c r="K286">
        <v>118868156</v>
      </c>
      <c r="L286">
        <v>10243</v>
      </c>
      <c r="M286" t="str">
        <v>-</v>
      </c>
      <c r="N286">
        <v>24</v>
      </c>
    </row>
    <row r="287">
      <c r="A287">
        <v>183887182</v>
      </c>
      <c r="B287" t="str">
        <v>Lørena farm</v>
      </c>
      <c r="C287">
        <v>11267863</v>
      </c>
      <c r="D287">
        <v>2537211</v>
      </c>
      <c r="E287">
        <v>800103</v>
      </c>
      <c r="F287">
        <v>4358</v>
      </c>
      <c r="G287">
        <v>234472</v>
      </c>
      <c r="H287">
        <v>7693</v>
      </c>
      <c r="I287">
        <v>0</v>
      </c>
      <c r="J287">
        <v>2663209098</v>
      </c>
      <c r="K287">
        <v>938103460</v>
      </c>
      <c r="L287">
        <v>1097</v>
      </c>
      <c r="M287" t="str">
        <v>[097]0Obscura</v>
      </c>
      <c r="N287">
        <v>24</v>
      </c>
    </row>
    <row r="288">
      <c r="A288">
        <v>31303775</v>
      </c>
      <c r="B288" t="str">
        <v>Вавилон2</v>
      </c>
      <c r="C288">
        <v>11121638</v>
      </c>
      <c r="D288">
        <v>8644167</v>
      </c>
      <c r="E288">
        <v>1667127</v>
      </c>
      <c r="F288">
        <v>297318</v>
      </c>
      <c r="G288">
        <v>388443</v>
      </c>
      <c r="H288">
        <v>111080</v>
      </c>
      <c r="I288">
        <v>0</v>
      </c>
      <c r="J288">
        <v>4088717654</v>
      </c>
      <c r="K288">
        <v>6023265230</v>
      </c>
      <c r="L288">
        <v>1822</v>
      </c>
      <c r="M288" t="str">
        <v>[097]0Obscura</v>
      </c>
      <c r="N288">
        <v>24</v>
      </c>
    </row>
    <row r="289">
      <c r="A289">
        <v>69287686</v>
      </c>
      <c r="B289" t="str">
        <v>GTI 2997 13</v>
      </c>
      <c r="C289">
        <v>11111693</v>
      </c>
      <c r="D289">
        <v>2027902</v>
      </c>
      <c r="E289">
        <v>235658</v>
      </c>
      <c r="F289">
        <v>457711</v>
      </c>
      <c r="G289">
        <v>39331</v>
      </c>
      <c r="H289">
        <v>0</v>
      </c>
      <c r="I289">
        <v>0</v>
      </c>
      <c r="J289">
        <v>6046617216</v>
      </c>
      <c r="K289">
        <v>5396044102</v>
      </c>
      <c r="L289">
        <v>3849</v>
      </c>
      <c r="M289" t="str">
        <v>[A9T7]Allegia</v>
      </c>
      <c r="N289">
        <v>24</v>
      </c>
    </row>
    <row r="290">
      <c r="A290">
        <v>184527302</v>
      </c>
      <c r="B290" t="str">
        <v>AnshiiFarm</v>
      </c>
      <c r="C290">
        <v>11066358</v>
      </c>
      <c r="D290">
        <v>67130</v>
      </c>
      <c r="E290">
        <v>67634</v>
      </c>
      <c r="F290">
        <v>0</v>
      </c>
      <c r="G290">
        <v>1877</v>
      </c>
      <c r="H290">
        <v>2418</v>
      </c>
      <c r="I290">
        <v>0</v>
      </c>
      <c r="J290">
        <v>2231502658</v>
      </c>
      <c r="K290">
        <v>5246275642</v>
      </c>
      <c r="L290">
        <v>573</v>
      </c>
      <c r="M290" t="str">
        <v>[C97]Centuria</v>
      </c>
      <c r="N290">
        <v>25</v>
      </c>
    </row>
    <row r="291">
      <c r="A291">
        <v>172734416</v>
      </c>
      <c r="B291" t="str">
        <v>FatCatBitesFarm</v>
      </c>
      <c r="C291">
        <v>11015819</v>
      </c>
      <c r="D291">
        <v>1320</v>
      </c>
      <c r="E291">
        <v>0</v>
      </c>
      <c r="F291">
        <v>3043</v>
      </c>
      <c r="G291">
        <v>0</v>
      </c>
      <c r="H291">
        <v>0</v>
      </c>
      <c r="I291">
        <v>0</v>
      </c>
      <c r="J291">
        <v>304305782</v>
      </c>
      <c r="K291">
        <v>233201495</v>
      </c>
      <c r="L291">
        <v>1283</v>
      </c>
      <c r="M291" t="str">
        <v>-</v>
      </c>
      <c r="N291">
        <v>23</v>
      </c>
    </row>
    <row r="292">
      <c r="A292">
        <v>185532677</v>
      </c>
      <c r="B292" t="str">
        <v>TRsiyempi</v>
      </c>
      <c r="C292">
        <v>10957062</v>
      </c>
      <c r="D292">
        <v>645314</v>
      </c>
      <c r="E292">
        <v>77403</v>
      </c>
      <c r="F292">
        <v>59584</v>
      </c>
      <c r="G292">
        <v>9225</v>
      </c>
      <c r="H292">
        <v>3801</v>
      </c>
      <c r="I292">
        <v>0</v>
      </c>
      <c r="J292">
        <v>1860082430</v>
      </c>
      <c r="K292">
        <v>572583</v>
      </c>
      <c r="L292">
        <v>3069</v>
      </c>
      <c r="M292" t="str">
        <v>[A9T7]Allegia</v>
      </c>
      <c r="N292">
        <v>23</v>
      </c>
    </row>
    <row r="293">
      <c r="A293">
        <v>99531415</v>
      </c>
      <c r="B293" t="str">
        <v>punketo45</v>
      </c>
      <c r="C293">
        <v>10863732</v>
      </c>
      <c r="D293">
        <v>7180678</v>
      </c>
      <c r="E293">
        <v>1583779</v>
      </c>
      <c r="F293">
        <v>549491</v>
      </c>
      <c r="G293">
        <v>192250</v>
      </c>
      <c r="H293">
        <v>89047</v>
      </c>
      <c r="I293">
        <v>0</v>
      </c>
      <c r="J293">
        <v>906363485</v>
      </c>
      <c r="K293">
        <v>10635596</v>
      </c>
      <c r="L293">
        <v>2697</v>
      </c>
      <c r="M293" t="str">
        <v>-</v>
      </c>
      <c r="N293">
        <v>23</v>
      </c>
    </row>
    <row r="294">
      <c r="A294">
        <v>159650107</v>
      </c>
      <c r="B294" t="str">
        <v>Вавилон1</v>
      </c>
      <c r="C294">
        <v>10661418</v>
      </c>
      <c r="D294">
        <v>1536602</v>
      </c>
      <c r="E294">
        <v>1041916</v>
      </c>
      <c r="F294">
        <v>7593</v>
      </c>
      <c r="G294">
        <v>41874</v>
      </c>
      <c r="H294">
        <v>55798</v>
      </c>
      <c r="I294">
        <v>0</v>
      </c>
      <c r="J294">
        <v>3839294585</v>
      </c>
      <c r="K294">
        <v>6306110993</v>
      </c>
      <c r="L294">
        <v>1033</v>
      </c>
      <c r="M294" t="str">
        <v>[097]0Obscura</v>
      </c>
      <c r="N294">
        <v>22</v>
      </c>
    </row>
    <row r="295">
      <c r="A295">
        <v>202638038</v>
      </c>
      <c r="B295" t="str">
        <v>CalFam3</v>
      </c>
      <c r="C295">
        <v>10492534</v>
      </c>
      <c r="D295">
        <v>145261</v>
      </c>
      <c r="E295">
        <v>30575</v>
      </c>
      <c r="F295">
        <v>456</v>
      </c>
      <c r="G295">
        <v>829</v>
      </c>
      <c r="H295">
        <v>6844</v>
      </c>
      <c r="I295">
        <v>0</v>
      </c>
      <c r="J295">
        <v>4584516868</v>
      </c>
      <c r="K295">
        <v>1965616847</v>
      </c>
      <c r="L295">
        <v>737</v>
      </c>
      <c r="M295" t="str">
        <v>[L97]Luminata</v>
      </c>
      <c r="N295">
        <v>23</v>
      </c>
    </row>
    <row r="296">
      <c r="A296">
        <v>144105648</v>
      </c>
      <c r="B296" t="str">
        <v>Vali144105648</v>
      </c>
      <c r="C296">
        <v>10425678</v>
      </c>
      <c r="D296">
        <v>1076207</v>
      </c>
      <c r="E296">
        <v>981717</v>
      </c>
      <c r="F296">
        <v>41387</v>
      </c>
      <c r="G296">
        <v>11955</v>
      </c>
      <c r="H296">
        <v>39204</v>
      </c>
      <c r="I296">
        <v>0</v>
      </c>
      <c r="J296">
        <v>1103599736</v>
      </c>
      <c r="K296">
        <v>0</v>
      </c>
      <c r="L296">
        <v>793</v>
      </c>
      <c r="M296" t="str">
        <v>-</v>
      </c>
      <c r="N296">
        <v>24</v>
      </c>
    </row>
    <row r="297">
      <c r="A297">
        <v>166124388</v>
      </c>
      <c r="B297" t="str">
        <v>๖Mưa๛Xuân</v>
      </c>
      <c r="C297">
        <v>10315750</v>
      </c>
      <c r="D297">
        <v>2289901</v>
      </c>
      <c r="E297">
        <v>910305</v>
      </c>
      <c r="F297">
        <v>71285</v>
      </c>
      <c r="G297">
        <v>187987</v>
      </c>
      <c r="H297">
        <v>18297</v>
      </c>
      <c r="I297">
        <v>0</v>
      </c>
      <c r="J297">
        <v>3984687244</v>
      </c>
      <c r="K297">
        <v>2528982397</v>
      </c>
      <c r="L297">
        <v>1540</v>
      </c>
      <c r="M297" t="str">
        <v>[A9T7]Allegia</v>
      </c>
      <c r="N297">
        <v>23</v>
      </c>
    </row>
    <row r="298">
      <c r="A298">
        <v>171233186</v>
      </c>
      <c r="B298" t="str">
        <v>AurionW1</v>
      </c>
      <c r="C298">
        <v>10239776</v>
      </c>
      <c r="D298">
        <v>971104</v>
      </c>
      <c r="E298">
        <v>4667</v>
      </c>
      <c r="F298">
        <v>0</v>
      </c>
      <c r="G298">
        <v>90418</v>
      </c>
      <c r="H298">
        <v>2023</v>
      </c>
      <c r="I298">
        <v>0</v>
      </c>
      <c r="J298">
        <v>8558745561</v>
      </c>
      <c r="K298">
        <v>6462647680</v>
      </c>
      <c r="L298">
        <v>2114</v>
      </c>
      <c r="M298" t="str">
        <v>[097]0Obscura</v>
      </c>
      <c r="N298">
        <v>23</v>
      </c>
    </row>
    <row r="299">
      <c r="A299">
        <v>173868631</v>
      </c>
      <c r="B299" t="str">
        <v>Makazpuszczy</v>
      </c>
      <c r="C299">
        <v>10224686</v>
      </c>
      <c r="D299">
        <v>994926</v>
      </c>
      <c r="E299">
        <v>242253</v>
      </c>
      <c r="F299">
        <v>19361</v>
      </c>
      <c r="G299">
        <v>3755</v>
      </c>
      <c r="H299">
        <v>0</v>
      </c>
      <c r="I299">
        <v>0</v>
      </c>
      <c r="J299">
        <v>6158739440</v>
      </c>
      <c r="K299">
        <v>9658958740</v>
      </c>
      <c r="L299">
        <v>2391</v>
      </c>
      <c r="M299" t="str">
        <v>-</v>
      </c>
      <c r="N299">
        <v>22</v>
      </c>
    </row>
    <row r="300">
      <c r="A300">
        <v>180674763</v>
      </c>
      <c r="B300" t="str">
        <v>KurvernörFarm</v>
      </c>
      <c r="C300">
        <v>10062750</v>
      </c>
      <c r="D300">
        <v>421401</v>
      </c>
      <c r="E300">
        <v>251215</v>
      </c>
      <c r="F300">
        <v>3309</v>
      </c>
      <c r="G300">
        <v>27330</v>
      </c>
      <c r="H300">
        <v>6218</v>
      </c>
      <c r="I300">
        <v>0</v>
      </c>
      <c r="J300">
        <v>1373188652</v>
      </c>
      <c r="K300">
        <v>0</v>
      </c>
      <c r="L300">
        <v>352</v>
      </c>
      <c r="M300" t="str">
        <v>[L97]Luminata</v>
      </c>
      <c r="N300">
        <v>24</v>
      </c>
    </row>
    <row r="301">
      <c r="A301">
        <v>149335105</v>
      </c>
      <c r="B301" t="str">
        <v>GTI 2997 12</v>
      </c>
      <c r="C301">
        <v>9996288</v>
      </c>
      <c r="D301">
        <v>557579</v>
      </c>
      <c r="E301">
        <v>217099</v>
      </c>
      <c r="F301">
        <v>558</v>
      </c>
      <c r="G301">
        <v>38148</v>
      </c>
      <c r="H301">
        <v>0</v>
      </c>
      <c r="I301">
        <v>0</v>
      </c>
      <c r="J301">
        <v>5611629443</v>
      </c>
      <c r="K301">
        <v>4893223336</v>
      </c>
      <c r="L301">
        <v>1103</v>
      </c>
      <c r="M301" t="str">
        <v>[A9T7]Allegia</v>
      </c>
      <c r="N301">
        <v>23</v>
      </c>
    </row>
    <row r="302">
      <c r="C302">
        <f>SUM(C2:C301)</f>
        <v>12023128714</v>
      </c>
      <c r="D302">
        <f>SUM(D2:D301)</f>
        <v>133779353866</v>
      </c>
      <c r="E302">
        <f>SUM(E2:E301)</f>
        <v>1597147677</v>
      </c>
      <c r="F302">
        <f>SUM(F2:F301)</f>
        <v>2802579359</v>
      </c>
      <c r="G302">
        <f>SUM(G2:G301)</f>
        <v>4754282140</v>
      </c>
      <c r="H302">
        <f>SUM(H2:H301)</f>
        <v>4179574709</v>
      </c>
      <c r="I302">
        <f>SUM(I2:I301)</f>
        <v>8340386</v>
      </c>
      <c r="J302">
        <f>SUM(J2:J301)</f>
        <v>2836660971200</v>
      </c>
      <c r="K302">
        <f>SUM(K2:K301)</f>
        <v>1700512856155</v>
      </c>
      <c r="L302">
        <f>SUM(L2:L301)</f>
        <v>8655309</v>
      </c>
      <c r="N302">
        <f>COUNT(N2:N301)</f>
        <v>300</v>
      </c>
    </row>
    <row r="303">
      <c r="B303" t="str">
        <v>Only CH Level 25</v>
      </c>
      <c r="C303">
        <f>SUMIFS(C2:C301, N2:N301, "25")</f>
        <v>10887722325</v>
      </c>
      <c r="D303">
        <f>SUMIFS(D2:D301, N2:N301, "25")</f>
        <v>133582488481</v>
      </c>
      <c r="E303">
        <f>SUMIFS(E2:E301, N2:N301, "25")</f>
        <v>1548753539</v>
      </c>
      <c r="F303">
        <f>SUMIFS(F2:F301, N2:N301, "25")</f>
        <v>2795225367</v>
      </c>
      <c r="G303">
        <f>SUMIFS(G2:G301, N2:N301, "25")</f>
        <v>4743170732</v>
      </c>
      <c r="H303">
        <f>SUMIFS(H2:H301, N2:N301, "25")</f>
        <v>4177270990</v>
      </c>
      <c r="I303">
        <f>SUMIFS(I2:I301, N2:N301, "25")</f>
        <v>8340386</v>
      </c>
      <c r="J303">
        <f>SUMIFS(J2:J301, N2:N301, "25")</f>
        <v>2412275200441</v>
      </c>
      <c r="K303">
        <f>SUMIFS(K2:K301, N2:N301, "25")</f>
        <v>1375320932907</v>
      </c>
      <c r="L303">
        <f>SUMIFS(L2:L301, N2:N301, "25")</f>
        <v>8491455</v>
      </c>
      <c r="M303" t="str">
        <v>Total CH Level 25</v>
      </c>
      <c r="N303">
        <f>COUNTIF(N2:N301, "25")</f>
        <v>225</v>
      </c>
    </row>
  </sheetData>
  <pageMargins left="0.7" right="0.7" top="0.75" bottom="0.75" header="0" footer="0"/>
  <ignoredErrors>
    <ignoredError numberStoredAsText="1" sqref="A1:P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T1 Kills</v>
      </c>
      <c r="G1" t="str">
        <v>T4 Kills</v>
      </c>
      <c r="H1" t="str">
        <v>T5 Kills</v>
      </c>
      <c r="I1" t="str">
        <v>Ranged</v>
      </c>
      <c r="J1" t="str">
        <v>Rss Gathered</v>
      </c>
      <c r="K1" t="str">
        <v>Rss Assistance</v>
      </c>
      <c r="L1" t="str">
        <v>Helps</v>
      </c>
      <c r="M1" t="str">
        <v>Alliance</v>
      </c>
      <c r="N1" t="str">
        <v>City Hall</v>
      </c>
      <c r="O1" t="str">
        <v>Location</v>
      </c>
      <c r="P1" t="str">
        <v>Notes</v>
      </c>
    </row>
    <row r="2">
      <c r="A2">
        <v>168455139</v>
      </c>
      <c r="B2" t="str">
        <v>ᵁᴺOdin</v>
      </c>
      <c r="C2">
        <v>118531241</v>
      </c>
      <c r="D2">
        <v>2600812023</v>
      </c>
      <c r="E2">
        <v>13462892</v>
      </c>
      <c r="F2">
        <v>11402995</v>
      </c>
      <c r="G2">
        <v>57705402</v>
      </c>
      <c r="H2">
        <v>100706194</v>
      </c>
      <c r="I2">
        <v>0</v>
      </c>
      <c r="J2">
        <v>17152104147</v>
      </c>
      <c r="K2">
        <v>2095967435</v>
      </c>
      <c r="L2">
        <v>75444</v>
      </c>
      <c r="M2" t="str">
        <v>[U97]Unitas</v>
      </c>
      <c r="N2">
        <v>25</v>
      </c>
    </row>
    <row r="3">
      <c r="A3">
        <v>64966340</v>
      </c>
      <c r="B3" t="str">
        <v>ᵁᴺPisontije</v>
      </c>
      <c r="C3">
        <v>106017650</v>
      </c>
      <c r="D3">
        <v>4158381077</v>
      </c>
      <c r="E3">
        <v>18028667</v>
      </c>
      <c r="F3">
        <v>23297159</v>
      </c>
      <c r="G3">
        <v>74400483</v>
      </c>
      <c r="H3">
        <v>170087043</v>
      </c>
      <c r="I3">
        <v>0</v>
      </c>
      <c r="J3">
        <v>38477926835</v>
      </c>
      <c r="K3">
        <v>14447507139</v>
      </c>
      <c r="L3">
        <v>138687</v>
      </c>
      <c r="M3" t="str">
        <v>[U97]Unitas</v>
      </c>
      <c r="N3">
        <v>25</v>
      </c>
    </row>
    <row r="4">
      <c r="A4">
        <v>145408006</v>
      </c>
      <c r="B4" t="str">
        <v>Adam23</v>
      </c>
      <c r="C4">
        <v>102323387</v>
      </c>
      <c r="D4">
        <v>1208379828</v>
      </c>
      <c r="E4">
        <v>12596331</v>
      </c>
      <c r="F4">
        <v>119545642</v>
      </c>
      <c r="G4">
        <v>36779995</v>
      </c>
      <c r="H4">
        <v>40342683</v>
      </c>
      <c r="I4">
        <v>0</v>
      </c>
      <c r="J4">
        <v>12585080209</v>
      </c>
      <c r="K4">
        <v>97148239</v>
      </c>
      <c r="L4">
        <v>31259</v>
      </c>
      <c r="M4" t="str">
        <v>[U97]Unitas</v>
      </c>
      <c r="N4">
        <v>25</v>
      </c>
    </row>
    <row r="5">
      <c r="A5">
        <v>62576249</v>
      </c>
      <c r="B5" t="str">
        <v>ᵁᴺUğur</v>
      </c>
      <c r="C5">
        <v>96605528</v>
      </c>
      <c r="D5">
        <v>3277365308</v>
      </c>
      <c r="E5">
        <v>21653131</v>
      </c>
      <c r="F5">
        <v>136762451</v>
      </c>
      <c r="G5">
        <v>101607892</v>
      </c>
      <c r="H5">
        <v>108991713</v>
      </c>
      <c r="I5">
        <v>0</v>
      </c>
      <c r="J5">
        <v>28125051507</v>
      </c>
      <c r="K5">
        <v>33189364731</v>
      </c>
      <c r="L5">
        <v>156752</v>
      </c>
      <c r="M5" t="str">
        <v>[U97]Unitas</v>
      </c>
      <c r="N5">
        <v>25</v>
      </c>
    </row>
    <row r="6">
      <c r="A6">
        <v>79650085</v>
      </c>
      <c r="B6" t="str">
        <v>Keshiba ツ</v>
      </c>
      <c r="C6">
        <v>91160825</v>
      </c>
      <c r="D6">
        <v>1844288620</v>
      </c>
      <c r="E6">
        <v>12044507</v>
      </c>
      <c r="F6">
        <v>34537501</v>
      </c>
      <c r="G6">
        <v>58561115</v>
      </c>
      <c r="H6">
        <v>61822342</v>
      </c>
      <c r="I6">
        <v>0</v>
      </c>
      <c r="J6">
        <v>16022016899</v>
      </c>
      <c r="K6">
        <v>15131538986</v>
      </c>
      <c r="L6">
        <v>104549</v>
      </c>
      <c r="M6" t="str">
        <v>[U97]Unitas</v>
      </c>
      <c r="N6">
        <v>25</v>
      </c>
    </row>
    <row r="7">
      <c r="A7">
        <v>2463403</v>
      </c>
      <c r="B7" t="str">
        <v>ᵁᴺHeliosツ</v>
      </c>
      <c r="C7">
        <v>91042347</v>
      </c>
      <c r="D7">
        <v>7158593637</v>
      </c>
      <c r="E7">
        <v>39990822</v>
      </c>
      <c r="F7">
        <v>30408668</v>
      </c>
      <c r="G7">
        <v>199538778</v>
      </c>
      <c r="H7">
        <v>256197391</v>
      </c>
      <c r="I7">
        <v>0</v>
      </c>
      <c r="J7">
        <v>29829554453</v>
      </c>
      <c r="K7">
        <v>10256888908</v>
      </c>
      <c r="L7">
        <v>269921</v>
      </c>
      <c r="M7" t="str">
        <v>[U97]Unitas</v>
      </c>
      <c r="N7">
        <v>25</v>
      </c>
    </row>
    <row r="8">
      <c r="A8">
        <v>103336195</v>
      </c>
      <c r="B8" t="str">
        <v>KIM J0NGᵁᴺ</v>
      </c>
      <c r="C8">
        <v>90786056</v>
      </c>
      <c r="D8">
        <v>3886208750</v>
      </c>
      <c r="E8">
        <v>18459458</v>
      </c>
      <c r="F8">
        <v>54642770</v>
      </c>
      <c r="G8">
        <v>127037610</v>
      </c>
      <c r="H8">
        <v>128923463</v>
      </c>
      <c r="I8">
        <v>0</v>
      </c>
      <c r="J8">
        <v>15829744143</v>
      </c>
      <c r="K8">
        <v>33782410358</v>
      </c>
      <c r="L8">
        <v>128729</v>
      </c>
      <c r="M8" t="str">
        <v>[U97]Unitas</v>
      </c>
      <c r="N8">
        <v>25</v>
      </c>
    </row>
    <row r="9">
      <c r="A9">
        <v>67873337</v>
      </c>
      <c r="B9" t="str">
        <v>younan ezat</v>
      </c>
      <c r="C9">
        <v>88547181</v>
      </c>
      <c r="D9">
        <v>972508615</v>
      </c>
      <c r="E9">
        <v>10618651</v>
      </c>
      <c r="F9">
        <v>15193878</v>
      </c>
      <c r="G9">
        <v>54827218</v>
      </c>
      <c r="H9">
        <v>18803796</v>
      </c>
      <c r="I9">
        <v>1441005</v>
      </c>
      <c r="J9">
        <v>14104904164</v>
      </c>
      <c r="K9">
        <v>31382065312</v>
      </c>
      <c r="L9">
        <v>78979</v>
      </c>
      <c r="M9" t="str">
        <v>[U97]Unitas</v>
      </c>
      <c r="N9">
        <v>25</v>
      </c>
    </row>
    <row r="10">
      <c r="A10">
        <v>11409556</v>
      </c>
      <c r="B10" t="str">
        <v>Enes 33</v>
      </c>
      <c r="C10">
        <v>88356721</v>
      </c>
      <c r="D10">
        <v>566770165</v>
      </c>
      <c r="E10">
        <v>14864436</v>
      </c>
      <c r="F10">
        <v>19002385</v>
      </c>
      <c r="G10">
        <v>30738537</v>
      </c>
      <c r="H10">
        <v>12090779</v>
      </c>
      <c r="I10">
        <v>0</v>
      </c>
      <c r="J10">
        <v>15700937252</v>
      </c>
      <c r="K10">
        <v>5766935771</v>
      </c>
      <c r="L10">
        <v>86656</v>
      </c>
      <c r="M10" t="str">
        <v>[U97]Unitas</v>
      </c>
      <c r="N10">
        <v>25</v>
      </c>
    </row>
    <row r="11">
      <c r="A11">
        <v>171934536</v>
      </c>
      <c r="B11" t="str">
        <v>FromKiev1122</v>
      </c>
      <c r="C11">
        <v>87696020</v>
      </c>
      <c r="D11">
        <v>686911268</v>
      </c>
      <c r="E11">
        <v>2221644</v>
      </c>
      <c r="F11">
        <v>22195584</v>
      </c>
      <c r="G11">
        <v>24148641</v>
      </c>
      <c r="H11">
        <v>20676569</v>
      </c>
      <c r="I11">
        <v>0</v>
      </c>
      <c r="J11">
        <v>15553049625</v>
      </c>
      <c r="K11">
        <v>958710757</v>
      </c>
      <c r="L11">
        <v>47939</v>
      </c>
      <c r="M11" t="str">
        <v>[U97]Unitas</v>
      </c>
      <c r="N11">
        <v>25</v>
      </c>
    </row>
    <row r="12">
      <c r="A12">
        <v>11726598</v>
      </c>
      <c r="B12" t="str">
        <v>ᵁᴺLazy Catツ</v>
      </c>
      <c r="C12">
        <v>87082220</v>
      </c>
      <c r="D12">
        <v>7532122629</v>
      </c>
      <c r="E12">
        <v>27941848</v>
      </c>
      <c r="F12">
        <v>84592879</v>
      </c>
      <c r="G12">
        <v>209508567</v>
      </c>
      <c r="H12">
        <v>267744853</v>
      </c>
      <c r="I12">
        <v>3821128</v>
      </c>
      <c r="J12">
        <v>23330872256</v>
      </c>
      <c r="K12">
        <v>30857472756</v>
      </c>
      <c r="L12">
        <v>169665</v>
      </c>
      <c r="M12" t="str">
        <v>[U97]Unitas</v>
      </c>
      <c r="N12">
        <v>25</v>
      </c>
    </row>
    <row r="13">
      <c r="A13">
        <v>27578537</v>
      </c>
      <c r="B13" t="str">
        <v>Luki92</v>
      </c>
      <c r="C13">
        <v>86649209</v>
      </c>
      <c r="D13">
        <v>2842225317</v>
      </c>
      <c r="E13">
        <v>24722443</v>
      </c>
      <c r="F13">
        <v>34662036</v>
      </c>
      <c r="G13">
        <v>102342006</v>
      </c>
      <c r="H13">
        <v>89104990</v>
      </c>
      <c r="I13">
        <v>0</v>
      </c>
      <c r="J13">
        <v>25459481346</v>
      </c>
      <c r="K13">
        <v>33526939303</v>
      </c>
      <c r="L13">
        <v>103103</v>
      </c>
      <c r="M13" t="str">
        <v>[U97]Unitas</v>
      </c>
      <c r="N13">
        <v>25</v>
      </c>
    </row>
    <row r="14">
      <c r="A14">
        <v>29890160</v>
      </c>
      <c r="B14" t="str">
        <v>FadhelF</v>
      </c>
      <c r="C14">
        <v>86327394</v>
      </c>
      <c r="D14">
        <v>799068661</v>
      </c>
      <c r="E14">
        <v>30167298</v>
      </c>
      <c r="F14">
        <v>97625138</v>
      </c>
      <c r="G14">
        <v>29943055</v>
      </c>
      <c r="H14">
        <v>23159294</v>
      </c>
      <c r="I14">
        <v>0</v>
      </c>
      <c r="J14">
        <v>19735142063</v>
      </c>
      <c r="K14">
        <v>5308872359</v>
      </c>
      <c r="L14">
        <v>63586</v>
      </c>
      <c r="M14" t="str">
        <v>[U97]Unitas</v>
      </c>
      <c r="N14">
        <v>25</v>
      </c>
    </row>
    <row r="15">
      <c r="A15">
        <v>138715530</v>
      </c>
      <c r="B15" t="str">
        <v>ᵀᴺ Yakoo</v>
      </c>
      <c r="C15">
        <v>86018892</v>
      </c>
      <c r="D15">
        <v>828219541</v>
      </c>
      <c r="E15">
        <v>15338297</v>
      </c>
      <c r="F15">
        <v>49055706</v>
      </c>
      <c r="G15">
        <v>24615642</v>
      </c>
      <c r="H15">
        <v>28353416</v>
      </c>
      <c r="I15">
        <v>0</v>
      </c>
      <c r="J15">
        <v>19290606300</v>
      </c>
      <c r="K15">
        <v>4647127866</v>
      </c>
      <c r="L15">
        <v>119560</v>
      </c>
      <c r="M15" t="str">
        <v>[U97]Unitas</v>
      </c>
      <c r="N15">
        <v>25</v>
      </c>
    </row>
    <row r="16">
      <c r="A16">
        <v>62691192</v>
      </c>
      <c r="B16" t="str">
        <v>Siyempi</v>
      </c>
      <c r="C16">
        <v>85959000</v>
      </c>
      <c r="D16">
        <v>461652502</v>
      </c>
      <c r="E16">
        <v>18223195</v>
      </c>
      <c r="F16">
        <v>1337411</v>
      </c>
      <c r="G16">
        <v>10280481</v>
      </c>
      <c r="H16">
        <v>17745909</v>
      </c>
      <c r="I16">
        <v>0</v>
      </c>
      <c r="J16">
        <v>20821965614</v>
      </c>
      <c r="K16">
        <v>6538529315</v>
      </c>
      <c r="L16">
        <v>85763</v>
      </c>
      <c r="M16" t="str">
        <v>[U97]Unitas</v>
      </c>
      <c r="N16">
        <v>25</v>
      </c>
    </row>
    <row r="17">
      <c r="A17">
        <v>64010776</v>
      </c>
      <c r="B17" t="str">
        <v>ᵀᶜ Tequila</v>
      </c>
      <c r="C17">
        <v>85943147</v>
      </c>
      <c r="D17">
        <v>2358208628</v>
      </c>
      <c r="E17">
        <v>18762582</v>
      </c>
      <c r="F17">
        <v>35104753</v>
      </c>
      <c r="G17">
        <v>80510823</v>
      </c>
      <c r="H17">
        <v>75349352</v>
      </c>
      <c r="I17">
        <v>0</v>
      </c>
      <c r="J17">
        <v>20412084852</v>
      </c>
      <c r="K17">
        <v>29922279846</v>
      </c>
      <c r="L17">
        <v>108039</v>
      </c>
      <c r="M17" t="str">
        <v>[U97]Unitas</v>
      </c>
      <c r="N17">
        <v>25</v>
      </c>
    </row>
    <row r="18">
      <c r="A18">
        <v>63222201</v>
      </c>
      <c r="B18" t="str">
        <v>AmiralMaximus</v>
      </c>
      <c r="C18">
        <v>85071946</v>
      </c>
      <c r="D18">
        <v>1891779700</v>
      </c>
      <c r="E18">
        <v>18313369</v>
      </c>
      <c r="F18">
        <v>21447894</v>
      </c>
      <c r="G18">
        <v>78651691</v>
      </c>
      <c r="H18">
        <v>53777095</v>
      </c>
      <c r="I18">
        <v>0</v>
      </c>
      <c r="J18">
        <v>32922130773</v>
      </c>
      <c r="K18">
        <v>11337447834</v>
      </c>
      <c r="L18">
        <v>80511</v>
      </c>
      <c r="M18" t="str">
        <v>[U97]Unitas</v>
      </c>
      <c r="N18">
        <v>25</v>
      </c>
    </row>
    <row r="19">
      <c r="A19">
        <v>67071592</v>
      </c>
      <c r="B19" t="str">
        <v>ᵁᴺ乄Bツ</v>
      </c>
      <c r="C19">
        <v>84863684</v>
      </c>
      <c r="D19">
        <v>9714154806</v>
      </c>
      <c r="E19">
        <v>29190309</v>
      </c>
      <c r="F19">
        <v>80994901</v>
      </c>
      <c r="G19">
        <v>386874853</v>
      </c>
      <c r="H19">
        <v>285341260</v>
      </c>
      <c r="I19">
        <v>1804833</v>
      </c>
      <c r="J19">
        <v>37093975242</v>
      </c>
      <c r="K19">
        <v>25261215882</v>
      </c>
      <c r="L19">
        <v>228905</v>
      </c>
      <c r="M19" t="str">
        <v>[U97]Unitas</v>
      </c>
      <c r="N19">
        <v>25</v>
      </c>
    </row>
    <row r="20">
      <c r="A20">
        <v>98107237</v>
      </c>
      <c r="B20" t="str">
        <v>亗 Intersect</v>
      </c>
      <c r="C20">
        <v>84136542</v>
      </c>
      <c r="D20">
        <v>2387964216</v>
      </c>
      <c r="E20">
        <v>17180657</v>
      </c>
      <c r="F20">
        <v>2150940</v>
      </c>
      <c r="G20">
        <v>64813629</v>
      </c>
      <c r="H20">
        <v>86778128</v>
      </c>
      <c r="I20">
        <v>0</v>
      </c>
      <c r="J20">
        <v>34934414520</v>
      </c>
      <c r="K20">
        <v>11477531851</v>
      </c>
      <c r="L20">
        <v>87345</v>
      </c>
      <c r="M20" t="str">
        <v>[U97]Unitas</v>
      </c>
      <c r="N20">
        <v>25</v>
      </c>
    </row>
    <row r="21">
      <c r="A21">
        <v>48741756</v>
      </c>
      <c r="B21" t="str">
        <v>ᵁᴺ・ Maka</v>
      </c>
      <c r="C21">
        <v>83577666</v>
      </c>
      <c r="D21">
        <v>2873915306</v>
      </c>
      <c r="E21">
        <v>23049568</v>
      </c>
      <c r="F21">
        <v>69047201</v>
      </c>
      <c r="G21">
        <v>122766191</v>
      </c>
      <c r="H21">
        <v>80764447</v>
      </c>
      <c r="I21">
        <v>804578</v>
      </c>
      <c r="J21">
        <v>20256963502</v>
      </c>
      <c r="K21">
        <v>22465439519</v>
      </c>
      <c r="L21">
        <v>162284</v>
      </c>
      <c r="M21" t="str">
        <v>[U97]Unitas</v>
      </c>
      <c r="N21">
        <v>25</v>
      </c>
    </row>
    <row r="22">
      <c r="A22">
        <v>74556991</v>
      </c>
      <c r="B22" t="str">
        <v>乄Narcissus</v>
      </c>
      <c r="C22">
        <v>83002983</v>
      </c>
      <c r="D22">
        <v>2297498275</v>
      </c>
      <c r="E22">
        <v>13203542</v>
      </c>
      <c r="F22">
        <v>5943597</v>
      </c>
      <c r="G22">
        <v>51687254</v>
      </c>
      <c r="H22">
        <v>88725447</v>
      </c>
      <c r="I22">
        <v>0</v>
      </c>
      <c r="J22">
        <v>18194663402</v>
      </c>
      <c r="K22">
        <v>5737943886</v>
      </c>
      <c r="L22">
        <v>126196</v>
      </c>
      <c r="M22" t="str">
        <v>[U97]Unitas</v>
      </c>
      <c r="N22">
        <v>25</v>
      </c>
    </row>
    <row r="23">
      <c r="A23">
        <v>171879011</v>
      </c>
      <c r="B23" t="str">
        <v>Urkel94</v>
      </c>
      <c r="C23">
        <v>82876902</v>
      </c>
      <c r="D23">
        <v>325570457</v>
      </c>
      <c r="E23">
        <v>2684384</v>
      </c>
      <c r="F23">
        <v>27222938</v>
      </c>
      <c r="G23">
        <v>10985054</v>
      </c>
      <c r="H23">
        <v>10152742</v>
      </c>
      <c r="I23">
        <v>0</v>
      </c>
      <c r="J23">
        <v>14392164677</v>
      </c>
      <c r="K23">
        <v>1808712272</v>
      </c>
      <c r="L23">
        <v>49852</v>
      </c>
      <c r="M23" t="str">
        <v>[U97]Unitas</v>
      </c>
      <c r="N23">
        <v>25</v>
      </c>
    </row>
    <row r="24">
      <c r="A24">
        <v>43136267</v>
      </c>
      <c r="B24" t="str">
        <v>㐅 Kookie</v>
      </c>
      <c r="C24">
        <v>82777164</v>
      </c>
      <c r="D24">
        <v>2428812804</v>
      </c>
      <c r="E24">
        <v>22965270</v>
      </c>
      <c r="F24">
        <v>79807201</v>
      </c>
      <c r="G24">
        <v>73533858</v>
      </c>
      <c r="H24">
        <v>83657192</v>
      </c>
      <c r="I24">
        <v>0</v>
      </c>
      <c r="J24">
        <v>28375079703</v>
      </c>
      <c r="K24">
        <v>37469575604</v>
      </c>
      <c r="L24">
        <v>100011</v>
      </c>
      <c r="M24" t="str">
        <v>[097]0Obscura</v>
      </c>
      <c r="N24">
        <v>25</v>
      </c>
    </row>
    <row r="25">
      <c r="A25">
        <v>77394861</v>
      </c>
      <c r="B25" t="str">
        <v>Ngacai</v>
      </c>
      <c r="C25">
        <v>82387279</v>
      </c>
      <c r="D25">
        <v>2605801785</v>
      </c>
      <c r="E25">
        <v>17174859</v>
      </c>
      <c r="F25">
        <v>2079335</v>
      </c>
      <c r="G25">
        <v>94697858</v>
      </c>
      <c r="H25">
        <v>82797653</v>
      </c>
      <c r="I25">
        <v>0</v>
      </c>
      <c r="J25">
        <v>27695552762</v>
      </c>
      <c r="K25">
        <v>65810471155</v>
      </c>
      <c r="L25">
        <v>184503</v>
      </c>
      <c r="M25" t="str">
        <v>[U97]Unitas</v>
      </c>
      <c r="N25">
        <v>25</v>
      </c>
    </row>
    <row r="26">
      <c r="A26">
        <v>71613822</v>
      </c>
      <c r="B26" t="str">
        <v>㐅 Barto</v>
      </c>
      <c r="C26">
        <v>81597772</v>
      </c>
      <c r="D26">
        <v>2059312658</v>
      </c>
      <c r="E26">
        <v>28669178</v>
      </c>
      <c r="F26">
        <v>49000753</v>
      </c>
      <c r="G26">
        <v>74258403</v>
      </c>
      <c r="H26">
        <v>64302874</v>
      </c>
      <c r="I26">
        <v>0</v>
      </c>
      <c r="J26">
        <v>24577010111</v>
      </c>
      <c r="K26">
        <v>6537284955</v>
      </c>
      <c r="L26">
        <v>103640</v>
      </c>
      <c r="M26" t="str">
        <v>[U97]Unitas</v>
      </c>
      <c r="N26">
        <v>25</v>
      </c>
    </row>
    <row r="27">
      <c r="A27">
        <v>71152824</v>
      </c>
      <c r="B27" t="str">
        <v>FIREWoLF</v>
      </c>
      <c r="C27">
        <v>80797136</v>
      </c>
      <c r="D27">
        <v>1788027543</v>
      </c>
      <c r="E27">
        <v>18092842</v>
      </c>
      <c r="F27">
        <v>67889275</v>
      </c>
      <c r="G27">
        <v>72452166</v>
      </c>
      <c r="H27">
        <v>51120137</v>
      </c>
      <c r="I27">
        <v>313500</v>
      </c>
      <c r="J27">
        <v>24162175802</v>
      </c>
      <c r="K27">
        <v>11097140581</v>
      </c>
      <c r="L27">
        <v>57062</v>
      </c>
      <c r="M27" t="str">
        <v>[U97]Unitas</v>
      </c>
      <c r="N27">
        <v>25</v>
      </c>
    </row>
    <row r="28">
      <c r="A28">
        <v>169427770</v>
      </c>
      <c r="B28" t="str">
        <v>ᵁᴺ Saxon</v>
      </c>
      <c r="C28">
        <v>80718266</v>
      </c>
      <c r="D28">
        <v>656237675</v>
      </c>
      <c r="E28">
        <v>8280580</v>
      </c>
      <c r="F28">
        <v>2417647</v>
      </c>
      <c r="G28">
        <v>25227263</v>
      </c>
      <c r="H28">
        <v>19851898</v>
      </c>
      <c r="I28">
        <v>0</v>
      </c>
      <c r="J28">
        <v>17914862647</v>
      </c>
      <c r="K28">
        <v>686897086</v>
      </c>
      <c r="L28">
        <v>106277</v>
      </c>
      <c r="M28" t="str">
        <v>[U97]Unitas</v>
      </c>
      <c r="N28">
        <v>25</v>
      </c>
    </row>
    <row r="29">
      <c r="A29">
        <v>144060837</v>
      </c>
      <c r="B29" t="str">
        <v>义CHRYS义</v>
      </c>
      <c r="C29">
        <v>80552970</v>
      </c>
      <c r="D29">
        <v>375605866</v>
      </c>
      <c r="E29">
        <v>13308770</v>
      </c>
      <c r="F29">
        <v>2831950</v>
      </c>
      <c r="G29">
        <v>12522385</v>
      </c>
      <c r="H29">
        <v>11084884</v>
      </c>
      <c r="I29">
        <v>0</v>
      </c>
      <c r="J29">
        <v>11584084416</v>
      </c>
      <c r="K29">
        <v>1846559304</v>
      </c>
      <c r="L29">
        <v>52544</v>
      </c>
      <c r="M29" t="str">
        <v>[U97]Unitas</v>
      </c>
      <c r="N29">
        <v>25</v>
      </c>
    </row>
    <row r="30">
      <c r="A30">
        <v>144109282</v>
      </c>
      <c r="B30" t="str">
        <v>RiP2016</v>
      </c>
      <c r="C30">
        <v>80341777</v>
      </c>
      <c r="D30">
        <v>845933592</v>
      </c>
      <c r="E30">
        <v>7760554</v>
      </c>
      <c r="F30">
        <v>180377572</v>
      </c>
      <c r="G30">
        <v>36547480</v>
      </c>
      <c r="H30">
        <v>21917404</v>
      </c>
      <c r="I30">
        <v>0</v>
      </c>
      <c r="J30">
        <v>17713409857</v>
      </c>
      <c r="K30">
        <v>3368200002</v>
      </c>
      <c r="L30">
        <v>73441</v>
      </c>
      <c r="M30" t="str">
        <v>[U97]Unitas</v>
      </c>
      <c r="N30">
        <v>25</v>
      </c>
    </row>
    <row r="31">
      <c r="A31">
        <v>171701107</v>
      </c>
      <c r="B31" t="str">
        <v>Vill Báalam</v>
      </c>
      <c r="C31">
        <v>78210604</v>
      </c>
      <c r="D31">
        <v>486873209</v>
      </c>
      <c r="E31">
        <v>2917546</v>
      </c>
      <c r="F31">
        <v>5719228</v>
      </c>
      <c r="G31">
        <v>18020858</v>
      </c>
      <c r="H31">
        <v>15081639</v>
      </c>
      <c r="I31">
        <v>0</v>
      </c>
      <c r="J31">
        <v>10052078463</v>
      </c>
      <c r="K31">
        <v>3514918782</v>
      </c>
      <c r="L31">
        <v>24852</v>
      </c>
      <c r="M31" t="str">
        <v>[U97]Unitas</v>
      </c>
      <c r="N31">
        <v>25</v>
      </c>
    </row>
    <row r="32">
      <c r="A32">
        <v>14572491</v>
      </c>
      <c r="B32" t="str">
        <v>BOOND</v>
      </c>
      <c r="C32">
        <v>77738458</v>
      </c>
      <c r="D32">
        <v>7037053918</v>
      </c>
      <c r="E32">
        <v>63318543</v>
      </c>
      <c r="F32">
        <v>56830190</v>
      </c>
      <c r="G32">
        <v>211036344</v>
      </c>
      <c r="H32">
        <v>242567074</v>
      </c>
      <c r="I32">
        <v>0</v>
      </c>
      <c r="J32">
        <v>19418445149</v>
      </c>
      <c r="K32">
        <v>47723874529</v>
      </c>
      <c r="L32">
        <v>178645</v>
      </c>
      <c r="M32" t="str">
        <v>[U97]Unitas</v>
      </c>
      <c r="N32">
        <v>25</v>
      </c>
    </row>
    <row r="33">
      <c r="A33">
        <v>166497805</v>
      </c>
      <c r="B33" t="str">
        <v>e s o r</v>
      </c>
      <c r="C33">
        <v>77541647</v>
      </c>
      <c r="D33">
        <v>511716356</v>
      </c>
      <c r="E33">
        <v>4858479</v>
      </c>
      <c r="F33">
        <v>2158221</v>
      </c>
      <c r="G33">
        <v>25678516</v>
      </c>
      <c r="H33">
        <v>12215656</v>
      </c>
      <c r="I33">
        <v>0</v>
      </c>
      <c r="J33">
        <v>14462665915</v>
      </c>
      <c r="K33">
        <v>356763729</v>
      </c>
      <c r="L33">
        <v>57525</v>
      </c>
      <c r="M33" t="str">
        <v>[U97]Unitas</v>
      </c>
      <c r="N33">
        <v>25</v>
      </c>
    </row>
    <row r="34">
      <c r="A34">
        <v>115125159</v>
      </c>
      <c r="B34" t="str">
        <v>ᵂAᴿ Demon</v>
      </c>
      <c r="C34">
        <v>77288940</v>
      </c>
      <c r="D34">
        <v>594789591</v>
      </c>
      <c r="E34">
        <v>10109587</v>
      </c>
      <c r="F34">
        <v>2309595</v>
      </c>
      <c r="G34">
        <v>23098886</v>
      </c>
      <c r="H34">
        <v>17486076</v>
      </c>
      <c r="I34">
        <v>19919</v>
      </c>
      <c r="J34">
        <v>13045132091</v>
      </c>
      <c r="K34">
        <v>2957793162</v>
      </c>
      <c r="L34">
        <v>50293</v>
      </c>
      <c r="M34" t="str">
        <v>[U97]Unitas</v>
      </c>
      <c r="N34">
        <v>25</v>
      </c>
    </row>
    <row r="35">
      <c r="A35">
        <v>141154852</v>
      </c>
      <c r="B35" t="str">
        <v>亗Zolotashkoツ</v>
      </c>
      <c r="C35">
        <v>77152387</v>
      </c>
      <c r="D35">
        <v>2412135891</v>
      </c>
      <c r="E35">
        <v>11052316</v>
      </c>
      <c r="F35">
        <v>28959755</v>
      </c>
      <c r="G35">
        <v>100681883</v>
      </c>
      <c r="H35">
        <v>67998000</v>
      </c>
      <c r="I35">
        <v>0</v>
      </c>
      <c r="J35">
        <v>16381865523</v>
      </c>
      <c r="K35">
        <v>6056357243</v>
      </c>
      <c r="L35">
        <v>68271</v>
      </c>
      <c r="M35" t="str">
        <v>[U97]Unitas</v>
      </c>
      <c r="N35">
        <v>25</v>
      </c>
    </row>
    <row r="36">
      <c r="A36">
        <v>171503078</v>
      </c>
      <c r="B36" t="str">
        <v>メCalメ</v>
      </c>
      <c r="C36">
        <v>76748702</v>
      </c>
      <c r="D36">
        <v>1074240672</v>
      </c>
      <c r="E36">
        <v>2621178</v>
      </c>
      <c r="F36">
        <v>16235741</v>
      </c>
      <c r="G36">
        <v>29312234</v>
      </c>
      <c r="H36">
        <v>37103071</v>
      </c>
      <c r="I36">
        <v>0</v>
      </c>
      <c r="J36">
        <v>18420053128</v>
      </c>
      <c r="K36">
        <v>4692484070</v>
      </c>
      <c r="L36">
        <v>58332</v>
      </c>
      <c r="M36" t="str">
        <v>[U97]Unitas</v>
      </c>
      <c r="N36">
        <v>25</v>
      </c>
    </row>
    <row r="37">
      <c r="A37">
        <v>169247313</v>
      </c>
      <c r="B37" t="str">
        <v>ᵁᴺ Nizam</v>
      </c>
      <c r="C37">
        <v>76707061</v>
      </c>
      <c r="D37">
        <v>384303396</v>
      </c>
      <c r="E37">
        <v>7219775</v>
      </c>
      <c r="F37">
        <v>2763413</v>
      </c>
      <c r="G37">
        <v>16530035</v>
      </c>
      <c r="H37">
        <v>10071068</v>
      </c>
      <c r="I37">
        <v>0</v>
      </c>
      <c r="J37">
        <v>19561471643</v>
      </c>
      <c r="K37">
        <v>1929731466</v>
      </c>
      <c r="L37">
        <v>104960</v>
      </c>
      <c r="M37" t="str">
        <v>[U97]Unitas</v>
      </c>
      <c r="N37">
        <v>25</v>
      </c>
    </row>
    <row r="38">
      <c r="A38">
        <v>156479771</v>
      </c>
      <c r="B38" t="str">
        <v>ᵁᴺSnowWoLF</v>
      </c>
      <c r="C38">
        <v>76612334</v>
      </c>
      <c r="D38">
        <v>1549914388</v>
      </c>
      <c r="E38">
        <v>10191515</v>
      </c>
      <c r="F38">
        <v>40075233</v>
      </c>
      <c r="G38">
        <v>69340839</v>
      </c>
      <c r="H38">
        <v>40432030</v>
      </c>
      <c r="I38">
        <v>0</v>
      </c>
      <c r="J38">
        <v>16599083629</v>
      </c>
      <c r="K38">
        <v>10511487032</v>
      </c>
      <c r="L38">
        <v>96100</v>
      </c>
      <c r="M38" t="str">
        <v>[U97]Unitas</v>
      </c>
      <c r="N38">
        <v>25</v>
      </c>
    </row>
    <row r="39">
      <c r="A39">
        <v>170866748</v>
      </c>
      <c r="B39" t="str">
        <v>Tzilacatzin</v>
      </c>
      <c r="C39">
        <v>76274401</v>
      </c>
      <c r="D39">
        <v>496505797</v>
      </c>
      <c r="E39">
        <v>4944198</v>
      </c>
      <c r="F39">
        <v>1156369</v>
      </c>
      <c r="G39">
        <v>8062915</v>
      </c>
      <c r="H39">
        <v>20717737</v>
      </c>
      <c r="I39">
        <v>0</v>
      </c>
      <c r="J39">
        <v>13799033814</v>
      </c>
      <c r="K39">
        <v>2217127733</v>
      </c>
      <c r="L39">
        <v>32178</v>
      </c>
      <c r="M39" t="str">
        <v>[U97]Unitas</v>
      </c>
      <c r="N39">
        <v>25</v>
      </c>
    </row>
    <row r="40">
      <c r="A40">
        <v>169461237</v>
      </c>
      <c r="B40" t="str">
        <v>ᵁᴺAurionツ</v>
      </c>
      <c r="C40">
        <v>75210474</v>
      </c>
      <c r="D40">
        <v>374816162</v>
      </c>
      <c r="E40">
        <v>3971161</v>
      </c>
      <c r="F40">
        <v>3057052</v>
      </c>
      <c r="G40">
        <v>23104818</v>
      </c>
      <c r="H40">
        <v>5769663</v>
      </c>
      <c r="I40">
        <v>0</v>
      </c>
      <c r="J40">
        <v>3341434836</v>
      </c>
      <c r="K40">
        <v>22498231616</v>
      </c>
      <c r="L40">
        <v>20452</v>
      </c>
      <c r="M40" t="str">
        <v>[U97]Unitas</v>
      </c>
      <c r="N40">
        <v>25</v>
      </c>
    </row>
    <row r="41">
      <c r="A41">
        <v>172041454</v>
      </c>
      <c r="B41" t="str">
        <v>ᵁᴺSeckin34</v>
      </c>
      <c r="C41">
        <v>74891004</v>
      </c>
      <c r="D41">
        <v>385707626</v>
      </c>
      <c r="E41">
        <v>6316966</v>
      </c>
      <c r="F41">
        <v>27010500</v>
      </c>
      <c r="G41">
        <v>19626275</v>
      </c>
      <c r="H41">
        <v>8793716</v>
      </c>
      <c r="I41">
        <v>0</v>
      </c>
      <c r="J41">
        <v>10454035752</v>
      </c>
      <c r="K41">
        <v>981560618</v>
      </c>
      <c r="L41">
        <v>47055</v>
      </c>
      <c r="M41" t="str">
        <v>[U97]Unitas</v>
      </c>
      <c r="N41">
        <v>25</v>
      </c>
    </row>
    <row r="42">
      <c r="A42">
        <v>166832830</v>
      </c>
      <c r="B42" t="str">
        <v>ᵁᴺLêMinh</v>
      </c>
      <c r="C42">
        <v>73904020</v>
      </c>
      <c r="D42">
        <v>1014375033</v>
      </c>
      <c r="E42">
        <v>3790649</v>
      </c>
      <c r="F42">
        <v>7929699</v>
      </c>
      <c r="G42">
        <v>48329400</v>
      </c>
      <c r="H42">
        <v>25832166</v>
      </c>
      <c r="I42">
        <v>0</v>
      </c>
      <c r="J42">
        <v>15345779072</v>
      </c>
      <c r="K42">
        <v>1367202204</v>
      </c>
      <c r="L42">
        <v>128563</v>
      </c>
      <c r="M42" t="str">
        <v>[A97]Allegia</v>
      </c>
      <c r="N42">
        <v>25</v>
      </c>
    </row>
    <row r="43">
      <c r="A43">
        <v>140009179</v>
      </c>
      <c r="B43" t="str">
        <v>Herakles ツ</v>
      </c>
      <c r="C43">
        <v>73144139</v>
      </c>
      <c r="D43">
        <v>1039163439</v>
      </c>
      <c r="E43">
        <v>10543562</v>
      </c>
      <c r="F43">
        <v>28697919</v>
      </c>
      <c r="G43">
        <v>58790027</v>
      </c>
      <c r="H43">
        <v>21885816</v>
      </c>
      <c r="I43">
        <v>0</v>
      </c>
      <c r="J43">
        <v>13843978409</v>
      </c>
      <c r="K43">
        <v>2648117913</v>
      </c>
      <c r="L43">
        <v>35720</v>
      </c>
      <c r="M43" t="str">
        <v>[C97]Centuria</v>
      </c>
      <c r="N43">
        <v>25</v>
      </c>
    </row>
    <row r="44">
      <c r="A44">
        <v>136378574</v>
      </c>
      <c r="B44" t="str">
        <v>Arktos</v>
      </c>
      <c r="C44">
        <v>73118045</v>
      </c>
      <c r="D44">
        <v>598467976</v>
      </c>
      <c r="E44">
        <v>6823289</v>
      </c>
      <c r="F44">
        <v>5150003</v>
      </c>
      <c r="G44">
        <v>29793450</v>
      </c>
      <c r="H44">
        <v>14389592</v>
      </c>
      <c r="I44">
        <v>0</v>
      </c>
      <c r="J44">
        <v>19439064629</v>
      </c>
      <c r="K44">
        <v>9741231848</v>
      </c>
      <c r="L44">
        <v>27239</v>
      </c>
      <c r="M44" t="str">
        <v>[U97]Unitas</v>
      </c>
      <c r="N44">
        <v>25</v>
      </c>
    </row>
    <row r="45">
      <c r="A45">
        <v>120029911</v>
      </c>
      <c r="B45" t="str">
        <v>Ħeřr Şimôñ</v>
      </c>
      <c r="C45">
        <v>73055962</v>
      </c>
      <c r="D45">
        <v>840227445</v>
      </c>
      <c r="E45">
        <v>10197212</v>
      </c>
      <c r="F45">
        <v>11573599</v>
      </c>
      <c r="G45">
        <v>42013989</v>
      </c>
      <c r="H45">
        <v>19392116</v>
      </c>
      <c r="I45">
        <v>135423</v>
      </c>
      <c r="J45">
        <v>10303966734</v>
      </c>
      <c r="K45">
        <v>16524234312</v>
      </c>
      <c r="L45">
        <v>52980</v>
      </c>
      <c r="M45" t="str">
        <v>[U97]Unitas</v>
      </c>
      <c r="N45">
        <v>25</v>
      </c>
    </row>
    <row r="46">
      <c r="A46">
        <v>171604682</v>
      </c>
      <c r="B46" t="str">
        <v>ᵁᴺPraMaツ</v>
      </c>
      <c r="C46">
        <v>72662012</v>
      </c>
      <c r="D46">
        <v>1073587588</v>
      </c>
      <c r="E46">
        <v>5696214</v>
      </c>
      <c r="F46">
        <v>11619281</v>
      </c>
      <c r="G46">
        <v>43131336</v>
      </c>
      <c r="H46">
        <v>30009811</v>
      </c>
      <c r="I46">
        <v>0</v>
      </c>
      <c r="J46">
        <v>8868002138</v>
      </c>
      <c r="K46">
        <v>1370720264</v>
      </c>
      <c r="L46">
        <v>59662</v>
      </c>
      <c r="M46" t="str">
        <v>[U97]Unitas</v>
      </c>
      <c r="N46">
        <v>25</v>
      </c>
    </row>
    <row r="47">
      <c r="A47">
        <v>171491377</v>
      </c>
      <c r="B47" t="str">
        <v>ᵀᵒᴿQuyet</v>
      </c>
      <c r="C47">
        <v>72530033</v>
      </c>
      <c r="D47">
        <v>362277925</v>
      </c>
      <c r="E47">
        <v>2994836</v>
      </c>
      <c r="F47">
        <v>3092439</v>
      </c>
      <c r="G47">
        <v>9292633</v>
      </c>
      <c r="H47">
        <v>13350653</v>
      </c>
      <c r="I47">
        <v>0</v>
      </c>
      <c r="J47">
        <v>12546588356</v>
      </c>
      <c r="K47">
        <v>1080422782</v>
      </c>
      <c r="L47">
        <v>51932</v>
      </c>
      <c r="M47" t="str">
        <v>[U97]Unitas</v>
      </c>
      <c r="N47">
        <v>25</v>
      </c>
    </row>
    <row r="48">
      <c r="A48">
        <v>7887352</v>
      </c>
      <c r="B48" t="str">
        <v>Bавилoн</v>
      </c>
      <c r="C48">
        <v>72461666</v>
      </c>
      <c r="D48">
        <v>2179492200</v>
      </c>
      <c r="E48">
        <v>16550764</v>
      </c>
      <c r="F48">
        <v>34656841</v>
      </c>
      <c r="G48">
        <v>70485111</v>
      </c>
      <c r="H48">
        <v>73141987</v>
      </c>
      <c r="I48">
        <v>0</v>
      </c>
      <c r="J48">
        <v>16609529160</v>
      </c>
      <c r="K48">
        <v>12713533366</v>
      </c>
      <c r="L48">
        <v>45814</v>
      </c>
      <c r="M48" t="str">
        <v>[U97]Unitas</v>
      </c>
      <c r="N48">
        <v>25</v>
      </c>
    </row>
    <row r="49">
      <c r="A49">
        <v>171972257</v>
      </c>
      <c r="B49" t="str">
        <v>Steelite</v>
      </c>
      <c r="C49">
        <v>72339108</v>
      </c>
      <c r="D49">
        <v>566918027</v>
      </c>
      <c r="E49">
        <v>4545871</v>
      </c>
      <c r="F49">
        <v>46609537</v>
      </c>
      <c r="G49">
        <v>23028174</v>
      </c>
      <c r="H49">
        <v>16060459</v>
      </c>
      <c r="I49">
        <v>0</v>
      </c>
      <c r="J49">
        <v>13271370787</v>
      </c>
      <c r="K49">
        <v>2961253098</v>
      </c>
      <c r="L49">
        <v>16252</v>
      </c>
      <c r="M49" t="str">
        <v>[U97]Unitas</v>
      </c>
      <c r="N49">
        <v>25</v>
      </c>
    </row>
    <row r="50">
      <c r="A50">
        <v>166871338</v>
      </c>
      <c r="B50" t="str">
        <v>ᴴᵘⁿBéo</v>
      </c>
      <c r="C50">
        <v>72269196</v>
      </c>
      <c r="D50">
        <v>919017305</v>
      </c>
      <c r="E50">
        <v>5747732</v>
      </c>
      <c r="F50">
        <v>93171687</v>
      </c>
      <c r="G50">
        <v>59141375</v>
      </c>
      <c r="H50">
        <v>14318030</v>
      </c>
      <c r="I50">
        <v>0</v>
      </c>
      <c r="J50">
        <v>8682322578</v>
      </c>
      <c r="K50">
        <v>3117290499</v>
      </c>
      <c r="L50">
        <v>45848</v>
      </c>
      <c r="M50" t="str">
        <v>[U97]Unitas</v>
      </c>
      <c r="N50">
        <v>25</v>
      </c>
    </row>
    <row r="51">
      <c r="A51">
        <v>177526978</v>
      </c>
      <c r="B51" t="str">
        <v>Son of Odin2997</v>
      </c>
      <c r="C51">
        <v>72227352</v>
      </c>
      <c r="D51">
        <v>92779966</v>
      </c>
      <c r="E51">
        <v>3007809</v>
      </c>
      <c r="F51">
        <v>6554003</v>
      </c>
      <c r="G51">
        <v>3458011</v>
      </c>
      <c r="H51">
        <v>2772916</v>
      </c>
      <c r="I51">
        <v>0</v>
      </c>
      <c r="J51">
        <v>9055202634</v>
      </c>
      <c r="K51">
        <v>7881382248</v>
      </c>
      <c r="L51">
        <v>24386</v>
      </c>
      <c r="M51" t="str">
        <v>[U97]Unitas</v>
      </c>
      <c r="N51">
        <v>25</v>
      </c>
    </row>
    <row r="52">
      <c r="A52">
        <v>171355737</v>
      </c>
      <c r="B52" t="str">
        <v>ShүNøX ゎ</v>
      </c>
      <c r="C52">
        <v>71646867</v>
      </c>
      <c r="D52">
        <v>355644809</v>
      </c>
      <c r="E52">
        <v>3602321</v>
      </c>
      <c r="F52">
        <v>1726886</v>
      </c>
      <c r="G52">
        <v>15495195</v>
      </c>
      <c r="H52">
        <v>9979354</v>
      </c>
      <c r="I52">
        <v>0</v>
      </c>
      <c r="J52">
        <v>13416642735</v>
      </c>
      <c r="K52">
        <v>6904546118</v>
      </c>
      <c r="L52">
        <v>76596</v>
      </c>
      <c r="M52" t="str">
        <v>[U97]Unitas</v>
      </c>
      <c r="N52">
        <v>25</v>
      </c>
    </row>
    <row r="53">
      <c r="A53">
        <v>172033754</v>
      </c>
      <c r="B53" t="str">
        <v>Dreckschlumpf</v>
      </c>
      <c r="C53">
        <v>71449076</v>
      </c>
      <c r="D53">
        <v>348643487</v>
      </c>
      <c r="E53">
        <v>5925412</v>
      </c>
      <c r="F53">
        <v>14858289</v>
      </c>
      <c r="G53">
        <v>15696619</v>
      </c>
      <c r="H53">
        <v>8912184</v>
      </c>
      <c r="I53">
        <v>0</v>
      </c>
      <c r="J53">
        <v>10587014329</v>
      </c>
      <c r="K53">
        <v>1159936870</v>
      </c>
      <c r="L53">
        <v>34069</v>
      </c>
      <c r="M53" t="str">
        <v>[U97]Unitas</v>
      </c>
      <c r="N53">
        <v>25</v>
      </c>
    </row>
    <row r="54">
      <c r="A54">
        <v>172021868</v>
      </c>
      <c r="B54" t="str">
        <v>ᵁᴺAnshii</v>
      </c>
      <c r="C54">
        <v>71342000</v>
      </c>
      <c r="D54">
        <v>661107876</v>
      </c>
      <c r="E54">
        <v>3207821</v>
      </c>
      <c r="F54">
        <v>11460652</v>
      </c>
      <c r="G54">
        <v>14519388</v>
      </c>
      <c r="H54">
        <v>25589694</v>
      </c>
      <c r="I54">
        <v>0</v>
      </c>
      <c r="J54">
        <v>9465745743</v>
      </c>
      <c r="K54">
        <v>1497709170</v>
      </c>
      <c r="L54">
        <v>733711</v>
      </c>
      <c r="M54" t="str">
        <v>[U97]Unitas</v>
      </c>
      <c r="N54">
        <v>25</v>
      </c>
    </row>
    <row r="55">
      <c r="A55">
        <v>156339380</v>
      </c>
      <c r="B55" t="str">
        <v>ᵁᴺᴋᴀʏシ</v>
      </c>
      <c r="C55">
        <v>70967784</v>
      </c>
      <c r="D55">
        <v>566172420</v>
      </c>
      <c r="E55">
        <v>7988391</v>
      </c>
      <c r="F55">
        <v>5864811</v>
      </c>
      <c r="G55">
        <v>30606696</v>
      </c>
      <c r="H55">
        <v>11387693</v>
      </c>
      <c r="I55">
        <v>0</v>
      </c>
      <c r="J55">
        <v>15514562602</v>
      </c>
      <c r="K55">
        <v>3759929489</v>
      </c>
      <c r="L55">
        <v>123017</v>
      </c>
      <c r="M55" t="str">
        <v>[U97]Unitas</v>
      </c>
      <c r="N55">
        <v>25</v>
      </c>
    </row>
    <row r="56">
      <c r="A56">
        <v>168923934</v>
      </c>
      <c r="B56" t="str">
        <v>ᵛᶰシSunシ</v>
      </c>
      <c r="C56">
        <v>70349308</v>
      </c>
      <c r="D56">
        <v>563505407</v>
      </c>
      <c r="E56">
        <v>4142651</v>
      </c>
      <c r="F56">
        <v>42203045</v>
      </c>
      <c r="G56">
        <v>21468322</v>
      </c>
      <c r="H56">
        <v>15252481</v>
      </c>
      <c r="I56">
        <v>0</v>
      </c>
      <c r="J56">
        <v>7416471108</v>
      </c>
      <c r="K56">
        <v>497581842</v>
      </c>
      <c r="L56">
        <v>30051</v>
      </c>
      <c r="M56" t="str">
        <v>[U97]Unitas</v>
      </c>
      <c r="N56">
        <v>25</v>
      </c>
    </row>
    <row r="57">
      <c r="A57">
        <v>143088559</v>
      </c>
      <c r="B57" t="str">
        <v>ᵂʷ LTA TáO</v>
      </c>
      <c r="C57">
        <v>69899573</v>
      </c>
      <c r="D57">
        <v>463290559</v>
      </c>
      <c r="E57">
        <v>4093564</v>
      </c>
      <c r="F57">
        <v>10480295</v>
      </c>
      <c r="G57">
        <v>26725717</v>
      </c>
      <c r="H57">
        <v>8944637</v>
      </c>
      <c r="I57">
        <v>0</v>
      </c>
      <c r="J57">
        <v>12922435531</v>
      </c>
      <c r="K57">
        <v>2110813720</v>
      </c>
      <c r="L57">
        <v>36433</v>
      </c>
      <c r="M57" t="str">
        <v>-</v>
      </c>
      <c r="N57">
        <v>25</v>
      </c>
    </row>
    <row r="58">
      <c r="A58">
        <v>171927851</v>
      </c>
      <c r="B58" t="str">
        <v>ᵁᴺDompfX</v>
      </c>
      <c r="C58">
        <v>69607684</v>
      </c>
      <c r="D58">
        <v>281217383</v>
      </c>
      <c r="E58">
        <v>2632321</v>
      </c>
      <c r="F58">
        <v>9960405</v>
      </c>
      <c r="G58">
        <v>5301108</v>
      </c>
      <c r="H58">
        <v>11228093</v>
      </c>
      <c r="I58">
        <v>0</v>
      </c>
      <c r="J58">
        <v>9407176046</v>
      </c>
      <c r="K58">
        <v>101624000</v>
      </c>
      <c r="L58">
        <v>29711</v>
      </c>
      <c r="M58" t="str">
        <v>[U97]Unitas</v>
      </c>
      <c r="N58">
        <v>25</v>
      </c>
    </row>
    <row r="59">
      <c r="A59">
        <v>169446634</v>
      </c>
      <c r="B59" t="str">
        <v>Pickle Gnyxey</v>
      </c>
      <c r="C59">
        <v>69579548</v>
      </c>
      <c r="D59">
        <v>252154598</v>
      </c>
      <c r="E59">
        <v>8239052</v>
      </c>
      <c r="F59">
        <v>736192</v>
      </c>
      <c r="G59">
        <v>9684648</v>
      </c>
      <c r="H59">
        <v>7668039</v>
      </c>
      <c r="I59">
        <v>0</v>
      </c>
      <c r="J59">
        <v>10901183579</v>
      </c>
      <c r="K59">
        <v>333385780</v>
      </c>
      <c r="L59">
        <v>54171</v>
      </c>
      <c r="M59" t="str">
        <v>[U97]Unitas</v>
      </c>
      <c r="N59">
        <v>25</v>
      </c>
    </row>
    <row r="60">
      <c r="A60">
        <v>144049878</v>
      </c>
      <c r="B60" t="str">
        <v>Losant</v>
      </c>
      <c r="C60">
        <v>69483912</v>
      </c>
      <c r="D60">
        <v>286142216</v>
      </c>
      <c r="E60">
        <v>8378126</v>
      </c>
      <c r="F60">
        <v>3607230</v>
      </c>
      <c r="G60">
        <v>11786976</v>
      </c>
      <c r="H60">
        <v>8205398</v>
      </c>
      <c r="I60">
        <v>0</v>
      </c>
      <c r="J60">
        <v>10752782446</v>
      </c>
      <c r="K60">
        <v>728160000</v>
      </c>
      <c r="L60">
        <v>49734</v>
      </c>
      <c r="M60" t="str">
        <v>-</v>
      </c>
      <c r="N60">
        <v>25</v>
      </c>
    </row>
    <row r="61">
      <c r="A61">
        <v>171983336</v>
      </c>
      <c r="B61" t="str">
        <v>AzeM</v>
      </c>
      <c r="C61">
        <v>69455330</v>
      </c>
      <c r="D61">
        <v>289650571</v>
      </c>
      <c r="E61">
        <v>4518904</v>
      </c>
      <c r="F61">
        <v>7589069</v>
      </c>
      <c r="G61">
        <v>11431370</v>
      </c>
      <c r="H61">
        <v>8293618</v>
      </c>
      <c r="I61">
        <v>0</v>
      </c>
      <c r="J61">
        <v>13816816676</v>
      </c>
      <c r="K61">
        <v>4885278491</v>
      </c>
      <c r="L61">
        <v>101131</v>
      </c>
      <c r="M61" t="str">
        <v>[U97]Unitas</v>
      </c>
      <c r="N61">
        <v>25</v>
      </c>
    </row>
    <row r="62">
      <c r="A62">
        <v>169326547</v>
      </c>
      <c r="B62" t="str">
        <v>ᵁᴺSexyRickツ</v>
      </c>
      <c r="C62">
        <v>69417257</v>
      </c>
      <c r="D62">
        <v>2906237594</v>
      </c>
      <c r="E62">
        <v>8052132</v>
      </c>
      <c r="F62">
        <v>8445062</v>
      </c>
      <c r="G62">
        <v>88065023</v>
      </c>
      <c r="H62">
        <v>99383605</v>
      </c>
      <c r="I62">
        <v>0</v>
      </c>
      <c r="J62">
        <v>10480293026</v>
      </c>
      <c r="K62">
        <v>9410822851</v>
      </c>
      <c r="L62">
        <v>115294</v>
      </c>
      <c r="M62" t="str">
        <v>[U97]Unitas</v>
      </c>
      <c r="N62">
        <v>25</v>
      </c>
    </row>
    <row r="63">
      <c r="A63">
        <v>55242490</v>
      </c>
      <c r="B63" t="str">
        <v>R7R7</v>
      </c>
      <c r="C63">
        <v>69162503</v>
      </c>
      <c r="D63">
        <v>792695620</v>
      </c>
      <c r="E63">
        <v>10003145</v>
      </c>
      <c r="F63">
        <v>110764903</v>
      </c>
      <c r="G63">
        <v>21986973</v>
      </c>
      <c r="H63">
        <v>26830528</v>
      </c>
      <c r="I63">
        <v>0</v>
      </c>
      <c r="J63">
        <v>13009310378</v>
      </c>
      <c r="K63">
        <v>5435760930</v>
      </c>
      <c r="L63">
        <v>50921</v>
      </c>
      <c r="M63" t="str">
        <v>[U97]Unitas</v>
      </c>
      <c r="N63">
        <v>25</v>
      </c>
    </row>
    <row r="64">
      <c r="A64">
        <v>166110884</v>
      </c>
      <c r="B64" t="str">
        <v>ᵁⁿ NąHƴ ジ</v>
      </c>
      <c r="C64">
        <v>68997771</v>
      </c>
      <c r="D64">
        <v>795558953</v>
      </c>
      <c r="E64">
        <v>6225085</v>
      </c>
      <c r="F64">
        <v>43590195</v>
      </c>
      <c r="G64">
        <v>31882645</v>
      </c>
      <c r="H64">
        <v>21625551</v>
      </c>
      <c r="I64">
        <v>0</v>
      </c>
      <c r="J64">
        <v>8456411489</v>
      </c>
      <c r="K64">
        <v>3624684682</v>
      </c>
      <c r="L64">
        <v>67506</v>
      </c>
      <c r="M64" t="str">
        <v>[U97]Unitas</v>
      </c>
      <c r="N64">
        <v>25</v>
      </c>
    </row>
    <row r="65">
      <c r="A65">
        <v>146428825</v>
      </c>
      <c r="B65" t="str">
        <v>Ray i</v>
      </c>
      <c r="C65">
        <v>68958763</v>
      </c>
      <c r="D65">
        <v>1600675018</v>
      </c>
      <c r="E65">
        <v>9321904</v>
      </c>
      <c r="F65">
        <v>12734453</v>
      </c>
      <c r="G65">
        <v>55744476</v>
      </c>
      <c r="H65">
        <v>51618634</v>
      </c>
      <c r="I65">
        <v>0</v>
      </c>
      <c r="J65">
        <v>26047006509</v>
      </c>
      <c r="K65">
        <v>9070861277</v>
      </c>
      <c r="L65">
        <v>133931</v>
      </c>
      <c r="M65" t="str">
        <v>[U97]Unitas</v>
      </c>
      <c r="N65">
        <v>25</v>
      </c>
    </row>
    <row r="66">
      <c r="A66">
        <v>1915332</v>
      </c>
      <c r="B66" t="str">
        <v>Lord Valkorion</v>
      </c>
      <c r="C66">
        <v>68133698</v>
      </c>
      <c r="D66">
        <v>372159504</v>
      </c>
      <c r="E66">
        <v>9024801</v>
      </c>
      <c r="F66">
        <v>17924392</v>
      </c>
      <c r="G66">
        <v>16161987</v>
      </c>
      <c r="H66">
        <v>9604559</v>
      </c>
      <c r="I66">
        <v>0</v>
      </c>
      <c r="J66">
        <v>7276113915</v>
      </c>
      <c r="K66">
        <v>4025499586</v>
      </c>
      <c r="L66">
        <v>32677</v>
      </c>
      <c r="M66" t="str">
        <v>[U97]Unitas</v>
      </c>
      <c r="N66">
        <v>25</v>
      </c>
    </row>
    <row r="67">
      <c r="A67">
        <v>170972148</v>
      </c>
      <c r="B67" t="str">
        <v>Mazalteutl</v>
      </c>
      <c r="C67">
        <v>68038971</v>
      </c>
      <c r="D67">
        <v>208801784</v>
      </c>
      <c r="E67">
        <v>4067137</v>
      </c>
      <c r="F67">
        <v>14804982</v>
      </c>
      <c r="G67">
        <v>9004477</v>
      </c>
      <c r="H67">
        <v>5701677</v>
      </c>
      <c r="I67">
        <v>0</v>
      </c>
      <c r="J67">
        <v>10927676001</v>
      </c>
      <c r="K67">
        <v>1493960679</v>
      </c>
      <c r="L67">
        <v>26276</v>
      </c>
      <c r="M67" t="str">
        <v>[U97]Unitas</v>
      </c>
      <c r="N67">
        <v>25</v>
      </c>
    </row>
    <row r="68">
      <c r="A68">
        <v>155534128</v>
      </c>
      <c r="B68" t="str">
        <v>ŻŸŁÜĶ㋡</v>
      </c>
      <c r="C68">
        <v>67966207</v>
      </c>
      <c r="D68">
        <v>1000110292</v>
      </c>
      <c r="E68">
        <v>7861012</v>
      </c>
      <c r="F68">
        <v>14979632</v>
      </c>
      <c r="G68">
        <v>37121656</v>
      </c>
      <c r="H68">
        <v>30753436</v>
      </c>
      <c r="I68">
        <v>0</v>
      </c>
      <c r="J68">
        <v>7966939656</v>
      </c>
      <c r="K68">
        <v>917037441</v>
      </c>
      <c r="L68">
        <v>50337</v>
      </c>
      <c r="M68" t="str">
        <v>[U97]Unitas</v>
      </c>
      <c r="N68">
        <v>25</v>
      </c>
    </row>
    <row r="69">
      <c r="A69">
        <v>170708608</v>
      </c>
      <c r="B69" t="str">
        <v>OkBanSeChet</v>
      </c>
      <c r="C69">
        <v>66831930</v>
      </c>
      <c r="D69">
        <v>249446472</v>
      </c>
      <c r="E69">
        <v>7042300</v>
      </c>
      <c r="F69">
        <v>48028712</v>
      </c>
      <c r="G69">
        <v>7914881</v>
      </c>
      <c r="H69">
        <v>7795103</v>
      </c>
      <c r="I69">
        <v>0</v>
      </c>
      <c r="J69">
        <v>9435876559</v>
      </c>
      <c r="K69">
        <v>1587243170</v>
      </c>
      <c r="L69">
        <v>23308</v>
      </c>
      <c r="M69" t="str">
        <v>[U97]Unitas</v>
      </c>
      <c r="N69">
        <v>25</v>
      </c>
    </row>
    <row r="70">
      <c r="A70">
        <v>171806191</v>
      </c>
      <c r="B70" t="str">
        <v>Kurvernööri</v>
      </c>
      <c r="C70">
        <v>66738134</v>
      </c>
      <c r="D70">
        <v>201096519</v>
      </c>
      <c r="E70">
        <v>2535139</v>
      </c>
      <c r="F70">
        <v>1244899</v>
      </c>
      <c r="G70">
        <v>6778926</v>
      </c>
      <c r="H70">
        <v>6596215</v>
      </c>
      <c r="I70">
        <v>0</v>
      </c>
      <c r="J70">
        <v>9349142138</v>
      </c>
      <c r="K70">
        <v>115560939</v>
      </c>
      <c r="L70">
        <v>18087</v>
      </c>
      <c r="M70" t="str">
        <v>[U97]Unitas</v>
      </c>
      <c r="N70">
        <v>25</v>
      </c>
    </row>
    <row r="71">
      <c r="A71">
        <v>168839111</v>
      </c>
      <c r="B71" t="str">
        <v>yamen Di</v>
      </c>
      <c r="C71">
        <v>66072448</v>
      </c>
      <c r="D71">
        <v>359777974</v>
      </c>
      <c r="E71">
        <v>4543240</v>
      </c>
      <c r="F71">
        <v>20221743</v>
      </c>
      <c r="G71">
        <v>22459181</v>
      </c>
      <c r="H71">
        <v>6314347</v>
      </c>
      <c r="I71">
        <v>0</v>
      </c>
      <c r="J71">
        <v>13886380151</v>
      </c>
      <c r="K71">
        <v>3011985477</v>
      </c>
      <c r="L71">
        <v>36432</v>
      </c>
      <c r="M71" t="str">
        <v>[U97]Unitas</v>
      </c>
      <c r="N71">
        <v>25</v>
      </c>
    </row>
    <row r="72">
      <c r="A72">
        <v>170728362</v>
      </c>
      <c r="B72" t="str">
        <v>乂 マoddi 乂</v>
      </c>
      <c r="C72">
        <v>65939815</v>
      </c>
      <c r="D72">
        <v>412218441</v>
      </c>
      <c r="E72">
        <v>8739036</v>
      </c>
      <c r="F72">
        <v>10480698</v>
      </c>
      <c r="G72">
        <v>14680533</v>
      </c>
      <c r="H72">
        <v>12552791</v>
      </c>
      <c r="I72">
        <v>0</v>
      </c>
      <c r="J72">
        <v>6416154181</v>
      </c>
      <c r="K72">
        <v>5699580133</v>
      </c>
      <c r="L72">
        <v>58921</v>
      </c>
      <c r="M72" t="str">
        <v>[U97]Unitas</v>
      </c>
      <c r="N72">
        <v>25</v>
      </c>
    </row>
    <row r="73">
      <c r="A73">
        <v>171609840</v>
      </c>
      <c r="B73" t="str">
        <v>KaizerX</v>
      </c>
      <c r="C73">
        <v>65782765</v>
      </c>
      <c r="D73">
        <v>466804153</v>
      </c>
      <c r="E73">
        <v>4819502</v>
      </c>
      <c r="F73">
        <v>4497129</v>
      </c>
      <c r="G73">
        <v>12880378</v>
      </c>
      <c r="H73">
        <v>16574298</v>
      </c>
      <c r="I73">
        <v>0</v>
      </c>
      <c r="J73">
        <v>7371910772</v>
      </c>
      <c r="K73">
        <v>227640069</v>
      </c>
      <c r="L73">
        <v>43345</v>
      </c>
      <c r="M73" t="str">
        <v>[U97]Unitas</v>
      </c>
      <c r="N73">
        <v>25</v>
      </c>
    </row>
    <row r="74">
      <c r="A74">
        <v>171982346</v>
      </c>
      <c r="B74" t="str">
        <v>Melottus</v>
      </c>
      <c r="C74">
        <v>65463989</v>
      </c>
      <c r="D74">
        <v>94657889</v>
      </c>
      <c r="E74">
        <v>3207492</v>
      </c>
      <c r="F74">
        <v>111988</v>
      </c>
      <c r="G74">
        <v>3740631</v>
      </c>
      <c r="H74">
        <v>2831639</v>
      </c>
      <c r="I74">
        <v>0</v>
      </c>
      <c r="J74">
        <v>6550932295</v>
      </c>
      <c r="K74">
        <v>433818604</v>
      </c>
      <c r="L74">
        <v>22501</v>
      </c>
      <c r="M74" t="str">
        <v>[U97]Unitas</v>
      </c>
      <c r="N74">
        <v>25</v>
      </c>
    </row>
    <row r="75">
      <c r="A75">
        <v>144065460</v>
      </c>
      <c r="B75" t="str">
        <v>TitanMARU</v>
      </c>
      <c r="C75">
        <v>65149290</v>
      </c>
      <c r="D75">
        <v>102470409</v>
      </c>
      <c r="E75">
        <v>5302568</v>
      </c>
      <c r="F75">
        <v>173335</v>
      </c>
      <c r="G75">
        <v>2164844</v>
      </c>
      <c r="H75">
        <v>4017973</v>
      </c>
      <c r="I75">
        <v>0</v>
      </c>
      <c r="J75">
        <v>11015242395</v>
      </c>
      <c r="K75">
        <v>497472383</v>
      </c>
      <c r="L75">
        <v>48309</v>
      </c>
      <c r="M75" t="str">
        <v>[U97]Unitas</v>
      </c>
      <c r="N75">
        <v>25</v>
      </c>
    </row>
    <row r="76">
      <c r="A76">
        <v>166807426</v>
      </c>
      <c r="B76" t="str">
        <v>ᵂʷSaber</v>
      </c>
      <c r="C76">
        <v>64867388</v>
      </c>
      <c r="D76">
        <v>333665172</v>
      </c>
      <c r="E76">
        <v>5890594</v>
      </c>
      <c r="F76">
        <v>54946671</v>
      </c>
      <c r="G76">
        <v>15401159</v>
      </c>
      <c r="H76">
        <v>8345709</v>
      </c>
      <c r="I76">
        <v>0</v>
      </c>
      <c r="J76">
        <v>4511555634</v>
      </c>
      <c r="K76">
        <v>3028427930</v>
      </c>
      <c r="L76">
        <v>50251</v>
      </c>
      <c r="M76" t="str">
        <v>[U97]Unitas</v>
      </c>
      <c r="N76">
        <v>25</v>
      </c>
    </row>
    <row r="77">
      <c r="A77">
        <v>171910225</v>
      </c>
      <c r="B77" t="str">
        <v>ᵀᵒSirix8472</v>
      </c>
      <c r="C77">
        <v>64775936</v>
      </c>
      <c r="D77">
        <v>177058660</v>
      </c>
      <c r="E77">
        <v>5133698</v>
      </c>
      <c r="F77">
        <v>246404</v>
      </c>
      <c r="G77">
        <v>3580169</v>
      </c>
      <c r="H77">
        <v>7028275</v>
      </c>
      <c r="I77">
        <v>0</v>
      </c>
      <c r="J77">
        <v>13872932239</v>
      </c>
      <c r="K77">
        <v>1447133765</v>
      </c>
      <c r="L77">
        <v>34431</v>
      </c>
      <c r="M77" t="str">
        <v>[U97]Unitas</v>
      </c>
      <c r="N77">
        <v>25</v>
      </c>
    </row>
    <row r="78">
      <c r="A78">
        <v>153857025</v>
      </c>
      <c r="B78" t="str">
        <v>GAGS</v>
      </c>
      <c r="C78">
        <v>64433183</v>
      </c>
      <c r="D78">
        <v>657681542</v>
      </c>
      <c r="E78">
        <v>6595389</v>
      </c>
      <c r="F78">
        <v>24487691</v>
      </c>
      <c r="G78">
        <v>16055443</v>
      </c>
      <c r="H78">
        <v>24391291</v>
      </c>
      <c r="I78">
        <v>0</v>
      </c>
      <c r="J78">
        <v>14596354268</v>
      </c>
      <c r="K78">
        <v>6904186976</v>
      </c>
      <c r="L78">
        <v>70142</v>
      </c>
      <c r="M78" t="str">
        <v>[U97]Unitas</v>
      </c>
      <c r="N78">
        <v>25</v>
      </c>
    </row>
    <row r="79">
      <c r="A79">
        <v>171753933</v>
      </c>
      <c r="B79" t="str">
        <v>ᵁᴺSeeker</v>
      </c>
      <c r="C79">
        <v>64299228</v>
      </c>
      <c r="D79">
        <v>80430586</v>
      </c>
      <c r="E79">
        <v>4532998</v>
      </c>
      <c r="F79">
        <v>254494</v>
      </c>
      <c r="G79">
        <v>2681186</v>
      </c>
      <c r="H79">
        <v>2663295</v>
      </c>
      <c r="I79">
        <v>0</v>
      </c>
      <c r="J79">
        <v>12029503498</v>
      </c>
      <c r="K79">
        <v>152796998</v>
      </c>
      <c r="L79">
        <v>51153</v>
      </c>
      <c r="M79" t="str">
        <v>[U97]Unitas</v>
      </c>
      <c r="N79">
        <v>25</v>
      </c>
    </row>
    <row r="80">
      <c r="A80">
        <v>167577380</v>
      </c>
      <c r="B80" t="str">
        <v>シ Antonito シ</v>
      </c>
      <c r="C80">
        <v>64150762</v>
      </c>
      <c r="D80">
        <v>389650755</v>
      </c>
      <c r="E80">
        <v>5611995</v>
      </c>
      <c r="F80">
        <v>4819417</v>
      </c>
      <c r="G80">
        <v>14670939</v>
      </c>
      <c r="H80">
        <v>11693648</v>
      </c>
      <c r="I80">
        <v>0</v>
      </c>
      <c r="J80">
        <v>7719785970</v>
      </c>
      <c r="K80">
        <v>970788659</v>
      </c>
      <c r="L80">
        <v>46157</v>
      </c>
      <c r="M80" t="str">
        <v>[U97]Unitas</v>
      </c>
      <c r="N80">
        <v>25</v>
      </c>
    </row>
    <row r="81">
      <c r="A81">
        <v>171209025</v>
      </c>
      <c r="B81" t="str">
        <v>Mofu1</v>
      </c>
      <c r="C81">
        <v>63433424</v>
      </c>
      <c r="D81">
        <v>365338727</v>
      </c>
      <c r="E81">
        <v>10102187</v>
      </c>
      <c r="F81">
        <v>35403615</v>
      </c>
      <c r="G81">
        <v>18174369</v>
      </c>
      <c r="H81">
        <v>7662943</v>
      </c>
      <c r="I81">
        <v>0</v>
      </c>
      <c r="J81">
        <v>13689042140</v>
      </c>
      <c r="K81">
        <v>1404842811</v>
      </c>
      <c r="L81">
        <v>37505</v>
      </c>
      <c r="M81" t="str">
        <v>[U97]Unitas</v>
      </c>
      <c r="N81">
        <v>25</v>
      </c>
    </row>
    <row r="82">
      <c r="A82">
        <v>167637163</v>
      </c>
      <c r="B82" t="str">
        <v>・Lazy Maka・</v>
      </c>
      <c r="C82">
        <v>63421427</v>
      </c>
      <c r="D82">
        <v>452376008</v>
      </c>
      <c r="E82">
        <v>9007139</v>
      </c>
      <c r="F82">
        <v>3066053</v>
      </c>
      <c r="G82">
        <v>26682282</v>
      </c>
      <c r="H82">
        <v>8033732</v>
      </c>
      <c r="I82">
        <v>0</v>
      </c>
      <c r="J82">
        <v>9650185105</v>
      </c>
      <c r="K82">
        <v>17213875341</v>
      </c>
      <c r="L82">
        <v>93226</v>
      </c>
      <c r="M82" t="str">
        <v>[U97]Unitas</v>
      </c>
      <c r="N82">
        <v>25</v>
      </c>
    </row>
    <row r="83">
      <c r="A83">
        <v>139292614</v>
      </c>
      <c r="B83" t="str">
        <v>ᵁᴺGreb</v>
      </c>
      <c r="C83">
        <v>63317410</v>
      </c>
      <c r="D83">
        <v>612794461</v>
      </c>
      <c r="E83">
        <v>10290453</v>
      </c>
      <c r="F83">
        <v>18048155</v>
      </c>
      <c r="G83">
        <v>14523535</v>
      </c>
      <c r="H83">
        <v>22819774</v>
      </c>
      <c r="I83">
        <v>0</v>
      </c>
      <c r="J83">
        <v>11025623148</v>
      </c>
      <c r="K83">
        <v>4518817481</v>
      </c>
      <c r="L83">
        <v>37875</v>
      </c>
      <c r="M83" t="str">
        <v>[U97]Unitas</v>
      </c>
      <c r="N83">
        <v>25</v>
      </c>
    </row>
    <row r="84">
      <c r="A84">
        <v>144684719</v>
      </c>
      <c r="B84" t="str">
        <v>ᵁᴺRking79</v>
      </c>
      <c r="C84">
        <v>62610862</v>
      </c>
      <c r="D84">
        <v>237735374</v>
      </c>
      <c r="E84">
        <v>12250242</v>
      </c>
      <c r="F84">
        <v>1284083</v>
      </c>
      <c r="G84">
        <v>9267870</v>
      </c>
      <c r="H84">
        <v>6983156</v>
      </c>
      <c r="I84">
        <v>0</v>
      </c>
      <c r="J84">
        <v>6571397376</v>
      </c>
      <c r="K84">
        <v>1436811379</v>
      </c>
      <c r="L84">
        <v>38512</v>
      </c>
      <c r="M84" t="str">
        <v>[U97]Unitas</v>
      </c>
      <c r="N84">
        <v>25</v>
      </c>
    </row>
    <row r="85">
      <c r="A85">
        <v>145044140</v>
      </c>
      <c r="B85" t="str">
        <v>PR puesto chico</v>
      </c>
      <c r="C85">
        <v>61956249</v>
      </c>
      <c r="D85">
        <v>89281895</v>
      </c>
      <c r="E85">
        <v>8442987</v>
      </c>
      <c r="F85">
        <v>108728</v>
      </c>
      <c r="G85">
        <v>1801936</v>
      </c>
      <c r="H85">
        <v>3470825</v>
      </c>
      <c r="I85">
        <v>0</v>
      </c>
      <c r="J85">
        <v>7352395406</v>
      </c>
      <c r="K85">
        <v>408309634</v>
      </c>
      <c r="L85">
        <v>12310</v>
      </c>
      <c r="M85" t="str">
        <v>[U97]Unitas</v>
      </c>
      <c r="N85">
        <v>25</v>
      </c>
    </row>
    <row r="86">
      <c r="A86">
        <v>171679053</v>
      </c>
      <c r="B86" t="str">
        <v>dilli</v>
      </c>
      <c r="C86">
        <v>61731087</v>
      </c>
      <c r="D86">
        <v>170482117</v>
      </c>
      <c r="E86">
        <v>3274718</v>
      </c>
      <c r="F86">
        <v>719495</v>
      </c>
      <c r="G86">
        <v>6050739</v>
      </c>
      <c r="H86">
        <v>5348891</v>
      </c>
      <c r="I86">
        <v>0</v>
      </c>
      <c r="J86">
        <v>9965378439</v>
      </c>
      <c r="K86">
        <v>1339045371</v>
      </c>
      <c r="L86">
        <v>25660</v>
      </c>
      <c r="M86" t="str">
        <v>[U97]Unitas</v>
      </c>
      <c r="N86">
        <v>25</v>
      </c>
    </row>
    <row r="87">
      <c r="A87">
        <v>138752108</v>
      </c>
      <c r="B87" t="str">
        <v>乄jacony乄</v>
      </c>
      <c r="C87">
        <v>61673789</v>
      </c>
      <c r="D87">
        <v>435412557</v>
      </c>
      <c r="E87">
        <v>5651167</v>
      </c>
      <c r="F87">
        <v>889466</v>
      </c>
      <c r="G87">
        <v>10396596</v>
      </c>
      <c r="H87">
        <v>16500168</v>
      </c>
      <c r="I87">
        <v>0</v>
      </c>
      <c r="J87">
        <v>24426887524</v>
      </c>
      <c r="K87">
        <v>619918153</v>
      </c>
      <c r="L87">
        <v>82966</v>
      </c>
      <c r="M87" t="str">
        <v>[U97]Unitas</v>
      </c>
      <c r="N87">
        <v>25</v>
      </c>
    </row>
    <row r="88">
      <c r="A88">
        <v>167614515</v>
      </c>
      <c r="B88" t="str">
        <v>Lazy Jools</v>
      </c>
      <c r="C88">
        <v>61132249</v>
      </c>
      <c r="D88">
        <v>215633488</v>
      </c>
      <c r="E88">
        <v>5989468</v>
      </c>
      <c r="F88">
        <v>1261703</v>
      </c>
      <c r="G88">
        <v>12665257</v>
      </c>
      <c r="H88">
        <v>4295629</v>
      </c>
      <c r="I88">
        <v>0</v>
      </c>
      <c r="J88">
        <v>13609217471</v>
      </c>
      <c r="K88">
        <v>799053053</v>
      </c>
      <c r="L88">
        <v>48988</v>
      </c>
      <c r="M88" t="str">
        <v>[U97]Unitas</v>
      </c>
      <c r="N88">
        <v>25</v>
      </c>
    </row>
    <row r="89">
      <c r="A89">
        <v>171358436</v>
      </c>
      <c r="B89" t="str">
        <v>ゎ ShүNøX</v>
      </c>
      <c r="C89">
        <v>61065341</v>
      </c>
      <c r="D89">
        <v>664788743</v>
      </c>
      <c r="E89">
        <v>5833655</v>
      </c>
      <c r="F89">
        <v>6461365</v>
      </c>
      <c r="G89">
        <v>30014930</v>
      </c>
      <c r="H89">
        <v>17313129</v>
      </c>
      <c r="I89">
        <v>0</v>
      </c>
      <c r="J89">
        <v>4595571565</v>
      </c>
      <c r="K89">
        <v>2453327612</v>
      </c>
      <c r="L89">
        <v>50992</v>
      </c>
      <c r="M89" t="str">
        <v>[U97]Unitas</v>
      </c>
      <c r="N89">
        <v>25</v>
      </c>
    </row>
    <row r="90">
      <c r="A90">
        <v>144010731</v>
      </c>
      <c r="B90" t="str">
        <v>SIJUGUL GORAT</v>
      </c>
      <c r="C90">
        <v>60484600</v>
      </c>
      <c r="D90">
        <v>108379551</v>
      </c>
      <c r="E90">
        <v>8533368</v>
      </c>
      <c r="F90">
        <v>144507</v>
      </c>
      <c r="G90">
        <v>2481423</v>
      </c>
      <c r="H90">
        <v>4083583</v>
      </c>
      <c r="I90">
        <v>0</v>
      </c>
      <c r="J90">
        <v>7498141490</v>
      </c>
      <c r="K90">
        <v>702856257</v>
      </c>
      <c r="L90">
        <v>28425</v>
      </c>
      <c r="M90" t="str">
        <v>[U97]Unitas</v>
      </c>
      <c r="N90">
        <v>25</v>
      </c>
    </row>
    <row r="91">
      <c r="A91">
        <v>169446444</v>
      </c>
      <c r="B91" t="str">
        <v>ᵁᴺLiwenツ</v>
      </c>
      <c r="C91">
        <v>59534300</v>
      </c>
      <c r="D91">
        <v>754788758</v>
      </c>
      <c r="E91">
        <v>6847295</v>
      </c>
      <c r="F91">
        <v>3332323</v>
      </c>
      <c r="G91">
        <v>19238006</v>
      </c>
      <c r="H91">
        <v>27555019</v>
      </c>
      <c r="I91">
        <v>0</v>
      </c>
      <c r="J91">
        <v>6223142302</v>
      </c>
      <c r="K91">
        <v>7871136750</v>
      </c>
      <c r="L91">
        <v>68801</v>
      </c>
      <c r="M91" t="str">
        <v>[U97]Unitas</v>
      </c>
      <c r="N91">
        <v>25</v>
      </c>
    </row>
    <row r="92">
      <c r="A92">
        <v>171827401</v>
      </c>
      <c r="B92" t="str">
        <v>SkrimDawg</v>
      </c>
      <c r="C92">
        <v>58584334</v>
      </c>
      <c r="D92">
        <v>1528169813</v>
      </c>
      <c r="E92">
        <v>7975447</v>
      </c>
      <c r="F92">
        <v>42447525</v>
      </c>
      <c r="G92">
        <v>110599101</v>
      </c>
      <c r="H92">
        <v>17289391</v>
      </c>
      <c r="I92">
        <v>0</v>
      </c>
      <c r="J92">
        <v>3062126535</v>
      </c>
      <c r="K92">
        <v>7802247764</v>
      </c>
      <c r="L92">
        <v>31859</v>
      </c>
      <c r="M92" t="str">
        <v>[sFry]Small Fry Alliance</v>
      </c>
      <c r="N92">
        <v>25</v>
      </c>
    </row>
    <row r="93">
      <c r="A93">
        <v>171858863</v>
      </c>
      <c r="B93" t="str">
        <v>AdriiGF94</v>
      </c>
      <c r="C93">
        <v>58127447</v>
      </c>
      <c r="D93">
        <v>43889116</v>
      </c>
      <c r="E93">
        <v>4374063</v>
      </c>
      <c r="F93">
        <v>51770</v>
      </c>
      <c r="G93">
        <v>804984</v>
      </c>
      <c r="H93">
        <v>1773426</v>
      </c>
      <c r="I93">
        <v>0</v>
      </c>
      <c r="J93">
        <v>6427771559</v>
      </c>
      <c r="K93">
        <v>521526200</v>
      </c>
      <c r="L93">
        <v>8139</v>
      </c>
      <c r="M93" t="str">
        <v>[U97]Unitas</v>
      </c>
      <c r="N93">
        <v>25</v>
      </c>
    </row>
    <row r="94">
      <c r="A94">
        <v>161646318</v>
      </c>
      <c r="B94" t="str">
        <v>ᵁᴺCesar82</v>
      </c>
      <c r="C94">
        <v>57494823</v>
      </c>
      <c r="D94">
        <v>213132610</v>
      </c>
      <c r="E94">
        <v>5159419</v>
      </c>
      <c r="F94">
        <v>646750</v>
      </c>
      <c r="G94">
        <v>8384720</v>
      </c>
      <c r="H94">
        <v>6388807</v>
      </c>
      <c r="I94">
        <v>0</v>
      </c>
      <c r="J94">
        <v>13479703070</v>
      </c>
      <c r="K94">
        <v>2301649730</v>
      </c>
      <c r="L94">
        <v>46458</v>
      </c>
      <c r="M94" t="str">
        <v>[U97]Unitas</v>
      </c>
      <c r="N94">
        <v>25</v>
      </c>
    </row>
    <row r="95">
      <c r="A95">
        <v>145008495</v>
      </c>
      <c r="B95" t="str">
        <v>SILVERHAND 乂</v>
      </c>
      <c r="C95">
        <v>57304321</v>
      </c>
      <c r="D95">
        <v>407463049</v>
      </c>
      <c r="E95">
        <v>13016544</v>
      </c>
      <c r="F95">
        <v>4824108</v>
      </c>
      <c r="G95">
        <v>27347800</v>
      </c>
      <c r="H95">
        <v>5891572</v>
      </c>
      <c r="I95">
        <v>0</v>
      </c>
      <c r="J95">
        <v>6796988418</v>
      </c>
      <c r="K95">
        <v>1055954784</v>
      </c>
      <c r="L95">
        <v>20442</v>
      </c>
      <c r="M95" t="str">
        <v>[U97]Unitas</v>
      </c>
      <c r="N95">
        <v>25</v>
      </c>
    </row>
    <row r="96">
      <c r="A96">
        <v>151360763</v>
      </c>
      <c r="B96" t="str">
        <v>Laze Bobr</v>
      </c>
      <c r="C96">
        <v>57175105</v>
      </c>
      <c r="D96">
        <v>105334287</v>
      </c>
      <c r="E96">
        <v>5049906</v>
      </c>
      <c r="F96">
        <v>5776546</v>
      </c>
      <c r="G96">
        <v>5702838</v>
      </c>
      <c r="H96">
        <v>2324626</v>
      </c>
      <c r="I96">
        <v>0</v>
      </c>
      <c r="J96">
        <v>25298209159</v>
      </c>
      <c r="K96">
        <v>10438012042</v>
      </c>
      <c r="L96">
        <v>19420</v>
      </c>
      <c r="M96" t="str">
        <v>[U97]Unitas</v>
      </c>
      <c r="N96">
        <v>25</v>
      </c>
    </row>
    <row r="97">
      <c r="A97">
        <v>143457511</v>
      </c>
      <c r="B97" t="str">
        <v>ᴮᵒᵂdreXIN</v>
      </c>
      <c r="C97">
        <v>56897309</v>
      </c>
      <c r="D97">
        <v>350690858</v>
      </c>
      <c r="E97">
        <v>9513016</v>
      </c>
      <c r="F97">
        <v>711922</v>
      </c>
      <c r="G97">
        <v>17472878</v>
      </c>
      <c r="H97">
        <v>8476269</v>
      </c>
      <c r="I97">
        <v>0</v>
      </c>
      <c r="J97">
        <v>13274500847</v>
      </c>
      <c r="K97">
        <v>9811560189</v>
      </c>
      <c r="L97">
        <v>40695</v>
      </c>
      <c r="M97" t="str">
        <v>[C97]Centuria</v>
      </c>
      <c r="N97">
        <v>25</v>
      </c>
    </row>
    <row r="98">
      <c r="A98">
        <v>171345916</v>
      </c>
      <c r="B98" t="str">
        <v>Only Mayıstos</v>
      </c>
      <c r="C98">
        <v>55828730</v>
      </c>
      <c r="D98">
        <v>210302898</v>
      </c>
      <c r="E98">
        <v>4437730</v>
      </c>
      <c r="F98">
        <v>16284332</v>
      </c>
      <c r="G98">
        <v>12075295</v>
      </c>
      <c r="H98">
        <v>3524540</v>
      </c>
      <c r="I98">
        <v>0</v>
      </c>
      <c r="J98">
        <v>7253296196</v>
      </c>
      <c r="K98">
        <v>1778342095</v>
      </c>
      <c r="L98">
        <v>69733</v>
      </c>
      <c r="M98" t="str">
        <v>[U97]Unitas</v>
      </c>
      <c r="N98">
        <v>25</v>
      </c>
    </row>
    <row r="99">
      <c r="A99">
        <v>21489428</v>
      </c>
      <c r="B99" t="str">
        <v>VandraG</v>
      </c>
      <c r="C99">
        <v>55684970</v>
      </c>
      <c r="D99">
        <v>580517370</v>
      </c>
      <c r="E99">
        <v>17688104</v>
      </c>
      <c r="F99">
        <v>1083192</v>
      </c>
      <c r="G99">
        <v>18483076</v>
      </c>
      <c r="H99">
        <v>19518800</v>
      </c>
      <c r="I99">
        <v>0</v>
      </c>
      <c r="J99">
        <v>16049999344</v>
      </c>
      <c r="K99">
        <v>9234571546</v>
      </c>
      <c r="L99">
        <v>44876</v>
      </c>
      <c r="M99" t="str">
        <v>[KWIO7]ILNT_Chién</v>
      </c>
      <c r="N99">
        <v>25</v>
      </c>
    </row>
    <row r="100">
      <c r="A100">
        <v>163138873</v>
      </c>
      <c r="B100" t="str">
        <v>Mictlan Tecutli</v>
      </c>
      <c r="C100">
        <v>55174275</v>
      </c>
      <c r="D100">
        <v>112728767</v>
      </c>
      <c r="E100">
        <v>8459581</v>
      </c>
      <c r="F100">
        <v>5273325</v>
      </c>
      <c r="G100">
        <v>5453337</v>
      </c>
      <c r="H100">
        <v>2780764</v>
      </c>
      <c r="I100">
        <v>0</v>
      </c>
      <c r="J100">
        <v>4081277579</v>
      </c>
      <c r="K100">
        <v>344242356</v>
      </c>
      <c r="L100">
        <v>18186</v>
      </c>
      <c r="M100" t="str">
        <v>[U97]Unitas</v>
      </c>
      <c r="N100">
        <v>25</v>
      </c>
    </row>
    <row r="101">
      <c r="A101">
        <v>169363448</v>
      </c>
      <c r="B101" t="str">
        <v>ˣˢHelios</v>
      </c>
      <c r="C101">
        <v>55026773</v>
      </c>
      <c r="D101">
        <v>320504329</v>
      </c>
      <c r="E101">
        <v>4560698</v>
      </c>
      <c r="F101">
        <v>1816609</v>
      </c>
      <c r="G101">
        <v>16883601</v>
      </c>
      <c r="H101">
        <v>7136434</v>
      </c>
      <c r="I101">
        <v>0</v>
      </c>
      <c r="J101">
        <v>7976794963</v>
      </c>
      <c r="K101">
        <v>6667116137</v>
      </c>
      <c r="L101">
        <v>40797</v>
      </c>
      <c r="M101" t="str">
        <v>[U97]Unitas</v>
      </c>
      <c r="N101">
        <v>25</v>
      </c>
    </row>
    <row r="102">
      <c r="A102">
        <v>158817223</v>
      </c>
      <c r="B102" t="str">
        <v>ᵁᴺSmurfette</v>
      </c>
      <c r="C102">
        <v>54226927</v>
      </c>
      <c r="D102">
        <v>220098928</v>
      </c>
      <c r="E102">
        <v>7114771</v>
      </c>
      <c r="F102">
        <v>5303944</v>
      </c>
      <c r="G102">
        <v>8890056</v>
      </c>
      <c r="H102">
        <v>5978118</v>
      </c>
      <c r="I102">
        <v>0</v>
      </c>
      <c r="J102">
        <v>6466847266</v>
      </c>
      <c r="K102">
        <v>4550025581</v>
      </c>
      <c r="L102">
        <v>36624</v>
      </c>
      <c r="M102" t="str">
        <v>[U97]Unitas</v>
      </c>
      <c r="N102">
        <v>25</v>
      </c>
    </row>
    <row r="103">
      <c r="A103">
        <v>127560055</v>
      </c>
      <c r="B103" t="str">
        <v>BeyyGirl</v>
      </c>
      <c r="C103">
        <v>54117802</v>
      </c>
      <c r="D103">
        <v>537189192</v>
      </c>
      <c r="E103">
        <v>16415019</v>
      </c>
      <c r="F103">
        <v>60649963</v>
      </c>
      <c r="G103">
        <v>35272658</v>
      </c>
      <c r="H103">
        <v>6965049</v>
      </c>
      <c r="I103">
        <v>0</v>
      </c>
      <c r="J103">
        <v>8843690143</v>
      </c>
      <c r="K103">
        <v>1426775546</v>
      </c>
      <c r="L103">
        <v>53172</v>
      </c>
      <c r="M103" t="str">
        <v>-</v>
      </c>
      <c r="N103">
        <v>25</v>
      </c>
    </row>
    <row r="104">
      <c r="A104">
        <v>169672885</v>
      </c>
      <c r="B104" t="str">
        <v>H ム I D E R</v>
      </c>
      <c r="C104">
        <v>54049602</v>
      </c>
      <c r="D104">
        <v>335801178</v>
      </c>
      <c r="E104">
        <v>7195395</v>
      </c>
      <c r="F104">
        <v>8777321</v>
      </c>
      <c r="G104">
        <v>17563248</v>
      </c>
      <c r="H104">
        <v>7301996</v>
      </c>
      <c r="I104">
        <v>0</v>
      </c>
      <c r="J104">
        <v>6770141761</v>
      </c>
      <c r="K104">
        <v>3646814417</v>
      </c>
      <c r="L104">
        <v>32201</v>
      </c>
      <c r="M104" t="str">
        <v>[U97]Unitas</v>
      </c>
      <c r="N104">
        <v>25</v>
      </c>
    </row>
    <row r="105">
      <c r="A105">
        <v>145033056</v>
      </c>
      <c r="B105" t="str">
        <v>Тiамат 义</v>
      </c>
      <c r="C105">
        <v>53905885</v>
      </c>
      <c r="D105">
        <v>430246223</v>
      </c>
      <c r="E105">
        <v>11934623</v>
      </c>
      <c r="F105">
        <v>2030428</v>
      </c>
      <c r="G105">
        <v>16034129</v>
      </c>
      <c r="H105">
        <v>13272984</v>
      </c>
      <c r="I105">
        <v>0</v>
      </c>
      <c r="J105">
        <v>13900964077</v>
      </c>
      <c r="K105">
        <v>729379775</v>
      </c>
      <c r="L105">
        <v>31877</v>
      </c>
      <c r="M105" t="str">
        <v>[U97]Unitas</v>
      </c>
      <c r="N105">
        <v>25</v>
      </c>
    </row>
    <row r="106">
      <c r="A106">
        <v>156007436</v>
      </c>
      <c r="B106" t="str">
        <v>General Mapo</v>
      </c>
      <c r="C106">
        <v>53384564</v>
      </c>
      <c r="D106">
        <v>149343241</v>
      </c>
      <c r="E106">
        <v>9047473</v>
      </c>
      <c r="F106">
        <v>432166</v>
      </c>
      <c r="G106">
        <v>4936588</v>
      </c>
      <c r="H106">
        <v>4924349</v>
      </c>
      <c r="I106">
        <v>0</v>
      </c>
      <c r="J106">
        <v>10997911436</v>
      </c>
      <c r="K106">
        <v>1357531292</v>
      </c>
      <c r="L106">
        <v>13001</v>
      </c>
      <c r="M106" t="str">
        <v>[U97]Unitas</v>
      </c>
      <c r="N106">
        <v>25</v>
      </c>
    </row>
    <row r="107">
      <c r="A107">
        <v>155415774</v>
      </c>
      <c r="B107" t="str">
        <v>Juno67</v>
      </c>
      <c r="C107">
        <v>52506757</v>
      </c>
      <c r="D107">
        <v>445068489</v>
      </c>
      <c r="E107">
        <v>7860795</v>
      </c>
      <c r="F107">
        <v>19782177</v>
      </c>
      <c r="G107">
        <v>19049017</v>
      </c>
      <c r="H107">
        <v>12132102</v>
      </c>
      <c r="I107">
        <v>0</v>
      </c>
      <c r="J107">
        <v>1047417777</v>
      </c>
      <c r="K107">
        <v>4743923039</v>
      </c>
      <c r="L107">
        <v>26793</v>
      </c>
      <c r="M107" t="str">
        <v>-</v>
      </c>
      <c r="N107">
        <v>25</v>
      </c>
    </row>
    <row r="108">
      <c r="A108">
        <v>144618360</v>
      </c>
      <c r="B108" t="str">
        <v>亗 DONJAN 亗</v>
      </c>
      <c r="C108">
        <v>51188122</v>
      </c>
      <c r="D108">
        <v>257544033</v>
      </c>
      <c r="E108">
        <v>2915124</v>
      </c>
      <c r="F108">
        <v>1708458</v>
      </c>
      <c r="G108">
        <v>9355372</v>
      </c>
      <c r="H108">
        <v>8006629</v>
      </c>
      <c r="I108">
        <v>0</v>
      </c>
      <c r="J108">
        <v>8973931665</v>
      </c>
      <c r="K108">
        <v>566487787</v>
      </c>
      <c r="L108">
        <v>41791</v>
      </c>
      <c r="M108" t="str">
        <v>[U97]Unitas</v>
      </c>
      <c r="N108">
        <v>25</v>
      </c>
    </row>
    <row r="109">
      <c r="A109">
        <v>136662717</v>
      </c>
      <c r="B109" t="str">
        <v>PickleShadowツ</v>
      </c>
      <c r="C109">
        <v>50895207</v>
      </c>
      <c r="D109">
        <v>642591057</v>
      </c>
      <c r="E109">
        <v>5983193</v>
      </c>
      <c r="F109">
        <v>9070828</v>
      </c>
      <c r="G109">
        <v>21875352</v>
      </c>
      <c r="H109">
        <v>20746119</v>
      </c>
      <c r="I109">
        <v>0</v>
      </c>
      <c r="J109">
        <v>8674736417</v>
      </c>
      <c r="K109">
        <v>6253611637</v>
      </c>
      <c r="L109">
        <v>53465</v>
      </c>
      <c r="M109" t="str">
        <v>[GYDT]Titans of Conquer</v>
      </c>
      <c r="N109">
        <v>25</v>
      </c>
    </row>
    <row r="110">
      <c r="A110">
        <v>49509851</v>
      </c>
      <c r="B110" t="str">
        <v>Rockwell Junior</v>
      </c>
      <c r="C110">
        <v>50499903</v>
      </c>
      <c r="D110">
        <v>407994458</v>
      </c>
      <c r="E110">
        <v>4365803</v>
      </c>
      <c r="F110">
        <v>10875682</v>
      </c>
      <c r="G110">
        <v>21346983</v>
      </c>
      <c r="H110">
        <v>8917738</v>
      </c>
      <c r="I110">
        <v>0</v>
      </c>
      <c r="J110">
        <v>6603443577</v>
      </c>
      <c r="K110">
        <v>14166129530</v>
      </c>
      <c r="L110">
        <v>30771</v>
      </c>
      <c r="M110" t="str">
        <v>[sFry]Small Fry Alliance</v>
      </c>
      <c r="N110">
        <v>25</v>
      </c>
    </row>
    <row r="111">
      <c r="A111">
        <v>100476820</v>
      </c>
      <c r="B111" t="str">
        <v>Intersect 2</v>
      </c>
      <c r="C111">
        <v>50298006</v>
      </c>
      <c r="D111">
        <v>98403760</v>
      </c>
      <c r="E111">
        <v>9618029</v>
      </c>
      <c r="F111">
        <v>103212</v>
      </c>
      <c r="G111">
        <v>3542905</v>
      </c>
      <c r="H111">
        <v>3138250</v>
      </c>
      <c r="I111">
        <v>0</v>
      </c>
      <c r="J111">
        <v>35214989003</v>
      </c>
      <c r="K111">
        <v>42912250878</v>
      </c>
      <c r="L111">
        <v>21089</v>
      </c>
      <c r="M111" t="str">
        <v>[C97]Centuria</v>
      </c>
      <c r="N111">
        <v>25</v>
      </c>
    </row>
    <row r="112">
      <c r="A112">
        <v>168091444</v>
      </c>
      <c r="B112" t="str">
        <v>ᵁᴺOhanaツ</v>
      </c>
      <c r="C112">
        <v>49934984</v>
      </c>
      <c r="D112">
        <v>112164824</v>
      </c>
      <c r="E112">
        <v>7197561</v>
      </c>
      <c r="F112">
        <v>385833</v>
      </c>
      <c r="G112">
        <v>5692863</v>
      </c>
      <c r="H112">
        <v>2698380</v>
      </c>
      <c r="I112">
        <v>0</v>
      </c>
      <c r="J112">
        <v>6853321131</v>
      </c>
      <c r="K112">
        <v>540264414</v>
      </c>
      <c r="L112">
        <v>41695</v>
      </c>
      <c r="M112" t="str">
        <v>[U97]Unitas</v>
      </c>
      <c r="N112">
        <v>25</v>
      </c>
    </row>
    <row r="113">
      <c r="A113">
        <v>159857111</v>
      </c>
      <c r="B113" t="str">
        <v>ᵁᴺOxygen ヤ</v>
      </c>
      <c r="C113">
        <v>49234899</v>
      </c>
      <c r="D113">
        <v>461488335</v>
      </c>
      <c r="E113">
        <v>3125000</v>
      </c>
      <c r="F113">
        <v>21498577</v>
      </c>
      <c r="G113">
        <v>35649558</v>
      </c>
      <c r="H113">
        <v>4682616</v>
      </c>
      <c r="I113">
        <v>0</v>
      </c>
      <c r="J113">
        <v>8112507364</v>
      </c>
      <c r="K113">
        <v>3350520456</v>
      </c>
      <c r="L113">
        <v>37280</v>
      </c>
      <c r="M113" t="str">
        <v>[U97]Unitas</v>
      </c>
      <c r="N113">
        <v>25</v>
      </c>
    </row>
    <row r="114">
      <c r="A114">
        <v>166234202</v>
      </c>
      <c r="B114" t="str">
        <v>ᵛᶰsad duckシ</v>
      </c>
      <c r="C114">
        <v>49063679</v>
      </c>
      <c r="D114">
        <v>281505217</v>
      </c>
      <c r="E114">
        <v>4381426</v>
      </c>
      <c r="F114">
        <v>1968646</v>
      </c>
      <c r="G114">
        <v>13707180</v>
      </c>
      <c r="H114">
        <v>5993859</v>
      </c>
      <c r="I114">
        <v>0</v>
      </c>
      <c r="J114">
        <v>11206652448</v>
      </c>
      <c r="K114">
        <v>1488817070</v>
      </c>
      <c r="L114">
        <v>33327</v>
      </c>
      <c r="M114" t="str">
        <v>[U97]Unitas</v>
      </c>
      <c r="N114">
        <v>25</v>
      </c>
    </row>
    <row r="115">
      <c r="A115">
        <v>169420296</v>
      </c>
      <c r="B115" t="str">
        <v>madelene</v>
      </c>
      <c r="C115">
        <v>48971006</v>
      </c>
      <c r="D115">
        <v>156175380</v>
      </c>
      <c r="E115">
        <v>5880966</v>
      </c>
      <c r="F115">
        <v>212701</v>
      </c>
      <c r="G115">
        <v>4420692</v>
      </c>
      <c r="H115">
        <v>5578564</v>
      </c>
      <c r="I115">
        <v>0</v>
      </c>
      <c r="J115">
        <v>13282990250</v>
      </c>
      <c r="K115">
        <v>223272131</v>
      </c>
      <c r="L115">
        <v>32011</v>
      </c>
      <c r="M115" t="str">
        <v>[U97]Unitas</v>
      </c>
      <c r="N115">
        <v>25</v>
      </c>
    </row>
    <row r="116">
      <c r="A116">
        <v>168025153</v>
      </c>
      <c r="B116" t="str">
        <v>Cashmoney420</v>
      </c>
      <c r="C116">
        <v>48812928</v>
      </c>
      <c r="D116">
        <v>28188141</v>
      </c>
      <c r="E116">
        <v>1667579</v>
      </c>
      <c r="F116">
        <v>260005</v>
      </c>
      <c r="G116">
        <v>748668</v>
      </c>
      <c r="H116">
        <v>1032023</v>
      </c>
      <c r="I116">
        <v>0</v>
      </c>
      <c r="J116">
        <v>3907117979</v>
      </c>
      <c r="K116">
        <v>2779142711</v>
      </c>
      <c r="L116">
        <v>4554</v>
      </c>
      <c r="M116" t="str">
        <v>[U97]Unitas</v>
      </c>
      <c r="N116">
        <v>25</v>
      </c>
    </row>
    <row r="117">
      <c r="A117">
        <v>144088316</v>
      </c>
      <c r="B117" t="str">
        <v>SP L3</v>
      </c>
      <c r="C117">
        <v>48478584</v>
      </c>
      <c r="D117">
        <v>42555014</v>
      </c>
      <c r="E117">
        <v>4390339</v>
      </c>
      <c r="F117">
        <v>456983</v>
      </c>
      <c r="G117">
        <v>939021</v>
      </c>
      <c r="H117">
        <v>1357682</v>
      </c>
      <c r="I117">
        <v>0</v>
      </c>
      <c r="J117">
        <v>11034277096</v>
      </c>
      <c r="K117">
        <v>1450000000</v>
      </c>
      <c r="L117">
        <v>13310</v>
      </c>
      <c r="M117" t="str">
        <v>[097]0Obscura</v>
      </c>
      <c r="N117">
        <v>25</v>
      </c>
    </row>
    <row r="118">
      <c r="A118">
        <v>169953509</v>
      </c>
      <c r="B118" t="str">
        <v>Vega13</v>
      </c>
      <c r="C118">
        <v>48319860</v>
      </c>
      <c r="D118">
        <v>223099364</v>
      </c>
      <c r="E118">
        <v>5531831</v>
      </c>
      <c r="F118">
        <v>66242332</v>
      </c>
      <c r="G118">
        <v>7187505</v>
      </c>
      <c r="H118">
        <v>6348677</v>
      </c>
      <c r="I118">
        <v>0</v>
      </c>
      <c r="J118">
        <v>9377510906</v>
      </c>
      <c r="K118">
        <v>1994309821</v>
      </c>
      <c r="L118">
        <v>20595</v>
      </c>
      <c r="M118" t="str">
        <v>[U97]Unitas</v>
      </c>
      <c r="N118">
        <v>25</v>
      </c>
    </row>
    <row r="119">
      <c r="A119">
        <v>144049503</v>
      </c>
      <c r="B119" t="str">
        <v>D0KTOR</v>
      </c>
      <c r="C119">
        <v>47694107</v>
      </c>
      <c r="D119">
        <v>151533045</v>
      </c>
      <c r="E119">
        <v>5568342</v>
      </c>
      <c r="F119">
        <v>1905869</v>
      </c>
      <c r="G119">
        <v>8778048</v>
      </c>
      <c r="H119">
        <v>2950554</v>
      </c>
      <c r="I119">
        <v>0</v>
      </c>
      <c r="J119">
        <v>9157310325</v>
      </c>
      <c r="K119">
        <v>18600000</v>
      </c>
      <c r="L119">
        <v>30055</v>
      </c>
      <c r="M119" t="str">
        <v>-</v>
      </c>
      <c r="N119">
        <v>25</v>
      </c>
    </row>
    <row r="120">
      <c r="A120">
        <v>170028719</v>
      </c>
      <c r="B120" t="str">
        <v>Loco361</v>
      </c>
      <c r="C120">
        <v>47684709</v>
      </c>
      <c r="D120">
        <v>112951945</v>
      </c>
      <c r="E120">
        <v>2509868</v>
      </c>
      <c r="F120">
        <v>2239547</v>
      </c>
      <c r="G120">
        <v>4863608</v>
      </c>
      <c r="H120">
        <v>2788554</v>
      </c>
      <c r="I120">
        <v>0</v>
      </c>
      <c r="J120">
        <v>5736656068</v>
      </c>
      <c r="K120">
        <v>3939143277</v>
      </c>
      <c r="L120">
        <v>40534</v>
      </c>
      <c r="M120" t="str">
        <v>[U97]Unitas</v>
      </c>
      <c r="N120">
        <v>25</v>
      </c>
    </row>
    <row r="121">
      <c r="A121">
        <v>144064126</v>
      </c>
      <c r="B121" t="str">
        <v>MAESTRR</v>
      </c>
      <c r="C121">
        <v>47565204</v>
      </c>
      <c r="D121">
        <v>328313084</v>
      </c>
      <c r="E121">
        <v>8224568</v>
      </c>
      <c r="F121">
        <v>5000101</v>
      </c>
      <c r="G121">
        <v>18254451</v>
      </c>
      <c r="H121">
        <v>5172191</v>
      </c>
      <c r="I121">
        <v>0</v>
      </c>
      <c r="J121">
        <v>9116404599</v>
      </c>
      <c r="K121">
        <v>48671830</v>
      </c>
      <c r="L121">
        <v>13851</v>
      </c>
      <c r="M121" t="str">
        <v>-</v>
      </c>
      <c r="N121">
        <v>25</v>
      </c>
    </row>
    <row r="122">
      <c r="A122">
        <v>169018140</v>
      </c>
      <c r="B122" t="str">
        <v>ᶜᴸCesar82</v>
      </c>
      <c r="C122">
        <v>47494406</v>
      </c>
      <c r="D122">
        <v>134982363</v>
      </c>
      <c r="E122">
        <v>3731779</v>
      </c>
      <c r="F122">
        <v>420836</v>
      </c>
      <c r="G122">
        <v>5331491</v>
      </c>
      <c r="H122">
        <v>4037935</v>
      </c>
      <c r="I122">
        <v>0</v>
      </c>
      <c r="J122">
        <v>11922661134</v>
      </c>
      <c r="K122">
        <v>3087268407</v>
      </c>
      <c r="L122">
        <v>32192</v>
      </c>
      <c r="M122" t="str">
        <v>[U97]Unitas</v>
      </c>
      <c r="N122">
        <v>25</v>
      </c>
    </row>
    <row r="123">
      <c r="A123">
        <v>176044158</v>
      </c>
      <c r="B123" t="str">
        <v>メSuper Manメ</v>
      </c>
      <c r="C123">
        <v>47424798</v>
      </c>
      <c r="D123">
        <v>71273563</v>
      </c>
      <c r="E123">
        <v>3361151</v>
      </c>
      <c r="F123">
        <v>315686</v>
      </c>
      <c r="G123">
        <v>2198964</v>
      </c>
      <c r="H123">
        <v>2445105</v>
      </c>
      <c r="I123">
        <v>0</v>
      </c>
      <c r="J123">
        <v>16856575929</v>
      </c>
      <c r="K123">
        <v>4244536539</v>
      </c>
      <c r="L123">
        <v>15077</v>
      </c>
      <c r="M123" t="str">
        <v>[U97]Unitas</v>
      </c>
      <c r="N123">
        <v>25</v>
      </c>
    </row>
    <row r="124">
      <c r="A124">
        <v>172015122</v>
      </c>
      <c r="B124" t="str">
        <v>БОБОО79</v>
      </c>
      <c r="C124">
        <v>47062178</v>
      </c>
      <c r="D124">
        <v>69641716</v>
      </c>
      <c r="E124">
        <v>6395944</v>
      </c>
      <c r="F124">
        <v>1149740</v>
      </c>
      <c r="G124">
        <v>4123036</v>
      </c>
      <c r="H124">
        <v>1280819</v>
      </c>
      <c r="I124">
        <v>0</v>
      </c>
      <c r="J124">
        <v>6320081165</v>
      </c>
      <c r="K124">
        <v>2255803635</v>
      </c>
      <c r="L124">
        <v>14158</v>
      </c>
      <c r="M124" t="str">
        <v>[BBOO]GDBOP</v>
      </c>
      <c r="N124">
        <v>25</v>
      </c>
    </row>
    <row r="125">
      <c r="A125">
        <v>177187021</v>
      </c>
      <c r="B125" t="str">
        <v>LordGusto</v>
      </c>
      <c r="C125">
        <v>46801093</v>
      </c>
      <c r="D125">
        <v>95562426</v>
      </c>
      <c r="E125">
        <v>6585804</v>
      </c>
      <c r="F125">
        <v>465611</v>
      </c>
      <c r="G125">
        <v>2654389</v>
      </c>
      <c r="H125">
        <v>3429914</v>
      </c>
      <c r="I125">
        <v>0</v>
      </c>
      <c r="J125">
        <v>8779075567</v>
      </c>
      <c r="K125">
        <v>708430819</v>
      </c>
      <c r="L125">
        <v>24541</v>
      </c>
      <c r="M125" t="str">
        <v>[U97]Unitas</v>
      </c>
      <c r="N125">
        <v>25</v>
      </c>
    </row>
    <row r="126">
      <c r="A126">
        <v>144114697</v>
      </c>
      <c r="B126" t="str">
        <v>Kings  Landing</v>
      </c>
      <c r="C126">
        <v>46706706</v>
      </c>
      <c r="D126">
        <v>201875553</v>
      </c>
      <c r="E126">
        <v>4023063</v>
      </c>
      <c r="F126">
        <v>682449</v>
      </c>
      <c r="G126">
        <v>7945813</v>
      </c>
      <c r="H126">
        <v>5801472</v>
      </c>
      <c r="I126">
        <v>0</v>
      </c>
      <c r="J126">
        <v>9955523777</v>
      </c>
      <c r="K126">
        <v>4278847644</v>
      </c>
      <c r="L126">
        <v>35353</v>
      </c>
      <c r="M126" t="str">
        <v>-</v>
      </c>
      <c r="N126">
        <v>25</v>
      </c>
    </row>
    <row r="127">
      <c r="A127">
        <v>145023737</v>
      </c>
      <c r="B127" t="str">
        <v>ᵁᴺLiu D</v>
      </c>
      <c r="C127">
        <v>46565281</v>
      </c>
      <c r="D127">
        <v>151987441</v>
      </c>
      <c r="E127">
        <v>2299396</v>
      </c>
      <c r="F127">
        <v>1349296</v>
      </c>
      <c r="G127">
        <v>10377546</v>
      </c>
      <c r="H127">
        <v>2074755</v>
      </c>
      <c r="I127">
        <v>0</v>
      </c>
      <c r="J127">
        <v>7017428834</v>
      </c>
      <c r="K127">
        <v>696238399</v>
      </c>
      <c r="L127">
        <v>24559</v>
      </c>
      <c r="M127" t="str">
        <v>[U97]Unitas</v>
      </c>
      <c r="N127">
        <v>25</v>
      </c>
    </row>
    <row r="128">
      <c r="A128">
        <v>172008118</v>
      </c>
      <c r="B128" t="str">
        <v>Northernman</v>
      </c>
      <c r="C128">
        <v>46338619</v>
      </c>
      <c r="D128">
        <v>37403711</v>
      </c>
      <c r="E128">
        <v>4591447</v>
      </c>
      <c r="F128">
        <v>57057</v>
      </c>
      <c r="G128">
        <v>1153831</v>
      </c>
      <c r="H128">
        <v>1274367</v>
      </c>
      <c r="I128">
        <v>0</v>
      </c>
      <c r="J128">
        <v>8120709030</v>
      </c>
      <c r="K128">
        <v>180113412</v>
      </c>
      <c r="L128">
        <v>7871</v>
      </c>
      <c r="M128" t="str">
        <v>[U97]Unitas</v>
      </c>
      <c r="N128">
        <v>25</v>
      </c>
    </row>
    <row r="129">
      <c r="A129">
        <v>171697263</v>
      </c>
      <c r="B129" t="str">
        <v>ᵁᴺFiLLer97</v>
      </c>
      <c r="C129">
        <v>45610451</v>
      </c>
      <c r="D129">
        <v>354685334</v>
      </c>
      <c r="E129">
        <v>8179333</v>
      </c>
      <c r="F129">
        <v>17135672</v>
      </c>
      <c r="G129">
        <v>16481145</v>
      </c>
      <c r="H129">
        <v>9256198</v>
      </c>
      <c r="I129">
        <v>0</v>
      </c>
      <c r="J129">
        <v>5281878571</v>
      </c>
      <c r="K129">
        <v>676969728</v>
      </c>
      <c r="L129">
        <v>42267</v>
      </c>
      <c r="M129" t="str">
        <v>[U97]Unitas</v>
      </c>
      <c r="N129">
        <v>25</v>
      </c>
    </row>
    <row r="130">
      <c r="A130">
        <v>171945722</v>
      </c>
      <c r="B130" t="str">
        <v>Jools Jnr</v>
      </c>
      <c r="C130">
        <v>44011092</v>
      </c>
      <c r="D130">
        <v>60955703</v>
      </c>
      <c r="E130">
        <v>4437053</v>
      </c>
      <c r="F130">
        <v>107839</v>
      </c>
      <c r="G130">
        <v>3030969</v>
      </c>
      <c r="H130">
        <v>1522461</v>
      </c>
      <c r="I130">
        <v>0</v>
      </c>
      <c r="J130">
        <v>10861800590</v>
      </c>
      <c r="K130">
        <v>2868250220</v>
      </c>
      <c r="L130">
        <v>15464</v>
      </c>
      <c r="M130" t="str">
        <v>[U97]Unitas</v>
      </c>
      <c r="N130">
        <v>25</v>
      </c>
    </row>
    <row r="131">
      <c r="A131">
        <v>143612450</v>
      </c>
      <c r="B131" t="str">
        <v>NT ĐVL1</v>
      </c>
      <c r="C131">
        <v>43692612</v>
      </c>
      <c r="D131">
        <v>485592936</v>
      </c>
      <c r="E131">
        <v>4373200</v>
      </c>
      <c r="F131">
        <v>4579744</v>
      </c>
      <c r="G131">
        <v>28397404</v>
      </c>
      <c r="H131">
        <v>9482628</v>
      </c>
      <c r="I131">
        <v>0</v>
      </c>
      <c r="J131">
        <v>9898315246</v>
      </c>
      <c r="K131">
        <v>7147666033</v>
      </c>
      <c r="L131">
        <v>32105</v>
      </c>
      <c r="M131" t="str">
        <v>[U97]Unitas</v>
      </c>
      <c r="N131">
        <v>25</v>
      </c>
    </row>
    <row r="132">
      <c r="A132">
        <v>175650426</v>
      </c>
      <c r="B132" t="str">
        <v>ツ ʂìʍøñ</v>
      </c>
      <c r="C132">
        <v>42552752</v>
      </c>
      <c r="D132">
        <v>193760314</v>
      </c>
      <c r="E132">
        <v>6582237</v>
      </c>
      <c r="F132">
        <v>6316304</v>
      </c>
      <c r="G132">
        <v>8111805</v>
      </c>
      <c r="H132">
        <v>4833964</v>
      </c>
      <c r="I132">
        <v>0</v>
      </c>
      <c r="J132">
        <v>6176618768</v>
      </c>
      <c r="K132">
        <v>3299085086</v>
      </c>
      <c r="L132">
        <v>19311</v>
      </c>
      <c r="M132" t="str">
        <v>[U97]Unitas</v>
      </c>
      <c r="N132">
        <v>25</v>
      </c>
    </row>
    <row r="133">
      <c r="A133">
        <v>160258193</v>
      </c>
      <c r="B133" t="str">
        <v>DNAヅMario</v>
      </c>
      <c r="C133">
        <v>42483634</v>
      </c>
      <c r="D133">
        <v>43554939</v>
      </c>
      <c r="E133">
        <v>2440420</v>
      </c>
      <c r="F133">
        <v>1459647</v>
      </c>
      <c r="G133">
        <v>2666256</v>
      </c>
      <c r="H133">
        <v>710955</v>
      </c>
      <c r="I133">
        <v>0</v>
      </c>
      <c r="J133">
        <v>6337409584</v>
      </c>
      <c r="K133">
        <v>1242818482</v>
      </c>
      <c r="L133">
        <v>22858</v>
      </c>
      <c r="M133" t="str">
        <v>[U97]Unitas</v>
      </c>
      <c r="N133">
        <v>25</v>
      </c>
    </row>
    <row r="134">
      <c r="A134">
        <v>88110635</v>
      </c>
      <c r="B134" t="str">
        <v>乄Eşkiya46乄</v>
      </c>
      <c r="C134">
        <v>42393837</v>
      </c>
      <c r="D134">
        <v>36234973</v>
      </c>
      <c r="E134">
        <v>6531506</v>
      </c>
      <c r="F134">
        <v>32907</v>
      </c>
      <c r="G134">
        <v>941976</v>
      </c>
      <c r="H134">
        <v>1302977</v>
      </c>
      <c r="I134">
        <v>0</v>
      </c>
      <c r="J134">
        <v>9056445524</v>
      </c>
      <c r="K134">
        <v>105797584</v>
      </c>
      <c r="L134">
        <v>13079</v>
      </c>
      <c r="M134" t="str">
        <v>[KWIO7]ILNT_Chién</v>
      </c>
      <c r="N134">
        <v>25</v>
      </c>
    </row>
    <row r="135">
      <c r="A135">
        <v>143551941</v>
      </c>
      <c r="B135" t="str">
        <v>ᴸᵒᶠ Mz</v>
      </c>
      <c r="C135">
        <v>42380578</v>
      </c>
      <c r="D135">
        <v>146157717</v>
      </c>
      <c r="E135">
        <v>2445001</v>
      </c>
      <c r="F135">
        <v>1655199</v>
      </c>
      <c r="G135">
        <v>9930156</v>
      </c>
      <c r="H135">
        <v>2043226</v>
      </c>
      <c r="I135">
        <v>0</v>
      </c>
      <c r="J135">
        <v>7011555418</v>
      </c>
      <c r="K135">
        <v>32640001</v>
      </c>
      <c r="L135">
        <v>26468</v>
      </c>
      <c r="M135" t="str">
        <v>[AFKT]Toc Orc</v>
      </c>
      <c r="N135">
        <v>25</v>
      </c>
    </row>
    <row r="136">
      <c r="A136">
        <v>168206434</v>
      </c>
      <c r="B136" t="str">
        <v>Fabregas97</v>
      </c>
      <c r="C136">
        <v>42051284</v>
      </c>
      <c r="D136">
        <v>106376405</v>
      </c>
      <c r="E136">
        <v>6942759</v>
      </c>
      <c r="F136">
        <v>853198</v>
      </c>
      <c r="G136">
        <v>4458979</v>
      </c>
      <c r="H136">
        <v>2831644</v>
      </c>
      <c r="I136">
        <v>0</v>
      </c>
      <c r="J136">
        <v>5121757070</v>
      </c>
      <c r="K136">
        <v>272430913</v>
      </c>
      <c r="L136">
        <v>5970</v>
      </c>
      <c r="M136" t="str">
        <v>[U97]Unitas</v>
      </c>
      <c r="N136">
        <v>25</v>
      </c>
    </row>
    <row r="137">
      <c r="A137">
        <v>172029365</v>
      </c>
      <c r="B137" t="str">
        <v>ᵁᴺCTAMツ</v>
      </c>
      <c r="C137">
        <v>41497848</v>
      </c>
      <c r="D137">
        <v>122016779</v>
      </c>
      <c r="E137">
        <v>7851491</v>
      </c>
      <c r="F137">
        <v>670127</v>
      </c>
      <c r="G137">
        <v>3625354</v>
      </c>
      <c r="H137">
        <v>4204304</v>
      </c>
      <c r="I137">
        <v>0</v>
      </c>
      <c r="J137">
        <v>5850906055</v>
      </c>
      <c r="K137">
        <v>1169311746</v>
      </c>
      <c r="L137">
        <v>17096</v>
      </c>
      <c r="M137" t="str">
        <v>[U97]Unitas</v>
      </c>
      <c r="N137">
        <v>25</v>
      </c>
    </row>
    <row r="138">
      <c r="A138">
        <v>171922856</v>
      </c>
      <c r="B138" t="str">
        <v>ᵁᴺroimee</v>
      </c>
      <c r="C138">
        <v>41486824</v>
      </c>
      <c r="D138">
        <v>68587648</v>
      </c>
      <c r="E138">
        <v>3429082</v>
      </c>
      <c r="F138">
        <v>184041</v>
      </c>
      <c r="G138">
        <v>2665310</v>
      </c>
      <c r="H138">
        <v>1778374</v>
      </c>
      <c r="I138">
        <v>0</v>
      </c>
      <c r="J138">
        <v>5320119190</v>
      </c>
      <c r="K138">
        <v>566068641</v>
      </c>
      <c r="L138">
        <v>17443</v>
      </c>
      <c r="M138" t="str">
        <v>[U97]Unitas</v>
      </c>
      <c r="N138">
        <v>25</v>
      </c>
    </row>
    <row r="139">
      <c r="A139">
        <v>167863288</v>
      </c>
      <c r="B139" t="str">
        <v>乄Muhtarツ</v>
      </c>
      <c r="C139">
        <v>40515090</v>
      </c>
      <c r="D139">
        <v>131331874</v>
      </c>
      <c r="E139">
        <v>6375488</v>
      </c>
      <c r="F139">
        <v>1542021</v>
      </c>
      <c r="G139">
        <v>6804637</v>
      </c>
      <c r="H139">
        <v>2893886</v>
      </c>
      <c r="I139">
        <v>0</v>
      </c>
      <c r="J139">
        <v>9314587260</v>
      </c>
      <c r="K139">
        <v>2405594729</v>
      </c>
      <c r="L139">
        <v>41076</v>
      </c>
      <c r="M139" t="str">
        <v>[GYDT]Titans of Conquer</v>
      </c>
      <c r="N139">
        <v>25</v>
      </c>
    </row>
    <row r="140">
      <c r="A140">
        <v>145948216</v>
      </c>
      <c r="B140" t="str">
        <v>LOSANT BORED</v>
      </c>
      <c r="C140">
        <v>40400817</v>
      </c>
      <c r="D140">
        <v>59810921</v>
      </c>
      <c r="E140">
        <v>4207713</v>
      </c>
      <c r="F140">
        <v>41627</v>
      </c>
      <c r="G140">
        <v>1157303</v>
      </c>
      <c r="H140">
        <v>2399627</v>
      </c>
      <c r="I140">
        <v>0</v>
      </c>
      <c r="J140">
        <v>10600753498</v>
      </c>
      <c r="K140">
        <v>6848628877</v>
      </c>
      <c r="L140">
        <v>10322</v>
      </c>
      <c r="M140" t="str">
        <v>[C97]Centuria</v>
      </c>
      <c r="N140">
        <v>25</v>
      </c>
    </row>
    <row r="141">
      <c r="A141">
        <v>171830779</v>
      </c>
      <c r="B141" t="str">
        <v>Chocoツ</v>
      </c>
      <c r="C141">
        <v>40082487</v>
      </c>
      <c r="D141">
        <v>189741265</v>
      </c>
      <c r="E141">
        <v>6012211</v>
      </c>
      <c r="F141">
        <v>896608</v>
      </c>
      <c r="G141">
        <v>10646971</v>
      </c>
      <c r="H141">
        <v>4092152</v>
      </c>
      <c r="I141">
        <v>0</v>
      </c>
      <c r="J141">
        <v>6461011053</v>
      </c>
      <c r="K141">
        <v>568150600</v>
      </c>
      <c r="L141">
        <v>44551</v>
      </c>
      <c r="M141" t="str">
        <v>[U97]Unitas</v>
      </c>
      <c r="N141">
        <v>25</v>
      </c>
    </row>
    <row r="142">
      <c r="A142">
        <v>175551858</v>
      </c>
      <c r="B142" t="str">
        <v>HİTACHİ</v>
      </c>
      <c r="C142">
        <v>39996457</v>
      </c>
      <c r="D142">
        <v>55643540</v>
      </c>
      <c r="E142">
        <v>6315733</v>
      </c>
      <c r="F142">
        <v>477113</v>
      </c>
      <c r="G142">
        <v>4088704</v>
      </c>
      <c r="H142">
        <v>684436</v>
      </c>
      <c r="I142">
        <v>0</v>
      </c>
      <c r="J142">
        <v>5834369183</v>
      </c>
      <c r="K142">
        <v>483084529</v>
      </c>
      <c r="L142">
        <v>10301</v>
      </c>
      <c r="M142" t="str">
        <v>[BBOO]GDBOP</v>
      </c>
      <c r="N142">
        <v>25</v>
      </c>
    </row>
    <row r="143">
      <c r="A143">
        <v>66847214</v>
      </c>
      <c r="B143" t="str">
        <v>Sweet Kit Cat</v>
      </c>
      <c r="C143">
        <v>37717590</v>
      </c>
      <c r="D143">
        <v>123880311</v>
      </c>
      <c r="E143">
        <v>6875099</v>
      </c>
      <c r="F143">
        <v>258486</v>
      </c>
      <c r="G143">
        <v>3989626</v>
      </c>
      <c r="H143">
        <v>4125666</v>
      </c>
      <c r="I143">
        <v>0</v>
      </c>
      <c r="J143">
        <v>12226510749</v>
      </c>
      <c r="K143">
        <v>15933720332</v>
      </c>
      <c r="L143">
        <v>8173</v>
      </c>
      <c r="M143" t="str">
        <v>[U97]Unitas</v>
      </c>
      <c r="N143">
        <v>25</v>
      </c>
    </row>
    <row r="144">
      <c r="A144">
        <v>144079875</v>
      </c>
      <c r="B144" t="str">
        <v>Diend</v>
      </c>
      <c r="C144">
        <v>37416853</v>
      </c>
      <c r="D144">
        <v>34849267</v>
      </c>
      <c r="E144">
        <v>1639848</v>
      </c>
      <c r="F144">
        <v>1726368</v>
      </c>
      <c r="G144">
        <v>1241495</v>
      </c>
      <c r="H144">
        <v>449037</v>
      </c>
      <c r="I144">
        <v>0</v>
      </c>
      <c r="J144">
        <v>6201412364</v>
      </c>
      <c r="K144">
        <v>722210937</v>
      </c>
      <c r="L144">
        <v>5020</v>
      </c>
      <c r="M144" t="str">
        <v>-</v>
      </c>
      <c r="N144">
        <v>25</v>
      </c>
    </row>
    <row r="145">
      <c r="A145">
        <v>65948574</v>
      </c>
      <c r="B145" t="str">
        <v>MaximusFill</v>
      </c>
      <c r="C145">
        <v>37403048</v>
      </c>
      <c r="D145">
        <v>123143884</v>
      </c>
      <c r="E145">
        <v>9760147</v>
      </c>
      <c r="F145">
        <v>920251</v>
      </c>
      <c r="G145">
        <v>5034286</v>
      </c>
      <c r="H145">
        <v>3499404</v>
      </c>
      <c r="I145">
        <v>0</v>
      </c>
      <c r="J145">
        <v>21906832225</v>
      </c>
      <c r="K145">
        <v>23958373403</v>
      </c>
      <c r="L145">
        <v>21528</v>
      </c>
      <c r="M145" t="str">
        <v>[C97]Centuria</v>
      </c>
      <c r="N145">
        <v>25</v>
      </c>
    </row>
    <row r="146">
      <c r="A146">
        <v>143328412</v>
      </c>
      <c r="B146" t="str">
        <v>NopeNope</v>
      </c>
      <c r="C146">
        <v>36364022</v>
      </c>
      <c r="D146">
        <v>324920088</v>
      </c>
      <c r="E146">
        <v>5751734</v>
      </c>
      <c r="F146">
        <v>2657791</v>
      </c>
      <c r="G146">
        <v>24253096</v>
      </c>
      <c r="H146">
        <v>3145842</v>
      </c>
      <c r="I146">
        <v>0</v>
      </c>
      <c r="J146">
        <v>10062343813</v>
      </c>
      <c r="K146">
        <v>8501035607</v>
      </c>
      <c r="L146">
        <v>29999</v>
      </c>
      <c r="M146" t="str">
        <v>[A9T7]Allegia</v>
      </c>
      <c r="N146">
        <v>25</v>
      </c>
    </row>
    <row r="147">
      <c r="A147">
        <v>144052871</v>
      </c>
      <c r="B147" t="str">
        <v>RummyGill</v>
      </c>
      <c r="C147">
        <v>35968741</v>
      </c>
      <c r="D147">
        <v>10830023</v>
      </c>
      <c r="E147">
        <v>7086114</v>
      </c>
      <c r="F147">
        <v>294567</v>
      </c>
      <c r="G147">
        <v>392460</v>
      </c>
      <c r="H147">
        <v>216867</v>
      </c>
      <c r="I147">
        <v>0</v>
      </c>
      <c r="J147">
        <v>5584152217</v>
      </c>
      <c r="K147">
        <v>64161</v>
      </c>
      <c r="L147">
        <v>316</v>
      </c>
      <c r="M147" t="str">
        <v>[DSw1l]Drangone Slayere</v>
      </c>
      <c r="N147">
        <v>25</v>
      </c>
    </row>
    <row r="148">
      <c r="A148">
        <v>64767252</v>
      </c>
      <c r="B148" t="str">
        <v>ɴᴏʙɪᴛa</v>
      </c>
      <c r="C148">
        <v>33654688</v>
      </c>
      <c r="D148">
        <v>70286219</v>
      </c>
      <c r="E148">
        <v>10023578</v>
      </c>
      <c r="F148">
        <v>20765755</v>
      </c>
      <c r="G148">
        <v>1776659</v>
      </c>
      <c r="H148">
        <v>2376181</v>
      </c>
      <c r="I148">
        <v>0</v>
      </c>
      <c r="J148">
        <v>27566233664</v>
      </c>
      <c r="K148">
        <v>22325264292</v>
      </c>
      <c r="L148">
        <v>14830</v>
      </c>
      <c r="M148" t="str">
        <v>-</v>
      </c>
      <c r="N148">
        <v>25</v>
      </c>
    </row>
    <row r="149">
      <c r="A149">
        <v>144059309</v>
      </c>
      <c r="B149" t="str">
        <v>izmitli</v>
      </c>
      <c r="C149">
        <v>32983354</v>
      </c>
      <c r="D149">
        <v>17598036</v>
      </c>
      <c r="E149">
        <v>8743288</v>
      </c>
      <c r="F149">
        <v>557123</v>
      </c>
      <c r="G149">
        <v>628313</v>
      </c>
      <c r="H149">
        <v>269406</v>
      </c>
      <c r="I149">
        <v>0</v>
      </c>
      <c r="J149">
        <v>3986080345</v>
      </c>
      <c r="K149">
        <v>719086</v>
      </c>
      <c r="L149">
        <v>2234</v>
      </c>
      <c r="M149" t="str">
        <v>[L97]Luminata</v>
      </c>
      <c r="N149">
        <v>25</v>
      </c>
    </row>
    <row r="150">
      <c r="A150">
        <v>181527216</v>
      </c>
      <c r="B150" t="str">
        <v>Jasper Lovejoy</v>
      </c>
      <c r="C150">
        <v>32129070</v>
      </c>
      <c r="D150">
        <v>8713098</v>
      </c>
      <c r="E150">
        <v>3721329</v>
      </c>
      <c r="F150">
        <v>367661</v>
      </c>
      <c r="G150">
        <v>395838</v>
      </c>
      <c r="H150">
        <v>233744</v>
      </c>
      <c r="I150">
        <v>0</v>
      </c>
      <c r="J150">
        <v>3699917443</v>
      </c>
      <c r="K150">
        <v>0</v>
      </c>
      <c r="L150">
        <v>5238</v>
      </c>
      <c r="M150" t="str">
        <v>[L97]Luminata</v>
      </c>
      <c r="N150">
        <v>25</v>
      </c>
    </row>
    <row r="151">
      <c r="A151">
        <v>173621774</v>
      </c>
      <c r="B151" t="str">
        <v>Gnyxey F1</v>
      </c>
      <c r="C151">
        <v>32120603</v>
      </c>
      <c r="D151">
        <v>5371343</v>
      </c>
      <c r="E151">
        <v>1065662</v>
      </c>
      <c r="F151">
        <v>253769</v>
      </c>
      <c r="G151">
        <v>215029</v>
      </c>
      <c r="H151">
        <v>107306</v>
      </c>
      <c r="I151">
        <v>0</v>
      </c>
      <c r="J151">
        <v>10406797738</v>
      </c>
      <c r="K151">
        <v>2797921909</v>
      </c>
      <c r="L151">
        <v>4939</v>
      </c>
      <c r="M151" t="str">
        <v>[097]0Obscura</v>
      </c>
      <c r="N151">
        <v>24</v>
      </c>
    </row>
    <row r="152">
      <c r="A152">
        <v>139139149</v>
      </c>
      <c r="B152" t="str">
        <v>ᶟᶦAntony925</v>
      </c>
      <c r="C152">
        <v>31761394</v>
      </c>
      <c r="D152">
        <v>320667170</v>
      </c>
      <c r="E152">
        <v>5005600</v>
      </c>
      <c r="F152">
        <v>13375761</v>
      </c>
      <c r="G152">
        <v>21995011</v>
      </c>
      <c r="H152">
        <v>4331928</v>
      </c>
      <c r="I152">
        <v>0</v>
      </c>
      <c r="J152">
        <v>7579831826</v>
      </c>
      <c r="K152">
        <v>598299802</v>
      </c>
      <c r="L152">
        <v>23375</v>
      </c>
      <c r="M152" t="str">
        <v>-</v>
      </c>
      <c r="N152">
        <v>25</v>
      </c>
    </row>
    <row r="153">
      <c r="A153">
        <v>181734011</v>
      </c>
      <c r="B153" t="str">
        <v>CABJLorena</v>
      </c>
      <c r="C153">
        <v>31299848</v>
      </c>
      <c r="D153">
        <v>52815309</v>
      </c>
      <c r="E153">
        <v>2591884</v>
      </c>
      <c r="F153">
        <v>220817</v>
      </c>
      <c r="G153">
        <v>1765364</v>
      </c>
      <c r="H153">
        <v>1567208</v>
      </c>
      <c r="I153">
        <v>0</v>
      </c>
      <c r="J153">
        <v>7859868236</v>
      </c>
      <c r="K153">
        <v>149070088</v>
      </c>
      <c r="L153">
        <v>11886</v>
      </c>
      <c r="M153" t="str">
        <v>[U97]Unitas</v>
      </c>
      <c r="N153">
        <v>25</v>
      </c>
    </row>
    <row r="154">
      <c r="A154">
        <v>148890128</v>
      </c>
      <c r="B154" t="str">
        <v>WarLockF3</v>
      </c>
      <c r="C154">
        <v>30766940</v>
      </c>
      <c r="D154">
        <v>26185762</v>
      </c>
      <c r="E154">
        <v>4350443</v>
      </c>
      <c r="F154">
        <v>269772</v>
      </c>
      <c r="G154">
        <v>1744020</v>
      </c>
      <c r="H154">
        <v>330142</v>
      </c>
      <c r="I154">
        <v>0</v>
      </c>
      <c r="J154">
        <v>8159174934</v>
      </c>
      <c r="K154">
        <v>4011433363</v>
      </c>
      <c r="L154">
        <v>6491</v>
      </c>
      <c r="M154" t="str">
        <v>[KWIO7]ILNT_Chién</v>
      </c>
      <c r="N154">
        <v>25</v>
      </c>
    </row>
    <row r="155">
      <c r="A155">
        <v>61881204</v>
      </c>
      <c r="B155" t="str">
        <v>ﾒUğurﾒfarm1</v>
      </c>
      <c r="C155">
        <v>30601794</v>
      </c>
      <c r="D155">
        <v>63055979</v>
      </c>
      <c r="E155">
        <v>10290878</v>
      </c>
      <c r="F155">
        <v>729778</v>
      </c>
      <c r="G155">
        <v>1791230</v>
      </c>
      <c r="H155">
        <v>2197294</v>
      </c>
      <c r="I155">
        <v>0</v>
      </c>
      <c r="J155">
        <v>16712501332</v>
      </c>
      <c r="K155">
        <v>18860385883</v>
      </c>
      <c r="L155">
        <v>11322</v>
      </c>
      <c r="M155" t="str">
        <v>[C97]Centuria</v>
      </c>
      <c r="N155">
        <v>25</v>
      </c>
    </row>
    <row r="156">
      <c r="A156">
        <v>172219261</v>
      </c>
      <c r="B156" t="str">
        <v>Valhallas Gate</v>
      </c>
      <c r="C156">
        <v>30029644</v>
      </c>
      <c r="D156">
        <v>9107647</v>
      </c>
      <c r="E156">
        <v>4088173</v>
      </c>
      <c r="F156">
        <v>80005</v>
      </c>
      <c r="G156">
        <v>224964</v>
      </c>
      <c r="H156">
        <v>333443</v>
      </c>
      <c r="I156">
        <v>0</v>
      </c>
      <c r="J156">
        <v>4569639871</v>
      </c>
      <c r="K156">
        <v>27500000</v>
      </c>
      <c r="L156">
        <v>3704</v>
      </c>
      <c r="M156" t="str">
        <v>[GYDT]Titans of Conquer</v>
      </c>
      <c r="N156">
        <v>25</v>
      </c>
    </row>
    <row r="157">
      <c r="A157">
        <v>147116341</v>
      </c>
      <c r="B157" t="str">
        <v>Bloomerfarm2</v>
      </c>
      <c r="C157">
        <v>29902057</v>
      </c>
      <c r="D157">
        <v>13529689</v>
      </c>
      <c r="E157">
        <v>526000</v>
      </c>
      <c r="F157">
        <v>308</v>
      </c>
      <c r="G157">
        <v>807831</v>
      </c>
      <c r="H157">
        <v>271954</v>
      </c>
      <c r="I157">
        <v>0</v>
      </c>
      <c r="J157">
        <v>6222666320</v>
      </c>
      <c r="K157">
        <v>6456585973</v>
      </c>
      <c r="L157">
        <v>2886</v>
      </c>
      <c r="M157" t="str">
        <v>[L97]Luminata</v>
      </c>
      <c r="N157">
        <v>25</v>
      </c>
    </row>
    <row r="158">
      <c r="A158">
        <v>144046322</v>
      </c>
      <c r="B158" t="str">
        <v>EJDER05</v>
      </c>
      <c r="C158">
        <v>29502383</v>
      </c>
      <c r="D158">
        <v>8494096</v>
      </c>
      <c r="E158">
        <v>3782729</v>
      </c>
      <c r="F158">
        <v>150382</v>
      </c>
      <c r="G158">
        <v>500008</v>
      </c>
      <c r="H158">
        <v>98276</v>
      </c>
      <c r="I158">
        <v>0</v>
      </c>
      <c r="J158">
        <v>4032960067</v>
      </c>
      <c r="K158">
        <v>0</v>
      </c>
      <c r="L158">
        <v>1806</v>
      </c>
      <c r="M158" t="str">
        <v>[ryhb]Lithnity</v>
      </c>
      <c r="N158">
        <v>25</v>
      </c>
    </row>
    <row r="159">
      <c r="A159">
        <v>170449746</v>
      </c>
      <c r="B159" t="str">
        <v>絆ノOdinson</v>
      </c>
      <c r="C159">
        <v>29225222</v>
      </c>
      <c r="D159">
        <v>5291709</v>
      </c>
      <c r="E159">
        <v>102004</v>
      </c>
      <c r="F159">
        <v>305</v>
      </c>
      <c r="G159">
        <v>362162</v>
      </c>
      <c r="H159">
        <v>82623</v>
      </c>
      <c r="I159">
        <v>0</v>
      </c>
      <c r="J159">
        <v>6083675400</v>
      </c>
      <c r="K159">
        <v>4426139492</v>
      </c>
      <c r="L159">
        <v>2762</v>
      </c>
      <c r="M159" t="str">
        <v>[097]0Obscura</v>
      </c>
      <c r="N159">
        <v>23</v>
      </c>
    </row>
    <row r="160">
      <c r="A160">
        <v>112792310</v>
      </c>
      <c r="B160" t="str">
        <v>KIM BANK</v>
      </c>
      <c r="C160">
        <v>29167025</v>
      </c>
      <c r="D160">
        <v>51841755</v>
      </c>
      <c r="E160">
        <v>4158383</v>
      </c>
      <c r="F160">
        <v>979015</v>
      </c>
      <c r="G160">
        <v>1962237</v>
      </c>
      <c r="H160">
        <v>1451878</v>
      </c>
      <c r="I160">
        <v>0</v>
      </c>
      <c r="J160">
        <v>30782731456</v>
      </c>
      <c r="K160">
        <v>29335762438</v>
      </c>
      <c r="L160">
        <v>12264</v>
      </c>
      <c r="M160" t="str">
        <v>[C97]Centuria</v>
      </c>
      <c r="N160">
        <v>25</v>
      </c>
    </row>
    <row r="161">
      <c r="A161">
        <v>175314255</v>
      </c>
      <c r="B161" t="str">
        <v>DianerysTarg</v>
      </c>
      <c r="C161">
        <v>28727737</v>
      </c>
      <c r="D161">
        <v>22022689</v>
      </c>
      <c r="E161">
        <v>3465707</v>
      </c>
      <c r="F161">
        <v>281976</v>
      </c>
      <c r="G161">
        <v>1320076</v>
      </c>
      <c r="H161">
        <v>412977</v>
      </c>
      <c r="I161">
        <v>0</v>
      </c>
      <c r="J161">
        <v>4030488395</v>
      </c>
      <c r="K161">
        <v>122435684</v>
      </c>
      <c r="L161">
        <v>8907</v>
      </c>
      <c r="M161" t="str">
        <v>[A9T7]Allegia</v>
      </c>
      <c r="N161">
        <v>25</v>
      </c>
    </row>
    <row r="162">
      <c r="A162">
        <v>144094596</v>
      </c>
      <c r="B162" t="str">
        <v>prince slavik</v>
      </c>
      <c r="C162">
        <v>28701557</v>
      </c>
      <c r="D162">
        <v>85917526</v>
      </c>
      <c r="E162">
        <v>3031180</v>
      </c>
      <c r="F162">
        <v>13616531</v>
      </c>
      <c r="G162">
        <v>5271610</v>
      </c>
      <c r="H162">
        <v>1435775</v>
      </c>
      <c r="I162">
        <v>0</v>
      </c>
      <c r="J162">
        <v>5357258082</v>
      </c>
      <c r="K162">
        <v>12391473</v>
      </c>
      <c r="L162">
        <v>9785</v>
      </c>
      <c r="M162" t="str">
        <v>-</v>
      </c>
      <c r="N162">
        <v>25</v>
      </c>
    </row>
    <row r="163">
      <c r="A163">
        <v>79647211</v>
      </c>
      <c r="B163" t="str">
        <v>BabyPisontije</v>
      </c>
      <c r="C163">
        <v>28474572</v>
      </c>
      <c r="D163">
        <v>30818083</v>
      </c>
      <c r="E163">
        <v>1578445</v>
      </c>
      <c r="F163">
        <v>1337</v>
      </c>
      <c r="G163">
        <v>914241</v>
      </c>
      <c r="H163">
        <v>1081874</v>
      </c>
      <c r="I163">
        <v>0</v>
      </c>
      <c r="J163">
        <v>6253731940</v>
      </c>
      <c r="K163">
        <v>10398320798</v>
      </c>
      <c r="L163">
        <v>3365</v>
      </c>
      <c r="M163" t="str">
        <v>[U97]Unitas</v>
      </c>
      <c r="N163">
        <v>25</v>
      </c>
    </row>
    <row r="164">
      <c r="A164">
        <v>63513788</v>
      </c>
      <c r="B164" t="str">
        <v>ﾒUğurﾒfarm</v>
      </c>
      <c r="C164">
        <v>28281470</v>
      </c>
      <c r="D164">
        <v>35067748</v>
      </c>
      <c r="E164">
        <v>8961628</v>
      </c>
      <c r="F164">
        <v>22581</v>
      </c>
      <c r="G164">
        <v>1179501</v>
      </c>
      <c r="H164">
        <v>1151796</v>
      </c>
      <c r="I164">
        <v>0</v>
      </c>
      <c r="J164">
        <v>16924934120</v>
      </c>
      <c r="K164">
        <v>18547038050</v>
      </c>
      <c r="L164">
        <v>8410</v>
      </c>
      <c r="M164" t="str">
        <v>[C97]Centuria</v>
      </c>
      <c r="N164">
        <v>25</v>
      </c>
    </row>
    <row r="165">
      <c r="A165">
        <v>11363981</v>
      </c>
      <c r="B165" t="str">
        <v>Solinar ツ</v>
      </c>
      <c r="C165">
        <v>28060803</v>
      </c>
      <c r="D165">
        <v>203595750</v>
      </c>
      <c r="E165">
        <v>8274658</v>
      </c>
      <c r="F165">
        <v>883504</v>
      </c>
      <c r="G165">
        <v>7698527</v>
      </c>
      <c r="H165">
        <v>6213364</v>
      </c>
      <c r="I165">
        <v>0</v>
      </c>
      <c r="J165">
        <v>10662860761</v>
      </c>
      <c r="K165">
        <v>14651638980</v>
      </c>
      <c r="L165">
        <v>11946</v>
      </c>
      <c r="M165" t="str">
        <v>[C97]Centuria</v>
      </c>
      <c r="N165">
        <v>25</v>
      </c>
    </row>
    <row r="166">
      <c r="A166">
        <v>183952984</v>
      </c>
      <c r="B166" t="str">
        <v>СЛАДУР</v>
      </c>
      <c r="C166">
        <v>28002934</v>
      </c>
      <c r="D166">
        <v>11502563</v>
      </c>
      <c r="E166">
        <v>1045189</v>
      </c>
      <c r="F166">
        <v>258418</v>
      </c>
      <c r="G166">
        <v>844777</v>
      </c>
      <c r="H166">
        <v>67652</v>
      </c>
      <c r="I166">
        <v>0</v>
      </c>
      <c r="J166">
        <v>3474292020</v>
      </c>
      <c r="K166">
        <v>541338890</v>
      </c>
      <c r="L166">
        <v>5495</v>
      </c>
      <c r="M166" t="str">
        <v>-</v>
      </c>
      <c r="N166">
        <v>25</v>
      </c>
    </row>
    <row r="167">
      <c r="A167">
        <v>158296838</v>
      </c>
      <c r="B167" t="str">
        <v>ᵗʳᵉSiyempi</v>
      </c>
      <c r="C167">
        <v>27990242</v>
      </c>
      <c r="D167">
        <v>4715810</v>
      </c>
      <c r="E167">
        <v>262324</v>
      </c>
      <c r="F167">
        <v>146522</v>
      </c>
      <c r="G167">
        <v>393091</v>
      </c>
      <c r="H167">
        <v>9004</v>
      </c>
      <c r="I167">
        <v>0</v>
      </c>
      <c r="J167">
        <v>4295571207</v>
      </c>
      <c r="K167">
        <v>1087153533</v>
      </c>
      <c r="L167">
        <v>6439</v>
      </c>
      <c r="M167" t="str">
        <v>[A9T7]Allegia</v>
      </c>
      <c r="N167">
        <v>25</v>
      </c>
    </row>
    <row r="168">
      <c r="A168">
        <v>138821863</v>
      </c>
      <c r="B168" t="str">
        <v>Yakoo2</v>
      </c>
      <c r="C168">
        <v>27230795</v>
      </c>
      <c r="D168">
        <v>25263796</v>
      </c>
      <c r="E168">
        <v>1656998</v>
      </c>
      <c r="F168">
        <v>397842</v>
      </c>
      <c r="G168">
        <v>2006020</v>
      </c>
      <c r="H168">
        <v>109825</v>
      </c>
      <c r="I168">
        <v>0</v>
      </c>
      <c r="J168">
        <v>4797389720</v>
      </c>
      <c r="K168">
        <v>636064786</v>
      </c>
      <c r="L168">
        <v>8577</v>
      </c>
      <c r="M168" t="str">
        <v>[097]0Obscura</v>
      </c>
      <c r="N168">
        <v>25</v>
      </c>
    </row>
    <row r="169">
      <c r="A169">
        <v>144104572</v>
      </c>
      <c r="B169" t="str">
        <v>gashishANDREY</v>
      </c>
      <c r="C169">
        <v>27227825</v>
      </c>
      <c r="D169">
        <v>25680580</v>
      </c>
      <c r="E169">
        <v>2996569</v>
      </c>
      <c r="F169">
        <v>4109690</v>
      </c>
      <c r="G169">
        <v>1511030</v>
      </c>
      <c r="H169">
        <v>334000</v>
      </c>
      <c r="I169">
        <v>0</v>
      </c>
      <c r="J169">
        <v>2914113906</v>
      </c>
      <c r="K169">
        <v>83326400</v>
      </c>
      <c r="L169">
        <v>5948</v>
      </c>
      <c r="M169" t="str">
        <v>[Owl_]Blood of Sparta</v>
      </c>
      <c r="N169">
        <v>25</v>
      </c>
    </row>
    <row r="170">
      <c r="A170">
        <v>77474302</v>
      </c>
      <c r="B170" t="str">
        <v>ﾒUğurﾒfarm2</v>
      </c>
      <c r="C170">
        <v>27200184</v>
      </c>
      <c r="D170">
        <v>38220683</v>
      </c>
      <c r="E170">
        <v>4747649</v>
      </c>
      <c r="F170">
        <v>164935</v>
      </c>
      <c r="G170">
        <v>925311</v>
      </c>
      <c r="H170">
        <v>1410586</v>
      </c>
      <c r="I170">
        <v>0</v>
      </c>
      <c r="J170">
        <v>13612765583</v>
      </c>
      <c r="K170">
        <v>15904120679</v>
      </c>
      <c r="L170">
        <v>9256</v>
      </c>
      <c r="M170" t="str">
        <v>[C97]Centuria</v>
      </c>
      <c r="N170">
        <v>25</v>
      </c>
    </row>
    <row r="171">
      <c r="A171">
        <v>146036286</v>
      </c>
      <c r="B171" t="str">
        <v>Dron 38</v>
      </c>
      <c r="C171">
        <v>26817013</v>
      </c>
      <c r="D171">
        <v>41952764</v>
      </c>
      <c r="E171">
        <v>4816318</v>
      </c>
      <c r="F171">
        <v>591932</v>
      </c>
      <c r="G171">
        <v>2761806</v>
      </c>
      <c r="H171">
        <v>521469</v>
      </c>
      <c r="I171">
        <v>0</v>
      </c>
      <c r="J171">
        <v>19807364577</v>
      </c>
      <c r="K171">
        <v>11736223974</v>
      </c>
      <c r="L171">
        <v>5656</v>
      </c>
      <c r="M171" t="str">
        <v>[097]0Obscura</v>
      </c>
      <c r="N171">
        <v>25</v>
      </c>
    </row>
    <row r="172">
      <c r="A172">
        <v>173953880</v>
      </c>
      <c r="B172" t="str">
        <v>AzEm farm</v>
      </c>
      <c r="C172">
        <v>26790692</v>
      </c>
      <c r="D172">
        <v>1648460</v>
      </c>
      <c r="E172">
        <v>1653283</v>
      </c>
      <c r="F172">
        <v>0</v>
      </c>
      <c r="G172">
        <v>106204</v>
      </c>
      <c r="H172">
        <v>28128</v>
      </c>
      <c r="I172">
        <v>0</v>
      </c>
      <c r="J172">
        <v>4771679454</v>
      </c>
      <c r="K172">
        <v>3346021861</v>
      </c>
      <c r="L172">
        <v>2397</v>
      </c>
      <c r="M172" t="str">
        <v>[097]0Obscura</v>
      </c>
      <c r="N172">
        <v>25</v>
      </c>
    </row>
    <row r="173">
      <c r="A173">
        <v>142660926</v>
      </c>
      <c r="B173" t="str">
        <v>Mashinaa</v>
      </c>
      <c r="C173">
        <v>26720295</v>
      </c>
      <c r="D173">
        <v>104754333</v>
      </c>
      <c r="E173">
        <v>3235775</v>
      </c>
      <c r="F173">
        <v>1198949</v>
      </c>
      <c r="G173">
        <v>6784864</v>
      </c>
      <c r="H173">
        <v>1603642</v>
      </c>
      <c r="I173">
        <v>0</v>
      </c>
      <c r="J173">
        <v>4067088234</v>
      </c>
      <c r="K173">
        <v>941870595</v>
      </c>
      <c r="L173">
        <v>24217</v>
      </c>
      <c r="M173" t="str">
        <v>-</v>
      </c>
      <c r="N173">
        <v>25</v>
      </c>
    </row>
    <row r="174">
      <c r="A174">
        <v>148121991</v>
      </c>
      <c r="B174" t="str">
        <v>oldfrm</v>
      </c>
      <c r="C174">
        <v>26432125</v>
      </c>
      <c r="D174">
        <v>41271482</v>
      </c>
      <c r="E174">
        <v>6096345</v>
      </c>
      <c r="F174">
        <v>47603</v>
      </c>
      <c r="G174">
        <v>2097453</v>
      </c>
      <c r="H174">
        <v>986866</v>
      </c>
      <c r="I174">
        <v>0</v>
      </c>
      <c r="J174">
        <v>3225474131</v>
      </c>
      <c r="K174">
        <v>1694573934</v>
      </c>
      <c r="L174">
        <v>9118</v>
      </c>
      <c r="M174" t="str">
        <v>-</v>
      </c>
      <c r="N174">
        <v>25</v>
      </c>
    </row>
    <row r="175">
      <c r="A175">
        <v>145295709</v>
      </c>
      <c r="B175" t="str">
        <v>ᴸᶠnapasMARK</v>
      </c>
      <c r="C175">
        <v>26369646</v>
      </c>
      <c r="D175">
        <v>33008222</v>
      </c>
      <c r="E175">
        <v>2275922</v>
      </c>
      <c r="F175">
        <v>3893494</v>
      </c>
      <c r="G175">
        <v>1891027</v>
      </c>
      <c r="H175">
        <v>389473</v>
      </c>
      <c r="I175">
        <v>0</v>
      </c>
      <c r="J175">
        <v>2753269850</v>
      </c>
      <c r="K175">
        <v>81594054</v>
      </c>
      <c r="L175">
        <v>7474</v>
      </c>
      <c r="M175" t="str">
        <v>-</v>
      </c>
      <c r="N175">
        <v>25</v>
      </c>
    </row>
    <row r="176">
      <c r="A176">
        <v>144030384</v>
      </c>
      <c r="B176" t="str">
        <v>Gobernador144030384</v>
      </c>
      <c r="C176">
        <v>26152524</v>
      </c>
      <c r="D176">
        <v>6622223</v>
      </c>
      <c r="E176">
        <v>3244492</v>
      </c>
      <c r="F176">
        <v>43779</v>
      </c>
      <c r="G176">
        <v>398700</v>
      </c>
      <c r="H176">
        <v>109150</v>
      </c>
      <c r="I176">
        <v>0</v>
      </c>
      <c r="J176">
        <v>4090810993</v>
      </c>
      <c r="K176">
        <v>438269960</v>
      </c>
      <c r="L176">
        <v>13472</v>
      </c>
      <c r="M176" t="str">
        <v>[sFry]Small Fry Alliance</v>
      </c>
      <c r="N176">
        <v>25</v>
      </c>
    </row>
    <row r="177">
      <c r="A177">
        <v>157398284</v>
      </c>
      <c r="B177" t="str">
        <v>Фарм 2016</v>
      </c>
      <c r="C177">
        <v>25597469</v>
      </c>
      <c r="D177">
        <v>4812381</v>
      </c>
      <c r="E177">
        <v>1021778</v>
      </c>
      <c r="F177">
        <v>124957</v>
      </c>
      <c r="G177">
        <v>318827</v>
      </c>
      <c r="H177">
        <v>52796</v>
      </c>
      <c r="I177">
        <v>0</v>
      </c>
      <c r="J177">
        <v>13260959767</v>
      </c>
      <c r="K177">
        <v>6116000000</v>
      </c>
      <c r="L177">
        <v>4257</v>
      </c>
      <c r="M177" t="str">
        <v>[A9T7]Allegia</v>
      </c>
      <c r="N177">
        <v>25</v>
      </c>
    </row>
    <row r="178">
      <c r="A178">
        <v>158265064</v>
      </c>
      <c r="B178" t="str">
        <v>Tequila Msrfrm</v>
      </c>
      <c r="C178">
        <v>25412832</v>
      </c>
      <c r="D178">
        <v>11085196</v>
      </c>
      <c r="E178">
        <v>910531</v>
      </c>
      <c r="F178">
        <v>238681</v>
      </c>
      <c r="G178">
        <v>435809</v>
      </c>
      <c r="H178">
        <v>198473</v>
      </c>
      <c r="I178">
        <v>0</v>
      </c>
      <c r="J178">
        <v>3747698880</v>
      </c>
      <c r="K178">
        <v>2856723815</v>
      </c>
      <c r="L178">
        <v>8654</v>
      </c>
      <c r="M178" t="str">
        <v>[C97]Centuria</v>
      </c>
      <c r="N178">
        <v>25</v>
      </c>
    </row>
    <row r="179">
      <c r="A179">
        <v>61106312</v>
      </c>
      <c r="B179" t="str">
        <v>乄Bツ1</v>
      </c>
      <c r="C179">
        <v>25171495</v>
      </c>
      <c r="D179">
        <v>134119074</v>
      </c>
      <c r="E179">
        <v>6457701</v>
      </c>
      <c r="F179">
        <v>1064273</v>
      </c>
      <c r="G179">
        <v>8326622</v>
      </c>
      <c r="H179">
        <v>1608118</v>
      </c>
      <c r="I179">
        <v>0</v>
      </c>
      <c r="J179">
        <v>15327351855</v>
      </c>
      <c r="K179">
        <v>16233438464</v>
      </c>
      <c r="L179">
        <v>12383</v>
      </c>
      <c r="M179" t="str">
        <v>[U97]Unitas</v>
      </c>
      <c r="N179">
        <v>25</v>
      </c>
    </row>
    <row r="180">
      <c r="A180">
        <v>71189562</v>
      </c>
      <c r="B180" t="str">
        <v>ᴸˢ Sunshine</v>
      </c>
      <c r="C180">
        <v>25121540</v>
      </c>
      <c r="D180">
        <v>2408509</v>
      </c>
      <c r="E180">
        <v>823250</v>
      </c>
      <c r="F180">
        <v>18168</v>
      </c>
      <c r="G180">
        <v>172952</v>
      </c>
      <c r="H180">
        <v>26188</v>
      </c>
      <c r="I180">
        <v>0</v>
      </c>
      <c r="J180">
        <v>12454677448</v>
      </c>
      <c r="K180">
        <v>13148346788</v>
      </c>
      <c r="L180">
        <v>3026</v>
      </c>
      <c r="M180" t="str">
        <v>[097]0Obscura</v>
      </c>
      <c r="N180">
        <v>24</v>
      </c>
    </row>
    <row r="181">
      <c r="A181">
        <v>166394798</v>
      </c>
      <c r="B181" t="str">
        <v>ᵂᴾHelios</v>
      </c>
      <c r="C181">
        <v>24991010</v>
      </c>
      <c r="D181">
        <v>48334581</v>
      </c>
      <c r="E181">
        <v>2377006</v>
      </c>
      <c r="F181">
        <v>567889</v>
      </c>
      <c r="G181">
        <v>3113738</v>
      </c>
      <c r="H181">
        <v>661991</v>
      </c>
      <c r="I181">
        <v>0</v>
      </c>
      <c r="J181">
        <v>5985791373</v>
      </c>
      <c r="K181">
        <v>15214260866</v>
      </c>
      <c r="L181">
        <v>12279</v>
      </c>
      <c r="M181" t="str">
        <v>[C97]Centuria</v>
      </c>
      <c r="N181">
        <v>25</v>
      </c>
    </row>
    <row r="182">
      <c r="A182">
        <v>116425532</v>
      </c>
      <c r="B182" t="str">
        <v>ᴹᴳKING1亗</v>
      </c>
      <c r="C182">
        <v>24042968</v>
      </c>
      <c r="D182">
        <v>23613518</v>
      </c>
      <c r="E182">
        <v>2910788</v>
      </c>
      <c r="F182">
        <v>1205951</v>
      </c>
      <c r="G182">
        <v>1310914</v>
      </c>
      <c r="H182">
        <v>177349</v>
      </c>
      <c r="I182">
        <v>0</v>
      </c>
      <c r="J182">
        <v>3332897307</v>
      </c>
      <c r="K182">
        <v>17720049</v>
      </c>
      <c r="L182">
        <v>14167</v>
      </c>
      <c r="M182" t="str">
        <v>-</v>
      </c>
      <c r="N182">
        <v>25</v>
      </c>
    </row>
    <row r="183">
      <c r="A183">
        <v>77531879</v>
      </c>
      <c r="B183" t="str">
        <v>Pärabellum</v>
      </c>
      <c r="C183">
        <v>23513760</v>
      </c>
      <c r="D183">
        <v>4537895</v>
      </c>
      <c r="E183">
        <v>76522</v>
      </c>
      <c r="F183">
        <v>36</v>
      </c>
      <c r="G183">
        <v>104025</v>
      </c>
      <c r="H183">
        <v>174604</v>
      </c>
      <c r="I183">
        <v>0</v>
      </c>
      <c r="J183">
        <v>8822583273</v>
      </c>
      <c r="K183">
        <v>10691935775</v>
      </c>
      <c r="L183">
        <v>3903</v>
      </c>
      <c r="M183" t="str">
        <v>[097]0Obscura</v>
      </c>
      <c r="N183">
        <v>25</v>
      </c>
    </row>
    <row r="184">
      <c r="A184">
        <v>148355572</v>
      </c>
      <c r="B184" t="str">
        <v>CHRYS farm1</v>
      </c>
      <c r="C184">
        <v>23405086</v>
      </c>
      <c r="D184">
        <v>8739485</v>
      </c>
      <c r="E184">
        <v>2046882</v>
      </c>
      <c r="F184">
        <v>57025</v>
      </c>
      <c r="G184">
        <v>645107</v>
      </c>
      <c r="H184">
        <v>92543</v>
      </c>
      <c r="I184">
        <v>0</v>
      </c>
      <c r="J184">
        <v>2333591420</v>
      </c>
      <c r="K184">
        <v>223164667</v>
      </c>
      <c r="L184">
        <v>1679</v>
      </c>
      <c r="M184" t="str">
        <v>[097]0Obscura</v>
      </c>
      <c r="N184">
        <v>25</v>
      </c>
    </row>
    <row r="185">
      <c r="A185">
        <v>185391227</v>
      </c>
      <c r="B185" t="str">
        <v>ᴋAYtastrophe</v>
      </c>
      <c r="C185">
        <v>23178078</v>
      </c>
      <c r="D185">
        <v>4933077</v>
      </c>
      <c r="E185">
        <v>964026</v>
      </c>
      <c r="F185">
        <v>186</v>
      </c>
      <c r="G185">
        <v>214</v>
      </c>
      <c r="H185">
        <v>246545</v>
      </c>
      <c r="I185">
        <v>0</v>
      </c>
      <c r="J185">
        <v>7690979602</v>
      </c>
      <c r="K185">
        <v>5777495661</v>
      </c>
      <c r="L185">
        <v>2434</v>
      </c>
      <c r="M185" t="str">
        <v>[A9T7]Allegia</v>
      </c>
      <c r="N185">
        <v>24</v>
      </c>
    </row>
    <row r="186">
      <c r="A186">
        <v>48558795</v>
      </c>
      <c r="B186" t="str">
        <v>ᴸˢ Moonlight</v>
      </c>
      <c r="C186">
        <v>23156155</v>
      </c>
      <c r="D186">
        <v>1928497</v>
      </c>
      <c r="E186">
        <v>461565</v>
      </c>
      <c r="F186">
        <v>485</v>
      </c>
      <c r="G186">
        <v>141444</v>
      </c>
      <c r="H186">
        <v>25698</v>
      </c>
      <c r="I186">
        <v>0</v>
      </c>
      <c r="J186">
        <v>11359965041</v>
      </c>
      <c r="K186">
        <v>13897885997</v>
      </c>
      <c r="L186">
        <v>2617</v>
      </c>
      <c r="M186" t="str">
        <v>[097]0Obscura</v>
      </c>
      <c r="N186">
        <v>24</v>
      </c>
    </row>
    <row r="187">
      <c r="A187">
        <v>140545176</v>
      </c>
      <c r="B187" t="str">
        <v>TURBO23</v>
      </c>
      <c r="C187">
        <v>23106762</v>
      </c>
      <c r="D187">
        <v>9042295</v>
      </c>
      <c r="E187">
        <v>3758297</v>
      </c>
      <c r="F187">
        <v>79868</v>
      </c>
      <c r="G187">
        <v>706100</v>
      </c>
      <c r="H187">
        <v>92321</v>
      </c>
      <c r="I187">
        <v>0</v>
      </c>
      <c r="J187">
        <v>3181942422</v>
      </c>
      <c r="K187">
        <v>1870000</v>
      </c>
      <c r="L187">
        <v>3541</v>
      </c>
      <c r="M187" t="str">
        <v>-</v>
      </c>
      <c r="N187">
        <v>25</v>
      </c>
    </row>
    <row r="188">
      <c r="A188">
        <v>174530133</v>
      </c>
      <c r="B188" t="str">
        <v>CalFam1</v>
      </c>
      <c r="C188">
        <v>22889741</v>
      </c>
      <c r="D188">
        <v>2253561</v>
      </c>
      <c r="E188">
        <v>331940</v>
      </c>
      <c r="F188">
        <v>3127</v>
      </c>
      <c r="G188">
        <v>27691</v>
      </c>
      <c r="H188">
        <v>96770</v>
      </c>
      <c r="I188">
        <v>0</v>
      </c>
      <c r="J188">
        <v>15291912772</v>
      </c>
      <c r="K188">
        <v>11791635993</v>
      </c>
      <c r="L188">
        <v>3577</v>
      </c>
      <c r="M188" t="str">
        <v>[L97]Luminata</v>
      </c>
      <c r="N188">
        <v>25</v>
      </c>
    </row>
    <row r="189">
      <c r="A189">
        <v>56270145</v>
      </c>
      <c r="B189" t="str">
        <v>ヅKRIS PARKER 1</v>
      </c>
      <c r="C189">
        <v>22821360</v>
      </c>
      <c r="D189">
        <v>11728022</v>
      </c>
      <c r="E189">
        <v>2094456</v>
      </c>
      <c r="F189">
        <v>173794</v>
      </c>
      <c r="G189">
        <v>945008</v>
      </c>
      <c r="H189">
        <v>6773</v>
      </c>
      <c r="I189">
        <v>0</v>
      </c>
      <c r="J189">
        <v>5055881773</v>
      </c>
      <c r="K189">
        <v>4763445559</v>
      </c>
      <c r="L189">
        <v>12814</v>
      </c>
      <c r="M189" t="str">
        <v>-</v>
      </c>
      <c r="N189">
        <v>25</v>
      </c>
    </row>
    <row r="190">
      <c r="A190">
        <v>158392134</v>
      </c>
      <c r="B190" t="str">
        <v>Daddy Prama</v>
      </c>
      <c r="C190">
        <v>22796274</v>
      </c>
      <c r="D190">
        <v>44161204</v>
      </c>
      <c r="E190">
        <v>2858709</v>
      </c>
      <c r="F190">
        <v>1517402</v>
      </c>
      <c r="G190">
        <v>2509923</v>
      </c>
      <c r="H190">
        <v>661188</v>
      </c>
      <c r="I190">
        <v>0</v>
      </c>
      <c r="J190">
        <v>3733661974</v>
      </c>
      <c r="K190">
        <v>2195290365</v>
      </c>
      <c r="L190">
        <v>13761</v>
      </c>
      <c r="M190" t="str">
        <v>[U97]Unitas</v>
      </c>
      <c r="N190">
        <v>25</v>
      </c>
    </row>
    <row r="191">
      <c r="A191">
        <v>116558461</v>
      </c>
      <c r="B191" t="str">
        <v>Osut Urashiki</v>
      </c>
      <c r="C191">
        <v>22733418</v>
      </c>
      <c r="D191">
        <v>27313532</v>
      </c>
      <c r="E191">
        <v>3735086</v>
      </c>
      <c r="F191">
        <v>804564</v>
      </c>
      <c r="G191">
        <v>1891906</v>
      </c>
      <c r="H191">
        <v>259337</v>
      </c>
      <c r="I191">
        <v>0</v>
      </c>
      <c r="J191">
        <v>4842780126</v>
      </c>
      <c r="K191">
        <v>52000000</v>
      </c>
      <c r="L191">
        <v>2344</v>
      </c>
      <c r="M191" t="str">
        <v>-</v>
      </c>
      <c r="N191">
        <v>25</v>
      </c>
    </row>
    <row r="192">
      <c r="A192">
        <v>69795161</v>
      </c>
      <c r="B192" t="str">
        <v>Tequila Altnfrm</v>
      </c>
      <c r="C192">
        <v>22587719</v>
      </c>
      <c r="D192">
        <v>488794</v>
      </c>
      <c r="E192">
        <v>338212</v>
      </c>
      <c r="F192">
        <v>3542</v>
      </c>
      <c r="G192">
        <v>16633</v>
      </c>
      <c r="H192">
        <v>15983</v>
      </c>
      <c r="I192">
        <v>0</v>
      </c>
      <c r="J192">
        <v>5188975890</v>
      </c>
      <c r="K192">
        <v>2966813705</v>
      </c>
      <c r="L192">
        <v>2133</v>
      </c>
      <c r="M192" t="str">
        <v>[C97]Centuria</v>
      </c>
      <c r="N192">
        <v>25</v>
      </c>
    </row>
    <row r="193">
      <c r="A193">
        <v>171556791</v>
      </c>
      <c r="B193" t="str">
        <v>彡Makazbuszu</v>
      </c>
      <c r="C193">
        <v>22263980</v>
      </c>
      <c r="D193">
        <v>4949159</v>
      </c>
      <c r="E193">
        <v>626101</v>
      </c>
      <c r="F193">
        <v>25466</v>
      </c>
      <c r="G193">
        <v>210000</v>
      </c>
      <c r="H193">
        <v>116244</v>
      </c>
      <c r="I193">
        <v>0</v>
      </c>
      <c r="J193">
        <v>7841188584</v>
      </c>
      <c r="K193">
        <v>14361031366</v>
      </c>
      <c r="L193">
        <v>3539</v>
      </c>
      <c r="M193" t="str">
        <v>[C97]Centuria</v>
      </c>
      <c r="N193">
        <v>25</v>
      </c>
    </row>
    <row r="194">
      <c r="A194">
        <v>124153706</v>
      </c>
      <c r="B194" t="str">
        <v>PickleRickFarm2</v>
      </c>
      <c r="C194">
        <v>21597174</v>
      </c>
      <c r="D194">
        <v>5867482</v>
      </c>
      <c r="E194">
        <v>1692075</v>
      </c>
      <c r="F194">
        <v>57790</v>
      </c>
      <c r="G194">
        <v>470573</v>
      </c>
      <c r="H194">
        <v>52787</v>
      </c>
      <c r="I194">
        <v>0</v>
      </c>
      <c r="J194">
        <v>5100679038</v>
      </c>
      <c r="K194">
        <v>5642037005</v>
      </c>
      <c r="L194">
        <v>10171</v>
      </c>
      <c r="M194" t="str">
        <v>[097]0Obscura</v>
      </c>
      <c r="N194">
        <v>25</v>
      </c>
    </row>
    <row r="195">
      <c r="A195">
        <v>144032974</v>
      </c>
      <c r="B195" t="str">
        <v>Gregorius Nasic</v>
      </c>
      <c r="C195">
        <v>21557871</v>
      </c>
      <c r="D195">
        <v>883270</v>
      </c>
      <c r="E195">
        <v>1317329</v>
      </c>
      <c r="F195">
        <v>9540</v>
      </c>
      <c r="G195">
        <v>5489</v>
      </c>
      <c r="H195">
        <v>39094</v>
      </c>
      <c r="I195">
        <v>0</v>
      </c>
      <c r="J195">
        <v>1802813766</v>
      </c>
      <c r="K195">
        <v>0</v>
      </c>
      <c r="L195">
        <v>2164</v>
      </c>
      <c r="M195" t="str">
        <v>[A9T7]Allegia</v>
      </c>
      <c r="N195">
        <v>25</v>
      </c>
    </row>
    <row r="196">
      <c r="A196">
        <v>7521367</v>
      </c>
      <c r="B196" t="str">
        <v>HeliøsG2</v>
      </c>
      <c r="C196">
        <v>21109865</v>
      </c>
      <c r="D196">
        <v>55053150</v>
      </c>
      <c r="E196">
        <v>2342583</v>
      </c>
      <c r="F196">
        <v>196972</v>
      </c>
      <c r="G196">
        <v>2373606</v>
      </c>
      <c r="H196">
        <v>1559002</v>
      </c>
      <c r="I196">
        <v>0</v>
      </c>
      <c r="J196">
        <v>7278205618</v>
      </c>
      <c r="K196">
        <v>6985159384</v>
      </c>
      <c r="L196">
        <v>3668</v>
      </c>
      <c r="M196" t="str">
        <v>[C97]Centuria</v>
      </c>
      <c r="N196">
        <v>25</v>
      </c>
    </row>
    <row r="197">
      <c r="A197">
        <v>173351722</v>
      </c>
      <c r="B197" t="str">
        <v>esor2 farm</v>
      </c>
      <c r="C197">
        <v>21003106</v>
      </c>
      <c r="D197">
        <v>7033148</v>
      </c>
      <c r="E197">
        <v>471728</v>
      </c>
      <c r="F197">
        <v>323190</v>
      </c>
      <c r="G197">
        <v>336667</v>
      </c>
      <c r="H197">
        <v>180092</v>
      </c>
      <c r="I197">
        <v>0</v>
      </c>
      <c r="J197">
        <v>9650651294</v>
      </c>
      <c r="K197">
        <v>6658700087</v>
      </c>
      <c r="L197">
        <v>1834</v>
      </c>
      <c r="M197" t="str">
        <v>[097]0Obscura</v>
      </c>
      <c r="N197">
        <v>24</v>
      </c>
    </row>
    <row r="198">
      <c r="A198">
        <v>139174133</v>
      </c>
      <c r="B198" t="str">
        <v>ᴱᵛᶦˡSA</v>
      </c>
      <c r="C198">
        <v>20935991</v>
      </c>
      <c r="D198">
        <v>23973456</v>
      </c>
      <c r="E198">
        <v>2330705</v>
      </c>
      <c r="F198">
        <v>710514</v>
      </c>
      <c r="G198">
        <v>1638295</v>
      </c>
      <c r="H198">
        <v>262884</v>
      </c>
      <c r="I198">
        <v>0</v>
      </c>
      <c r="J198">
        <v>3418926672</v>
      </c>
      <c r="K198">
        <v>313864878</v>
      </c>
      <c r="L198">
        <v>6636</v>
      </c>
      <c r="M198" t="str">
        <v>[Owl_]Blood of Sparta</v>
      </c>
      <c r="N198">
        <v>25</v>
      </c>
    </row>
    <row r="199">
      <c r="A199">
        <v>175706269</v>
      </c>
      <c r="B199" t="str">
        <v>roimeefarm</v>
      </c>
      <c r="C199">
        <v>20928929</v>
      </c>
      <c r="D199">
        <v>8860602</v>
      </c>
      <c r="E199">
        <v>1519238</v>
      </c>
      <c r="F199">
        <v>21032</v>
      </c>
      <c r="G199">
        <v>813972</v>
      </c>
      <c r="H199">
        <v>23044</v>
      </c>
      <c r="I199">
        <v>0</v>
      </c>
      <c r="J199">
        <v>2858150556</v>
      </c>
      <c r="K199">
        <v>322468511</v>
      </c>
      <c r="L199">
        <v>1071</v>
      </c>
      <c r="M199" t="str">
        <v>[N97]Nobilia</v>
      </c>
      <c r="N199">
        <v>24</v>
      </c>
    </row>
    <row r="200">
      <c r="A200">
        <v>172587132</v>
      </c>
      <c r="B200" t="str">
        <v>Steelite farm</v>
      </c>
      <c r="C200">
        <v>20885401</v>
      </c>
      <c r="D200">
        <v>4830923</v>
      </c>
      <c r="E200">
        <v>1608532</v>
      </c>
      <c r="F200">
        <v>280268</v>
      </c>
      <c r="G200">
        <v>383297</v>
      </c>
      <c r="H200">
        <v>31497</v>
      </c>
      <c r="I200">
        <v>0</v>
      </c>
      <c r="J200">
        <v>12538856175</v>
      </c>
      <c r="K200">
        <v>11627061896</v>
      </c>
      <c r="L200">
        <v>4056</v>
      </c>
      <c r="M200" t="str">
        <v>[A9T7]Allegia</v>
      </c>
      <c r="N200">
        <v>23</v>
      </c>
    </row>
    <row r="201">
      <c r="A201">
        <v>97161290</v>
      </c>
      <c r="B201" t="str">
        <v>Intersect F</v>
      </c>
      <c r="C201">
        <v>20800190</v>
      </c>
      <c r="D201">
        <v>663448</v>
      </c>
      <c r="E201">
        <v>580431</v>
      </c>
      <c r="F201">
        <v>3771</v>
      </c>
      <c r="G201">
        <v>10201</v>
      </c>
      <c r="H201">
        <v>27973</v>
      </c>
      <c r="I201">
        <v>0</v>
      </c>
      <c r="J201">
        <v>3694749442</v>
      </c>
      <c r="K201">
        <v>700828389</v>
      </c>
      <c r="L201">
        <v>683</v>
      </c>
      <c r="M201" t="str">
        <v>[C97]Centuria</v>
      </c>
      <c r="N201">
        <v>24</v>
      </c>
    </row>
    <row r="202">
      <c r="A202">
        <v>190550149</v>
      </c>
      <c r="B202" t="str">
        <v>King Pumba</v>
      </c>
      <c r="C202">
        <v>20714121</v>
      </c>
      <c r="D202">
        <v>31263097</v>
      </c>
      <c r="E202">
        <v>2840830</v>
      </c>
      <c r="F202">
        <v>3009985</v>
      </c>
      <c r="G202">
        <v>1533415</v>
      </c>
      <c r="H202">
        <v>226394</v>
      </c>
      <c r="I202">
        <v>0</v>
      </c>
      <c r="J202">
        <v>1937168039</v>
      </c>
      <c r="K202">
        <v>112543401</v>
      </c>
      <c r="L202">
        <v>6374</v>
      </c>
      <c r="M202" t="str">
        <v>[KWIO7]ILNT_Chién</v>
      </c>
      <c r="N202">
        <v>25</v>
      </c>
    </row>
    <row r="203">
      <c r="A203">
        <v>145860760</v>
      </c>
      <c r="B203" t="str">
        <v>DONJAN Farm</v>
      </c>
      <c r="C203">
        <v>20578915</v>
      </c>
      <c r="D203">
        <v>2503746</v>
      </c>
      <c r="E203">
        <v>641516</v>
      </c>
      <c r="F203">
        <v>196473</v>
      </c>
      <c r="G203">
        <v>204412</v>
      </c>
      <c r="H203">
        <v>0</v>
      </c>
      <c r="I203">
        <v>0</v>
      </c>
      <c r="J203">
        <v>7274356559</v>
      </c>
      <c r="K203">
        <v>7106242499</v>
      </c>
      <c r="L203">
        <v>3162</v>
      </c>
      <c r="M203" t="str">
        <v>[097]0Obscura</v>
      </c>
      <c r="N203">
        <v>25</v>
      </c>
    </row>
    <row r="204">
      <c r="A204">
        <v>171989291</v>
      </c>
      <c r="B204" t="str">
        <v>Uğur farm</v>
      </c>
      <c r="C204">
        <v>20560125</v>
      </c>
      <c r="D204">
        <v>1953757</v>
      </c>
      <c r="E204">
        <v>1329583</v>
      </c>
      <c r="F204">
        <v>1398</v>
      </c>
      <c r="G204">
        <v>2019</v>
      </c>
      <c r="H204">
        <v>94344</v>
      </c>
      <c r="I204">
        <v>0</v>
      </c>
      <c r="J204">
        <v>9952565020</v>
      </c>
      <c r="K204">
        <v>8866503859</v>
      </c>
      <c r="L204">
        <v>3471</v>
      </c>
      <c r="M204" t="str">
        <v>[097]0Obscura</v>
      </c>
      <c r="N204">
        <v>24</v>
      </c>
    </row>
    <row r="205">
      <c r="A205">
        <v>172508036</v>
      </c>
      <c r="B205" t="str">
        <v>Nizamfarm</v>
      </c>
      <c r="C205">
        <v>20549165</v>
      </c>
      <c r="D205">
        <v>2171908</v>
      </c>
      <c r="E205">
        <v>140168</v>
      </c>
      <c r="F205">
        <v>0</v>
      </c>
      <c r="G205">
        <v>3651</v>
      </c>
      <c r="H205">
        <v>106590</v>
      </c>
      <c r="I205">
        <v>0</v>
      </c>
      <c r="J205">
        <v>3427609188</v>
      </c>
      <c r="K205">
        <v>1002400000</v>
      </c>
      <c r="L205">
        <v>1180</v>
      </c>
      <c r="M205" t="str">
        <v>[C97]Centuria</v>
      </c>
      <c r="N205">
        <v>25</v>
      </c>
    </row>
    <row r="206">
      <c r="A206">
        <v>109960210</v>
      </c>
      <c r="B206" t="str">
        <v>LilPisontije</v>
      </c>
      <c r="C206">
        <v>20175746</v>
      </c>
      <c r="D206">
        <v>3143180</v>
      </c>
      <c r="E206">
        <v>253288</v>
      </c>
      <c r="F206">
        <v>0</v>
      </c>
      <c r="G206">
        <v>62104</v>
      </c>
      <c r="H206">
        <v>126107</v>
      </c>
      <c r="I206">
        <v>0</v>
      </c>
      <c r="J206">
        <v>3041992883</v>
      </c>
      <c r="K206">
        <v>858856569</v>
      </c>
      <c r="L206">
        <v>1307</v>
      </c>
      <c r="M206" t="str">
        <v>[C97]Centuria</v>
      </c>
      <c r="N206">
        <v>25</v>
      </c>
    </row>
    <row r="207">
      <c r="A207">
        <v>147792502</v>
      </c>
      <c r="B207" t="str">
        <v>ᵂʷ Ray iif</v>
      </c>
      <c r="C207">
        <v>19941926</v>
      </c>
      <c r="D207">
        <v>15553596</v>
      </c>
      <c r="E207">
        <v>501345</v>
      </c>
      <c r="F207">
        <v>265931</v>
      </c>
      <c r="G207">
        <v>1325650</v>
      </c>
      <c r="H207">
        <v>68313</v>
      </c>
      <c r="I207">
        <v>0</v>
      </c>
      <c r="J207">
        <v>18444938539</v>
      </c>
      <c r="K207">
        <v>14948256784</v>
      </c>
      <c r="L207">
        <v>6676</v>
      </c>
      <c r="M207" t="str">
        <v>[097]0Obscura</v>
      </c>
      <c r="N207">
        <v>24</v>
      </c>
    </row>
    <row r="208">
      <c r="A208">
        <v>159674611</v>
      </c>
      <c r="B208" t="str">
        <v>Tequila Taşfrm</v>
      </c>
      <c r="C208">
        <v>19766650</v>
      </c>
      <c r="D208">
        <v>932235</v>
      </c>
      <c r="E208">
        <v>136798</v>
      </c>
      <c r="F208">
        <v>509198</v>
      </c>
      <c r="G208">
        <v>5166</v>
      </c>
      <c r="H208">
        <v>0</v>
      </c>
      <c r="I208">
        <v>0</v>
      </c>
      <c r="J208">
        <v>3034514465</v>
      </c>
      <c r="K208">
        <v>800719676</v>
      </c>
      <c r="L208">
        <v>2361</v>
      </c>
      <c r="M208" t="str">
        <v>[A9T7]Allegia</v>
      </c>
      <c r="N208">
        <v>23</v>
      </c>
    </row>
    <row r="209">
      <c r="A209">
        <v>107309959</v>
      </c>
      <c r="B209" t="str">
        <v>DONJAN Farm2</v>
      </c>
      <c r="C209">
        <v>19733109</v>
      </c>
      <c r="D209">
        <v>880638</v>
      </c>
      <c r="E209">
        <v>633209</v>
      </c>
      <c r="F209">
        <v>24063</v>
      </c>
      <c r="G209">
        <v>19253</v>
      </c>
      <c r="H209">
        <v>0</v>
      </c>
      <c r="I209">
        <v>0</v>
      </c>
      <c r="J209">
        <v>4409697700</v>
      </c>
      <c r="K209">
        <v>1692000000</v>
      </c>
      <c r="L209">
        <v>2334</v>
      </c>
      <c r="M209" t="str">
        <v>[097]0Obscura</v>
      </c>
      <c r="N209">
        <v>25</v>
      </c>
    </row>
    <row r="210">
      <c r="A210">
        <v>172730913</v>
      </c>
      <c r="B210" t="str">
        <v>Jools F1</v>
      </c>
      <c r="C210">
        <v>19710690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4677106144</v>
      </c>
      <c r="K210">
        <v>15400000</v>
      </c>
      <c r="L210">
        <v>1689</v>
      </c>
      <c r="M210" t="str">
        <v>[097]0Obscura</v>
      </c>
      <c r="N210">
        <v>23</v>
      </c>
    </row>
    <row r="211">
      <c r="A211">
        <v>144065202</v>
      </c>
      <c r="B211" t="str">
        <v>brayandavid</v>
      </c>
      <c r="C211">
        <v>19576543</v>
      </c>
      <c r="D211">
        <v>9825953</v>
      </c>
      <c r="E211">
        <v>3217489</v>
      </c>
      <c r="F211">
        <v>510456</v>
      </c>
      <c r="G211">
        <v>407070</v>
      </c>
      <c r="H211">
        <v>244210</v>
      </c>
      <c r="I211">
        <v>0</v>
      </c>
      <c r="J211">
        <v>1852624321</v>
      </c>
      <c r="K211">
        <v>14406792</v>
      </c>
      <c r="L211">
        <v>3795</v>
      </c>
      <c r="M211" t="str">
        <v>-</v>
      </c>
      <c r="N211">
        <v>25</v>
      </c>
    </row>
    <row r="212">
      <c r="A212">
        <v>137982827</v>
      </c>
      <c r="B212" t="str">
        <v>Kookkies Farm2</v>
      </c>
      <c r="C212">
        <v>19190788</v>
      </c>
      <c r="D212">
        <v>1033440</v>
      </c>
      <c r="E212">
        <v>1686588</v>
      </c>
      <c r="F212">
        <v>928101</v>
      </c>
      <c r="G212">
        <v>2888</v>
      </c>
      <c r="H212">
        <v>37966</v>
      </c>
      <c r="I212">
        <v>0</v>
      </c>
      <c r="J212">
        <v>20617321583</v>
      </c>
      <c r="K212">
        <v>21164177048</v>
      </c>
      <c r="L212">
        <v>4380</v>
      </c>
      <c r="M212" t="str">
        <v>[097]0Obscura</v>
      </c>
      <c r="N212">
        <v>25</v>
      </c>
    </row>
    <row r="213">
      <c r="A213">
        <v>179309911</v>
      </c>
      <c r="B213" t="str">
        <v>VilTepeyóllotl</v>
      </c>
      <c r="C213">
        <v>18468206</v>
      </c>
      <c r="D213">
        <v>3539957</v>
      </c>
      <c r="E213">
        <v>1463306</v>
      </c>
      <c r="F213">
        <v>52987</v>
      </c>
      <c r="G213">
        <v>321378</v>
      </c>
      <c r="H213">
        <v>5689</v>
      </c>
      <c r="I213">
        <v>0</v>
      </c>
      <c r="J213">
        <v>5143012089</v>
      </c>
      <c r="K213">
        <v>3113286741</v>
      </c>
      <c r="L213">
        <v>1409</v>
      </c>
      <c r="M213" t="str">
        <v>[A9T7]Allegia</v>
      </c>
      <c r="N213">
        <v>24</v>
      </c>
    </row>
    <row r="214">
      <c r="A214">
        <v>126974968</v>
      </c>
      <c r="B214" t="str">
        <v>GTI 2997 17</v>
      </c>
      <c r="C214">
        <v>18408830</v>
      </c>
      <c r="D214">
        <v>1232807</v>
      </c>
      <c r="E214">
        <v>877225</v>
      </c>
      <c r="F214">
        <v>5599</v>
      </c>
      <c r="G214">
        <v>56920</v>
      </c>
      <c r="H214">
        <v>25459</v>
      </c>
      <c r="I214">
        <v>0</v>
      </c>
      <c r="J214">
        <v>8930682156</v>
      </c>
      <c r="K214">
        <v>10523962294</v>
      </c>
      <c r="L214">
        <v>2649</v>
      </c>
      <c r="M214" t="str">
        <v>[A9T7]Allegia</v>
      </c>
      <c r="N214">
        <v>24</v>
      </c>
    </row>
    <row r="215">
      <c r="A215">
        <v>144034439</v>
      </c>
      <c r="B215" t="str">
        <v>RW 004 RT 005</v>
      </c>
      <c r="C215">
        <v>18243701</v>
      </c>
      <c r="D215">
        <v>3185436</v>
      </c>
      <c r="E215">
        <v>5053227</v>
      </c>
      <c r="F215">
        <v>37361</v>
      </c>
      <c r="G215">
        <v>106493</v>
      </c>
      <c r="H215">
        <v>89020</v>
      </c>
      <c r="I215">
        <v>0</v>
      </c>
      <c r="J215">
        <v>9511180091</v>
      </c>
      <c r="K215">
        <v>0</v>
      </c>
      <c r="L215">
        <v>7315</v>
      </c>
      <c r="M215" t="str">
        <v>[L97]Luminata</v>
      </c>
      <c r="N215">
        <v>25</v>
      </c>
    </row>
    <row r="216">
      <c r="A216">
        <v>140652120</v>
      </c>
      <c r="B216" t="str">
        <v>Kookkies Farm</v>
      </c>
      <c r="C216">
        <v>18043811</v>
      </c>
      <c r="D216">
        <v>4736361</v>
      </c>
      <c r="E216">
        <v>2093014</v>
      </c>
      <c r="F216">
        <v>14525</v>
      </c>
      <c r="G216">
        <v>310893</v>
      </c>
      <c r="H216">
        <v>81061</v>
      </c>
      <c r="I216">
        <v>0</v>
      </c>
      <c r="J216">
        <v>15093402654</v>
      </c>
      <c r="K216">
        <v>15489595113</v>
      </c>
      <c r="L216">
        <v>5443</v>
      </c>
      <c r="M216" t="str">
        <v>[097]0Obscura</v>
      </c>
      <c r="N216">
        <v>24</v>
      </c>
    </row>
    <row r="217">
      <c r="A217">
        <v>144068963</v>
      </c>
      <c r="B217" t="str">
        <v>Writer11</v>
      </c>
      <c r="C217">
        <v>18004920</v>
      </c>
      <c r="D217">
        <v>1242154</v>
      </c>
      <c r="E217">
        <v>1892316</v>
      </c>
      <c r="F217">
        <v>10404</v>
      </c>
      <c r="G217">
        <v>7009</v>
      </c>
      <c r="H217">
        <v>57313</v>
      </c>
      <c r="I217">
        <v>0</v>
      </c>
      <c r="J217">
        <v>1799068111</v>
      </c>
      <c r="K217">
        <v>200000</v>
      </c>
      <c r="L217">
        <v>323</v>
      </c>
      <c r="M217" t="str">
        <v>[LF=1]cGH13</v>
      </c>
      <c r="N217">
        <v>25</v>
      </c>
    </row>
    <row r="218">
      <c r="A218">
        <v>62280166</v>
      </c>
      <c r="B218" t="str">
        <v>Bonsy</v>
      </c>
      <c r="C218">
        <v>17935650</v>
      </c>
      <c r="D218">
        <v>4247465</v>
      </c>
      <c r="E218">
        <v>340427</v>
      </c>
      <c r="F218">
        <v>432447</v>
      </c>
      <c r="G218">
        <v>156154</v>
      </c>
      <c r="H218">
        <v>0</v>
      </c>
      <c r="I218">
        <v>0</v>
      </c>
      <c r="J218">
        <v>1684807653</v>
      </c>
      <c r="K218">
        <v>13037</v>
      </c>
      <c r="L218">
        <v>2016</v>
      </c>
      <c r="M218" t="str">
        <v>-</v>
      </c>
      <c r="N218">
        <v>25</v>
      </c>
    </row>
    <row r="219">
      <c r="A219">
        <v>178556109</v>
      </c>
      <c r="B219" t="str">
        <v>CalFam2</v>
      </c>
      <c r="C219">
        <v>17745795</v>
      </c>
      <c r="D219">
        <v>1240300</v>
      </c>
      <c r="E219">
        <v>125805</v>
      </c>
      <c r="F219">
        <v>0</v>
      </c>
      <c r="G219">
        <v>7308</v>
      </c>
      <c r="H219">
        <v>58361</v>
      </c>
      <c r="I219">
        <v>0</v>
      </c>
      <c r="J219">
        <v>12505058113</v>
      </c>
      <c r="K219">
        <v>11321629033</v>
      </c>
      <c r="L219">
        <v>3550</v>
      </c>
      <c r="M219" t="str">
        <v>[097]0Obscura</v>
      </c>
      <c r="N219">
        <v>24</v>
      </c>
    </row>
    <row r="220">
      <c r="A220">
        <v>127147255</v>
      </c>
      <c r="B220" t="str">
        <v>GTI 2997 19</v>
      </c>
      <c r="C220">
        <v>17611403</v>
      </c>
      <c r="D220">
        <v>1404762</v>
      </c>
      <c r="E220">
        <v>1620937</v>
      </c>
      <c r="F220">
        <v>43</v>
      </c>
      <c r="G220">
        <v>23523</v>
      </c>
      <c r="H220">
        <v>57743</v>
      </c>
      <c r="I220">
        <v>0</v>
      </c>
      <c r="J220">
        <v>9884310948</v>
      </c>
      <c r="K220">
        <v>14204180855</v>
      </c>
      <c r="L220">
        <v>2937</v>
      </c>
      <c r="M220" t="str">
        <v>[A9T7]Allegia</v>
      </c>
      <c r="N220">
        <v>25</v>
      </c>
    </row>
    <row r="221">
      <c r="A221">
        <v>146678079</v>
      </c>
      <c r="B221" t="str">
        <v>Гио Pika 么</v>
      </c>
      <c r="C221">
        <v>17450740</v>
      </c>
      <c r="D221">
        <v>23326006</v>
      </c>
      <c r="E221">
        <v>3376263</v>
      </c>
      <c r="F221">
        <v>1252441</v>
      </c>
      <c r="G221">
        <v>1215131</v>
      </c>
      <c r="H221">
        <v>32770</v>
      </c>
      <c r="I221">
        <v>0</v>
      </c>
      <c r="J221">
        <v>1744010234</v>
      </c>
      <c r="K221">
        <v>176777944</v>
      </c>
      <c r="L221">
        <v>1859</v>
      </c>
      <c r="M221" t="str">
        <v>[097]0Obscura</v>
      </c>
      <c r="N221">
        <v>24</v>
      </c>
    </row>
    <row r="222">
      <c r="A222">
        <v>190203348</v>
      </c>
      <c r="B222" t="str">
        <v>AFKay</v>
      </c>
      <c r="C222">
        <v>17320745</v>
      </c>
      <c r="D222">
        <v>943</v>
      </c>
      <c r="E222">
        <v>0</v>
      </c>
      <c r="F222">
        <v>4717</v>
      </c>
      <c r="G222">
        <v>0</v>
      </c>
      <c r="H222">
        <v>0</v>
      </c>
      <c r="I222">
        <v>0</v>
      </c>
      <c r="J222">
        <v>3919337125</v>
      </c>
      <c r="K222">
        <v>1981971695</v>
      </c>
      <c r="L222">
        <v>1007</v>
      </c>
      <c r="M222" t="str">
        <v>[C97]Centuria</v>
      </c>
      <c r="N222">
        <v>24</v>
      </c>
    </row>
    <row r="223">
      <c r="A223">
        <v>99317493</v>
      </c>
      <c r="B223" t="str">
        <v>乄Eşkiy46乄</v>
      </c>
      <c r="C223">
        <v>17255554</v>
      </c>
      <c r="D223">
        <v>11147718</v>
      </c>
      <c r="E223">
        <v>2481046</v>
      </c>
      <c r="F223">
        <v>49534</v>
      </c>
      <c r="G223">
        <v>893317</v>
      </c>
      <c r="H223">
        <v>67760</v>
      </c>
      <c r="I223">
        <v>0</v>
      </c>
      <c r="J223">
        <v>2983028283</v>
      </c>
      <c r="K223">
        <v>53065867</v>
      </c>
      <c r="L223">
        <v>3761</v>
      </c>
      <c r="M223" t="str">
        <v>[KWIO7]ILNT_Chién</v>
      </c>
      <c r="N223">
        <v>25</v>
      </c>
    </row>
    <row r="224">
      <c r="A224">
        <v>177786882</v>
      </c>
      <c r="B224" t="str">
        <v>GAGSf1</v>
      </c>
      <c r="C224">
        <v>17215080</v>
      </c>
      <c r="D224">
        <v>734715</v>
      </c>
      <c r="E224">
        <v>2048</v>
      </c>
      <c r="F224">
        <v>227</v>
      </c>
      <c r="G224">
        <v>6051</v>
      </c>
      <c r="H224">
        <v>33708</v>
      </c>
      <c r="I224">
        <v>0</v>
      </c>
      <c r="J224">
        <v>11411710881</v>
      </c>
      <c r="K224">
        <v>7062626932</v>
      </c>
      <c r="L224">
        <v>3040</v>
      </c>
      <c r="M224" t="str">
        <v>[097]0Obscura</v>
      </c>
      <c r="N224">
        <v>24</v>
      </c>
    </row>
    <row r="225">
      <c r="A225">
        <v>154073945</v>
      </c>
      <c r="B225" t="str">
        <v>Saber Farm4</v>
      </c>
      <c r="C225">
        <v>16875740</v>
      </c>
      <c r="D225">
        <v>3284697</v>
      </c>
      <c r="E225">
        <v>4029606</v>
      </c>
      <c r="F225">
        <v>307</v>
      </c>
      <c r="G225">
        <v>299366</v>
      </c>
      <c r="H225">
        <v>14399</v>
      </c>
      <c r="I225">
        <v>0</v>
      </c>
      <c r="J225">
        <v>6454193035</v>
      </c>
      <c r="K225">
        <v>2007222579</v>
      </c>
      <c r="L225">
        <v>1570</v>
      </c>
      <c r="M225" t="str">
        <v>[097]0Obscura</v>
      </c>
      <c r="N225">
        <v>25</v>
      </c>
    </row>
    <row r="226">
      <c r="A226">
        <v>128213955</v>
      </c>
      <c r="B226" t="str">
        <v>GTI 2997 20</v>
      </c>
      <c r="C226">
        <v>16817047</v>
      </c>
      <c r="D226">
        <v>75852</v>
      </c>
      <c r="E226">
        <v>0</v>
      </c>
      <c r="F226">
        <v>720</v>
      </c>
      <c r="G226">
        <v>1254</v>
      </c>
      <c r="H226">
        <v>0</v>
      </c>
      <c r="I226">
        <v>0</v>
      </c>
      <c r="J226">
        <v>9842465072</v>
      </c>
      <c r="K226">
        <v>11506807503</v>
      </c>
      <c r="L226">
        <v>2477</v>
      </c>
      <c r="M226" t="str">
        <v>[A9T7]Allegia</v>
      </c>
      <c r="N226">
        <v>24</v>
      </c>
    </row>
    <row r="227">
      <c r="A227">
        <v>68552994</v>
      </c>
      <c r="B227" t="str">
        <v>bartojunior</v>
      </c>
      <c r="C227">
        <v>16803675</v>
      </c>
      <c r="D227">
        <v>1055186</v>
      </c>
      <c r="E227">
        <v>689492</v>
      </c>
      <c r="F227">
        <v>237673</v>
      </c>
      <c r="G227">
        <v>11356</v>
      </c>
      <c r="H227">
        <v>11638</v>
      </c>
      <c r="I227">
        <v>0</v>
      </c>
      <c r="J227">
        <v>8140788825</v>
      </c>
      <c r="K227">
        <v>5375385608</v>
      </c>
      <c r="L227">
        <v>4747</v>
      </c>
      <c r="M227" t="str">
        <v>[097]0Obscura</v>
      </c>
      <c r="N227">
        <v>23</v>
      </c>
    </row>
    <row r="228">
      <c r="A228">
        <v>67692991</v>
      </c>
      <c r="B228" t="str">
        <v>HeliøsG1</v>
      </c>
      <c r="C228">
        <v>16641079</v>
      </c>
      <c r="D228">
        <v>54749617</v>
      </c>
      <c r="E228">
        <v>2761342</v>
      </c>
      <c r="F228">
        <v>254236</v>
      </c>
      <c r="G228">
        <v>2627590</v>
      </c>
      <c r="H228">
        <v>1340108</v>
      </c>
      <c r="I228">
        <v>0</v>
      </c>
      <c r="J228">
        <v>6310054956</v>
      </c>
      <c r="K228">
        <v>5897427786</v>
      </c>
      <c r="L228">
        <v>5111</v>
      </c>
      <c r="M228" t="str">
        <v>[C97]Centuria</v>
      </c>
      <c r="N228">
        <v>25</v>
      </c>
    </row>
    <row r="229">
      <c r="A229">
        <v>181616674</v>
      </c>
      <c r="B229" t="str">
        <v>Son of Odin 3</v>
      </c>
      <c r="C229">
        <v>16652963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3332763673</v>
      </c>
      <c r="K229">
        <v>1734000000</v>
      </c>
      <c r="L229">
        <v>1007</v>
      </c>
      <c r="M229" t="str">
        <v>[097]0Obscura</v>
      </c>
      <c r="N229">
        <v>23</v>
      </c>
    </row>
    <row r="230">
      <c r="A230">
        <v>69470044</v>
      </c>
      <c r="B230" t="str">
        <v>mena ezat7</v>
      </c>
      <c r="C230">
        <v>16578621</v>
      </c>
      <c r="D230">
        <v>5574354</v>
      </c>
      <c r="E230">
        <v>2720243</v>
      </c>
      <c r="F230">
        <v>227923</v>
      </c>
      <c r="G230">
        <v>219997</v>
      </c>
      <c r="H230">
        <v>82155</v>
      </c>
      <c r="I230">
        <v>0</v>
      </c>
      <c r="J230">
        <v>7639174978</v>
      </c>
      <c r="K230">
        <v>6476304962</v>
      </c>
      <c r="L230">
        <v>3398</v>
      </c>
      <c r="M230" t="str">
        <v>[097]0Obscura</v>
      </c>
      <c r="N230">
        <v>25</v>
      </c>
    </row>
    <row r="231">
      <c r="A231">
        <v>93652844</v>
      </c>
      <c r="B231" t="str">
        <v>Parabellum 2</v>
      </c>
      <c r="C231">
        <v>16540056</v>
      </c>
      <c r="D231">
        <v>155776</v>
      </c>
      <c r="E231">
        <v>1024</v>
      </c>
      <c r="F231">
        <v>9910</v>
      </c>
      <c r="G231">
        <v>3171</v>
      </c>
      <c r="H231">
        <v>4808</v>
      </c>
      <c r="I231">
        <v>0</v>
      </c>
      <c r="J231">
        <v>5593587360</v>
      </c>
      <c r="K231">
        <v>4937650010</v>
      </c>
      <c r="L231">
        <v>1968</v>
      </c>
      <c r="M231" t="str">
        <v>[097]0Obscura</v>
      </c>
      <c r="N231">
        <v>25</v>
      </c>
    </row>
    <row r="232">
      <c r="A232">
        <v>35412124</v>
      </c>
      <c r="B232" t="str">
        <v>K0la</v>
      </c>
      <c r="C232">
        <v>16191460</v>
      </c>
      <c r="D232">
        <v>8956841</v>
      </c>
      <c r="E232">
        <v>1027712</v>
      </c>
      <c r="F232">
        <v>572749</v>
      </c>
      <c r="G232">
        <v>366444</v>
      </c>
      <c r="H232">
        <v>75045</v>
      </c>
      <c r="I232">
        <v>0</v>
      </c>
      <c r="J232">
        <v>416279169</v>
      </c>
      <c r="K232">
        <v>1709320</v>
      </c>
      <c r="L232">
        <v>1112</v>
      </c>
      <c r="M232" t="str">
        <v>[L97]Luminata</v>
      </c>
      <c r="N232">
        <v>25</v>
      </c>
    </row>
    <row r="233">
      <c r="A233">
        <v>167715529</v>
      </c>
      <c r="B233" t="str">
        <v>GAGSf3</v>
      </c>
      <c r="C233">
        <v>15626447</v>
      </c>
      <c r="D233">
        <v>45360</v>
      </c>
      <c r="E233">
        <v>0</v>
      </c>
      <c r="F233">
        <v>0</v>
      </c>
      <c r="G233">
        <v>1832</v>
      </c>
      <c r="H233">
        <v>1352</v>
      </c>
      <c r="I233">
        <v>0</v>
      </c>
      <c r="J233">
        <v>8140145614</v>
      </c>
      <c r="K233">
        <v>6044415749</v>
      </c>
      <c r="L233">
        <v>1707</v>
      </c>
      <c r="M233" t="str">
        <v>[097]0Obscura</v>
      </c>
      <c r="N233">
        <v>24</v>
      </c>
    </row>
    <row r="234">
      <c r="A234">
        <v>180504744</v>
      </c>
      <c r="B234" t="str">
        <v>TitanMRUPheonix</v>
      </c>
      <c r="C234">
        <v>15499108</v>
      </c>
      <c r="D234">
        <v>63296</v>
      </c>
      <c r="E234">
        <v>183910</v>
      </c>
      <c r="F234">
        <v>1162</v>
      </c>
      <c r="G234">
        <v>3864</v>
      </c>
      <c r="H234">
        <v>951</v>
      </c>
      <c r="I234">
        <v>0</v>
      </c>
      <c r="J234">
        <v>1970318761</v>
      </c>
      <c r="K234">
        <v>320000000</v>
      </c>
      <c r="L234">
        <v>794</v>
      </c>
      <c r="M234" t="str">
        <v>[C97]Centuria</v>
      </c>
      <c r="N234">
        <v>25</v>
      </c>
    </row>
    <row r="235">
      <c r="A235">
        <v>175281453</v>
      </c>
      <c r="B235" t="str">
        <v>SnowFarm4</v>
      </c>
      <c r="C235">
        <v>15483482</v>
      </c>
      <c r="D235">
        <v>12002560</v>
      </c>
      <c r="E235">
        <v>1043466</v>
      </c>
      <c r="F235">
        <v>633100</v>
      </c>
      <c r="G235">
        <v>323471</v>
      </c>
      <c r="H235">
        <v>246075</v>
      </c>
      <c r="I235">
        <v>0</v>
      </c>
      <c r="J235">
        <v>3946642581</v>
      </c>
      <c r="K235">
        <v>2785644157</v>
      </c>
      <c r="L235">
        <v>12686</v>
      </c>
      <c r="M235" t="str">
        <v>[097]0Obscura</v>
      </c>
      <c r="N235">
        <v>25</v>
      </c>
    </row>
    <row r="236">
      <c r="A236">
        <v>184287725</v>
      </c>
      <c r="B236" t="str">
        <v>Steels farm</v>
      </c>
      <c r="C236">
        <v>15199567</v>
      </c>
      <c r="D236">
        <v>173990</v>
      </c>
      <c r="E236">
        <v>0</v>
      </c>
      <c r="F236">
        <v>0</v>
      </c>
      <c r="G236">
        <v>6551</v>
      </c>
      <c r="H236">
        <v>5424</v>
      </c>
      <c r="I236">
        <v>0</v>
      </c>
      <c r="J236">
        <v>3347488675</v>
      </c>
      <c r="K236">
        <v>0</v>
      </c>
      <c r="L236">
        <v>700</v>
      </c>
      <c r="M236" t="str">
        <v>[A9T7]Allegia</v>
      </c>
      <c r="N236">
        <v>23</v>
      </c>
    </row>
    <row r="237">
      <c r="A237">
        <v>196555794</v>
      </c>
      <c r="B237" t="str">
        <v>CalFamIV</v>
      </c>
      <c r="C237">
        <v>15076917</v>
      </c>
      <c r="D237">
        <v>112502</v>
      </c>
      <c r="E237">
        <v>0</v>
      </c>
      <c r="F237">
        <v>105330</v>
      </c>
      <c r="G237">
        <v>401</v>
      </c>
      <c r="H237">
        <v>158</v>
      </c>
      <c r="I237">
        <v>0</v>
      </c>
      <c r="J237">
        <v>4034623474</v>
      </c>
      <c r="K237">
        <v>1256741290</v>
      </c>
      <c r="L237">
        <v>2576</v>
      </c>
      <c r="M237" t="str">
        <v>[A9T7]Allegia</v>
      </c>
      <c r="N237">
        <v>23</v>
      </c>
    </row>
    <row r="238">
      <c r="A238">
        <v>183302822</v>
      </c>
      <c r="B238" t="str">
        <v>Vill Huracán</v>
      </c>
      <c r="C238">
        <v>15008430</v>
      </c>
      <c r="D238">
        <v>877526</v>
      </c>
      <c r="E238">
        <v>1168563</v>
      </c>
      <c r="F238">
        <v>28604</v>
      </c>
      <c r="G238">
        <v>64450</v>
      </c>
      <c r="H238">
        <v>4027</v>
      </c>
      <c r="I238">
        <v>0</v>
      </c>
      <c r="J238">
        <v>4040353094</v>
      </c>
      <c r="K238">
        <v>2805354410</v>
      </c>
      <c r="L238">
        <v>1354</v>
      </c>
      <c r="M238" t="str">
        <v>[A9T7]Allegia</v>
      </c>
      <c r="N238">
        <v>24</v>
      </c>
    </row>
    <row r="239">
      <c r="A239">
        <v>105661574</v>
      </c>
      <c r="B239" t="str">
        <v>mena ezat6</v>
      </c>
      <c r="C239">
        <v>14933027</v>
      </c>
      <c r="D239">
        <v>30199245</v>
      </c>
      <c r="E239">
        <v>2028234</v>
      </c>
      <c r="F239">
        <v>539006</v>
      </c>
      <c r="G239">
        <v>2070947</v>
      </c>
      <c r="H239">
        <v>324308</v>
      </c>
      <c r="I239">
        <v>0</v>
      </c>
      <c r="J239">
        <v>8337740019</v>
      </c>
      <c r="K239">
        <v>8605176133</v>
      </c>
      <c r="L239">
        <v>4976</v>
      </c>
      <c r="M239" t="str">
        <v>[097]0Obscura</v>
      </c>
      <c r="N239">
        <v>25</v>
      </c>
    </row>
    <row r="240">
      <c r="A240">
        <v>144043460</v>
      </c>
      <c r="B240" t="str">
        <v>nik54x</v>
      </c>
      <c r="C240">
        <v>14803459</v>
      </c>
      <c r="D240">
        <v>2445760</v>
      </c>
      <c r="E240">
        <v>213678</v>
      </c>
      <c r="F240">
        <v>156164</v>
      </c>
      <c r="G240">
        <v>6083</v>
      </c>
      <c r="H240">
        <v>0</v>
      </c>
      <c r="I240">
        <v>0</v>
      </c>
      <c r="J240">
        <v>1911656518</v>
      </c>
      <c r="K240">
        <v>0</v>
      </c>
      <c r="L240">
        <v>1295</v>
      </c>
      <c r="M240" t="str">
        <v>[L97]Luminata</v>
      </c>
      <c r="N240">
        <v>24</v>
      </c>
    </row>
    <row r="241">
      <c r="A241">
        <v>192309473</v>
      </c>
      <c r="B241" t="str">
        <v>Ngacai Farm 4</v>
      </c>
      <c r="C241">
        <v>14775027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5672194775</v>
      </c>
      <c r="K241">
        <v>2406281775</v>
      </c>
      <c r="L241">
        <v>1261</v>
      </c>
      <c r="M241" t="str">
        <v>[097]0Obscura</v>
      </c>
      <c r="N241">
        <v>24</v>
      </c>
    </row>
    <row r="242">
      <c r="A242">
        <v>131105326</v>
      </c>
      <c r="B242" t="str">
        <v>GTI 2997 18</v>
      </c>
      <c r="C242">
        <v>14731760</v>
      </c>
      <c r="D242">
        <v>52342</v>
      </c>
      <c r="E242">
        <v>0</v>
      </c>
      <c r="F242">
        <v>8582</v>
      </c>
      <c r="G242">
        <v>3649</v>
      </c>
      <c r="H242">
        <v>0</v>
      </c>
      <c r="I242">
        <v>0</v>
      </c>
      <c r="J242">
        <v>7762135199</v>
      </c>
      <c r="K242">
        <v>9045134782</v>
      </c>
      <c r="L242">
        <v>1616</v>
      </c>
      <c r="M242" t="str">
        <v>[A9T7]Allegia</v>
      </c>
      <c r="N242">
        <v>24</v>
      </c>
    </row>
    <row r="243">
      <c r="A243">
        <v>188084419</v>
      </c>
      <c r="B243" t="str">
        <v>ᵁᴺOhana Jrツ</v>
      </c>
      <c r="C243">
        <v>14711646</v>
      </c>
      <c r="D243">
        <v>2566037</v>
      </c>
      <c r="E243">
        <v>399331</v>
      </c>
      <c r="F243">
        <v>28076</v>
      </c>
      <c r="G243">
        <v>169779</v>
      </c>
      <c r="H243">
        <v>4764</v>
      </c>
      <c r="I243">
        <v>0</v>
      </c>
      <c r="J243">
        <v>1907679438</v>
      </c>
      <c r="K243">
        <v>1040661447</v>
      </c>
      <c r="L243">
        <v>2398</v>
      </c>
      <c r="M243" t="str">
        <v>[C97]Centuria</v>
      </c>
      <c r="N243">
        <v>24</v>
      </c>
    </row>
    <row r="244">
      <c r="A244">
        <v>192376835</v>
      </c>
      <c r="B244" t="str">
        <v>Ngacai Farm 3</v>
      </c>
      <c r="C244">
        <v>14702941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5461718358</v>
      </c>
      <c r="K244">
        <v>2225148957</v>
      </c>
      <c r="L244">
        <v>1279</v>
      </c>
      <c r="M244" t="str">
        <v>[097]0Obscura</v>
      </c>
      <c r="N244">
        <v>24</v>
      </c>
    </row>
    <row r="245">
      <c r="A245">
        <v>106264973</v>
      </c>
      <c r="B245" t="str">
        <v>BOOND FARM 2</v>
      </c>
      <c r="C245">
        <v>14689673</v>
      </c>
      <c r="D245">
        <v>8880223</v>
      </c>
      <c r="E245">
        <v>1336041</v>
      </c>
      <c r="F245">
        <v>240809</v>
      </c>
      <c r="G245">
        <v>689374</v>
      </c>
      <c r="H245">
        <v>25642</v>
      </c>
      <c r="I245">
        <v>0</v>
      </c>
      <c r="J245">
        <v>4898850099</v>
      </c>
      <c r="K245">
        <v>2637422044</v>
      </c>
      <c r="L245">
        <v>13511</v>
      </c>
      <c r="M245" t="str">
        <v>[097]0Obscura</v>
      </c>
      <c r="N245">
        <v>25</v>
      </c>
    </row>
    <row r="246">
      <c r="A246">
        <v>159431767</v>
      </c>
      <c r="B246" t="str">
        <v>ᴸˢ Starlight</v>
      </c>
      <c r="C246">
        <v>14653071</v>
      </c>
      <c r="D246">
        <v>-1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2910680359</v>
      </c>
      <c r="K246">
        <v>1377969507</v>
      </c>
      <c r="L246">
        <v>797</v>
      </c>
      <c r="M246" t="str">
        <v>[097]0Obscura</v>
      </c>
      <c r="N246">
        <v>24</v>
      </c>
    </row>
    <row r="247">
      <c r="A247">
        <v>117526833</v>
      </c>
      <c r="B247" t="str">
        <v>BAKİ HAN</v>
      </c>
      <c r="C247">
        <v>14565723</v>
      </c>
      <c r="D247">
        <v>1338678</v>
      </c>
      <c r="E247">
        <v>1092659</v>
      </c>
      <c r="F247">
        <v>22923</v>
      </c>
      <c r="G247">
        <v>42600</v>
      </c>
      <c r="H247">
        <v>34607</v>
      </c>
      <c r="I247">
        <v>0</v>
      </c>
      <c r="J247">
        <v>2085622275</v>
      </c>
      <c r="K247">
        <v>4219586</v>
      </c>
      <c r="L247">
        <v>2137</v>
      </c>
      <c r="M247" t="str">
        <v>[sFry]Small Fry Alliance</v>
      </c>
      <c r="N247">
        <v>25</v>
      </c>
    </row>
    <row r="248">
      <c r="A248">
        <v>167721298</v>
      </c>
      <c r="B248" t="str">
        <v>Farm Béo Farm</v>
      </c>
      <c r="C248">
        <v>14505425</v>
      </c>
      <c r="D248">
        <v>8969284</v>
      </c>
      <c r="E248">
        <v>1497386</v>
      </c>
      <c r="F248">
        <v>45213</v>
      </c>
      <c r="G248">
        <v>642441</v>
      </c>
      <c r="H248">
        <v>114691</v>
      </c>
      <c r="I248">
        <v>0</v>
      </c>
      <c r="J248">
        <v>12273285584</v>
      </c>
      <c r="K248">
        <v>9827811063</v>
      </c>
      <c r="L248">
        <v>2199</v>
      </c>
      <c r="M248" t="str">
        <v>[A9T7]Allegia</v>
      </c>
      <c r="N248">
        <v>24</v>
      </c>
    </row>
    <row r="249">
      <c r="A249">
        <v>177632834</v>
      </c>
      <c r="B249" t="str">
        <v>Zolotashko</v>
      </c>
      <c r="C249">
        <v>14352087</v>
      </c>
      <c r="D249">
        <v>1249958</v>
      </c>
      <c r="E249">
        <v>701662</v>
      </c>
      <c r="F249">
        <v>1912</v>
      </c>
      <c r="G249">
        <v>19146</v>
      </c>
      <c r="H249">
        <v>52011</v>
      </c>
      <c r="I249">
        <v>0</v>
      </c>
      <c r="J249">
        <v>1744496919</v>
      </c>
      <c r="K249">
        <v>249001512</v>
      </c>
      <c r="L249">
        <v>1153</v>
      </c>
      <c r="M249" t="str">
        <v>[C97]Centuria</v>
      </c>
      <c r="N249">
        <v>24</v>
      </c>
    </row>
    <row r="250">
      <c r="A250">
        <v>144114562</v>
      </c>
      <c r="B250" t="str">
        <v>Gubernur144114562</v>
      </c>
      <c r="C250">
        <v>14327275</v>
      </c>
      <c r="D250">
        <v>1212832</v>
      </c>
      <c r="E250">
        <v>1922195</v>
      </c>
      <c r="F250">
        <v>0</v>
      </c>
      <c r="G250">
        <v>67600</v>
      </c>
      <c r="H250">
        <v>24256</v>
      </c>
      <c r="I250">
        <v>0</v>
      </c>
      <c r="J250">
        <v>1533704423</v>
      </c>
      <c r="K250">
        <v>3401938</v>
      </c>
      <c r="L250">
        <v>1210</v>
      </c>
      <c r="M250" t="str">
        <v>-</v>
      </c>
      <c r="N250">
        <v>23</v>
      </c>
    </row>
    <row r="251">
      <c r="A251">
        <v>144078795</v>
      </c>
      <c r="B251" t="str">
        <v>велл</v>
      </c>
      <c r="C251">
        <v>14295599</v>
      </c>
      <c r="D251">
        <v>508139</v>
      </c>
      <c r="E251">
        <v>622978</v>
      </c>
      <c r="F251">
        <v>1515</v>
      </c>
      <c r="G251">
        <v>40282</v>
      </c>
      <c r="H251">
        <v>5056</v>
      </c>
      <c r="I251">
        <v>0</v>
      </c>
      <c r="J251">
        <v>9971915</v>
      </c>
      <c r="K251">
        <v>3904993</v>
      </c>
      <c r="L251">
        <v>1673</v>
      </c>
      <c r="M251" t="str">
        <v>[B-ki]Bel king</v>
      </c>
      <c r="N251">
        <v>22</v>
      </c>
    </row>
    <row r="252">
      <c r="A252">
        <v>144056117</v>
      </c>
      <c r="B252" t="str">
        <v>Ogmmb</v>
      </c>
      <c r="C252">
        <v>14248095</v>
      </c>
      <c r="D252">
        <v>3285581</v>
      </c>
      <c r="E252">
        <v>1090347</v>
      </c>
      <c r="F252">
        <v>90017</v>
      </c>
      <c r="G252">
        <v>134161</v>
      </c>
      <c r="H252">
        <v>41198</v>
      </c>
      <c r="I252">
        <v>0</v>
      </c>
      <c r="J252">
        <v>2611943695</v>
      </c>
      <c r="K252">
        <v>1030848</v>
      </c>
      <c r="L252">
        <v>855</v>
      </c>
      <c r="M252" t="str">
        <v>[sFry]Small Fry Alliance</v>
      </c>
      <c r="N252">
        <v>23</v>
      </c>
    </row>
    <row r="253">
      <c r="A253">
        <v>90073079</v>
      </c>
      <c r="B253" t="str">
        <v>GTI 2997 43</v>
      </c>
      <c r="C253">
        <v>14235182</v>
      </c>
      <c r="D253">
        <v>442264</v>
      </c>
      <c r="E253">
        <v>12587</v>
      </c>
      <c r="F253">
        <v>95320</v>
      </c>
      <c r="G253">
        <v>8707</v>
      </c>
      <c r="H253">
        <v>0</v>
      </c>
      <c r="I253">
        <v>0</v>
      </c>
      <c r="J253">
        <v>12072865238</v>
      </c>
      <c r="K253">
        <v>14049243990</v>
      </c>
      <c r="L253">
        <v>5189</v>
      </c>
      <c r="M253" t="str">
        <v>-</v>
      </c>
      <c r="N253">
        <v>22</v>
      </c>
    </row>
    <row r="254">
      <c r="A254">
        <v>148245743</v>
      </c>
      <c r="B254" t="str">
        <v>CHRYS FARM3</v>
      </c>
      <c r="C254">
        <v>14072085</v>
      </c>
      <c r="D254">
        <v>2804575</v>
      </c>
      <c r="E254">
        <v>718507</v>
      </c>
      <c r="F254">
        <v>18986</v>
      </c>
      <c r="G254">
        <v>94334</v>
      </c>
      <c r="H254">
        <v>85451</v>
      </c>
      <c r="I254">
        <v>0</v>
      </c>
      <c r="J254">
        <v>1169599659</v>
      </c>
      <c r="K254">
        <v>0</v>
      </c>
      <c r="L254">
        <v>439</v>
      </c>
      <c r="M254" t="str">
        <v>[A9T7]Allegia</v>
      </c>
      <c r="N254">
        <v>24</v>
      </c>
    </row>
    <row r="255">
      <c r="A255">
        <v>87312053</v>
      </c>
      <c r="B255" t="str">
        <v>GTI 2997 49</v>
      </c>
      <c r="C255">
        <v>13998640</v>
      </c>
      <c r="D255">
        <v>1422545</v>
      </c>
      <c r="E255">
        <v>137846</v>
      </c>
      <c r="F255">
        <v>205069</v>
      </c>
      <c r="G255">
        <v>11703</v>
      </c>
      <c r="H255">
        <v>0</v>
      </c>
      <c r="I255">
        <v>0</v>
      </c>
      <c r="J255">
        <v>11631979703</v>
      </c>
      <c r="K255">
        <v>12302695274</v>
      </c>
      <c r="L255">
        <v>6508</v>
      </c>
      <c r="M255" t="str">
        <v>-</v>
      </c>
      <c r="N255">
        <v>22</v>
      </c>
    </row>
    <row r="256">
      <c r="A256">
        <v>168857269</v>
      </c>
      <c r="B256" t="str">
        <v>yamen Di 0</v>
      </c>
      <c r="C256">
        <v>13985646</v>
      </c>
      <c r="D256">
        <v>6749231</v>
      </c>
      <c r="E256">
        <v>1357929</v>
      </c>
      <c r="F256">
        <v>39286</v>
      </c>
      <c r="G256">
        <v>609241</v>
      </c>
      <c r="H256">
        <v>29545</v>
      </c>
      <c r="I256">
        <v>0</v>
      </c>
      <c r="J256">
        <v>3860730527</v>
      </c>
      <c r="K256">
        <v>662826713</v>
      </c>
      <c r="L256">
        <v>1594</v>
      </c>
      <c r="M256" t="str">
        <v>[097]0Obscura</v>
      </c>
      <c r="N256">
        <v>24</v>
      </c>
    </row>
    <row r="257">
      <c r="A257">
        <v>176614955</v>
      </c>
      <c r="B257" t="str">
        <v>Liwen F1</v>
      </c>
      <c r="C257">
        <v>13919950</v>
      </c>
      <c r="D257">
        <v>2911595</v>
      </c>
      <c r="E257">
        <v>178776</v>
      </c>
      <c r="F257">
        <v>206889</v>
      </c>
      <c r="G257">
        <v>246985</v>
      </c>
      <c r="H257">
        <v>1</v>
      </c>
      <c r="I257">
        <v>0</v>
      </c>
      <c r="J257">
        <v>10163202954</v>
      </c>
      <c r="K257">
        <v>9436300713</v>
      </c>
      <c r="L257">
        <v>4955</v>
      </c>
      <c r="M257" t="str">
        <v>[097]0Obscura</v>
      </c>
      <c r="N257">
        <v>24</v>
      </c>
    </row>
    <row r="258">
      <c r="A258">
        <v>79098771</v>
      </c>
      <c r="B258" t="str">
        <v>mena ezat 9</v>
      </c>
      <c r="C258">
        <v>13842746</v>
      </c>
      <c r="D258">
        <v>2548139</v>
      </c>
      <c r="E258">
        <v>606164</v>
      </c>
      <c r="F258">
        <v>23465</v>
      </c>
      <c r="G258">
        <v>166025</v>
      </c>
      <c r="H258">
        <v>44126</v>
      </c>
      <c r="I258">
        <v>0</v>
      </c>
      <c r="J258">
        <v>8847622887</v>
      </c>
      <c r="K258">
        <v>7593529434</v>
      </c>
      <c r="L258">
        <v>1726</v>
      </c>
      <c r="M258" t="str">
        <v>[A9T7]Allegia</v>
      </c>
      <c r="N258">
        <v>23</v>
      </c>
    </row>
    <row r="259">
      <c r="A259">
        <v>168821399</v>
      </c>
      <c r="B259" t="str">
        <v>Saber Farm5</v>
      </c>
      <c r="C259">
        <v>13627762</v>
      </c>
      <c r="D259">
        <v>3357118</v>
      </c>
      <c r="E259">
        <v>1916784</v>
      </c>
      <c r="F259">
        <v>328231</v>
      </c>
      <c r="G259">
        <v>286104</v>
      </c>
      <c r="H259">
        <v>14726</v>
      </c>
      <c r="I259">
        <v>0</v>
      </c>
      <c r="J259">
        <v>8149446430</v>
      </c>
      <c r="K259">
        <v>4619081699</v>
      </c>
      <c r="L259">
        <v>1792</v>
      </c>
      <c r="M259" t="str">
        <v>[097]0Obscura</v>
      </c>
      <c r="N259">
        <v>25</v>
      </c>
    </row>
    <row r="260">
      <c r="A260">
        <v>89432154</v>
      </c>
      <c r="B260" t="str">
        <v>GTI 2997 42</v>
      </c>
      <c r="C260">
        <v>13527968</v>
      </c>
      <c r="D260">
        <v>2306854</v>
      </c>
      <c r="E260">
        <v>552580</v>
      </c>
      <c r="F260">
        <v>11044</v>
      </c>
      <c r="G260">
        <v>192874</v>
      </c>
      <c r="H260">
        <v>0</v>
      </c>
      <c r="I260">
        <v>0</v>
      </c>
      <c r="J260">
        <v>12002318952</v>
      </c>
      <c r="K260">
        <v>13564085239</v>
      </c>
      <c r="L260">
        <v>4614</v>
      </c>
      <c r="M260" t="str">
        <v>-</v>
      </c>
      <c r="N260">
        <v>22</v>
      </c>
    </row>
    <row r="261">
      <c r="A261">
        <v>190414225</v>
      </c>
      <c r="B261" t="str">
        <v>XIPE TOTEC Oz</v>
      </c>
      <c r="C261">
        <v>13509416</v>
      </c>
      <c r="D261">
        <v>2246854</v>
      </c>
      <c r="E261">
        <v>0</v>
      </c>
      <c r="F261">
        <v>0</v>
      </c>
      <c r="G261">
        <v>177233</v>
      </c>
      <c r="H261">
        <v>0</v>
      </c>
      <c r="I261">
        <v>0</v>
      </c>
      <c r="J261">
        <v>1557682911</v>
      </c>
      <c r="K261">
        <v>0</v>
      </c>
      <c r="L261">
        <v>1104</v>
      </c>
      <c r="M261" t="str">
        <v>[097]0Obscura</v>
      </c>
      <c r="N261">
        <v>24</v>
      </c>
    </row>
    <row r="262">
      <c r="A262">
        <v>152652340</v>
      </c>
      <c r="B262" t="str">
        <v>GTI 2997 36</v>
      </c>
      <c r="C262">
        <v>13494310</v>
      </c>
      <c r="D262">
        <v>3280939</v>
      </c>
      <c r="E262">
        <v>2379037</v>
      </c>
      <c r="F262">
        <v>18066</v>
      </c>
      <c r="G262">
        <v>179178</v>
      </c>
      <c r="H262">
        <v>53452</v>
      </c>
      <c r="I262">
        <v>0</v>
      </c>
      <c r="J262">
        <v>7919920766</v>
      </c>
      <c r="K262">
        <v>5840859107</v>
      </c>
      <c r="L262">
        <v>1588</v>
      </c>
      <c r="M262" t="str">
        <v>-</v>
      </c>
      <c r="N262">
        <v>24</v>
      </c>
    </row>
    <row r="263">
      <c r="A263">
        <v>87754003</v>
      </c>
      <c r="B263" t="str">
        <v>GTI 2997 47</v>
      </c>
      <c r="C263">
        <v>13323797</v>
      </c>
      <c r="D263">
        <v>478058</v>
      </c>
      <c r="E263">
        <v>11855</v>
      </c>
      <c r="F263">
        <v>98714</v>
      </c>
      <c r="G263">
        <v>9348</v>
      </c>
      <c r="H263">
        <v>0</v>
      </c>
      <c r="I263">
        <v>0</v>
      </c>
      <c r="J263">
        <v>8491332483</v>
      </c>
      <c r="K263">
        <v>9381113498</v>
      </c>
      <c r="L263">
        <v>5132</v>
      </c>
      <c r="M263" t="str">
        <v>-</v>
      </c>
      <c r="N263">
        <v>22</v>
      </c>
    </row>
    <row r="264">
      <c r="A264">
        <v>169610538</v>
      </c>
      <c r="B264" t="str">
        <v>Saber Farm1</v>
      </c>
      <c r="C264">
        <v>13265376</v>
      </c>
      <c r="D264">
        <v>492926</v>
      </c>
      <c r="E264">
        <v>1569585</v>
      </c>
      <c r="F264">
        <v>3</v>
      </c>
      <c r="G264">
        <v>4092</v>
      </c>
      <c r="H264">
        <v>21064</v>
      </c>
      <c r="I264">
        <v>0</v>
      </c>
      <c r="J264">
        <v>8887197523</v>
      </c>
      <c r="K264">
        <v>4669995414</v>
      </c>
      <c r="L264">
        <v>1510</v>
      </c>
      <c r="M264" t="str">
        <v>[A9T7]Allegia</v>
      </c>
      <c r="N264">
        <v>25</v>
      </c>
    </row>
    <row r="265">
      <c r="A265">
        <v>87579313</v>
      </c>
      <c r="B265" t="str">
        <v>Bearditch F1</v>
      </c>
      <c r="C265">
        <v>13187200</v>
      </c>
      <c r="D265">
        <v>2825806</v>
      </c>
      <c r="E265">
        <v>1274114</v>
      </c>
      <c r="F265">
        <v>973310</v>
      </c>
      <c r="G265">
        <v>128400</v>
      </c>
      <c r="H265">
        <v>41492</v>
      </c>
      <c r="I265">
        <v>0</v>
      </c>
      <c r="J265">
        <v>8958618912</v>
      </c>
      <c r="K265">
        <v>6483333966</v>
      </c>
      <c r="L265">
        <v>2370</v>
      </c>
      <c r="M265" t="str">
        <v>-</v>
      </c>
      <c r="N265">
        <v>25</v>
      </c>
    </row>
    <row r="266">
      <c r="A266">
        <v>152653457</v>
      </c>
      <c r="B266" t="str">
        <v>GTI 2997 37</v>
      </c>
      <c r="C266">
        <v>13172757</v>
      </c>
      <c r="D266">
        <v>3195669</v>
      </c>
      <c r="E266">
        <v>2692068</v>
      </c>
      <c r="F266">
        <v>37019</v>
      </c>
      <c r="G266">
        <v>144359</v>
      </c>
      <c r="H266">
        <v>72708</v>
      </c>
      <c r="I266">
        <v>0</v>
      </c>
      <c r="J266">
        <v>7906702788</v>
      </c>
      <c r="K266">
        <v>5796085395</v>
      </c>
      <c r="L266">
        <v>1513</v>
      </c>
      <c r="M266" t="str">
        <v>-</v>
      </c>
      <c r="N266">
        <v>24</v>
      </c>
    </row>
    <row r="267">
      <c r="A267">
        <v>87531547</v>
      </c>
      <c r="B267" t="str">
        <v>GTI 2997 41</v>
      </c>
      <c r="C267">
        <v>13163760</v>
      </c>
      <c r="D267">
        <v>1588813</v>
      </c>
      <c r="E267">
        <v>692135</v>
      </c>
      <c r="F267">
        <v>309639</v>
      </c>
      <c r="G267">
        <v>82124</v>
      </c>
      <c r="H267">
        <v>962</v>
      </c>
      <c r="I267">
        <v>0</v>
      </c>
      <c r="J267">
        <v>10887978590</v>
      </c>
      <c r="K267">
        <v>11769149917</v>
      </c>
      <c r="L267">
        <v>4051</v>
      </c>
      <c r="M267" t="str">
        <v>-</v>
      </c>
      <c r="N267">
        <v>22</v>
      </c>
    </row>
    <row r="268">
      <c r="A268">
        <v>179651678</v>
      </c>
      <c r="B268" t="str">
        <v>Seckin34farm</v>
      </c>
      <c r="C268">
        <v>13126304</v>
      </c>
      <c r="D268">
        <v>9596330</v>
      </c>
      <c r="E268">
        <v>1786794</v>
      </c>
      <c r="F268">
        <v>593624</v>
      </c>
      <c r="G268">
        <v>647464</v>
      </c>
      <c r="H268">
        <v>145591</v>
      </c>
      <c r="I268">
        <v>0</v>
      </c>
      <c r="J268">
        <v>5211696115</v>
      </c>
      <c r="K268">
        <v>3167058363</v>
      </c>
      <c r="L268">
        <v>2177</v>
      </c>
      <c r="M268" t="str">
        <v>[C97]Centuria</v>
      </c>
      <c r="N268">
        <v>25</v>
      </c>
    </row>
    <row r="269">
      <c r="A269">
        <v>105646511</v>
      </c>
      <c r="B269" t="str">
        <v>Gubernur105646511</v>
      </c>
      <c r="C269">
        <v>13082925</v>
      </c>
      <c r="D269">
        <v>2403005</v>
      </c>
      <c r="E269">
        <v>504461</v>
      </c>
      <c r="F269">
        <v>132176</v>
      </c>
      <c r="G269">
        <v>67351</v>
      </c>
      <c r="H269">
        <v>7671</v>
      </c>
      <c r="I269">
        <v>0</v>
      </c>
      <c r="J269">
        <v>1224362147</v>
      </c>
      <c r="K269">
        <v>23589896</v>
      </c>
      <c r="L269">
        <v>3387</v>
      </c>
      <c r="M269" t="str">
        <v>-</v>
      </c>
      <c r="N269">
        <v>23</v>
      </c>
    </row>
    <row r="270">
      <c r="A270">
        <v>151248241</v>
      </c>
      <c r="B270" t="str">
        <v>godgel fArm</v>
      </c>
      <c r="C270">
        <v>12988326</v>
      </c>
      <c r="D270">
        <v>1371541</v>
      </c>
      <c r="E270">
        <v>94486</v>
      </c>
      <c r="F270">
        <v>6395</v>
      </c>
      <c r="G270">
        <v>126790</v>
      </c>
      <c r="H270">
        <v>0</v>
      </c>
      <c r="I270">
        <v>0</v>
      </c>
      <c r="J270">
        <v>2685046205</v>
      </c>
      <c r="K270">
        <v>726817496</v>
      </c>
      <c r="L270">
        <v>5896</v>
      </c>
      <c r="M270" t="str">
        <v>[A9T7]Allegia</v>
      </c>
      <c r="N270">
        <v>24</v>
      </c>
    </row>
    <row r="271">
      <c r="A271">
        <v>24777206</v>
      </c>
      <c r="B271" t="str">
        <v>Вавилон4</v>
      </c>
      <c r="C271">
        <v>12941474</v>
      </c>
      <c r="D271">
        <v>3178989</v>
      </c>
      <c r="E271">
        <v>1435029</v>
      </c>
      <c r="F271">
        <v>23338</v>
      </c>
      <c r="G271">
        <v>52691</v>
      </c>
      <c r="H271">
        <v>90243</v>
      </c>
      <c r="I271">
        <v>0</v>
      </c>
      <c r="J271">
        <v>3996719175</v>
      </c>
      <c r="K271">
        <v>5813477761</v>
      </c>
      <c r="L271">
        <v>2571</v>
      </c>
      <c r="M271" t="str">
        <v>[097]0Obscura</v>
      </c>
      <c r="N271">
        <v>23</v>
      </c>
    </row>
    <row r="272">
      <c r="A272">
        <v>144209360</v>
      </c>
      <c r="B272" t="str">
        <v>Gigad sigma</v>
      </c>
      <c r="C272">
        <v>12934235</v>
      </c>
      <c r="D272">
        <v>1499914</v>
      </c>
      <c r="E272">
        <v>1248165</v>
      </c>
      <c r="F272">
        <v>48254</v>
      </c>
      <c r="G272">
        <v>45611</v>
      </c>
      <c r="H272">
        <v>36122</v>
      </c>
      <c r="I272">
        <v>0</v>
      </c>
      <c r="J272">
        <v>1990311509</v>
      </c>
      <c r="K272">
        <v>2400000</v>
      </c>
      <c r="L272">
        <v>1377</v>
      </c>
      <c r="M272" t="str">
        <v>-</v>
      </c>
      <c r="N272">
        <v>25</v>
      </c>
    </row>
    <row r="273">
      <c r="A273">
        <v>47157775</v>
      </c>
      <c r="B273" t="str">
        <v>Kookies Farm3</v>
      </c>
      <c r="C273">
        <v>12890103</v>
      </c>
      <c r="D273">
        <v>469490</v>
      </c>
      <c r="E273">
        <v>719004</v>
      </c>
      <c r="F273">
        <v>1153</v>
      </c>
      <c r="G273">
        <v>7698</v>
      </c>
      <c r="H273">
        <v>10645</v>
      </c>
      <c r="I273">
        <v>0</v>
      </c>
      <c r="J273">
        <v>21772217760</v>
      </c>
      <c r="K273">
        <v>20138690131</v>
      </c>
      <c r="L273">
        <v>2779</v>
      </c>
      <c r="M273" t="str">
        <v>[097]0Obscura</v>
      </c>
      <c r="N273">
        <v>24</v>
      </c>
    </row>
    <row r="274">
      <c r="A274">
        <v>180743895</v>
      </c>
      <c r="B274" t="str">
        <v>Fadehl farm 2</v>
      </c>
      <c r="C274">
        <v>12821551</v>
      </c>
      <c r="D274">
        <v>1283072</v>
      </c>
      <c r="E274">
        <v>1893314</v>
      </c>
      <c r="F274">
        <v>4711</v>
      </c>
      <c r="G274">
        <v>13098</v>
      </c>
      <c r="H274">
        <v>56755</v>
      </c>
      <c r="I274">
        <v>0</v>
      </c>
      <c r="J274">
        <v>4307908007</v>
      </c>
      <c r="K274">
        <v>3349477122</v>
      </c>
      <c r="L274">
        <v>1956</v>
      </c>
      <c r="M274" t="str">
        <v>[097]0Obscura</v>
      </c>
      <c r="N274">
        <v>25</v>
      </c>
    </row>
    <row r="275">
      <c r="A275">
        <v>177225071</v>
      </c>
      <c r="B275" t="str">
        <v>Urkel94Farm</v>
      </c>
      <c r="C275">
        <v>12542369</v>
      </c>
      <c r="D275">
        <v>1033872</v>
      </c>
      <c r="E275">
        <v>2192960</v>
      </c>
      <c r="F275">
        <v>662231</v>
      </c>
      <c r="G275">
        <v>58320</v>
      </c>
      <c r="H275">
        <v>9575</v>
      </c>
      <c r="I275">
        <v>0</v>
      </c>
      <c r="J275">
        <v>6048829252</v>
      </c>
      <c r="K275">
        <v>5163686099</v>
      </c>
      <c r="L275">
        <v>1453</v>
      </c>
      <c r="M275" t="str">
        <v>[C97]Centuria</v>
      </c>
      <c r="N275">
        <v>24</v>
      </c>
    </row>
    <row r="276">
      <c r="A276">
        <v>100844055</v>
      </c>
      <c r="B276" t="str">
        <v>Choco farm 1ツ</v>
      </c>
      <c r="C276">
        <v>12540772</v>
      </c>
      <c r="D276">
        <v>8818085</v>
      </c>
      <c r="E276">
        <v>1945308</v>
      </c>
      <c r="F276">
        <v>18479</v>
      </c>
      <c r="G276">
        <v>815682</v>
      </c>
      <c r="H276">
        <v>22112</v>
      </c>
      <c r="I276">
        <v>0</v>
      </c>
      <c r="J276">
        <v>3597426560</v>
      </c>
      <c r="K276">
        <v>1253977396</v>
      </c>
      <c r="L276">
        <v>7448</v>
      </c>
      <c r="M276" t="str">
        <v>[L97]Luminata</v>
      </c>
      <c r="N276">
        <v>25</v>
      </c>
    </row>
    <row r="277">
      <c r="A277">
        <v>77397858</v>
      </c>
      <c r="B277" t="str">
        <v>lord 4 u</v>
      </c>
      <c r="C277">
        <v>12538335</v>
      </c>
      <c r="D277">
        <v>6039713</v>
      </c>
      <c r="E277">
        <v>1121881</v>
      </c>
      <c r="F277">
        <v>201117</v>
      </c>
      <c r="G277">
        <v>295460</v>
      </c>
      <c r="H277">
        <v>51656</v>
      </c>
      <c r="I277">
        <v>0</v>
      </c>
      <c r="J277">
        <v>721492209</v>
      </c>
      <c r="K277">
        <v>0</v>
      </c>
      <c r="L277">
        <v>1095</v>
      </c>
      <c r="M277" t="str">
        <v>-</v>
      </c>
      <c r="N277">
        <v>23</v>
      </c>
    </row>
    <row r="278">
      <c r="A278">
        <v>91488989</v>
      </c>
      <c r="B278" t="str">
        <v>Na7w52</v>
      </c>
      <c r="C278">
        <v>12527827</v>
      </c>
      <c r="D278">
        <v>971720</v>
      </c>
      <c r="E278">
        <v>798277</v>
      </c>
      <c r="F278">
        <v>2341</v>
      </c>
      <c r="G278">
        <v>92524</v>
      </c>
      <c r="H278">
        <v>0</v>
      </c>
      <c r="I278">
        <v>0</v>
      </c>
      <c r="J278">
        <v>1018423027</v>
      </c>
      <c r="K278">
        <v>0</v>
      </c>
      <c r="L278">
        <v>729</v>
      </c>
      <c r="M278" t="str">
        <v>-</v>
      </c>
      <c r="N278">
        <v>25</v>
      </c>
    </row>
    <row r="279">
      <c r="A279">
        <v>144003473</v>
      </c>
      <c r="B279" t="str">
        <v>NT ĐVLfam1</v>
      </c>
      <c r="C279">
        <v>12522327</v>
      </c>
      <c r="D279">
        <v>2748308</v>
      </c>
      <c r="E279">
        <v>799051</v>
      </c>
      <c r="F279">
        <v>10740</v>
      </c>
      <c r="G279">
        <v>206424</v>
      </c>
      <c r="H279">
        <v>26473</v>
      </c>
      <c r="I279">
        <v>0</v>
      </c>
      <c r="J279">
        <v>6458922655</v>
      </c>
      <c r="K279">
        <v>3393261580</v>
      </c>
      <c r="L279">
        <v>2514</v>
      </c>
      <c r="M279" t="str">
        <v>-</v>
      </c>
      <c r="N279">
        <v>24</v>
      </c>
    </row>
    <row r="280">
      <c r="A280">
        <v>178759749</v>
      </c>
      <c r="B280" t="str">
        <v>Liwen F3</v>
      </c>
      <c r="C280">
        <v>12455559</v>
      </c>
      <c r="D280">
        <v>123088</v>
      </c>
      <c r="E280">
        <v>127880</v>
      </c>
      <c r="F280">
        <v>362</v>
      </c>
      <c r="G280">
        <v>8565</v>
      </c>
      <c r="H280">
        <v>0</v>
      </c>
      <c r="I280">
        <v>0</v>
      </c>
      <c r="J280">
        <v>6537206197</v>
      </c>
      <c r="K280">
        <v>5399273645</v>
      </c>
      <c r="L280">
        <v>1482</v>
      </c>
      <c r="M280" t="str">
        <v>[097]0Obscura</v>
      </c>
      <c r="N280">
        <v>24</v>
      </c>
    </row>
    <row r="281">
      <c r="A281">
        <v>65702055</v>
      </c>
      <c r="B281" t="str">
        <v>乄Bツ2</v>
      </c>
      <c r="C281">
        <v>12366549</v>
      </c>
      <c r="D281">
        <v>506067</v>
      </c>
      <c r="E281">
        <v>795024</v>
      </c>
      <c r="F281">
        <v>28966</v>
      </c>
      <c r="G281">
        <v>25195</v>
      </c>
      <c r="H281">
        <v>3024</v>
      </c>
      <c r="I281">
        <v>0</v>
      </c>
      <c r="J281">
        <v>9658458461</v>
      </c>
      <c r="K281">
        <v>10218488381</v>
      </c>
      <c r="L281">
        <v>2161</v>
      </c>
      <c r="M281" t="str">
        <v>[097]0Obscura</v>
      </c>
      <c r="N281">
        <v>25</v>
      </c>
    </row>
    <row r="282">
      <c r="A282">
        <v>87273183</v>
      </c>
      <c r="B282" t="str">
        <v>GTI 2997 48</v>
      </c>
      <c r="C282">
        <v>12345728</v>
      </c>
      <c r="D282">
        <v>1562113</v>
      </c>
      <c r="E282">
        <v>629419</v>
      </c>
      <c r="F282">
        <v>84546</v>
      </c>
      <c r="G282">
        <v>135458</v>
      </c>
      <c r="H282">
        <v>0</v>
      </c>
      <c r="I282">
        <v>0</v>
      </c>
      <c r="J282">
        <v>11450622502</v>
      </c>
      <c r="K282">
        <v>12196585503</v>
      </c>
      <c r="L282">
        <v>4488</v>
      </c>
      <c r="M282" t="str">
        <v>-</v>
      </c>
      <c r="N282">
        <v>22</v>
      </c>
    </row>
    <row r="283">
      <c r="A283">
        <v>177647871</v>
      </c>
      <c r="B283" t="str">
        <v>ZYLÜK FÄRMËR</v>
      </c>
      <c r="C283">
        <v>12322223</v>
      </c>
      <c r="D283">
        <v>255311</v>
      </c>
      <c r="E283">
        <v>0</v>
      </c>
      <c r="F283">
        <v>21295</v>
      </c>
      <c r="G283">
        <v>14770</v>
      </c>
      <c r="H283">
        <v>0</v>
      </c>
      <c r="I283">
        <v>0</v>
      </c>
      <c r="J283">
        <v>2052581241</v>
      </c>
      <c r="K283">
        <v>1868392265</v>
      </c>
      <c r="L283">
        <v>777</v>
      </c>
      <c r="M283" t="str">
        <v>[097]0Obscura</v>
      </c>
      <c r="N283">
        <v>23</v>
      </c>
    </row>
    <row r="284">
      <c r="A284">
        <v>177721232</v>
      </c>
      <c r="B284" t="str">
        <v>Liwen F2</v>
      </c>
      <c r="C284">
        <v>12248586</v>
      </c>
      <c r="D284">
        <v>169357</v>
      </c>
      <c r="E284">
        <v>716670</v>
      </c>
      <c r="F284">
        <v>3768</v>
      </c>
      <c r="G284">
        <v>16742</v>
      </c>
      <c r="H284">
        <v>0</v>
      </c>
      <c r="I284">
        <v>0</v>
      </c>
      <c r="J284">
        <v>7879134636</v>
      </c>
      <c r="K284">
        <v>7671897794</v>
      </c>
      <c r="L284">
        <v>2694</v>
      </c>
      <c r="M284" t="str">
        <v>[097]0Obscura</v>
      </c>
      <c r="N284">
        <v>23</v>
      </c>
    </row>
    <row r="285">
      <c r="A285">
        <v>144075646</v>
      </c>
      <c r="B285" t="str">
        <v>cikhantu2002</v>
      </c>
      <c r="C285">
        <v>12192950</v>
      </c>
      <c r="D285">
        <v>7432</v>
      </c>
      <c r="E285">
        <v>0</v>
      </c>
      <c r="F285">
        <v>1501</v>
      </c>
      <c r="G285">
        <v>379</v>
      </c>
      <c r="H285">
        <v>0</v>
      </c>
      <c r="I285">
        <v>0</v>
      </c>
      <c r="J285">
        <v>581652063</v>
      </c>
      <c r="K285">
        <v>0</v>
      </c>
      <c r="L285">
        <v>416</v>
      </c>
      <c r="M285" t="str">
        <v>[L97]Luminata</v>
      </c>
      <c r="N285">
        <v>22</v>
      </c>
    </row>
    <row r="286">
      <c r="A286">
        <v>138285772</v>
      </c>
      <c r="B286" t="str">
        <v>GTI 2997 21</v>
      </c>
      <c r="C286">
        <v>11851907</v>
      </c>
      <c r="D286">
        <v>188240</v>
      </c>
      <c r="E286">
        <v>31313</v>
      </c>
      <c r="F286">
        <v>0</v>
      </c>
      <c r="G286">
        <v>18824</v>
      </c>
      <c r="H286">
        <v>0</v>
      </c>
      <c r="I286">
        <v>0</v>
      </c>
      <c r="J286">
        <v>7033589654</v>
      </c>
      <c r="K286">
        <v>8963956931</v>
      </c>
      <c r="L286">
        <v>1419</v>
      </c>
      <c r="M286" t="str">
        <v>[A9T7]Allegia</v>
      </c>
      <c r="N286">
        <v>24</v>
      </c>
    </row>
    <row r="287">
      <c r="A287">
        <v>152201713</v>
      </c>
      <c r="B287" t="str">
        <v>Fadhel farm 3</v>
      </c>
      <c r="C287">
        <v>11753249</v>
      </c>
      <c r="D287">
        <v>909034</v>
      </c>
      <c r="E287">
        <v>1197900</v>
      </c>
      <c r="F287">
        <v>0</v>
      </c>
      <c r="G287">
        <v>79442</v>
      </c>
      <c r="H287">
        <v>4810</v>
      </c>
      <c r="I287">
        <v>0</v>
      </c>
      <c r="J287">
        <v>2717685482</v>
      </c>
      <c r="K287">
        <v>1843640216</v>
      </c>
      <c r="L287">
        <v>895</v>
      </c>
      <c r="M287" t="str">
        <v>[097]0Obscura</v>
      </c>
      <c r="N287">
        <v>25</v>
      </c>
    </row>
    <row r="288">
      <c r="A288">
        <v>96284047</v>
      </c>
      <c r="B288" t="str">
        <v>Parabellum 3</v>
      </c>
      <c r="C288">
        <v>11684329</v>
      </c>
      <c r="D288">
        <v>43742</v>
      </c>
      <c r="E288">
        <v>57258</v>
      </c>
      <c r="F288">
        <v>913</v>
      </c>
      <c r="G288">
        <v>1456</v>
      </c>
      <c r="H288">
        <v>1390</v>
      </c>
      <c r="I288">
        <v>0</v>
      </c>
      <c r="J288">
        <v>1959131698</v>
      </c>
      <c r="K288">
        <v>1644448385</v>
      </c>
      <c r="L288">
        <v>943</v>
      </c>
      <c r="M288" t="str">
        <v>[097]0Obscura</v>
      </c>
      <c r="N288">
        <v>25</v>
      </c>
    </row>
    <row r="289">
      <c r="A289">
        <v>144029910</v>
      </c>
      <c r="B289" t="str">
        <v>Saftladenn</v>
      </c>
      <c r="C289">
        <v>11629033</v>
      </c>
      <c r="D289">
        <v>6837594</v>
      </c>
      <c r="E289">
        <v>1758438</v>
      </c>
      <c r="F289">
        <v>22980</v>
      </c>
      <c r="G289">
        <v>464968</v>
      </c>
      <c r="H289">
        <v>71229</v>
      </c>
      <c r="I289">
        <v>0</v>
      </c>
      <c r="J289">
        <v>6025174721</v>
      </c>
      <c r="K289">
        <v>4559048087</v>
      </c>
      <c r="L289">
        <v>3241</v>
      </c>
      <c r="M289" t="str">
        <v>[ryhb]Lithnity</v>
      </c>
      <c r="N289">
        <v>25</v>
      </c>
    </row>
    <row r="290">
      <c r="A290">
        <v>67568162</v>
      </c>
      <c r="B290" t="str">
        <v>GAGSf2</v>
      </c>
      <c r="C290">
        <v>11598277</v>
      </c>
      <c r="D290">
        <v>202704</v>
      </c>
      <c r="E290">
        <v>42020</v>
      </c>
      <c r="F290">
        <v>26634</v>
      </c>
      <c r="G290">
        <v>0</v>
      </c>
      <c r="H290">
        <v>5336</v>
      </c>
      <c r="I290">
        <v>0</v>
      </c>
      <c r="J290">
        <v>5402773023</v>
      </c>
      <c r="K290">
        <v>1940712211</v>
      </c>
      <c r="L290">
        <v>1508</v>
      </c>
      <c r="M290" t="str">
        <v>[097]0Obscura</v>
      </c>
      <c r="N290">
        <v>24</v>
      </c>
    </row>
    <row r="291">
      <c r="A291">
        <v>128382827</v>
      </c>
      <c r="B291" t="str">
        <v>GTI 2997 22</v>
      </c>
      <c r="C291">
        <v>11388692</v>
      </c>
      <c r="D291">
        <v>5689027</v>
      </c>
      <c r="E291">
        <v>1604666</v>
      </c>
      <c r="F291">
        <v>26229</v>
      </c>
      <c r="G291">
        <v>520858</v>
      </c>
      <c r="H291">
        <v>20165</v>
      </c>
      <c r="I291">
        <v>0</v>
      </c>
      <c r="J291">
        <v>9642783337</v>
      </c>
      <c r="K291">
        <v>11244240604</v>
      </c>
      <c r="L291">
        <v>2102</v>
      </c>
      <c r="M291" t="str">
        <v>[A9T7]Allegia</v>
      </c>
      <c r="N291">
        <v>24</v>
      </c>
    </row>
    <row r="292">
      <c r="A292">
        <v>190202885</v>
      </c>
      <c r="B292" t="str">
        <v>ᴋᴀʏKayBoom</v>
      </c>
      <c r="C292">
        <v>11301599</v>
      </c>
      <c r="D292">
        <v>6</v>
      </c>
      <c r="E292">
        <v>0</v>
      </c>
      <c r="F292">
        <v>30</v>
      </c>
      <c r="G292">
        <v>0</v>
      </c>
      <c r="H292">
        <v>0</v>
      </c>
      <c r="I292">
        <v>0</v>
      </c>
      <c r="J292">
        <v>2526986945</v>
      </c>
      <c r="K292">
        <v>1056606580</v>
      </c>
      <c r="L292">
        <v>1079</v>
      </c>
      <c r="M292" t="str">
        <v>[097]0Obscura</v>
      </c>
      <c r="N292">
        <v>23</v>
      </c>
    </row>
    <row r="293">
      <c r="A293">
        <v>143566987</v>
      </c>
      <c r="B293" t="str">
        <v>marsux</v>
      </c>
      <c r="C293">
        <v>11291618</v>
      </c>
      <c r="D293">
        <v>8883694</v>
      </c>
      <c r="E293">
        <v>822911</v>
      </c>
      <c r="F293">
        <v>517584</v>
      </c>
      <c r="G293">
        <v>382774</v>
      </c>
      <c r="H293">
        <v>148852</v>
      </c>
      <c r="I293">
        <v>0</v>
      </c>
      <c r="J293">
        <v>665822284</v>
      </c>
      <c r="K293">
        <v>118868156</v>
      </c>
      <c r="L293">
        <v>10243</v>
      </c>
      <c r="M293" t="str">
        <v>-</v>
      </c>
      <c r="N293">
        <v>24</v>
      </c>
    </row>
    <row r="294">
      <c r="A294">
        <v>183887182</v>
      </c>
      <c r="B294" t="str">
        <v>Lørena farm</v>
      </c>
      <c r="C294">
        <v>11267863</v>
      </c>
      <c r="D294">
        <v>2537211</v>
      </c>
      <c r="E294">
        <v>800103</v>
      </c>
      <c r="F294">
        <v>4358</v>
      </c>
      <c r="G294">
        <v>234472</v>
      </c>
      <c r="H294">
        <v>7693</v>
      </c>
      <c r="I294">
        <v>0</v>
      </c>
      <c r="J294">
        <v>2663209098</v>
      </c>
      <c r="K294">
        <v>938103460</v>
      </c>
      <c r="L294">
        <v>1097</v>
      </c>
      <c r="M294" t="str">
        <v>[097]0Obscura</v>
      </c>
      <c r="N294">
        <v>24</v>
      </c>
    </row>
    <row r="295">
      <c r="A295">
        <v>157465282</v>
      </c>
      <c r="B295" t="str">
        <v>Женя 36</v>
      </c>
      <c r="C295">
        <v>11266245</v>
      </c>
      <c r="D295">
        <v>1059330</v>
      </c>
      <c r="E295">
        <v>435892</v>
      </c>
      <c r="F295">
        <v>81933</v>
      </c>
      <c r="G295">
        <v>58926</v>
      </c>
      <c r="H295">
        <v>5178</v>
      </c>
      <c r="I295">
        <v>0</v>
      </c>
      <c r="J295">
        <v>7698135702</v>
      </c>
      <c r="K295">
        <v>2366887416</v>
      </c>
      <c r="L295">
        <v>1771</v>
      </c>
      <c r="M295" t="str">
        <v>[L97]Luminata</v>
      </c>
      <c r="N295">
        <v>22</v>
      </c>
    </row>
    <row r="296">
      <c r="A296">
        <v>144098997</v>
      </c>
      <c r="B296" t="str">
        <v>CHHORMSAMNANG33</v>
      </c>
      <c r="C296">
        <v>11206567</v>
      </c>
      <c r="D296">
        <v>2085911</v>
      </c>
      <c r="E296">
        <v>1773255</v>
      </c>
      <c r="F296">
        <v>121189</v>
      </c>
      <c r="G296">
        <v>57689</v>
      </c>
      <c r="H296">
        <v>40024</v>
      </c>
      <c r="I296">
        <v>0</v>
      </c>
      <c r="J296">
        <v>1589455002</v>
      </c>
      <c r="K296">
        <v>3047603</v>
      </c>
      <c r="L296">
        <v>1451</v>
      </c>
      <c r="M296" t="str">
        <v>[KWIO7]ILNT_Chién</v>
      </c>
      <c r="N296">
        <v>24</v>
      </c>
    </row>
    <row r="297">
      <c r="A297">
        <v>69287686</v>
      </c>
      <c r="B297" t="str">
        <v>GTI 2997 13</v>
      </c>
      <c r="C297">
        <v>11111693</v>
      </c>
      <c r="D297">
        <v>2027902</v>
      </c>
      <c r="E297">
        <v>235658</v>
      </c>
      <c r="F297">
        <v>457711</v>
      </c>
      <c r="G297">
        <v>39331</v>
      </c>
      <c r="H297">
        <v>0</v>
      </c>
      <c r="I297">
        <v>0</v>
      </c>
      <c r="J297">
        <v>6033196289</v>
      </c>
      <c r="K297">
        <v>5396044102</v>
      </c>
      <c r="L297">
        <v>3847</v>
      </c>
      <c r="M297" t="str">
        <v>[A9T7]Allegia</v>
      </c>
      <c r="N297">
        <v>24</v>
      </c>
    </row>
    <row r="298">
      <c r="A298">
        <v>31303775</v>
      </c>
      <c r="B298" t="str">
        <v>Вавилон2</v>
      </c>
      <c r="C298">
        <v>11096038</v>
      </c>
      <c r="D298">
        <v>8644167</v>
      </c>
      <c r="E298">
        <v>1667127</v>
      </c>
      <c r="F298">
        <v>297318</v>
      </c>
      <c r="G298">
        <v>388443</v>
      </c>
      <c r="H298">
        <v>111080</v>
      </c>
      <c r="I298">
        <v>0</v>
      </c>
      <c r="J298">
        <v>4082214259</v>
      </c>
      <c r="K298">
        <v>5767133633</v>
      </c>
      <c r="L298">
        <v>1820</v>
      </c>
      <c r="M298" t="str">
        <v>[097]0Obscura</v>
      </c>
      <c r="N298">
        <v>24</v>
      </c>
    </row>
    <row r="299">
      <c r="A299">
        <v>184527302</v>
      </c>
      <c r="B299" t="str">
        <v>AnshiiFarm</v>
      </c>
      <c r="C299">
        <v>11017561</v>
      </c>
      <c r="D299">
        <v>67130</v>
      </c>
      <c r="E299">
        <v>67634</v>
      </c>
      <c r="F299">
        <v>0</v>
      </c>
      <c r="G299">
        <v>1877</v>
      </c>
      <c r="H299">
        <v>2418</v>
      </c>
      <c r="I299">
        <v>0</v>
      </c>
      <c r="J299">
        <v>2228121964</v>
      </c>
      <c r="K299">
        <v>5046275642</v>
      </c>
      <c r="L299">
        <v>572</v>
      </c>
      <c r="M299" t="str">
        <v>[C97]Centuria</v>
      </c>
      <c r="N299">
        <v>25</v>
      </c>
    </row>
    <row r="300">
      <c r="A300">
        <v>172734416</v>
      </c>
      <c r="B300" t="str">
        <v>FatCatBitesFarm</v>
      </c>
      <c r="C300">
        <v>11015819</v>
      </c>
      <c r="D300">
        <v>1320</v>
      </c>
      <c r="E300">
        <v>0</v>
      </c>
      <c r="F300">
        <v>3043</v>
      </c>
      <c r="G300">
        <v>0</v>
      </c>
      <c r="H300">
        <v>0</v>
      </c>
      <c r="I300">
        <v>0</v>
      </c>
      <c r="J300">
        <v>304305782</v>
      </c>
      <c r="K300">
        <v>233201495</v>
      </c>
      <c r="L300">
        <v>1283</v>
      </c>
      <c r="M300" t="str">
        <v>-</v>
      </c>
      <c r="N300">
        <v>23</v>
      </c>
    </row>
    <row r="301">
      <c r="A301">
        <v>185532677</v>
      </c>
      <c r="B301" t="str">
        <v>TRsiyempi</v>
      </c>
      <c r="C301">
        <v>10957062</v>
      </c>
      <c r="D301">
        <v>645314</v>
      </c>
      <c r="E301">
        <v>77403</v>
      </c>
      <c r="F301">
        <v>59584</v>
      </c>
      <c r="G301">
        <v>9225</v>
      </c>
      <c r="H301">
        <v>3801</v>
      </c>
      <c r="I301">
        <v>0</v>
      </c>
      <c r="J301">
        <v>1860082430</v>
      </c>
      <c r="K301">
        <v>572583</v>
      </c>
      <c r="L301">
        <v>3069</v>
      </c>
      <c r="M301" t="str">
        <v>[A9T7]Allegia</v>
      </c>
      <c r="N301">
        <v>23</v>
      </c>
    </row>
    <row r="302">
      <c r="C302">
        <f>SUM(C2:C301)</f>
        <v>12344284741</v>
      </c>
      <c r="D302">
        <f>SUM(D2:D301)</f>
        <v>129740503914</v>
      </c>
      <c r="E302">
        <f>SUM(E2:E301)</f>
        <v>1579400130</v>
      </c>
      <c r="F302">
        <f>SUM(F2:F301)</f>
        <v>2799182069</v>
      </c>
      <c r="G302">
        <f>SUM(G2:G301)</f>
        <v>4728425207</v>
      </c>
      <c r="H302">
        <f>SUM(H2:H301)</f>
        <v>3991797025</v>
      </c>
      <c r="I302">
        <f>SUM(I2:I301)</f>
        <v>8340386</v>
      </c>
      <c r="J302">
        <f>SUM(J2:J301)</f>
        <v>2884775753135</v>
      </c>
      <c r="K302">
        <f>SUM(K2:K301)</f>
        <v>1751389604086</v>
      </c>
      <c r="L302">
        <f>SUM(L2:L301)</f>
        <v>9324843</v>
      </c>
      <c r="N302">
        <f>COUNT(N2:N301)</f>
        <v>300</v>
      </c>
    </row>
    <row r="303">
      <c r="B303" t="str">
        <v>Only CH Level 25</v>
      </c>
      <c r="C303">
        <f>SUMIFS(C2:C301, N2:N301, "25")</f>
        <v>11201270946</v>
      </c>
      <c r="D303">
        <f>SUMIFS(D2:D301, N2:N301, "25")</f>
        <v>129541999052</v>
      </c>
      <c r="E303">
        <f>SUMIFS(E2:E301, N2:N301, "25")</f>
        <v>1528422002</v>
      </c>
      <c r="F303">
        <f>SUMIFS(F2:F301, N2:N301, "25")</f>
        <v>2791662334</v>
      </c>
      <c r="G303">
        <f>SUMIFS(G2:G301, N2:N301, "25")</f>
        <v>4716946467</v>
      </c>
      <c r="H303">
        <f>SUMIFS(H2:H301, N2:N301, "25")</f>
        <v>3989557142</v>
      </c>
      <c r="I303">
        <f>SUMIFS(I2:I301, N2:N301, "25")</f>
        <v>8340386</v>
      </c>
      <c r="J303">
        <f>SUMIFS(J2:J301, N2:N301, "25")</f>
        <v>2411079540104</v>
      </c>
      <c r="K303">
        <f>SUMIFS(K2:K301, N2:N301, "25")</f>
        <v>1372008037679</v>
      </c>
      <c r="L303">
        <f>SUMIFS(L2:L301, N2:N301, "25")</f>
        <v>9139309</v>
      </c>
      <c r="M303" t="str">
        <v>Total CH Level 25</v>
      </c>
      <c r="N303">
        <f>COUNTIF(N2:N301, "25")</f>
        <v>226</v>
      </c>
    </row>
  </sheetData>
  <pageMargins left="0.7" right="0.7" top="0.75" bottom="0.75" header="0" footer="0"/>
  <ignoredErrors>
    <ignoredError numberStoredAsText="1" sqref="A1:P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T4 Kills</v>
      </c>
      <c r="G1" t="str">
        <v>T5 Kills</v>
      </c>
      <c r="H1" t="str">
        <v>Ranged</v>
      </c>
      <c r="I1" t="str">
        <v>Rss Gathered</v>
      </c>
      <c r="J1" t="str">
        <v>Rss Assistance</v>
      </c>
      <c r="K1" t="str">
        <v>Helps</v>
      </c>
      <c r="L1" t="str">
        <v>Alliance</v>
      </c>
      <c r="M1" t="str">
        <v>City Hall</v>
      </c>
      <c r="N1" t="str">
        <v>Location</v>
      </c>
      <c r="O1" t="str">
        <v>Notes</v>
      </c>
    </row>
    <row r="2">
      <c r="A2">
        <v>168455139</v>
      </c>
      <c r="B2" t="str">
        <v>ᵁᴺOdin</v>
      </c>
      <c r="C2">
        <v>110335941</v>
      </c>
      <c r="D2">
        <v>2600812023</v>
      </c>
      <c r="E2">
        <v>13462892</v>
      </c>
      <c r="F2">
        <v>57705402</v>
      </c>
      <c r="G2">
        <v>100706194</v>
      </c>
      <c r="H2">
        <v>0</v>
      </c>
      <c r="I2">
        <v>16669727170</v>
      </c>
      <c r="J2">
        <v>2095967435</v>
      </c>
      <c r="K2">
        <v>73419</v>
      </c>
      <c r="L2" t="str">
        <v>[C97]Centuria</v>
      </c>
      <c r="M2">
        <v>25</v>
      </c>
    </row>
    <row r="3">
      <c r="A3">
        <v>64966340</v>
      </c>
      <c r="B3" t="str">
        <v>ᵁᴺPisontije</v>
      </c>
      <c r="C3">
        <v>103712620</v>
      </c>
      <c r="D3">
        <v>4150134940</v>
      </c>
      <c r="E3">
        <v>17997065</v>
      </c>
      <c r="F3">
        <v>73725746</v>
      </c>
      <c r="G3">
        <v>170013746</v>
      </c>
      <c r="H3">
        <v>0</v>
      </c>
      <c r="I3">
        <v>38254096246</v>
      </c>
      <c r="J3">
        <v>14447507139</v>
      </c>
      <c r="K3">
        <v>136044</v>
      </c>
      <c r="L3" t="str">
        <v>[C97]Centuria</v>
      </c>
      <c r="M3">
        <v>25</v>
      </c>
    </row>
    <row r="4">
      <c r="A4">
        <v>145408006</v>
      </c>
      <c r="B4" t="str">
        <v>Adam23</v>
      </c>
      <c r="C4">
        <v>102596686</v>
      </c>
      <c r="D4">
        <v>1200131220</v>
      </c>
      <c r="E4">
        <v>12541681</v>
      </c>
      <c r="F4">
        <v>36575600</v>
      </c>
      <c r="G4">
        <v>40034143</v>
      </c>
      <c r="H4">
        <v>0</v>
      </c>
      <c r="I4">
        <v>12469261635</v>
      </c>
      <c r="J4">
        <v>97148239</v>
      </c>
      <c r="K4">
        <v>30378</v>
      </c>
      <c r="L4" t="str">
        <v>[C97]Centuria</v>
      </c>
      <c r="M4">
        <v>25</v>
      </c>
    </row>
    <row r="5">
      <c r="A5">
        <v>86936270</v>
      </c>
      <c r="B5" t="str">
        <v>Tekno23</v>
      </c>
      <c r="C5">
        <v>99634470</v>
      </c>
      <c r="D5">
        <v>1503034729</v>
      </c>
      <c r="E5">
        <v>22074044</v>
      </c>
      <c r="F5">
        <v>51401650</v>
      </c>
      <c r="G5">
        <v>47877493</v>
      </c>
      <c r="H5">
        <v>0</v>
      </c>
      <c r="I5">
        <v>22586030778</v>
      </c>
      <c r="J5">
        <v>2986368915</v>
      </c>
      <c r="K5">
        <v>112142</v>
      </c>
      <c r="L5" t="str">
        <v>-</v>
      </c>
      <c r="M5">
        <v>25</v>
      </c>
    </row>
    <row r="6">
      <c r="A6">
        <v>27578537</v>
      </c>
      <c r="B6" t="str">
        <v>Luki92</v>
      </c>
      <c r="C6">
        <v>97578623</v>
      </c>
      <c r="D6">
        <v>2798183604</v>
      </c>
      <c r="E6">
        <v>23370645</v>
      </c>
      <c r="F6">
        <v>98235444</v>
      </c>
      <c r="G6">
        <v>88987383</v>
      </c>
      <c r="H6">
        <v>0</v>
      </c>
      <c r="I6">
        <v>25027604787</v>
      </c>
      <c r="J6">
        <v>31986939303</v>
      </c>
      <c r="K6">
        <v>101502</v>
      </c>
      <c r="L6" t="str">
        <v>[C97]Centuria</v>
      </c>
      <c r="M6">
        <v>25</v>
      </c>
    </row>
    <row r="7">
      <c r="A7">
        <v>62576249</v>
      </c>
      <c r="B7" t="str">
        <v>ᵁᴺUğur</v>
      </c>
      <c r="C7">
        <v>95663368</v>
      </c>
      <c r="D7">
        <v>3271268940</v>
      </c>
      <c r="E7">
        <v>21635920</v>
      </c>
      <c r="F7">
        <v>101272867</v>
      </c>
      <c r="G7">
        <v>108991713</v>
      </c>
      <c r="H7">
        <v>0</v>
      </c>
      <c r="I7">
        <v>27796618662</v>
      </c>
      <c r="J7">
        <v>33149364731</v>
      </c>
      <c r="K7">
        <v>155419</v>
      </c>
      <c r="L7" t="str">
        <v>[C97]Centuria</v>
      </c>
      <c r="M7">
        <v>25</v>
      </c>
    </row>
    <row r="8">
      <c r="A8">
        <v>103336195</v>
      </c>
      <c r="B8" t="str">
        <v>KIM J0NGᵁᴺ</v>
      </c>
      <c r="C8">
        <v>89284696</v>
      </c>
      <c r="D8">
        <v>3886208750</v>
      </c>
      <c r="E8">
        <v>18459458</v>
      </c>
      <c r="F8">
        <v>127037610</v>
      </c>
      <c r="G8">
        <v>128923463</v>
      </c>
      <c r="H8">
        <v>0</v>
      </c>
      <c r="I8">
        <v>15562316885</v>
      </c>
      <c r="J8">
        <v>33782410358</v>
      </c>
      <c r="K8">
        <v>128255</v>
      </c>
      <c r="L8" t="str">
        <v>[C97]Centuria</v>
      </c>
      <c r="M8">
        <v>25</v>
      </c>
    </row>
    <row r="9">
      <c r="A9">
        <v>2463403</v>
      </c>
      <c r="B9" t="str">
        <v>ᵁᴺHeliosツ</v>
      </c>
      <c r="C9">
        <v>89101347</v>
      </c>
      <c r="D9">
        <v>7143949247</v>
      </c>
      <c r="E9">
        <v>39832007</v>
      </c>
      <c r="F9">
        <v>199344116</v>
      </c>
      <c r="G9">
        <v>255563348</v>
      </c>
      <c r="H9">
        <v>0</v>
      </c>
      <c r="I9">
        <v>29680314539</v>
      </c>
      <c r="J9">
        <v>10226888909</v>
      </c>
      <c r="K9">
        <v>264998</v>
      </c>
      <c r="L9" t="str">
        <v>[C97]Centuria</v>
      </c>
      <c r="M9">
        <v>25</v>
      </c>
    </row>
    <row r="10">
      <c r="A10">
        <v>79650085</v>
      </c>
      <c r="B10" t="str">
        <v>Keshiba ツ</v>
      </c>
      <c r="C10">
        <v>89074025</v>
      </c>
      <c r="D10">
        <v>1844288620</v>
      </c>
      <c r="E10">
        <v>12044507</v>
      </c>
      <c r="F10">
        <v>58561115</v>
      </c>
      <c r="G10">
        <v>61822342</v>
      </c>
      <c r="H10">
        <v>0</v>
      </c>
      <c r="I10">
        <v>15917094774</v>
      </c>
      <c r="J10">
        <v>15131538986</v>
      </c>
      <c r="K10">
        <v>104323</v>
      </c>
      <c r="L10" t="str">
        <v>[C97]Centuria</v>
      </c>
      <c r="M10">
        <v>25</v>
      </c>
    </row>
    <row r="11">
      <c r="A11">
        <v>67873337</v>
      </c>
      <c r="B11" t="str">
        <v>younan ezat</v>
      </c>
      <c r="C11">
        <v>88318951</v>
      </c>
      <c r="D11">
        <v>967499555</v>
      </c>
      <c r="E11">
        <v>10618651</v>
      </c>
      <c r="F11">
        <v>54827218</v>
      </c>
      <c r="G11">
        <v>18553343</v>
      </c>
      <c r="H11">
        <v>1441005</v>
      </c>
      <c r="I11">
        <v>14078090450</v>
      </c>
      <c r="J11">
        <v>28592065312</v>
      </c>
      <c r="K11">
        <v>78962</v>
      </c>
      <c r="L11" t="str">
        <v>[C97]Centuria</v>
      </c>
      <c r="M11">
        <v>25</v>
      </c>
    </row>
    <row r="12">
      <c r="A12">
        <v>64010776</v>
      </c>
      <c r="B12" t="str">
        <v>ᵀᶜ Tequila</v>
      </c>
      <c r="C12">
        <v>88294827</v>
      </c>
      <c r="D12">
        <v>2358208628</v>
      </c>
      <c r="E12">
        <v>18762582</v>
      </c>
      <c r="F12">
        <v>80510823</v>
      </c>
      <c r="G12">
        <v>75349352</v>
      </c>
      <c r="H12">
        <v>0</v>
      </c>
      <c r="I12">
        <v>20408920232</v>
      </c>
      <c r="J12">
        <v>29913079846</v>
      </c>
      <c r="K12">
        <v>107208</v>
      </c>
      <c r="L12" t="str">
        <v>[C97]Centuria</v>
      </c>
      <c r="M12">
        <v>25</v>
      </c>
    </row>
    <row r="13">
      <c r="A13">
        <v>171934536</v>
      </c>
      <c r="B13" t="str">
        <v>FromKiev1122</v>
      </c>
      <c r="C13">
        <v>87446620</v>
      </c>
      <c r="D13">
        <v>686911268</v>
      </c>
      <c r="E13">
        <v>2221644</v>
      </c>
      <c r="F13">
        <v>24148641</v>
      </c>
      <c r="G13">
        <v>20676569</v>
      </c>
      <c r="H13">
        <v>0</v>
      </c>
      <c r="I13">
        <v>15485885586</v>
      </c>
      <c r="J13">
        <v>958710757</v>
      </c>
      <c r="K13">
        <v>47891</v>
      </c>
      <c r="L13" t="str">
        <v>[C97]Centuria</v>
      </c>
      <c r="M13">
        <v>25</v>
      </c>
    </row>
    <row r="14">
      <c r="A14">
        <v>11409556</v>
      </c>
      <c r="B14" t="str">
        <v>Enes 33</v>
      </c>
      <c r="C14">
        <v>87014821</v>
      </c>
      <c r="D14">
        <v>566770165</v>
      </c>
      <c r="E14">
        <v>14864436</v>
      </c>
      <c r="F14">
        <v>30738537</v>
      </c>
      <c r="G14">
        <v>12090779</v>
      </c>
      <c r="H14">
        <v>0</v>
      </c>
      <c r="I14">
        <v>15654197525</v>
      </c>
      <c r="J14">
        <v>5766935771</v>
      </c>
      <c r="K14">
        <v>86574</v>
      </c>
      <c r="L14" t="str">
        <v>[C97]Centuria</v>
      </c>
      <c r="M14">
        <v>25</v>
      </c>
    </row>
    <row r="15">
      <c r="A15">
        <v>11726598</v>
      </c>
      <c r="B15" t="str">
        <v>ᵁᴺLazy Catツ</v>
      </c>
      <c r="C15">
        <v>85544161</v>
      </c>
      <c r="D15">
        <v>7514837859</v>
      </c>
      <c r="E15">
        <v>27941848</v>
      </c>
      <c r="F15">
        <v>207780090</v>
      </c>
      <c r="G15">
        <v>267744853</v>
      </c>
      <c r="H15">
        <v>3821128</v>
      </c>
      <c r="I15">
        <v>23151607701</v>
      </c>
      <c r="J15">
        <v>30857472756</v>
      </c>
      <c r="K15">
        <v>166463</v>
      </c>
      <c r="L15" t="str">
        <v>[C97]Centuria</v>
      </c>
      <c r="M15">
        <v>25</v>
      </c>
    </row>
    <row r="16">
      <c r="A16">
        <v>62691192</v>
      </c>
      <c r="B16" t="str">
        <v>Siyempi</v>
      </c>
      <c r="C16">
        <v>85309400</v>
      </c>
      <c r="D16">
        <v>461652502</v>
      </c>
      <c r="E16">
        <v>18223195</v>
      </c>
      <c r="F16">
        <v>10280481</v>
      </c>
      <c r="G16">
        <v>17745909</v>
      </c>
      <c r="H16">
        <v>0</v>
      </c>
      <c r="I16">
        <v>20714172688</v>
      </c>
      <c r="J16">
        <v>6528529315</v>
      </c>
      <c r="K16">
        <v>85694</v>
      </c>
      <c r="L16" t="str">
        <v>[C97]Centuria</v>
      </c>
      <c r="M16">
        <v>25</v>
      </c>
    </row>
    <row r="17">
      <c r="A17">
        <v>138715530</v>
      </c>
      <c r="B17" t="str">
        <v>ᵀᴺ Yakoo</v>
      </c>
      <c r="C17">
        <v>84663242</v>
      </c>
      <c r="D17">
        <v>827729628</v>
      </c>
      <c r="E17">
        <v>15336586</v>
      </c>
      <c r="F17">
        <v>24567142</v>
      </c>
      <c r="G17">
        <v>28353416</v>
      </c>
      <c r="H17">
        <v>0</v>
      </c>
      <c r="I17">
        <v>19049228268</v>
      </c>
      <c r="J17">
        <v>4637127866</v>
      </c>
      <c r="K17">
        <v>119153</v>
      </c>
      <c r="L17" t="str">
        <v>[C97]Centuria</v>
      </c>
      <c r="M17">
        <v>25</v>
      </c>
    </row>
    <row r="18">
      <c r="A18">
        <v>67071592</v>
      </c>
      <c r="B18" t="str">
        <v>ᵁᴺ乄Bツ</v>
      </c>
      <c r="C18">
        <v>84639977</v>
      </c>
      <c r="D18">
        <v>9687393882</v>
      </c>
      <c r="E18">
        <v>28919741</v>
      </c>
      <c r="F18">
        <v>385167159</v>
      </c>
      <c r="G18">
        <v>284863707</v>
      </c>
      <c r="H18">
        <v>1804833</v>
      </c>
      <c r="I18">
        <v>36989307850</v>
      </c>
      <c r="J18">
        <v>25191215882</v>
      </c>
      <c r="K18">
        <v>227114</v>
      </c>
      <c r="L18" t="str">
        <v>[C97]Centuria</v>
      </c>
      <c r="M18">
        <v>25</v>
      </c>
    </row>
    <row r="19">
      <c r="A19">
        <v>63222201</v>
      </c>
      <c r="B19" t="str">
        <v>AmiralMaximus</v>
      </c>
      <c r="C19">
        <v>83747446</v>
      </c>
      <c r="D19">
        <v>1891779700</v>
      </c>
      <c r="E19">
        <v>18313369</v>
      </c>
      <c r="F19">
        <v>78651691</v>
      </c>
      <c r="G19">
        <v>53777095</v>
      </c>
      <c r="H19">
        <v>0</v>
      </c>
      <c r="I19">
        <v>32618803554</v>
      </c>
      <c r="J19">
        <v>11337447834</v>
      </c>
      <c r="K19">
        <v>79530</v>
      </c>
      <c r="L19" t="str">
        <v>[C97]Centuria</v>
      </c>
      <c r="M19">
        <v>25</v>
      </c>
    </row>
    <row r="20">
      <c r="A20">
        <v>77394861</v>
      </c>
      <c r="B20" t="str">
        <v>Ngacai</v>
      </c>
      <c r="C20">
        <v>83320219</v>
      </c>
      <c r="D20">
        <v>2605801785</v>
      </c>
      <c r="E20">
        <v>17174859</v>
      </c>
      <c r="F20">
        <v>94697858</v>
      </c>
      <c r="G20">
        <v>82797653</v>
      </c>
      <c r="H20">
        <v>0</v>
      </c>
      <c r="I20">
        <v>27347555759</v>
      </c>
      <c r="J20">
        <v>65792071155</v>
      </c>
      <c r="K20">
        <v>183801</v>
      </c>
      <c r="L20" t="str">
        <v>[C97]Centuria</v>
      </c>
      <c r="M20">
        <v>25</v>
      </c>
    </row>
    <row r="21">
      <c r="A21">
        <v>43136267</v>
      </c>
      <c r="B21" t="str">
        <v>㐅 Kookie</v>
      </c>
      <c r="C21">
        <v>82779077</v>
      </c>
      <c r="D21">
        <v>2428584804</v>
      </c>
      <c r="E21">
        <v>22965270</v>
      </c>
      <c r="F21">
        <v>73533858</v>
      </c>
      <c r="G21">
        <v>83657192</v>
      </c>
      <c r="H21">
        <v>0</v>
      </c>
      <c r="I21">
        <v>28375079703</v>
      </c>
      <c r="J21">
        <v>37469575604</v>
      </c>
      <c r="K21">
        <v>100011</v>
      </c>
      <c r="L21" t="str">
        <v>[097]0Obscura</v>
      </c>
      <c r="M21">
        <v>25</v>
      </c>
    </row>
    <row r="22">
      <c r="A22">
        <v>98107237</v>
      </c>
      <c r="B22" t="str">
        <v>亗 Intersect</v>
      </c>
      <c r="C22">
        <v>82512792</v>
      </c>
      <c r="D22">
        <v>2374805436</v>
      </c>
      <c r="E22">
        <v>17180657</v>
      </c>
      <c r="F22">
        <v>63497751</v>
      </c>
      <c r="G22">
        <v>86778128</v>
      </c>
      <c r="H22">
        <v>0</v>
      </c>
      <c r="I22">
        <v>34336127148</v>
      </c>
      <c r="J22">
        <v>11077531851</v>
      </c>
      <c r="K22">
        <v>84506</v>
      </c>
      <c r="L22" t="str">
        <v>[C97]Centuria</v>
      </c>
      <c r="M22">
        <v>25</v>
      </c>
    </row>
    <row r="23">
      <c r="A23">
        <v>71152824</v>
      </c>
      <c r="B23" t="str">
        <v>FIREWoLF</v>
      </c>
      <c r="C23">
        <v>82221946</v>
      </c>
      <c r="D23">
        <v>1787723480</v>
      </c>
      <c r="E23">
        <v>17842389</v>
      </c>
      <c r="F23">
        <v>72452166</v>
      </c>
      <c r="G23">
        <v>51105175</v>
      </c>
      <c r="H23">
        <v>313500</v>
      </c>
      <c r="I23">
        <v>24068952402</v>
      </c>
      <c r="J23">
        <v>11097140581</v>
      </c>
      <c r="K23">
        <v>56649</v>
      </c>
      <c r="L23" t="str">
        <v>[C97]Centuria</v>
      </c>
      <c r="M23">
        <v>25</v>
      </c>
    </row>
    <row r="24">
      <c r="A24">
        <v>74556991</v>
      </c>
      <c r="B24" t="str">
        <v>乄Narcissus</v>
      </c>
      <c r="C24">
        <v>81990559</v>
      </c>
      <c r="D24">
        <v>2297498275</v>
      </c>
      <c r="E24">
        <v>13203542</v>
      </c>
      <c r="F24">
        <v>51687254</v>
      </c>
      <c r="G24">
        <v>88725447</v>
      </c>
      <c r="H24">
        <v>0</v>
      </c>
      <c r="I24">
        <v>18138154961</v>
      </c>
      <c r="J24">
        <v>5737943886</v>
      </c>
      <c r="K24">
        <v>125857</v>
      </c>
      <c r="L24" t="str">
        <v>[C97]Centuria</v>
      </c>
      <c r="M24">
        <v>25</v>
      </c>
    </row>
    <row r="25">
      <c r="A25">
        <v>48741756</v>
      </c>
      <c r="B25" t="str">
        <v>ᵁᴺ・ Maka</v>
      </c>
      <c r="C25">
        <v>81883299</v>
      </c>
      <c r="D25">
        <v>2851420244</v>
      </c>
      <c r="E25">
        <v>23001774</v>
      </c>
      <c r="F25">
        <v>121576160</v>
      </c>
      <c r="G25">
        <v>80256470</v>
      </c>
      <c r="H25">
        <v>804578</v>
      </c>
      <c r="I25">
        <v>19995447235</v>
      </c>
      <c r="J25">
        <v>22465439519</v>
      </c>
      <c r="K25">
        <v>160476</v>
      </c>
      <c r="L25" t="str">
        <v>[C97]Centuria</v>
      </c>
      <c r="M25">
        <v>25</v>
      </c>
    </row>
    <row r="26">
      <c r="A26">
        <v>171879011</v>
      </c>
      <c r="B26" t="str">
        <v>Urkel94</v>
      </c>
      <c r="C26">
        <v>81480933</v>
      </c>
      <c r="D26">
        <v>312884879</v>
      </c>
      <c r="E26">
        <v>2604417</v>
      </c>
      <c r="F26">
        <v>10008206</v>
      </c>
      <c r="G26">
        <v>10010502</v>
      </c>
      <c r="H26">
        <v>0</v>
      </c>
      <c r="I26">
        <v>14147911560</v>
      </c>
      <c r="J26">
        <v>1768712272</v>
      </c>
      <c r="K26">
        <v>49456</v>
      </c>
      <c r="L26" t="str">
        <v>[C97]Centuria</v>
      </c>
      <c r="M26">
        <v>25</v>
      </c>
    </row>
    <row r="27">
      <c r="A27">
        <v>29890160</v>
      </c>
      <c r="B27" t="str">
        <v>FadhelF</v>
      </c>
      <c r="C27">
        <v>81134494</v>
      </c>
      <c r="D27">
        <v>799068661</v>
      </c>
      <c r="E27">
        <v>30167298</v>
      </c>
      <c r="F27">
        <v>29943055</v>
      </c>
      <c r="G27">
        <v>23159294</v>
      </c>
      <c r="H27">
        <v>0</v>
      </c>
      <c r="I27">
        <v>19289874305</v>
      </c>
      <c r="J27">
        <v>5308872359</v>
      </c>
      <c r="K27">
        <v>63195</v>
      </c>
      <c r="L27" t="str">
        <v>[C97]Centuria</v>
      </c>
      <c r="M27">
        <v>25</v>
      </c>
    </row>
    <row r="28">
      <c r="A28">
        <v>71613822</v>
      </c>
      <c r="B28" t="str">
        <v>㐅 Barto</v>
      </c>
      <c r="C28">
        <v>78899732</v>
      </c>
      <c r="D28">
        <v>2059122718</v>
      </c>
      <c r="E28">
        <v>28669178</v>
      </c>
      <c r="F28">
        <v>74258403</v>
      </c>
      <c r="G28">
        <v>64293377</v>
      </c>
      <c r="H28">
        <v>0</v>
      </c>
      <c r="I28">
        <v>24382865545</v>
      </c>
      <c r="J28">
        <v>6537284955</v>
      </c>
      <c r="K28">
        <v>103348</v>
      </c>
      <c r="L28" t="str">
        <v>[C97]Centuria</v>
      </c>
      <c r="M28">
        <v>25</v>
      </c>
    </row>
    <row r="29">
      <c r="A29">
        <v>144060837</v>
      </c>
      <c r="B29" t="str">
        <v>义CHRYS义</v>
      </c>
      <c r="C29">
        <v>78594856</v>
      </c>
      <c r="D29">
        <v>375605866</v>
      </c>
      <c r="E29">
        <v>13308770</v>
      </c>
      <c r="F29">
        <v>12522385</v>
      </c>
      <c r="G29">
        <v>11084884</v>
      </c>
      <c r="H29">
        <v>0</v>
      </c>
      <c r="I29">
        <v>11408308925</v>
      </c>
      <c r="J29">
        <v>1826559305</v>
      </c>
      <c r="K29">
        <v>52265</v>
      </c>
      <c r="L29" t="str">
        <v>[C97]Centuria</v>
      </c>
      <c r="M29">
        <v>25</v>
      </c>
    </row>
    <row r="30">
      <c r="A30">
        <v>144109282</v>
      </c>
      <c r="B30" t="str">
        <v>RiP2016</v>
      </c>
      <c r="C30">
        <v>78200807</v>
      </c>
      <c r="D30">
        <v>843991097</v>
      </c>
      <c r="E30">
        <v>7599407</v>
      </c>
      <c r="F30">
        <v>36401945</v>
      </c>
      <c r="G30">
        <v>21893410</v>
      </c>
      <c r="H30">
        <v>0</v>
      </c>
      <c r="I30">
        <v>17612128480</v>
      </c>
      <c r="J30">
        <v>3358200002</v>
      </c>
      <c r="K30">
        <v>71447</v>
      </c>
      <c r="L30" t="str">
        <v>[C97]Centuria</v>
      </c>
      <c r="M30">
        <v>25</v>
      </c>
    </row>
    <row r="31">
      <c r="A31">
        <v>169427770</v>
      </c>
      <c r="B31" t="str">
        <v>ᵁᴺ Saxon</v>
      </c>
      <c r="C31">
        <v>77346694</v>
      </c>
      <c r="D31">
        <v>653935051</v>
      </c>
      <c r="E31">
        <v>8264886</v>
      </c>
      <c r="F31">
        <v>25150634</v>
      </c>
      <c r="G31">
        <v>19775229</v>
      </c>
      <c r="H31">
        <v>0</v>
      </c>
      <c r="I31">
        <v>17529875908</v>
      </c>
      <c r="J31">
        <v>676897086</v>
      </c>
      <c r="K31">
        <v>105133</v>
      </c>
      <c r="L31" t="str">
        <v>[C97]Centuria</v>
      </c>
      <c r="M31">
        <v>25</v>
      </c>
    </row>
    <row r="32">
      <c r="A32">
        <v>115125159</v>
      </c>
      <c r="B32" t="str">
        <v>ᵂAᴿ Demon</v>
      </c>
      <c r="C32">
        <v>77213550</v>
      </c>
      <c r="D32">
        <v>594789591</v>
      </c>
      <c r="E32">
        <v>10109587</v>
      </c>
      <c r="F32">
        <v>23098886</v>
      </c>
      <c r="G32">
        <v>17486076</v>
      </c>
      <c r="H32">
        <v>19919</v>
      </c>
      <c r="I32">
        <v>12988626726</v>
      </c>
      <c r="J32">
        <v>2957793162</v>
      </c>
      <c r="K32">
        <v>50252</v>
      </c>
      <c r="L32" t="str">
        <v>[C97]Centuria</v>
      </c>
      <c r="M32">
        <v>25</v>
      </c>
    </row>
    <row r="33">
      <c r="A33">
        <v>14572491</v>
      </c>
      <c r="B33" t="str">
        <v>LAZY BOOND</v>
      </c>
      <c r="C33">
        <v>75955768</v>
      </c>
      <c r="D33">
        <v>7037053918</v>
      </c>
      <c r="E33">
        <v>63318543</v>
      </c>
      <c r="F33">
        <v>211036344</v>
      </c>
      <c r="G33">
        <v>242567074</v>
      </c>
      <c r="H33">
        <v>0</v>
      </c>
      <c r="I33">
        <v>19367191887</v>
      </c>
      <c r="J33">
        <v>47723874529</v>
      </c>
      <c r="K33">
        <v>178548</v>
      </c>
      <c r="L33" t="str">
        <v>[C97]Centuria</v>
      </c>
      <c r="M33">
        <v>25</v>
      </c>
    </row>
    <row r="34">
      <c r="A34">
        <v>141154852</v>
      </c>
      <c r="B34" t="str">
        <v>亗Zolotashkoツ</v>
      </c>
      <c r="C34">
        <v>75835286</v>
      </c>
      <c r="D34">
        <v>2406316835</v>
      </c>
      <c r="E34">
        <v>11042862</v>
      </c>
      <c r="F34">
        <v>100497226</v>
      </c>
      <c r="G34">
        <v>67801083</v>
      </c>
      <c r="H34">
        <v>0</v>
      </c>
      <c r="I34">
        <v>15872817411</v>
      </c>
      <c r="J34">
        <v>6046357244</v>
      </c>
      <c r="K34">
        <v>65763</v>
      </c>
      <c r="L34" t="str">
        <v>[C97]Centuria</v>
      </c>
      <c r="M34">
        <v>25</v>
      </c>
    </row>
    <row r="35">
      <c r="A35">
        <v>171503078</v>
      </c>
      <c r="B35" t="str">
        <v>メCalメ</v>
      </c>
      <c r="C35">
        <v>75621607</v>
      </c>
      <c r="D35">
        <v>1074240672</v>
      </c>
      <c r="E35">
        <v>2621178</v>
      </c>
      <c r="F35">
        <v>29312234</v>
      </c>
      <c r="G35">
        <v>37103071</v>
      </c>
      <c r="H35">
        <v>0</v>
      </c>
      <c r="I35">
        <v>17964276209</v>
      </c>
      <c r="J35">
        <v>4659448070</v>
      </c>
      <c r="K35">
        <v>56785</v>
      </c>
      <c r="L35" t="str">
        <v>[C97]Centuria</v>
      </c>
      <c r="M35">
        <v>25</v>
      </c>
    </row>
    <row r="36">
      <c r="A36">
        <v>169461237</v>
      </c>
      <c r="B36" t="str">
        <v>ᵁᴺAurionツ</v>
      </c>
      <c r="C36">
        <v>75210474</v>
      </c>
      <c r="D36">
        <v>374816162</v>
      </c>
      <c r="E36">
        <v>3971161</v>
      </c>
      <c r="F36">
        <v>23104818</v>
      </c>
      <c r="G36">
        <v>5769663</v>
      </c>
      <c r="H36">
        <v>0</v>
      </c>
      <c r="I36">
        <v>3184666263</v>
      </c>
      <c r="J36">
        <v>19898231616</v>
      </c>
      <c r="K36">
        <v>18982</v>
      </c>
      <c r="L36" t="str">
        <v>[C97]Centuria</v>
      </c>
      <c r="M36">
        <v>25</v>
      </c>
    </row>
    <row r="37">
      <c r="A37">
        <v>169247313</v>
      </c>
      <c r="B37" t="str">
        <v>ᵁᴺ Nizam</v>
      </c>
      <c r="C37">
        <v>75191551</v>
      </c>
      <c r="D37">
        <v>379627022</v>
      </c>
      <c r="E37">
        <v>7217759</v>
      </c>
      <c r="F37">
        <v>16067139</v>
      </c>
      <c r="G37">
        <v>10071068</v>
      </c>
      <c r="H37">
        <v>0</v>
      </c>
      <c r="I37">
        <v>19029202749</v>
      </c>
      <c r="J37">
        <v>1909731466</v>
      </c>
      <c r="K37">
        <v>103699</v>
      </c>
      <c r="L37" t="str">
        <v>[C97]Centuria</v>
      </c>
      <c r="M37">
        <v>25</v>
      </c>
    </row>
    <row r="38">
      <c r="A38">
        <v>156479771</v>
      </c>
      <c r="B38" t="str">
        <v>ᵁᴺSnowWoLF</v>
      </c>
      <c r="C38">
        <v>74985735</v>
      </c>
      <c r="D38">
        <v>1549222299</v>
      </c>
      <c r="E38">
        <v>10182922</v>
      </c>
      <c r="F38">
        <v>69281447</v>
      </c>
      <c r="G38">
        <v>40427508</v>
      </c>
      <c r="H38">
        <v>0</v>
      </c>
      <c r="I38">
        <v>16292197350</v>
      </c>
      <c r="J38">
        <v>10491487032</v>
      </c>
      <c r="K38">
        <v>95471</v>
      </c>
      <c r="L38" t="str">
        <v>[C97]Centuria</v>
      </c>
      <c r="M38">
        <v>25</v>
      </c>
    </row>
    <row r="39">
      <c r="A39">
        <v>171798243</v>
      </c>
      <c r="B39" t="str">
        <v>CrazyLady2</v>
      </c>
      <c r="C39">
        <v>74931648</v>
      </c>
      <c r="D39">
        <v>177874614</v>
      </c>
      <c r="E39">
        <v>2419523</v>
      </c>
      <c r="F39">
        <v>4745649</v>
      </c>
      <c r="G39">
        <v>6339923</v>
      </c>
      <c r="H39">
        <v>0</v>
      </c>
      <c r="I39">
        <v>6039865533</v>
      </c>
      <c r="J39">
        <v>8327837526</v>
      </c>
      <c r="K39">
        <v>24730</v>
      </c>
      <c r="L39" t="str">
        <v>[C97]Centuria</v>
      </c>
      <c r="M39">
        <v>25</v>
      </c>
    </row>
    <row r="40">
      <c r="A40">
        <v>170866748</v>
      </c>
      <c r="B40" t="str">
        <v>Tzilacatzin</v>
      </c>
      <c r="C40">
        <v>74655691</v>
      </c>
      <c r="D40">
        <v>494086077</v>
      </c>
      <c r="E40">
        <v>4918198</v>
      </c>
      <c r="F40">
        <v>8062843</v>
      </c>
      <c r="G40">
        <v>20596788</v>
      </c>
      <c r="H40">
        <v>0</v>
      </c>
      <c r="I40">
        <v>13284452908</v>
      </c>
      <c r="J40">
        <v>2217127724</v>
      </c>
      <c r="K40">
        <v>31725</v>
      </c>
      <c r="L40" t="str">
        <v>[C97]Centuria</v>
      </c>
      <c r="M40">
        <v>25</v>
      </c>
    </row>
    <row r="41">
      <c r="A41">
        <v>171701107</v>
      </c>
      <c r="B41" t="str">
        <v>Vill Báalam</v>
      </c>
      <c r="C41">
        <v>73877361</v>
      </c>
      <c r="D41">
        <v>474477666</v>
      </c>
      <c r="E41">
        <v>2917546</v>
      </c>
      <c r="F41">
        <v>17198774</v>
      </c>
      <c r="G41">
        <v>14873510</v>
      </c>
      <c r="H41">
        <v>0</v>
      </c>
      <c r="I41">
        <v>9793596946</v>
      </c>
      <c r="J41">
        <v>3474918782</v>
      </c>
      <c r="K41">
        <v>23586</v>
      </c>
      <c r="L41" t="str">
        <v>[C97]Centuria</v>
      </c>
      <c r="M41">
        <v>25</v>
      </c>
    </row>
    <row r="42">
      <c r="A42">
        <v>166832830</v>
      </c>
      <c r="B42" t="str">
        <v>ᵁᴺLêMinh</v>
      </c>
      <c r="C42">
        <v>73882800</v>
      </c>
      <c r="D42">
        <v>1014375033</v>
      </c>
      <c r="E42">
        <v>3790649</v>
      </c>
      <c r="F42">
        <v>48329400</v>
      </c>
      <c r="G42">
        <v>25832166</v>
      </c>
      <c r="H42">
        <v>0</v>
      </c>
      <c r="I42">
        <v>15329551388</v>
      </c>
      <c r="J42">
        <v>1357891804</v>
      </c>
      <c r="K42">
        <v>128541</v>
      </c>
      <c r="L42" t="str">
        <v>[C97]Centuria</v>
      </c>
      <c r="M42">
        <v>25</v>
      </c>
    </row>
    <row r="43">
      <c r="A43">
        <v>166497805</v>
      </c>
      <c r="B43" t="str">
        <v>e s o r</v>
      </c>
      <c r="C43">
        <v>73774287</v>
      </c>
      <c r="D43">
        <v>509530917</v>
      </c>
      <c r="E43">
        <v>4846815</v>
      </c>
      <c r="F43">
        <v>25615360</v>
      </c>
      <c r="G43">
        <v>12138094</v>
      </c>
      <c r="H43">
        <v>0</v>
      </c>
      <c r="I43">
        <v>14005235058</v>
      </c>
      <c r="J43">
        <v>336763729</v>
      </c>
      <c r="K43">
        <v>53912</v>
      </c>
      <c r="L43" t="str">
        <v>[C97]Centuria</v>
      </c>
      <c r="M43">
        <v>25</v>
      </c>
    </row>
    <row r="44">
      <c r="A44">
        <v>172041454</v>
      </c>
      <c r="B44" t="str">
        <v>ᵁᴺSeckin34</v>
      </c>
      <c r="C44">
        <v>72409940</v>
      </c>
      <c r="D44">
        <v>379804337</v>
      </c>
      <c r="E44">
        <v>6305574</v>
      </c>
      <c r="F44">
        <v>19176471</v>
      </c>
      <c r="G44">
        <v>8729180</v>
      </c>
      <c r="H44">
        <v>0</v>
      </c>
      <c r="I44">
        <v>10212755589</v>
      </c>
      <c r="J44">
        <v>941560618</v>
      </c>
      <c r="K44">
        <v>44841</v>
      </c>
      <c r="L44" t="str">
        <v>[C97]Centuria</v>
      </c>
      <c r="M44">
        <v>25</v>
      </c>
    </row>
    <row r="45">
      <c r="A45">
        <v>136378574</v>
      </c>
      <c r="B45" t="str">
        <v>Arktos</v>
      </c>
      <c r="C45">
        <v>72397332</v>
      </c>
      <c r="D45">
        <v>598467976</v>
      </c>
      <c r="E45">
        <v>6823289</v>
      </c>
      <c r="F45">
        <v>29793450</v>
      </c>
      <c r="G45">
        <v>14389592</v>
      </c>
      <c r="H45">
        <v>0</v>
      </c>
      <c r="I45">
        <v>19317893619</v>
      </c>
      <c r="J45">
        <v>9741231848</v>
      </c>
      <c r="K45">
        <v>27198</v>
      </c>
      <c r="L45" t="str">
        <v>[C97]Centuria</v>
      </c>
      <c r="M45">
        <v>25</v>
      </c>
    </row>
    <row r="46">
      <c r="A46">
        <v>171604682</v>
      </c>
      <c r="B46" t="str">
        <v>ᵁᴺDaddyツ</v>
      </c>
      <c r="C46">
        <v>72394989</v>
      </c>
      <c r="D46">
        <v>1058823381</v>
      </c>
      <c r="E46">
        <v>5096553</v>
      </c>
      <c r="F46">
        <v>41772658</v>
      </c>
      <c r="G46">
        <v>30009811</v>
      </c>
      <c r="H46">
        <v>0</v>
      </c>
      <c r="I46">
        <v>8676400787</v>
      </c>
      <c r="J46">
        <v>1360720264</v>
      </c>
      <c r="K46">
        <v>58900</v>
      </c>
      <c r="L46" t="str">
        <v>[C97]Centuria</v>
      </c>
      <c r="M46">
        <v>25</v>
      </c>
    </row>
    <row r="47">
      <c r="A47">
        <v>140009179</v>
      </c>
      <c r="B47" t="str">
        <v>Herakles ツ</v>
      </c>
      <c r="C47">
        <v>72379350</v>
      </c>
      <c r="D47">
        <v>1039163439</v>
      </c>
      <c r="E47">
        <v>10543562</v>
      </c>
      <c r="F47">
        <v>58790027</v>
      </c>
      <c r="G47">
        <v>21885816</v>
      </c>
      <c r="H47">
        <v>0</v>
      </c>
      <c r="I47">
        <v>13830691709</v>
      </c>
      <c r="J47">
        <v>2574764229</v>
      </c>
      <c r="K47">
        <v>35697</v>
      </c>
      <c r="L47" t="str">
        <v>[C97]Centuria</v>
      </c>
      <c r="M47">
        <v>25</v>
      </c>
    </row>
    <row r="48">
      <c r="A48">
        <v>7887352</v>
      </c>
      <c r="B48" t="str">
        <v>Bавилoн</v>
      </c>
      <c r="C48">
        <v>72139866</v>
      </c>
      <c r="D48">
        <v>2179492200</v>
      </c>
      <c r="E48">
        <v>16550764</v>
      </c>
      <c r="F48">
        <v>70485111</v>
      </c>
      <c r="G48">
        <v>73141987</v>
      </c>
      <c r="H48">
        <v>0</v>
      </c>
      <c r="I48">
        <v>16587438115</v>
      </c>
      <c r="J48">
        <v>12713533366</v>
      </c>
      <c r="K48">
        <v>45771</v>
      </c>
      <c r="L48" t="str">
        <v>[C97]Centuria</v>
      </c>
      <c r="M48">
        <v>25</v>
      </c>
    </row>
    <row r="49">
      <c r="A49">
        <v>166871338</v>
      </c>
      <c r="B49" t="str">
        <v>ᴴᵘⁿBéo</v>
      </c>
      <c r="C49">
        <v>71693434</v>
      </c>
      <c r="D49">
        <v>904915019</v>
      </c>
      <c r="E49">
        <v>5666936</v>
      </c>
      <c r="F49">
        <v>58330892</v>
      </c>
      <c r="G49">
        <v>14082384</v>
      </c>
      <c r="H49">
        <v>0</v>
      </c>
      <c r="I49">
        <v>8499485939</v>
      </c>
      <c r="J49">
        <v>3107290499</v>
      </c>
      <c r="K49">
        <v>45422</v>
      </c>
      <c r="L49" t="str">
        <v>[C97]Centuria</v>
      </c>
      <c r="M49">
        <v>25</v>
      </c>
    </row>
    <row r="50">
      <c r="A50">
        <v>171972257</v>
      </c>
      <c r="B50" t="str">
        <v>Steelite</v>
      </c>
      <c r="C50">
        <v>71091874</v>
      </c>
      <c r="D50">
        <v>565349717</v>
      </c>
      <c r="E50">
        <v>4545871</v>
      </c>
      <c r="F50">
        <v>22871343</v>
      </c>
      <c r="G50">
        <v>16060459</v>
      </c>
      <c r="H50">
        <v>0</v>
      </c>
      <c r="I50">
        <v>12929757687</v>
      </c>
      <c r="J50">
        <v>2961253098</v>
      </c>
      <c r="K50">
        <v>16124</v>
      </c>
      <c r="L50" t="str">
        <v>[C97]Centuria</v>
      </c>
      <c r="M50">
        <v>25</v>
      </c>
    </row>
    <row r="51">
      <c r="A51">
        <v>120029911</v>
      </c>
      <c r="B51" t="str">
        <v>Ħeřr Şimôñ</v>
      </c>
      <c r="C51">
        <v>70843152</v>
      </c>
      <c r="D51">
        <v>838856406</v>
      </c>
      <c r="E51">
        <v>10191882</v>
      </c>
      <c r="F51">
        <v>41877723</v>
      </c>
      <c r="G51">
        <v>19392116</v>
      </c>
      <c r="H51">
        <v>135423</v>
      </c>
      <c r="I51">
        <v>10152980801</v>
      </c>
      <c r="J51">
        <v>16484234312</v>
      </c>
      <c r="K51">
        <v>52661</v>
      </c>
      <c r="L51" t="str">
        <v>[C97]Centuria</v>
      </c>
      <c r="M51">
        <v>25</v>
      </c>
    </row>
    <row r="52">
      <c r="A52">
        <v>171491377</v>
      </c>
      <c r="B52" t="str">
        <v>ᵀᵒᴿQuyet</v>
      </c>
      <c r="C52">
        <v>70777139</v>
      </c>
      <c r="D52">
        <v>362277925</v>
      </c>
      <c r="E52">
        <v>2994836</v>
      </c>
      <c r="F52">
        <v>9292633</v>
      </c>
      <c r="G52">
        <v>13350653</v>
      </c>
      <c r="H52">
        <v>0</v>
      </c>
      <c r="I52">
        <v>12181684361</v>
      </c>
      <c r="J52">
        <v>1072142782</v>
      </c>
      <c r="K52">
        <v>51450</v>
      </c>
      <c r="L52" t="str">
        <v>[C97]Centuria</v>
      </c>
      <c r="M52">
        <v>25</v>
      </c>
    </row>
    <row r="53">
      <c r="A53">
        <v>156339380</v>
      </c>
      <c r="B53" t="str">
        <v>ᵁᴺᴋᴀʏシ</v>
      </c>
      <c r="C53">
        <v>70491038</v>
      </c>
      <c r="D53">
        <v>527985962</v>
      </c>
      <c r="E53">
        <v>7812957</v>
      </c>
      <c r="F53">
        <v>27419638</v>
      </c>
      <c r="G53">
        <v>11333011</v>
      </c>
      <c r="H53">
        <v>0</v>
      </c>
      <c r="I53">
        <v>15169100019</v>
      </c>
      <c r="J53">
        <v>3579929489</v>
      </c>
      <c r="K53">
        <v>119024</v>
      </c>
      <c r="L53" t="str">
        <v>[C97]Centuria</v>
      </c>
      <c r="M53">
        <v>25</v>
      </c>
    </row>
    <row r="54">
      <c r="A54">
        <v>168923934</v>
      </c>
      <c r="B54" t="str">
        <v>ᵛᶰシSunシ</v>
      </c>
      <c r="C54">
        <v>69945702</v>
      </c>
      <c r="D54">
        <v>556350605</v>
      </c>
      <c r="E54">
        <v>4142651</v>
      </c>
      <c r="F54">
        <v>20848575</v>
      </c>
      <c r="G54">
        <v>15252481</v>
      </c>
      <c r="H54">
        <v>0</v>
      </c>
      <c r="I54">
        <v>7223085521</v>
      </c>
      <c r="J54">
        <v>487581842</v>
      </c>
      <c r="K54">
        <v>29720</v>
      </c>
      <c r="L54" t="str">
        <v>[C97]Centuria</v>
      </c>
      <c r="M54">
        <v>25</v>
      </c>
    </row>
    <row r="55">
      <c r="A55">
        <v>172033754</v>
      </c>
      <c r="B55" t="str">
        <v>Dreckschlumpf</v>
      </c>
      <c r="C55">
        <v>69859129</v>
      </c>
      <c r="D55">
        <v>310231381</v>
      </c>
      <c r="E55">
        <v>5612575</v>
      </c>
      <c r="F55">
        <v>12498368</v>
      </c>
      <c r="G55">
        <v>8745931</v>
      </c>
      <c r="H55">
        <v>0</v>
      </c>
      <c r="I55">
        <v>10381443008</v>
      </c>
      <c r="J55">
        <v>574564768</v>
      </c>
      <c r="K55">
        <v>32920</v>
      </c>
      <c r="L55" t="str">
        <v>[C97]Centuria</v>
      </c>
      <c r="M55">
        <v>25</v>
      </c>
    </row>
    <row r="56">
      <c r="A56">
        <v>177526978</v>
      </c>
      <c r="B56" t="str">
        <v>Son of Odin2997</v>
      </c>
      <c r="C56">
        <v>69397760</v>
      </c>
      <c r="D56">
        <v>92779966</v>
      </c>
      <c r="E56">
        <v>3007809</v>
      </c>
      <c r="F56">
        <v>3458011</v>
      </c>
      <c r="G56">
        <v>2772916</v>
      </c>
      <c r="H56">
        <v>0</v>
      </c>
      <c r="I56">
        <v>8681827024</v>
      </c>
      <c r="J56">
        <v>7881382248</v>
      </c>
      <c r="K56">
        <v>23455</v>
      </c>
      <c r="L56" t="str">
        <v>[C97]Centuria</v>
      </c>
      <c r="M56">
        <v>25</v>
      </c>
    </row>
    <row r="57">
      <c r="A57">
        <v>171355737</v>
      </c>
      <c r="B57" t="str">
        <v>ᵁᴺUğur Jr</v>
      </c>
      <c r="C57">
        <v>68675561</v>
      </c>
      <c r="D57">
        <v>355644809</v>
      </c>
      <c r="E57">
        <v>3602321</v>
      </c>
      <c r="F57">
        <v>15495195</v>
      </c>
      <c r="G57">
        <v>9979354</v>
      </c>
      <c r="H57">
        <v>0</v>
      </c>
      <c r="I57">
        <v>13140990279</v>
      </c>
      <c r="J57">
        <v>6884546118</v>
      </c>
      <c r="K57">
        <v>75415</v>
      </c>
      <c r="L57" t="str">
        <v>[C97]Centuria</v>
      </c>
      <c r="M57">
        <v>25</v>
      </c>
    </row>
    <row r="58">
      <c r="A58">
        <v>171927851</v>
      </c>
      <c r="B58" t="str">
        <v>ᵁᴺDompfX</v>
      </c>
      <c r="C58">
        <v>68553684</v>
      </c>
      <c r="D58">
        <v>281217383</v>
      </c>
      <c r="E58">
        <v>2632321</v>
      </c>
      <c r="F58">
        <v>5301108</v>
      </c>
      <c r="G58">
        <v>11228093</v>
      </c>
      <c r="H58">
        <v>0</v>
      </c>
      <c r="I58">
        <v>9233465992</v>
      </c>
      <c r="J58">
        <v>101624000</v>
      </c>
      <c r="K58">
        <v>28757</v>
      </c>
      <c r="L58" t="str">
        <v>[C97]Centuria</v>
      </c>
      <c r="M58">
        <v>25</v>
      </c>
    </row>
    <row r="59">
      <c r="A59">
        <v>169446634</v>
      </c>
      <c r="B59" t="str">
        <v>Pickle Gnyxey</v>
      </c>
      <c r="C59">
        <v>68507004</v>
      </c>
      <c r="D59">
        <v>252154598</v>
      </c>
      <c r="E59">
        <v>8239052</v>
      </c>
      <c r="F59">
        <v>9684648</v>
      </c>
      <c r="G59">
        <v>7668039</v>
      </c>
      <c r="H59">
        <v>0</v>
      </c>
      <c r="I59">
        <v>10673496279</v>
      </c>
      <c r="J59">
        <v>307561780</v>
      </c>
      <c r="K59">
        <v>51304</v>
      </c>
      <c r="L59" t="str">
        <v>[C97]Centuria</v>
      </c>
      <c r="M59">
        <v>25</v>
      </c>
    </row>
    <row r="60">
      <c r="A60">
        <v>172021868</v>
      </c>
      <c r="B60" t="str">
        <v>ᵁᴺAnshii</v>
      </c>
      <c r="C60">
        <v>68451000</v>
      </c>
      <c r="D60">
        <v>655938793</v>
      </c>
      <c r="E60">
        <v>3187825</v>
      </c>
      <c r="F60">
        <v>14073569</v>
      </c>
      <c r="G60">
        <v>25555252</v>
      </c>
      <c r="H60">
        <v>0</v>
      </c>
      <c r="I60">
        <v>9312717936</v>
      </c>
      <c r="J60">
        <v>1467709170</v>
      </c>
      <c r="K60">
        <v>68023</v>
      </c>
      <c r="L60" t="str">
        <v>[C97]Centuria</v>
      </c>
      <c r="M60">
        <v>25</v>
      </c>
    </row>
    <row r="61">
      <c r="A61">
        <v>171983336</v>
      </c>
      <c r="B61" t="str">
        <v>AzeM</v>
      </c>
      <c r="C61">
        <v>68352820</v>
      </c>
      <c r="D61">
        <v>289650571</v>
      </c>
      <c r="E61">
        <v>4518904</v>
      </c>
      <c r="F61">
        <v>11431370</v>
      </c>
      <c r="G61">
        <v>8293618</v>
      </c>
      <c r="H61">
        <v>0</v>
      </c>
      <c r="I61">
        <v>13574103892</v>
      </c>
      <c r="J61">
        <v>4845278491</v>
      </c>
      <c r="K61">
        <v>99830</v>
      </c>
      <c r="L61" t="str">
        <v>[C97]Centuria</v>
      </c>
      <c r="M61">
        <v>25</v>
      </c>
    </row>
    <row r="62">
      <c r="A62">
        <v>169326547</v>
      </c>
      <c r="B62" t="str">
        <v>ᵁᴺSexyRickツ</v>
      </c>
      <c r="C62">
        <v>68321873</v>
      </c>
      <c r="D62">
        <v>2906237594</v>
      </c>
      <c r="E62">
        <v>8052132</v>
      </c>
      <c r="F62">
        <v>88065023</v>
      </c>
      <c r="G62">
        <v>99383605</v>
      </c>
      <c r="H62">
        <v>0</v>
      </c>
      <c r="I62">
        <v>10262383977</v>
      </c>
      <c r="J62">
        <v>9398982851</v>
      </c>
      <c r="K62">
        <v>114573</v>
      </c>
      <c r="L62" t="str">
        <v>[C97]Centuria</v>
      </c>
      <c r="M62">
        <v>25</v>
      </c>
    </row>
    <row r="63">
      <c r="A63">
        <v>166110884</v>
      </c>
      <c r="B63" t="str">
        <v>ᵁⁿ NąHƴ ジ</v>
      </c>
      <c r="C63">
        <v>68179771</v>
      </c>
      <c r="D63">
        <v>788597711</v>
      </c>
      <c r="E63">
        <v>6225085</v>
      </c>
      <c r="F63">
        <v>31210397</v>
      </c>
      <c r="G63">
        <v>21625551</v>
      </c>
      <c r="H63">
        <v>0</v>
      </c>
      <c r="I63">
        <v>8237496423</v>
      </c>
      <c r="J63">
        <v>3624684682</v>
      </c>
      <c r="K63">
        <v>66862</v>
      </c>
      <c r="L63" t="str">
        <v>[C97]Centuria</v>
      </c>
      <c r="M63">
        <v>25</v>
      </c>
    </row>
    <row r="64">
      <c r="A64">
        <v>168839111</v>
      </c>
      <c r="B64" t="str">
        <v>yamen Di</v>
      </c>
      <c r="C64">
        <v>68111242</v>
      </c>
      <c r="D64">
        <v>331437409</v>
      </c>
      <c r="E64">
        <v>3926544</v>
      </c>
      <c r="F64">
        <v>21247313</v>
      </c>
      <c r="G64">
        <v>5507855</v>
      </c>
      <c r="H64">
        <v>0</v>
      </c>
      <c r="I64">
        <v>13639043192</v>
      </c>
      <c r="J64">
        <v>2841985477</v>
      </c>
      <c r="K64">
        <v>36085</v>
      </c>
      <c r="L64" t="str">
        <v>[C97]Centuria</v>
      </c>
      <c r="M64">
        <v>25</v>
      </c>
    </row>
    <row r="65">
      <c r="A65">
        <v>144049878</v>
      </c>
      <c r="B65" t="str">
        <v>Losant</v>
      </c>
      <c r="C65">
        <v>67702966</v>
      </c>
      <c r="D65">
        <v>286142216</v>
      </c>
      <c r="E65">
        <v>8378126</v>
      </c>
      <c r="F65">
        <v>11786976</v>
      </c>
      <c r="G65">
        <v>8205398</v>
      </c>
      <c r="H65">
        <v>0</v>
      </c>
      <c r="I65">
        <v>10583361314</v>
      </c>
      <c r="J65">
        <v>708104000</v>
      </c>
      <c r="K65">
        <v>49033</v>
      </c>
      <c r="L65" t="str">
        <v>[C97]Centuria</v>
      </c>
      <c r="M65">
        <v>25</v>
      </c>
    </row>
    <row r="66">
      <c r="A66">
        <v>146428825</v>
      </c>
      <c r="B66" t="str">
        <v>Ray i</v>
      </c>
      <c r="C66">
        <v>67591513</v>
      </c>
      <c r="D66">
        <v>1595034768</v>
      </c>
      <c r="E66">
        <v>9321904</v>
      </c>
      <c r="F66">
        <v>55296195</v>
      </c>
      <c r="G66">
        <v>51560762</v>
      </c>
      <c r="H66">
        <v>0</v>
      </c>
      <c r="I66">
        <v>25553203287</v>
      </c>
      <c r="J66">
        <v>9060860877</v>
      </c>
      <c r="K66">
        <v>133085</v>
      </c>
      <c r="L66" t="str">
        <v>[C97]Centuria</v>
      </c>
      <c r="M66">
        <v>25</v>
      </c>
    </row>
    <row r="67">
      <c r="A67">
        <v>55242490</v>
      </c>
      <c r="B67" t="str">
        <v>R7R7</v>
      </c>
      <c r="C67">
        <v>67356763</v>
      </c>
      <c r="D67">
        <v>792695620</v>
      </c>
      <c r="E67">
        <v>10003145</v>
      </c>
      <c r="F67">
        <v>21986973</v>
      </c>
      <c r="G67">
        <v>26830528</v>
      </c>
      <c r="H67">
        <v>0</v>
      </c>
      <c r="I67">
        <v>12717493257</v>
      </c>
      <c r="J67">
        <v>5435760930</v>
      </c>
      <c r="K67">
        <v>49897</v>
      </c>
      <c r="L67" t="str">
        <v>[C97]Centuria</v>
      </c>
      <c r="M67">
        <v>25</v>
      </c>
    </row>
    <row r="68">
      <c r="A68">
        <v>155534128</v>
      </c>
      <c r="B68" t="str">
        <v>ŻŸŁÜĶ㋡</v>
      </c>
      <c r="C68">
        <v>66945449</v>
      </c>
      <c r="D68">
        <v>1000110292</v>
      </c>
      <c r="E68">
        <v>7861012</v>
      </c>
      <c r="F68">
        <v>37121656</v>
      </c>
      <c r="G68">
        <v>30753436</v>
      </c>
      <c r="H68">
        <v>0</v>
      </c>
      <c r="I68">
        <v>7898269485</v>
      </c>
      <c r="J68">
        <v>917037441</v>
      </c>
      <c r="K68">
        <v>50254</v>
      </c>
      <c r="L68" t="str">
        <v>[C97]Centuria</v>
      </c>
      <c r="M68">
        <v>25</v>
      </c>
    </row>
    <row r="69">
      <c r="A69">
        <v>171806191</v>
      </c>
      <c r="B69" t="str">
        <v>Kurvernööri</v>
      </c>
      <c r="C69">
        <v>65703697</v>
      </c>
      <c r="D69">
        <v>201096519</v>
      </c>
      <c r="E69">
        <v>2535139</v>
      </c>
      <c r="F69">
        <v>6778926</v>
      </c>
      <c r="G69">
        <v>6596215</v>
      </c>
      <c r="H69">
        <v>0</v>
      </c>
      <c r="I69">
        <v>9190009120</v>
      </c>
      <c r="J69">
        <v>115560939</v>
      </c>
      <c r="K69">
        <v>17595</v>
      </c>
      <c r="L69" t="str">
        <v>[C97]Centuria</v>
      </c>
      <c r="M69">
        <v>25</v>
      </c>
    </row>
    <row r="70">
      <c r="A70">
        <v>170708608</v>
      </c>
      <c r="B70" t="str">
        <v>OkBanSeChet</v>
      </c>
      <c r="C70">
        <v>64595943</v>
      </c>
      <c r="D70">
        <v>249446472</v>
      </c>
      <c r="E70">
        <v>7042300</v>
      </c>
      <c r="F70">
        <v>7914881</v>
      </c>
      <c r="G70">
        <v>7795103</v>
      </c>
      <c r="H70">
        <v>0</v>
      </c>
      <c r="I70">
        <v>9156752104</v>
      </c>
      <c r="J70">
        <v>1567243170</v>
      </c>
      <c r="K70">
        <v>22887</v>
      </c>
      <c r="L70" t="str">
        <v>[C97]Centuria</v>
      </c>
      <c r="M70">
        <v>25</v>
      </c>
    </row>
    <row r="71">
      <c r="A71">
        <v>171609840</v>
      </c>
      <c r="B71" t="str">
        <v>KaizerX</v>
      </c>
      <c r="C71">
        <v>64520826</v>
      </c>
      <c r="D71">
        <v>466804153</v>
      </c>
      <c r="E71">
        <v>4819502</v>
      </c>
      <c r="F71">
        <v>12880378</v>
      </c>
      <c r="G71">
        <v>16574298</v>
      </c>
      <c r="H71">
        <v>0</v>
      </c>
      <c r="I71">
        <v>7184533490</v>
      </c>
      <c r="J71">
        <v>217640069</v>
      </c>
      <c r="K71">
        <v>42679</v>
      </c>
      <c r="L71" t="str">
        <v>[C97]Centuria</v>
      </c>
      <c r="M71">
        <v>25</v>
      </c>
    </row>
    <row r="72">
      <c r="A72">
        <v>1915332</v>
      </c>
      <c r="B72" t="str">
        <v>Lord Valkorion</v>
      </c>
      <c r="C72">
        <v>64516518</v>
      </c>
      <c r="D72">
        <v>369362864</v>
      </c>
      <c r="E72">
        <v>9024801</v>
      </c>
      <c r="F72">
        <v>16066749</v>
      </c>
      <c r="G72">
        <v>9512346</v>
      </c>
      <c r="H72">
        <v>0</v>
      </c>
      <c r="I72">
        <v>7159438603</v>
      </c>
      <c r="J72">
        <v>4006287226</v>
      </c>
      <c r="K72">
        <v>31998</v>
      </c>
      <c r="L72" t="str">
        <v>[C97]Centuria</v>
      </c>
      <c r="M72">
        <v>25</v>
      </c>
    </row>
    <row r="73">
      <c r="A73">
        <v>170728362</v>
      </c>
      <c r="B73" t="str">
        <v>乂 マoddi 乂</v>
      </c>
      <c r="C73">
        <v>64505395</v>
      </c>
      <c r="D73">
        <v>399939799</v>
      </c>
      <c r="E73">
        <v>8656028</v>
      </c>
      <c r="F73">
        <v>13737871</v>
      </c>
      <c r="G73">
        <v>12420504</v>
      </c>
      <c r="H73">
        <v>0</v>
      </c>
      <c r="I73">
        <v>6287135884</v>
      </c>
      <c r="J73">
        <v>5679580133</v>
      </c>
      <c r="K73">
        <v>57738</v>
      </c>
      <c r="L73" t="str">
        <v>[C97]Centuria</v>
      </c>
      <c r="M73">
        <v>25</v>
      </c>
    </row>
    <row r="74">
      <c r="A74">
        <v>119051033</v>
      </c>
      <c r="B74" t="str">
        <v>smurfet87</v>
      </c>
      <c r="C74">
        <v>64314410</v>
      </c>
      <c r="D74">
        <v>603136147</v>
      </c>
      <c r="E74">
        <v>14969585</v>
      </c>
      <c r="F74">
        <v>39165818</v>
      </c>
      <c r="G74">
        <v>8857531</v>
      </c>
      <c r="H74">
        <v>87571</v>
      </c>
      <c r="I74">
        <v>12628500195</v>
      </c>
      <c r="J74">
        <v>6536030653</v>
      </c>
      <c r="K74">
        <v>89868</v>
      </c>
      <c r="L74" t="str">
        <v>[C97]Centuria</v>
      </c>
      <c r="M74">
        <v>25</v>
      </c>
    </row>
    <row r="75">
      <c r="A75">
        <v>171982346</v>
      </c>
      <c r="B75" t="str">
        <v>Melottus</v>
      </c>
      <c r="C75">
        <v>64238134</v>
      </c>
      <c r="D75">
        <v>94657889</v>
      </c>
      <c r="E75">
        <v>3207492</v>
      </c>
      <c r="F75">
        <v>3740631</v>
      </c>
      <c r="G75">
        <v>2831639</v>
      </c>
      <c r="H75">
        <v>0</v>
      </c>
      <c r="I75">
        <v>6418080463</v>
      </c>
      <c r="J75">
        <v>403818604</v>
      </c>
      <c r="K75">
        <v>22170</v>
      </c>
      <c r="L75" t="str">
        <v>[C97]Centuria</v>
      </c>
      <c r="M75">
        <v>25</v>
      </c>
    </row>
    <row r="76">
      <c r="A76">
        <v>170972148</v>
      </c>
      <c r="B76" t="str">
        <v>Mazalteutl</v>
      </c>
      <c r="C76">
        <v>63927272</v>
      </c>
      <c r="D76">
        <v>207129941</v>
      </c>
      <c r="E76">
        <v>3845379</v>
      </c>
      <c r="F76">
        <v>8959500</v>
      </c>
      <c r="G76">
        <v>5640690</v>
      </c>
      <c r="H76">
        <v>0</v>
      </c>
      <c r="I76">
        <v>10714304312</v>
      </c>
      <c r="J76">
        <v>1493960679</v>
      </c>
      <c r="K76">
        <v>24401</v>
      </c>
      <c r="L76" t="str">
        <v>[C97]Centuria</v>
      </c>
      <c r="M76">
        <v>25</v>
      </c>
    </row>
    <row r="77">
      <c r="A77">
        <v>144065460</v>
      </c>
      <c r="B77" t="str">
        <v>TitanMARU</v>
      </c>
      <c r="C77">
        <v>63571057</v>
      </c>
      <c r="D77">
        <v>102470409</v>
      </c>
      <c r="E77">
        <v>5302568</v>
      </c>
      <c r="F77">
        <v>2164844</v>
      </c>
      <c r="G77">
        <v>4017973</v>
      </c>
      <c r="H77">
        <v>0</v>
      </c>
      <c r="I77">
        <v>10805073329</v>
      </c>
      <c r="J77">
        <v>447472383</v>
      </c>
      <c r="K77">
        <v>47621</v>
      </c>
      <c r="L77" t="str">
        <v>[C97]Centuria</v>
      </c>
      <c r="M77">
        <v>25</v>
      </c>
    </row>
    <row r="78">
      <c r="A78">
        <v>167577380</v>
      </c>
      <c r="B78" t="str">
        <v>シ Antonito シ</v>
      </c>
      <c r="C78">
        <v>62974808</v>
      </c>
      <c r="D78">
        <v>389650755</v>
      </c>
      <c r="E78">
        <v>5611995</v>
      </c>
      <c r="F78">
        <v>14670939</v>
      </c>
      <c r="G78">
        <v>11693648</v>
      </c>
      <c r="H78">
        <v>0</v>
      </c>
      <c r="I78">
        <v>7649783319</v>
      </c>
      <c r="J78">
        <v>970788659</v>
      </c>
      <c r="K78">
        <v>46104</v>
      </c>
      <c r="L78" t="str">
        <v>[C97]Centuria</v>
      </c>
      <c r="M78">
        <v>25</v>
      </c>
    </row>
    <row r="79">
      <c r="A79">
        <v>167637163</v>
      </c>
      <c r="B79" t="str">
        <v>・Lazy Maka・</v>
      </c>
      <c r="C79">
        <v>62969871</v>
      </c>
      <c r="D79">
        <v>443645824</v>
      </c>
      <c r="E79">
        <v>8959786</v>
      </c>
      <c r="F79">
        <v>26038288</v>
      </c>
      <c r="G79">
        <v>7952739</v>
      </c>
      <c r="H79">
        <v>0</v>
      </c>
      <c r="I79">
        <v>9505514153</v>
      </c>
      <c r="J79">
        <v>14103810541</v>
      </c>
      <c r="K79">
        <v>92984</v>
      </c>
      <c r="L79" t="str">
        <v>[C97]Centuria</v>
      </c>
      <c r="M79">
        <v>25</v>
      </c>
    </row>
    <row r="80">
      <c r="A80">
        <v>171209025</v>
      </c>
      <c r="B80" t="str">
        <v>Mofu1</v>
      </c>
      <c r="C80">
        <v>62957645</v>
      </c>
      <c r="D80">
        <v>364963138</v>
      </c>
      <c r="E80">
        <v>9187942</v>
      </c>
      <c r="F80">
        <v>18168238</v>
      </c>
      <c r="G80">
        <v>7662943</v>
      </c>
      <c r="H80">
        <v>0</v>
      </c>
      <c r="I80">
        <v>13373376064</v>
      </c>
      <c r="J80">
        <v>1394842811</v>
      </c>
      <c r="K80">
        <v>37249</v>
      </c>
      <c r="L80" t="str">
        <v>[C97]Centuria</v>
      </c>
      <c r="M80">
        <v>25</v>
      </c>
    </row>
    <row r="81">
      <c r="A81">
        <v>171753933</v>
      </c>
      <c r="B81" t="str">
        <v>ᵁᴺSeeker</v>
      </c>
      <c r="C81">
        <v>62677211</v>
      </c>
      <c r="D81">
        <v>80430586</v>
      </c>
      <c r="E81">
        <v>4532998</v>
      </c>
      <c r="F81">
        <v>2681186</v>
      </c>
      <c r="G81">
        <v>2663295</v>
      </c>
      <c r="H81">
        <v>0</v>
      </c>
      <c r="I81">
        <v>11708192239</v>
      </c>
      <c r="J81">
        <v>142796998</v>
      </c>
      <c r="K81">
        <v>50455</v>
      </c>
      <c r="L81" t="str">
        <v>[C97]Centuria</v>
      </c>
      <c r="M81">
        <v>25</v>
      </c>
    </row>
    <row r="82">
      <c r="A82">
        <v>153857025</v>
      </c>
      <c r="B82" t="str">
        <v>GAGS</v>
      </c>
      <c r="C82">
        <v>62415625</v>
      </c>
      <c r="D82">
        <v>657681542</v>
      </c>
      <c r="E82">
        <v>6595389</v>
      </c>
      <c r="F82">
        <v>16055443</v>
      </c>
      <c r="G82">
        <v>24391291</v>
      </c>
      <c r="H82">
        <v>0</v>
      </c>
      <c r="I82">
        <v>14275141821</v>
      </c>
      <c r="J82">
        <v>2764186976</v>
      </c>
      <c r="K82">
        <v>65898</v>
      </c>
      <c r="L82" t="str">
        <v>[C97]Centuria</v>
      </c>
      <c r="M82">
        <v>25</v>
      </c>
    </row>
    <row r="83">
      <c r="A83">
        <v>171910225</v>
      </c>
      <c r="B83" t="str">
        <v>ᵀᵒSirix8472</v>
      </c>
      <c r="C83">
        <v>62420659</v>
      </c>
      <c r="D83">
        <v>174431846</v>
      </c>
      <c r="E83">
        <v>5109135</v>
      </c>
      <c r="F83">
        <v>3318500</v>
      </c>
      <c r="G83">
        <v>7028275</v>
      </c>
      <c r="H83">
        <v>0</v>
      </c>
      <c r="I83">
        <v>13388436291</v>
      </c>
      <c r="J83">
        <v>1362930012</v>
      </c>
      <c r="K83">
        <v>32460</v>
      </c>
      <c r="L83" t="str">
        <v>[C97]Centuria</v>
      </c>
      <c r="M83">
        <v>25</v>
      </c>
    </row>
    <row r="84">
      <c r="A84">
        <v>21489428</v>
      </c>
      <c r="B84" t="str">
        <v>VandraG</v>
      </c>
      <c r="C84">
        <v>62203865</v>
      </c>
      <c r="D84">
        <v>577115780</v>
      </c>
      <c r="E84">
        <v>16986041</v>
      </c>
      <c r="F84">
        <v>18273499</v>
      </c>
      <c r="G84">
        <v>19453509</v>
      </c>
      <c r="H84">
        <v>0</v>
      </c>
      <c r="I84">
        <v>16049999344</v>
      </c>
      <c r="J84">
        <v>9234571546</v>
      </c>
      <c r="K84">
        <v>44876</v>
      </c>
      <c r="L84" t="str">
        <v>[KWIO7]ILNT_Chién</v>
      </c>
      <c r="M84">
        <v>25</v>
      </c>
    </row>
    <row r="85">
      <c r="A85">
        <v>139292614</v>
      </c>
      <c r="B85" t="str">
        <v>ᵁᴺGreb</v>
      </c>
      <c r="C85">
        <v>61757612</v>
      </c>
      <c r="D85">
        <v>589041222</v>
      </c>
      <c r="E85">
        <v>10121607</v>
      </c>
      <c r="F85">
        <v>12783634</v>
      </c>
      <c r="G85">
        <v>22756501</v>
      </c>
      <c r="H85">
        <v>0</v>
      </c>
      <c r="I85">
        <v>10798005325</v>
      </c>
      <c r="J85">
        <v>2508817481</v>
      </c>
      <c r="K85">
        <v>34799</v>
      </c>
      <c r="L85" t="str">
        <v>[C97]Centuria</v>
      </c>
      <c r="M85">
        <v>25</v>
      </c>
    </row>
    <row r="86">
      <c r="A86">
        <v>138752108</v>
      </c>
      <c r="B86" t="str">
        <v>乄jacony乄</v>
      </c>
      <c r="C86">
        <v>61536459</v>
      </c>
      <c r="D86">
        <v>435412557</v>
      </c>
      <c r="E86">
        <v>5651167</v>
      </c>
      <c r="F86">
        <v>10396596</v>
      </c>
      <c r="G86">
        <v>16500168</v>
      </c>
      <c r="H86">
        <v>0</v>
      </c>
      <c r="I86">
        <v>24273918030</v>
      </c>
      <c r="J86">
        <v>598942153</v>
      </c>
      <c r="K86">
        <v>82809</v>
      </c>
      <c r="L86" t="str">
        <v>[C97]Centuria</v>
      </c>
      <c r="M86">
        <v>25</v>
      </c>
    </row>
    <row r="87">
      <c r="A87">
        <v>166807426</v>
      </c>
      <c r="B87" t="str">
        <v>ᵂʷSaber</v>
      </c>
      <c r="C87">
        <v>61275513</v>
      </c>
      <c r="D87">
        <v>333665172</v>
      </c>
      <c r="E87">
        <v>5890594</v>
      </c>
      <c r="F87">
        <v>15401159</v>
      </c>
      <c r="G87">
        <v>8345709</v>
      </c>
      <c r="H87">
        <v>0</v>
      </c>
      <c r="I87">
        <v>4430787703</v>
      </c>
      <c r="J87">
        <v>3018172648</v>
      </c>
      <c r="K87">
        <v>49659</v>
      </c>
      <c r="L87" t="str">
        <v>[C97]Centuria</v>
      </c>
      <c r="M87">
        <v>25</v>
      </c>
    </row>
    <row r="88">
      <c r="A88">
        <v>145044140</v>
      </c>
      <c r="B88" t="str">
        <v>PR puesto chico</v>
      </c>
      <c r="C88">
        <v>60986534</v>
      </c>
      <c r="D88">
        <v>89281895</v>
      </c>
      <c r="E88">
        <v>8442987</v>
      </c>
      <c r="F88">
        <v>1801936</v>
      </c>
      <c r="G88">
        <v>3470825</v>
      </c>
      <c r="H88">
        <v>0</v>
      </c>
      <c r="I88">
        <v>7168720722</v>
      </c>
      <c r="J88">
        <v>399109634</v>
      </c>
      <c r="K88">
        <v>12143</v>
      </c>
      <c r="L88" t="str">
        <v>[C97]Centuria</v>
      </c>
      <c r="M88">
        <v>25</v>
      </c>
    </row>
    <row r="89">
      <c r="A89">
        <v>144684719</v>
      </c>
      <c r="B89" t="str">
        <v>ᵁᴺRking79</v>
      </c>
      <c r="C89">
        <v>60979307</v>
      </c>
      <c r="D89">
        <v>236862877</v>
      </c>
      <c r="E89">
        <v>12250242</v>
      </c>
      <c r="F89">
        <v>9244049</v>
      </c>
      <c r="G89">
        <v>6983156</v>
      </c>
      <c r="H89">
        <v>0</v>
      </c>
      <c r="I89">
        <v>6495713298</v>
      </c>
      <c r="J89">
        <v>1426811379</v>
      </c>
      <c r="K89">
        <v>38044</v>
      </c>
      <c r="L89" t="str">
        <v>[C97]Centuria</v>
      </c>
      <c r="M89">
        <v>25</v>
      </c>
    </row>
    <row r="90">
      <c r="A90">
        <v>171358436</v>
      </c>
      <c r="B90" t="str">
        <v>Łørd Shyпøx</v>
      </c>
      <c r="C90">
        <v>60751441</v>
      </c>
      <c r="D90">
        <v>661588823</v>
      </c>
      <c r="E90">
        <v>5833655</v>
      </c>
      <c r="F90">
        <v>29999754</v>
      </c>
      <c r="G90">
        <v>17160721</v>
      </c>
      <c r="H90">
        <v>0</v>
      </c>
      <c r="I90">
        <v>4527266443</v>
      </c>
      <c r="J90">
        <v>1283327612</v>
      </c>
      <c r="K90">
        <v>50778</v>
      </c>
      <c r="L90" t="str">
        <v>[A9T7]Allegia</v>
      </c>
      <c r="M90">
        <v>25</v>
      </c>
    </row>
    <row r="91">
      <c r="A91">
        <v>167614515</v>
      </c>
      <c r="B91" t="str">
        <v>Lazy Jools</v>
      </c>
      <c r="C91">
        <v>60208167</v>
      </c>
      <c r="D91">
        <v>213967858</v>
      </c>
      <c r="E91">
        <v>5989468</v>
      </c>
      <c r="F91">
        <v>12498694</v>
      </c>
      <c r="G91">
        <v>4295629</v>
      </c>
      <c r="H91">
        <v>0</v>
      </c>
      <c r="I91">
        <v>13307747828</v>
      </c>
      <c r="J91">
        <v>799053053</v>
      </c>
      <c r="K91">
        <v>46989</v>
      </c>
      <c r="L91" t="str">
        <v>[C97]Centuria</v>
      </c>
      <c r="M91">
        <v>25</v>
      </c>
    </row>
    <row r="92">
      <c r="A92">
        <v>171679053</v>
      </c>
      <c r="B92" t="str">
        <v>dilli</v>
      </c>
      <c r="C92">
        <v>59568004</v>
      </c>
      <c r="D92">
        <v>170482117</v>
      </c>
      <c r="E92">
        <v>3274718</v>
      </c>
      <c r="F92">
        <v>6050739</v>
      </c>
      <c r="G92">
        <v>5348891</v>
      </c>
      <c r="H92">
        <v>0</v>
      </c>
      <c r="I92">
        <v>9741999941</v>
      </c>
      <c r="J92">
        <v>1328925371</v>
      </c>
      <c r="K92">
        <v>24976</v>
      </c>
      <c r="L92" t="str">
        <v>[C97]Centuria</v>
      </c>
      <c r="M92">
        <v>25</v>
      </c>
    </row>
    <row r="93">
      <c r="A93">
        <v>144010731</v>
      </c>
      <c r="B93" t="str">
        <v>SIJUGUL GORAT</v>
      </c>
      <c r="C93">
        <v>58880981</v>
      </c>
      <c r="D93">
        <v>108379551</v>
      </c>
      <c r="E93">
        <v>8533368</v>
      </c>
      <c r="F93">
        <v>2481423</v>
      </c>
      <c r="G93">
        <v>4083583</v>
      </c>
      <c r="H93">
        <v>0</v>
      </c>
      <c r="I93">
        <v>7400747429</v>
      </c>
      <c r="J93">
        <v>702856257</v>
      </c>
      <c r="K93">
        <v>27840</v>
      </c>
      <c r="L93" t="str">
        <v>[C97]Centuria</v>
      </c>
      <c r="M93">
        <v>25</v>
      </c>
    </row>
    <row r="94">
      <c r="A94">
        <v>115990558</v>
      </c>
      <c r="B94" t="str">
        <v>T5Player</v>
      </c>
      <c r="C94">
        <v>57878231</v>
      </c>
      <c r="D94">
        <v>207794485</v>
      </c>
      <c r="E94">
        <v>3077942</v>
      </c>
      <c r="F94">
        <v>12394309</v>
      </c>
      <c r="G94">
        <v>3402474</v>
      </c>
      <c r="H94">
        <v>1288645</v>
      </c>
      <c r="I94">
        <v>8666737392</v>
      </c>
      <c r="J94">
        <v>1815658020</v>
      </c>
      <c r="K94">
        <v>19391</v>
      </c>
      <c r="L94" t="str">
        <v>-</v>
      </c>
      <c r="M94">
        <v>25</v>
      </c>
    </row>
    <row r="95">
      <c r="A95">
        <v>169446444</v>
      </c>
      <c r="B95" t="str">
        <v>ᵁᴺLiwenツ</v>
      </c>
      <c r="C95">
        <v>57611728</v>
      </c>
      <c r="D95">
        <v>752438912</v>
      </c>
      <c r="E95">
        <v>6833259</v>
      </c>
      <c r="F95">
        <v>19004666</v>
      </c>
      <c r="G95">
        <v>27555019</v>
      </c>
      <c r="H95">
        <v>0</v>
      </c>
      <c r="I95">
        <v>6089419264</v>
      </c>
      <c r="J95">
        <v>7871136750</v>
      </c>
      <c r="K95">
        <v>67547</v>
      </c>
      <c r="L95" t="str">
        <v>[C97]Centuria</v>
      </c>
      <c r="M95">
        <v>25</v>
      </c>
    </row>
    <row r="96">
      <c r="A96">
        <v>127560055</v>
      </c>
      <c r="B96" t="str">
        <v>BeyyGirl</v>
      </c>
      <c r="C96">
        <v>57101875</v>
      </c>
      <c r="D96">
        <v>536241412</v>
      </c>
      <c r="E96">
        <v>16234183</v>
      </c>
      <c r="F96">
        <v>35272658</v>
      </c>
      <c r="G96">
        <v>6917660</v>
      </c>
      <c r="H96">
        <v>0</v>
      </c>
      <c r="I96">
        <v>8843690143</v>
      </c>
      <c r="J96">
        <v>1426775546</v>
      </c>
      <c r="K96">
        <v>53172</v>
      </c>
      <c r="L96" t="str">
        <v>-</v>
      </c>
      <c r="M96">
        <v>25</v>
      </c>
    </row>
    <row r="97">
      <c r="A97">
        <v>171858863</v>
      </c>
      <c r="B97" t="str">
        <v>AdriiGF94</v>
      </c>
      <c r="C97">
        <v>57015225</v>
      </c>
      <c r="D97">
        <v>43889116</v>
      </c>
      <c r="E97">
        <v>4374063</v>
      </c>
      <c r="F97">
        <v>804984</v>
      </c>
      <c r="G97">
        <v>1773426</v>
      </c>
      <c r="H97">
        <v>0</v>
      </c>
      <c r="I97">
        <v>6341600159</v>
      </c>
      <c r="J97">
        <v>508646200</v>
      </c>
      <c r="K97">
        <v>8083</v>
      </c>
      <c r="L97" t="str">
        <v>[C97]Centuria</v>
      </c>
      <c r="M97">
        <v>25</v>
      </c>
    </row>
    <row r="98">
      <c r="A98">
        <v>171827401</v>
      </c>
      <c r="B98" t="str">
        <v>SkrimDawg</v>
      </c>
      <c r="C98">
        <v>56864334</v>
      </c>
      <c r="D98">
        <v>1528153253</v>
      </c>
      <c r="E98">
        <v>7975447</v>
      </c>
      <c r="F98">
        <v>110599101</v>
      </c>
      <c r="G98">
        <v>17288563</v>
      </c>
      <c r="H98">
        <v>0</v>
      </c>
      <c r="I98">
        <v>3062126535</v>
      </c>
      <c r="J98">
        <v>7802247764</v>
      </c>
      <c r="K98">
        <v>31857</v>
      </c>
      <c r="L98" t="str">
        <v>[sFry]Small Fry Alliance</v>
      </c>
      <c r="M98">
        <v>25</v>
      </c>
    </row>
    <row r="99">
      <c r="A99">
        <v>143457511</v>
      </c>
      <c r="B99" t="str">
        <v>ᴮᵒᵂdreXIN</v>
      </c>
      <c r="C99">
        <v>56785473</v>
      </c>
      <c r="D99">
        <v>350690858</v>
      </c>
      <c r="E99">
        <v>9513016</v>
      </c>
      <c r="F99">
        <v>17472878</v>
      </c>
      <c r="G99">
        <v>8476269</v>
      </c>
      <c r="H99">
        <v>0</v>
      </c>
      <c r="I99">
        <v>13217336621</v>
      </c>
      <c r="J99">
        <v>9801560189</v>
      </c>
      <c r="K99">
        <v>40655</v>
      </c>
      <c r="L99" t="str">
        <v>[C97]Centuria</v>
      </c>
      <c r="M99">
        <v>25</v>
      </c>
    </row>
    <row r="100">
      <c r="A100">
        <v>161646318</v>
      </c>
      <c r="B100" t="str">
        <v>ᵁᴺCesar82</v>
      </c>
      <c r="C100">
        <v>56396844</v>
      </c>
      <c r="D100">
        <v>211386066</v>
      </c>
      <c r="E100">
        <v>5152875</v>
      </c>
      <c r="F100">
        <v>8211298</v>
      </c>
      <c r="G100">
        <v>6388807</v>
      </c>
      <c r="H100">
        <v>0</v>
      </c>
      <c r="I100">
        <v>13215863416</v>
      </c>
      <c r="J100">
        <v>2301649730</v>
      </c>
      <c r="K100">
        <v>45820</v>
      </c>
      <c r="L100" t="str">
        <v>[C97]Centuria</v>
      </c>
      <c r="M100">
        <v>25</v>
      </c>
    </row>
    <row r="101">
      <c r="A101">
        <v>144015947</v>
      </c>
      <c r="B101" t="str">
        <v>orbi22</v>
      </c>
      <c r="C101">
        <v>56278533</v>
      </c>
      <c r="D101">
        <v>384257948</v>
      </c>
      <c r="E101">
        <v>11980118</v>
      </c>
      <c r="F101">
        <v>22314298</v>
      </c>
      <c r="G101">
        <v>4889592</v>
      </c>
      <c r="H101">
        <v>0</v>
      </c>
      <c r="I101">
        <v>10435449827</v>
      </c>
      <c r="J101">
        <v>787757499</v>
      </c>
      <c r="K101">
        <v>13311</v>
      </c>
      <c r="L101" t="str">
        <v>-</v>
      </c>
      <c r="M101">
        <v>25</v>
      </c>
    </row>
    <row r="102">
      <c r="A102">
        <v>151360763</v>
      </c>
      <c r="B102" t="str">
        <v>Laze Bobr</v>
      </c>
      <c r="C102">
        <v>56197148</v>
      </c>
      <c r="D102">
        <v>103687521</v>
      </c>
      <c r="E102">
        <v>4915047</v>
      </c>
      <c r="F102">
        <v>5540464</v>
      </c>
      <c r="G102">
        <v>2323502</v>
      </c>
      <c r="H102">
        <v>0</v>
      </c>
      <c r="I102">
        <v>24968028868</v>
      </c>
      <c r="J102">
        <v>10438012042</v>
      </c>
      <c r="K102">
        <v>19161</v>
      </c>
      <c r="L102" t="str">
        <v>[C97]Centuria</v>
      </c>
      <c r="M102">
        <v>25</v>
      </c>
    </row>
    <row r="103">
      <c r="A103">
        <v>144608345</v>
      </c>
      <c r="B103" t="str">
        <v>MicolinoRJ</v>
      </c>
      <c r="C103">
        <v>55268415</v>
      </c>
      <c r="D103">
        <v>765689757</v>
      </c>
      <c r="E103">
        <v>8735512</v>
      </c>
      <c r="F103">
        <v>54433437</v>
      </c>
      <c r="G103">
        <v>9097261</v>
      </c>
      <c r="H103">
        <v>0</v>
      </c>
      <c r="I103">
        <v>11148634329</v>
      </c>
      <c r="J103">
        <v>1177270686</v>
      </c>
      <c r="K103">
        <v>31440</v>
      </c>
      <c r="L103" t="str">
        <v>-</v>
      </c>
      <c r="M103">
        <v>25</v>
      </c>
    </row>
    <row r="104">
      <c r="A104">
        <v>145008495</v>
      </c>
      <c r="B104" t="str">
        <v>SILVERHAND 乂</v>
      </c>
      <c r="C104">
        <v>55101646</v>
      </c>
      <c r="D104">
        <v>407463049</v>
      </c>
      <c r="E104">
        <v>13016544</v>
      </c>
      <c r="F104">
        <v>27347800</v>
      </c>
      <c r="G104">
        <v>5891572</v>
      </c>
      <c r="H104">
        <v>0</v>
      </c>
      <c r="I104">
        <v>6729419890</v>
      </c>
      <c r="J104">
        <v>1045954784</v>
      </c>
      <c r="K104">
        <v>18958</v>
      </c>
      <c r="L104" t="str">
        <v>[C97]Centuria</v>
      </c>
      <c r="M104">
        <v>25</v>
      </c>
    </row>
    <row r="105">
      <c r="A105">
        <v>171345916</v>
      </c>
      <c r="B105" t="str">
        <v>Only Mayıstos</v>
      </c>
      <c r="C105">
        <v>54642672</v>
      </c>
      <c r="D105">
        <v>208421344</v>
      </c>
      <c r="E105">
        <v>4437730</v>
      </c>
      <c r="F105">
        <v>11939158</v>
      </c>
      <c r="G105">
        <v>3524540</v>
      </c>
      <c r="H105">
        <v>0</v>
      </c>
      <c r="I105">
        <v>7173183808</v>
      </c>
      <c r="J105">
        <v>1768342095</v>
      </c>
      <c r="K105">
        <v>68925</v>
      </c>
      <c r="L105" t="str">
        <v>[C97]Centuria</v>
      </c>
      <c r="M105">
        <v>25</v>
      </c>
    </row>
    <row r="106">
      <c r="A106">
        <v>169672885</v>
      </c>
      <c r="B106" t="str">
        <v>H ム I D E R</v>
      </c>
      <c r="C106">
        <v>53730941</v>
      </c>
      <c r="D106">
        <v>335424198</v>
      </c>
      <c r="E106">
        <v>6988413</v>
      </c>
      <c r="F106">
        <v>17563248</v>
      </c>
      <c r="G106">
        <v>7283147</v>
      </c>
      <c r="H106">
        <v>0</v>
      </c>
      <c r="I106">
        <v>6680962958</v>
      </c>
      <c r="J106">
        <v>3576814413</v>
      </c>
      <c r="K106">
        <v>32005</v>
      </c>
      <c r="L106" t="str">
        <v>[C97]Centuria</v>
      </c>
      <c r="M106">
        <v>25</v>
      </c>
    </row>
    <row r="107">
      <c r="A107">
        <v>163138873</v>
      </c>
      <c r="B107" t="str">
        <v>Mictlan Tecutli</v>
      </c>
      <c r="C107">
        <v>53038395</v>
      </c>
      <c r="D107">
        <v>112624767</v>
      </c>
      <c r="E107">
        <v>8459581</v>
      </c>
      <c r="F107">
        <v>5453337</v>
      </c>
      <c r="G107">
        <v>2780764</v>
      </c>
      <c r="H107">
        <v>0</v>
      </c>
      <c r="I107">
        <v>4039907824</v>
      </c>
      <c r="J107">
        <v>324242356</v>
      </c>
      <c r="K107">
        <v>17932</v>
      </c>
      <c r="L107" t="str">
        <v>[C97]Centuria</v>
      </c>
      <c r="M107">
        <v>25</v>
      </c>
    </row>
    <row r="108">
      <c r="A108">
        <v>172031022</v>
      </c>
      <c r="B108" t="str">
        <v>亗 BatMank 亗</v>
      </c>
      <c r="C108">
        <v>52356889</v>
      </c>
      <c r="D108">
        <v>92688359</v>
      </c>
      <c r="E108">
        <v>4037673</v>
      </c>
      <c r="F108">
        <v>2908675</v>
      </c>
      <c r="G108">
        <v>2733792</v>
      </c>
      <c r="H108">
        <v>0</v>
      </c>
      <c r="I108">
        <v>10953676763</v>
      </c>
      <c r="J108">
        <v>4065132077</v>
      </c>
      <c r="K108">
        <v>27321</v>
      </c>
      <c r="L108" t="str">
        <v>[C97]Centuria</v>
      </c>
      <c r="M108">
        <v>25</v>
      </c>
    </row>
    <row r="109">
      <c r="A109">
        <v>169363448</v>
      </c>
      <c r="B109" t="str">
        <v>ˣˢHelios</v>
      </c>
      <c r="C109">
        <v>51994652</v>
      </c>
      <c r="D109">
        <v>318921577</v>
      </c>
      <c r="E109">
        <v>4552497</v>
      </c>
      <c r="F109">
        <v>16726503</v>
      </c>
      <c r="G109">
        <v>7136434</v>
      </c>
      <c r="H109">
        <v>0</v>
      </c>
      <c r="I109">
        <v>7807849770</v>
      </c>
      <c r="J109">
        <v>6667116137</v>
      </c>
      <c r="K109">
        <v>37318</v>
      </c>
      <c r="L109" t="str">
        <v>[C97]Centuria</v>
      </c>
      <c r="M109">
        <v>25</v>
      </c>
    </row>
    <row r="110">
      <c r="A110">
        <v>145033056</v>
      </c>
      <c r="B110" t="str">
        <v>Тiамат 义</v>
      </c>
      <c r="C110">
        <v>51702333</v>
      </c>
      <c r="D110">
        <v>430246223</v>
      </c>
      <c r="E110">
        <v>11934623</v>
      </c>
      <c r="F110">
        <v>16034129</v>
      </c>
      <c r="G110">
        <v>13272984</v>
      </c>
      <c r="H110">
        <v>0</v>
      </c>
      <c r="I110">
        <v>13490964751</v>
      </c>
      <c r="J110">
        <v>719379775</v>
      </c>
      <c r="K110">
        <v>31199</v>
      </c>
      <c r="L110" t="str">
        <v>[C97]Centuria</v>
      </c>
      <c r="M110">
        <v>25</v>
      </c>
    </row>
    <row r="111">
      <c r="A111">
        <v>144051510</v>
      </c>
      <c r="B111" t="str">
        <v>sd mique</v>
      </c>
      <c r="C111">
        <v>51536368</v>
      </c>
      <c r="D111">
        <v>124109289</v>
      </c>
      <c r="E111">
        <v>6751559</v>
      </c>
      <c r="F111">
        <v>5876959</v>
      </c>
      <c r="G111">
        <v>3075105</v>
      </c>
      <c r="H111">
        <v>0</v>
      </c>
      <c r="I111">
        <v>9437335369</v>
      </c>
      <c r="J111">
        <v>2062388246</v>
      </c>
      <c r="K111">
        <v>52779</v>
      </c>
      <c r="L111" t="str">
        <v>-</v>
      </c>
      <c r="M111">
        <v>25</v>
      </c>
    </row>
    <row r="112">
      <c r="A112">
        <v>144618360</v>
      </c>
      <c r="B112" t="str">
        <v>亗 DONJAN 亗</v>
      </c>
      <c r="C112">
        <v>50884670</v>
      </c>
      <c r="D112">
        <v>257544033</v>
      </c>
      <c r="E112">
        <v>2915124</v>
      </c>
      <c r="F112">
        <v>9355372</v>
      </c>
      <c r="G112">
        <v>8006629</v>
      </c>
      <c r="H112">
        <v>0</v>
      </c>
      <c r="I112">
        <v>8922249041</v>
      </c>
      <c r="J112">
        <v>556487787</v>
      </c>
      <c r="K112">
        <v>41690</v>
      </c>
      <c r="L112" t="str">
        <v>[C97]Centuria</v>
      </c>
      <c r="M112">
        <v>25</v>
      </c>
    </row>
    <row r="113">
      <c r="A113">
        <v>172015122</v>
      </c>
      <c r="B113" t="str">
        <v>БОБОО79</v>
      </c>
      <c r="C113">
        <v>50716609</v>
      </c>
      <c r="D113">
        <v>67322888</v>
      </c>
      <c r="E113">
        <v>5123715</v>
      </c>
      <c r="F113">
        <v>4074064</v>
      </c>
      <c r="G113">
        <v>1191383</v>
      </c>
      <c r="H113">
        <v>0</v>
      </c>
      <c r="I113">
        <v>6315986905</v>
      </c>
      <c r="J113">
        <v>2255803635</v>
      </c>
      <c r="K113">
        <v>14156</v>
      </c>
      <c r="L113" t="str">
        <v>-</v>
      </c>
      <c r="M113">
        <v>25</v>
      </c>
    </row>
    <row r="114">
      <c r="A114">
        <v>49509851</v>
      </c>
      <c r="B114" t="str">
        <v>Rockwell Junior</v>
      </c>
      <c r="C114">
        <v>49837624</v>
      </c>
      <c r="D114">
        <v>407969258</v>
      </c>
      <c r="E114">
        <v>4365803</v>
      </c>
      <c r="F114">
        <v>21346983</v>
      </c>
      <c r="G114">
        <v>8916478</v>
      </c>
      <c r="H114">
        <v>0</v>
      </c>
      <c r="I114">
        <v>6603443577</v>
      </c>
      <c r="J114">
        <v>14166129530</v>
      </c>
      <c r="K114">
        <v>30770</v>
      </c>
      <c r="L114" t="str">
        <v>[sFry]Small Fry Alliance</v>
      </c>
      <c r="M114">
        <v>25</v>
      </c>
    </row>
    <row r="115">
      <c r="A115">
        <v>158817223</v>
      </c>
      <c r="B115" t="str">
        <v>Lazy Smurfette</v>
      </c>
      <c r="C115">
        <v>49806356</v>
      </c>
      <c r="D115">
        <v>220098928</v>
      </c>
      <c r="E115">
        <v>7114771</v>
      </c>
      <c r="F115">
        <v>8890056</v>
      </c>
      <c r="G115">
        <v>5978118</v>
      </c>
      <c r="H115">
        <v>0</v>
      </c>
      <c r="I115">
        <v>6253780467</v>
      </c>
      <c r="J115">
        <v>4525942922</v>
      </c>
      <c r="K115">
        <v>35567</v>
      </c>
      <c r="L115" t="str">
        <v>[C97]Centuria</v>
      </c>
      <c r="M115">
        <v>25</v>
      </c>
    </row>
    <row r="116">
      <c r="A116">
        <v>168091444</v>
      </c>
      <c r="B116" t="str">
        <v>ᵁᴺOhanaツ</v>
      </c>
      <c r="C116">
        <v>49398184</v>
      </c>
      <c r="D116">
        <v>112164824</v>
      </c>
      <c r="E116">
        <v>7197561</v>
      </c>
      <c r="F116">
        <v>5692863</v>
      </c>
      <c r="G116">
        <v>2698380</v>
      </c>
      <c r="H116">
        <v>0</v>
      </c>
      <c r="I116">
        <v>6561489468</v>
      </c>
      <c r="J116">
        <v>410264414</v>
      </c>
      <c r="K116">
        <v>40214</v>
      </c>
      <c r="L116" t="str">
        <v>[C97]Centuria</v>
      </c>
      <c r="M116">
        <v>25</v>
      </c>
    </row>
    <row r="117">
      <c r="A117">
        <v>100476820</v>
      </c>
      <c r="B117" t="str">
        <v>Intersect 2</v>
      </c>
      <c r="C117">
        <v>49330532</v>
      </c>
      <c r="D117">
        <v>97429340</v>
      </c>
      <c r="E117">
        <v>9510086</v>
      </c>
      <c r="F117">
        <v>3542905</v>
      </c>
      <c r="G117">
        <v>3089529</v>
      </c>
      <c r="H117">
        <v>0</v>
      </c>
      <c r="I117">
        <v>34641932044</v>
      </c>
      <c r="J117">
        <v>39422550048</v>
      </c>
      <c r="K117">
        <v>20791</v>
      </c>
      <c r="L117" t="str">
        <v>[C97]Centuria</v>
      </c>
      <c r="M117">
        <v>25</v>
      </c>
    </row>
    <row r="118">
      <c r="A118">
        <v>156007436</v>
      </c>
      <c r="B118" t="str">
        <v>General Mapo</v>
      </c>
      <c r="C118">
        <v>49302425</v>
      </c>
      <c r="D118">
        <v>148580212</v>
      </c>
      <c r="E118">
        <v>8944321</v>
      </c>
      <c r="F118">
        <v>4935476</v>
      </c>
      <c r="G118">
        <v>4886779</v>
      </c>
      <c r="H118">
        <v>0</v>
      </c>
      <c r="I118">
        <v>10735524032</v>
      </c>
      <c r="J118">
        <v>1348331292</v>
      </c>
      <c r="K118">
        <v>12414</v>
      </c>
      <c r="L118" t="str">
        <v>[C97]Centuria</v>
      </c>
      <c r="M118">
        <v>25</v>
      </c>
    </row>
    <row r="119">
      <c r="A119">
        <v>166234202</v>
      </c>
      <c r="B119" t="str">
        <v>ᵛᶰsad duckシ</v>
      </c>
      <c r="C119">
        <v>48505899</v>
      </c>
      <c r="D119">
        <v>281505217</v>
      </c>
      <c r="E119">
        <v>4381426</v>
      </c>
      <c r="F119">
        <v>13707180</v>
      </c>
      <c r="G119">
        <v>5993859</v>
      </c>
      <c r="H119">
        <v>0</v>
      </c>
      <c r="I119">
        <v>10987316950</v>
      </c>
      <c r="J119">
        <v>1488817070</v>
      </c>
      <c r="K119">
        <v>33246</v>
      </c>
      <c r="L119" t="str">
        <v>[C97]Centuria</v>
      </c>
      <c r="M119">
        <v>25</v>
      </c>
    </row>
    <row r="120">
      <c r="A120">
        <v>168025153</v>
      </c>
      <c r="B120" t="str">
        <v>Cashmoney420</v>
      </c>
      <c r="C120">
        <v>48471602</v>
      </c>
      <c r="D120">
        <v>28188141</v>
      </c>
      <c r="E120">
        <v>1667579</v>
      </c>
      <c r="F120">
        <v>748668</v>
      </c>
      <c r="G120">
        <v>1032023</v>
      </c>
      <c r="H120">
        <v>0</v>
      </c>
      <c r="I120">
        <v>3905175657</v>
      </c>
      <c r="J120">
        <v>2779142711</v>
      </c>
      <c r="K120">
        <v>4541</v>
      </c>
      <c r="L120" t="str">
        <v>[C97]Centuria</v>
      </c>
      <c r="M120">
        <v>25</v>
      </c>
    </row>
    <row r="121">
      <c r="A121">
        <v>144088316</v>
      </c>
      <c r="B121" t="str">
        <v>SP L3</v>
      </c>
      <c r="C121">
        <v>48464584</v>
      </c>
      <c r="D121">
        <v>42555014</v>
      </c>
      <c r="E121">
        <v>4390339</v>
      </c>
      <c r="F121">
        <v>939021</v>
      </c>
      <c r="G121">
        <v>1357682</v>
      </c>
      <c r="H121">
        <v>0</v>
      </c>
      <c r="I121">
        <v>10877436517</v>
      </c>
      <c r="J121">
        <v>1450000000</v>
      </c>
      <c r="K121">
        <v>13289</v>
      </c>
      <c r="L121" t="str">
        <v>[097]0Obscura</v>
      </c>
      <c r="M121">
        <v>25</v>
      </c>
    </row>
    <row r="122">
      <c r="A122">
        <v>169420296</v>
      </c>
      <c r="B122" t="str">
        <v>madelene</v>
      </c>
      <c r="C122">
        <v>48455270</v>
      </c>
      <c r="D122">
        <v>156175380</v>
      </c>
      <c r="E122">
        <v>5880966</v>
      </c>
      <c r="F122">
        <v>4420692</v>
      </c>
      <c r="G122">
        <v>5578564</v>
      </c>
      <c r="H122">
        <v>0</v>
      </c>
      <c r="I122">
        <v>12984570207</v>
      </c>
      <c r="J122">
        <v>191432131</v>
      </c>
      <c r="K122">
        <v>31644</v>
      </c>
      <c r="L122" t="str">
        <v>[C97]Centuria</v>
      </c>
      <c r="M122">
        <v>25</v>
      </c>
    </row>
    <row r="123">
      <c r="A123">
        <v>159857111</v>
      </c>
      <c r="B123" t="str">
        <v>ᵁᴺOxygen ヤ</v>
      </c>
      <c r="C123">
        <v>48430885</v>
      </c>
      <c r="D123">
        <v>461488335</v>
      </c>
      <c r="E123">
        <v>3125000</v>
      </c>
      <c r="F123">
        <v>35649558</v>
      </c>
      <c r="G123">
        <v>4682616</v>
      </c>
      <c r="H123">
        <v>0</v>
      </c>
      <c r="I123">
        <v>8090480644</v>
      </c>
      <c r="J123">
        <v>3340520456</v>
      </c>
      <c r="K123">
        <v>37263</v>
      </c>
      <c r="L123" t="str">
        <v>[C97]Centuria</v>
      </c>
      <c r="M123">
        <v>25</v>
      </c>
    </row>
    <row r="124">
      <c r="A124">
        <v>144049503</v>
      </c>
      <c r="B124" t="str">
        <v>D0KTOR</v>
      </c>
      <c r="C124">
        <v>47694107</v>
      </c>
      <c r="D124">
        <v>151533045</v>
      </c>
      <c r="E124">
        <v>5568342</v>
      </c>
      <c r="F124">
        <v>8778048</v>
      </c>
      <c r="G124">
        <v>2950554</v>
      </c>
      <c r="H124">
        <v>0</v>
      </c>
      <c r="I124">
        <v>9157310325</v>
      </c>
      <c r="J124">
        <v>18600000</v>
      </c>
      <c r="K124">
        <v>30055</v>
      </c>
      <c r="L124" t="str">
        <v>-</v>
      </c>
      <c r="M124">
        <v>25</v>
      </c>
    </row>
    <row r="125">
      <c r="A125">
        <v>170028719</v>
      </c>
      <c r="B125" t="str">
        <v>Loco361</v>
      </c>
      <c r="C125">
        <v>47304085</v>
      </c>
      <c r="D125">
        <v>112951945</v>
      </c>
      <c r="E125">
        <v>2509868</v>
      </c>
      <c r="F125">
        <v>4863608</v>
      </c>
      <c r="G125">
        <v>2788554</v>
      </c>
      <c r="H125">
        <v>0</v>
      </c>
      <c r="I125">
        <v>5732637430</v>
      </c>
      <c r="J125">
        <v>3939143277</v>
      </c>
      <c r="K125">
        <v>40397</v>
      </c>
      <c r="L125" t="str">
        <v>[C97]Centuria</v>
      </c>
      <c r="M125">
        <v>25</v>
      </c>
    </row>
    <row r="126">
      <c r="A126">
        <v>144064126</v>
      </c>
      <c r="B126" t="str">
        <v>MAESTRR</v>
      </c>
      <c r="C126">
        <v>46415911</v>
      </c>
      <c r="D126">
        <v>326872017</v>
      </c>
      <c r="E126">
        <v>8224568</v>
      </c>
      <c r="F126">
        <v>18169771</v>
      </c>
      <c r="G126">
        <v>5142895</v>
      </c>
      <c r="H126">
        <v>0</v>
      </c>
      <c r="I126">
        <v>9094564423</v>
      </c>
      <c r="J126">
        <v>48671830</v>
      </c>
      <c r="K126">
        <v>13851</v>
      </c>
      <c r="L126" t="str">
        <v>-</v>
      </c>
      <c r="M126">
        <v>25</v>
      </c>
    </row>
    <row r="127">
      <c r="A127">
        <v>169018140</v>
      </c>
      <c r="B127" t="str">
        <v>ᶜᴸCesar82</v>
      </c>
      <c r="C127">
        <v>46413477</v>
      </c>
      <c r="D127">
        <v>134982363</v>
      </c>
      <c r="E127">
        <v>3731779</v>
      </c>
      <c r="F127">
        <v>5331491</v>
      </c>
      <c r="G127">
        <v>4037935</v>
      </c>
      <c r="H127">
        <v>0</v>
      </c>
      <c r="I127">
        <v>11704710433</v>
      </c>
      <c r="J127">
        <v>3067148407</v>
      </c>
      <c r="K127">
        <v>31726</v>
      </c>
      <c r="L127" t="str">
        <v>[C97]Centuria</v>
      </c>
      <c r="M127">
        <v>25</v>
      </c>
    </row>
    <row r="128">
      <c r="A128">
        <v>177187021</v>
      </c>
      <c r="B128" t="str">
        <v>LordGusto</v>
      </c>
      <c r="C128">
        <v>46005680</v>
      </c>
      <c r="D128">
        <v>95562426</v>
      </c>
      <c r="E128">
        <v>6585804</v>
      </c>
      <c r="F128">
        <v>2654389</v>
      </c>
      <c r="G128">
        <v>3429914</v>
      </c>
      <c r="H128">
        <v>0</v>
      </c>
      <c r="I128">
        <v>8578050646</v>
      </c>
      <c r="J128">
        <v>648430819</v>
      </c>
      <c r="K128">
        <v>24238</v>
      </c>
      <c r="L128" t="str">
        <v>[C97]Centuria</v>
      </c>
      <c r="M128">
        <v>25</v>
      </c>
    </row>
    <row r="129">
      <c r="A129">
        <v>145023737</v>
      </c>
      <c r="B129" t="str">
        <v>ᵁᴺLiu D</v>
      </c>
      <c r="C129">
        <v>45675846</v>
      </c>
      <c r="D129">
        <v>151987441</v>
      </c>
      <c r="E129">
        <v>2299396</v>
      </c>
      <c r="F129">
        <v>10377546</v>
      </c>
      <c r="G129">
        <v>2074755</v>
      </c>
      <c r="H129">
        <v>0</v>
      </c>
      <c r="I129">
        <v>6979589357</v>
      </c>
      <c r="J129">
        <v>696238399</v>
      </c>
      <c r="K129">
        <v>24507</v>
      </c>
      <c r="L129" t="str">
        <v>[C97]Centuria</v>
      </c>
      <c r="M129">
        <v>25</v>
      </c>
    </row>
    <row r="130">
      <c r="A130">
        <v>176044158</v>
      </c>
      <c r="B130" t="str">
        <v>メSuper Manメ</v>
      </c>
      <c r="C130">
        <v>45412641</v>
      </c>
      <c r="D130">
        <v>71273563</v>
      </c>
      <c r="E130">
        <v>3361151</v>
      </c>
      <c r="F130">
        <v>2198964</v>
      </c>
      <c r="G130">
        <v>2445105</v>
      </c>
      <c r="H130">
        <v>0</v>
      </c>
      <c r="I130">
        <v>16373177500</v>
      </c>
      <c r="J130">
        <v>4204536539</v>
      </c>
      <c r="K130">
        <v>14288</v>
      </c>
      <c r="L130" t="str">
        <v>[C97]Centuria</v>
      </c>
      <c r="M130">
        <v>25</v>
      </c>
    </row>
    <row r="131">
      <c r="A131">
        <v>172008118</v>
      </c>
      <c r="B131" t="str">
        <v>Northernman</v>
      </c>
      <c r="C131">
        <v>45014509</v>
      </c>
      <c r="D131">
        <v>37403711</v>
      </c>
      <c r="E131">
        <v>4591447</v>
      </c>
      <c r="F131">
        <v>1153831</v>
      </c>
      <c r="G131">
        <v>1274367</v>
      </c>
      <c r="H131">
        <v>0</v>
      </c>
      <c r="I131">
        <v>7885140055</v>
      </c>
      <c r="J131">
        <v>170113412</v>
      </c>
      <c r="K131">
        <v>7598</v>
      </c>
      <c r="L131" t="str">
        <v>[C97]Centuria</v>
      </c>
      <c r="M131">
        <v>25</v>
      </c>
    </row>
    <row r="132">
      <c r="A132">
        <v>144043573</v>
      </c>
      <c r="B132" t="str">
        <v>Maximus core</v>
      </c>
      <c r="C132">
        <v>44934999</v>
      </c>
      <c r="D132">
        <v>30724540</v>
      </c>
      <c r="E132">
        <v>13148700</v>
      </c>
      <c r="F132">
        <v>655157</v>
      </c>
      <c r="G132">
        <v>1189322</v>
      </c>
      <c r="H132">
        <v>0</v>
      </c>
      <c r="I132">
        <v>3715711596</v>
      </c>
      <c r="J132">
        <v>12000000</v>
      </c>
      <c r="K132">
        <v>18821</v>
      </c>
      <c r="L132" t="str">
        <v>[THA]JustChilling</v>
      </c>
      <c r="M132">
        <v>25</v>
      </c>
    </row>
    <row r="133">
      <c r="A133">
        <v>169953509</v>
      </c>
      <c r="B133" t="str">
        <v>Vega13</v>
      </c>
      <c r="C133">
        <v>44829642</v>
      </c>
      <c r="D133">
        <v>219002745</v>
      </c>
      <c r="E133">
        <v>5501641</v>
      </c>
      <c r="F133">
        <v>6854885</v>
      </c>
      <c r="G133">
        <v>6310771</v>
      </c>
      <c r="H133">
        <v>0</v>
      </c>
      <c r="I133">
        <v>9139641744</v>
      </c>
      <c r="J133">
        <v>1984309821</v>
      </c>
      <c r="K133">
        <v>20235</v>
      </c>
      <c r="L133" t="str">
        <v>[C97]Centuria</v>
      </c>
      <c r="M133">
        <v>25</v>
      </c>
    </row>
    <row r="134">
      <c r="A134">
        <v>171985458</v>
      </c>
      <c r="B134" t="str">
        <v>SkullFroik</v>
      </c>
      <c r="C134">
        <v>44240286</v>
      </c>
      <c r="D134">
        <v>57648893</v>
      </c>
      <c r="E134">
        <v>7895503</v>
      </c>
      <c r="F134">
        <v>2034727</v>
      </c>
      <c r="G134">
        <v>1810488</v>
      </c>
      <c r="H134">
        <v>0</v>
      </c>
      <c r="I134">
        <v>2553423196</v>
      </c>
      <c r="J134">
        <v>50386921</v>
      </c>
      <c r="K134">
        <v>8597</v>
      </c>
      <c r="L134" t="str">
        <v>[THA]JustChilling</v>
      </c>
      <c r="M134">
        <v>25</v>
      </c>
    </row>
    <row r="135">
      <c r="A135">
        <v>144100838</v>
      </c>
      <c r="B135" t="str">
        <v>Temirlan1</v>
      </c>
      <c r="C135">
        <v>43812280</v>
      </c>
      <c r="D135">
        <v>20292522</v>
      </c>
      <c r="E135">
        <v>8265731</v>
      </c>
      <c r="F135">
        <v>640246</v>
      </c>
      <c r="G135">
        <v>427308</v>
      </c>
      <c r="H135">
        <v>0</v>
      </c>
      <c r="I135">
        <v>7506894678</v>
      </c>
      <c r="J135">
        <v>4391597</v>
      </c>
      <c r="K135">
        <v>855</v>
      </c>
      <c r="L135" t="str">
        <v>[B-ki]Bel king</v>
      </c>
      <c r="M135">
        <v>25</v>
      </c>
    </row>
    <row r="136">
      <c r="A136">
        <v>143612450</v>
      </c>
      <c r="B136" t="str">
        <v>NT ĐVL1</v>
      </c>
      <c r="C136">
        <v>42845006</v>
      </c>
      <c r="D136">
        <v>485592936</v>
      </c>
      <c r="E136">
        <v>4373200</v>
      </c>
      <c r="F136">
        <v>28397404</v>
      </c>
      <c r="G136">
        <v>9482628</v>
      </c>
      <c r="H136">
        <v>0</v>
      </c>
      <c r="I136">
        <v>9651145194</v>
      </c>
      <c r="J136">
        <v>7137666033</v>
      </c>
      <c r="K136">
        <v>31782</v>
      </c>
      <c r="L136" t="str">
        <v>[C97]Centuria</v>
      </c>
      <c r="M136">
        <v>25</v>
      </c>
    </row>
    <row r="137">
      <c r="A137">
        <v>143551941</v>
      </c>
      <c r="B137" t="str">
        <v>ᴸᵒᶠ Mz</v>
      </c>
      <c r="C137">
        <v>42308578</v>
      </c>
      <c r="D137">
        <v>145977057</v>
      </c>
      <c r="E137">
        <v>2445001</v>
      </c>
      <c r="F137">
        <v>9930156</v>
      </c>
      <c r="G137">
        <v>2043226</v>
      </c>
      <c r="H137">
        <v>0</v>
      </c>
      <c r="I137">
        <v>7005754168</v>
      </c>
      <c r="J137">
        <v>32640001</v>
      </c>
      <c r="K137">
        <v>26465</v>
      </c>
      <c r="L137" t="str">
        <v>[AFKT]Toc Orc</v>
      </c>
      <c r="M137">
        <v>25</v>
      </c>
    </row>
    <row r="138">
      <c r="A138">
        <v>88110635</v>
      </c>
      <c r="B138" t="str">
        <v>乄Eşkiya46乄</v>
      </c>
      <c r="C138">
        <v>41693498</v>
      </c>
      <c r="D138">
        <v>36176303</v>
      </c>
      <c r="E138">
        <v>6519506</v>
      </c>
      <c r="F138">
        <v>936109</v>
      </c>
      <c r="G138">
        <v>1302977</v>
      </c>
      <c r="H138">
        <v>0</v>
      </c>
      <c r="I138">
        <v>9056171620</v>
      </c>
      <c r="J138">
        <v>105797584</v>
      </c>
      <c r="K138">
        <v>13071</v>
      </c>
      <c r="L138" t="str">
        <v>[KWIO7]ILNT_Chién</v>
      </c>
      <c r="M138">
        <v>25</v>
      </c>
    </row>
    <row r="139">
      <c r="A139">
        <v>171697263</v>
      </c>
      <c r="B139" t="str">
        <v>ᵁᴺFiLLer97</v>
      </c>
      <c r="C139">
        <v>41671559</v>
      </c>
      <c r="D139">
        <v>354685334</v>
      </c>
      <c r="E139">
        <v>8179333</v>
      </c>
      <c r="F139">
        <v>16481145</v>
      </c>
      <c r="G139">
        <v>9256198</v>
      </c>
      <c r="H139">
        <v>0</v>
      </c>
      <c r="I139">
        <v>5155723501</v>
      </c>
      <c r="J139">
        <v>570143562</v>
      </c>
      <c r="K139">
        <v>39814</v>
      </c>
      <c r="L139" t="str">
        <v>[C97]Centuria</v>
      </c>
      <c r="M139">
        <v>25</v>
      </c>
    </row>
    <row r="140">
      <c r="A140">
        <v>160258193</v>
      </c>
      <c r="B140" t="str">
        <v>DNAヅMario</v>
      </c>
      <c r="C140">
        <v>41418002</v>
      </c>
      <c r="D140">
        <v>43554939</v>
      </c>
      <c r="E140">
        <v>2440420</v>
      </c>
      <c r="F140">
        <v>2666256</v>
      </c>
      <c r="G140">
        <v>710955</v>
      </c>
      <c r="H140">
        <v>0</v>
      </c>
      <c r="I140">
        <v>6001108305</v>
      </c>
      <c r="J140">
        <v>1224418482</v>
      </c>
      <c r="K140">
        <v>22671</v>
      </c>
      <c r="L140" t="str">
        <v>[C97]Centuria</v>
      </c>
      <c r="M140">
        <v>25</v>
      </c>
    </row>
    <row r="141">
      <c r="A141">
        <v>171945722</v>
      </c>
      <c r="B141" t="str">
        <v>Jools Jnr</v>
      </c>
      <c r="C141">
        <v>41387487</v>
      </c>
      <c r="D141">
        <v>57660013</v>
      </c>
      <c r="E141">
        <v>4437053</v>
      </c>
      <c r="F141">
        <v>2738400</v>
      </c>
      <c r="G141">
        <v>1503961</v>
      </c>
      <c r="H141">
        <v>0</v>
      </c>
      <c r="I141">
        <v>10589287490</v>
      </c>
      <c r="J141">
        <v>2849850220</v>
      </c>
      <c r="K141">
        <v>14513</v>
      </c>
      <c r="L141" t="str">
        <v>[C97]Centuria</v>
      </c>
      <c r="M141">
        <v>25</v>
      </c>
    </row>
    <row r="142">
      <c r="A142">
        <v>144065871</v>
      </c>
      <c r="B142" t="str">
        <v>IQOS nagibator</v>
      </c>
      <c r="C142">
        <v>41317079</v>
      </c>
      <c r="D142">
        <v>26555915</v>
      </c>
      <c r="E142">
        <v>6675617</v>
      </c>
      <c r="F142">
        <v>682968</v>
      </c>
      <c r="G142">
        <v>420826</v>
      </c>
      <c r="H142">
        <v>0</v>
      </c>
      <c r="I142">
        <v>7117900555</v>
      </c>
      <c r="J142">
        <v>3119396029</v>
      </c>
      <c r="K142">
        <v>4406</v>
      </c>
      <c r="L142" t="str">
        <v>[L97]Luminata</v>
      </c>
      <c r="M142">
        <v>25</v>
      </c>
    </row>
    <row r="143">
      <c r="A143">
        <v>168206434</v>
      </c>
      <c r="B143" t="str">
        <v>Fabregas97</v>
      </c>
      <c r="C143">
        <v>41028088</v>
      </c>
      <c r="D143">
        <v>106376405</v>
      </c>
      <c r="E143">
        <v>6942759</v>
      </c>
      <c r="F143">
        <v>4458979</v>
      </c>
      <c r="G143">
        <v>2831644</v>
      </c>
      <c r="H143">
        <v>0</v>
      </c>
      <c r="I143">
        <v>5012966358</v>
      </c>
      <c r="J143">
        <v>262430913</v>
      </c>
      <c r="K143">
        <v>5908</v>
      </c>
      <c r="L143" t="str">
        <v>[C97]Centuria</v>
      </c>
      <c r="M143">
        <v>25</v>
      </c>
    </row>
    <row r="144">
      <c r="A144">
        <v>175650426</v>
      </c>
      <c r="B144" t="str">
        <v>ツ ʂìʍøñ</v>
      </c>
      <c r="C144">
        <v>40881326</v>
      </c>
      <c r="D144">
        <v>193760314</v>
      </c>
      <c r="E144">
        <v>6582237</v>
      </c>
      <c r="F144">
        <v>8111805</v>
      </c>
      <c r="G144">
        <v>4833964</v>
      </c>
      <c r="H144">
        <v>0</v>
      </c>
      <c r="I144">
        <v>6139760809</v>
      </c>
      <c r="J144">
        <v>3299085086</v>
      </c>
      <c r="K144">
        <v>19156</v>
      </c>
      <c r="L144" t="str">
        <v>[C97]Centuria</v>
      </c>
      <c r="M144">
        <v>25</v>
      </c>
    </row>
    <row r="145">
      <c r="A145">
        <v>171922856</v>
      </c>
      <c r="B145" t="str">
        <v>ᵁᴺroimee</v>
      </c>
      <c r="C145">
        <v>40860442</v>
      </c>
      <c r="D145">
        <v>68587648</v>
      </c>
      <c r="E145">
        <v>3429082</v>
      </c>
      <c r="F145">
        <v>2665310</v>
      </c>
      <c r="G145">
        <v>1778374</v>
      </c>
      <c r="H145">
        <v>0</v>
      </c>
      <c r="I145">
        <v>5272688007</v>
      </c>
      <c r="J145">
        <v>554807188</v>
      </c>
      <c r="K145">
        <v>17296</v>
      </c>
      <c r="L145" t="str">
        <v>[C97]Centuria</v>
      </c>
      <c r="M145">
        <v>25</v>
      </c>
    </row>
    <row r="146">
      <c r="A146">
        <v>172029365</v>
      </c>
      <c r="B146" t="str">
        <v>ᵁᴺCTAMツ</v>
      </c>
      <c r="C146">
        <v>40744969</v>
      </c>
      <c r="D146">
        <v>122016779</v>
      </c>
      <c r="E146">
        <v>7851491</v>
      </c>
      <c r="F146">
        <v>3625354</v>
      </c>
      <c r="G146">
        <v>4204304</v>
      </c>
      <c r="H146">
        <v>0</v>
      </c>
      <c r="I146">
        <v>5731403010</v>
      </c>
      <c r="J146">
        <v>1009311746</v>
      </c>
      <c r="K146">
        <v>16906</v>
      </c>
      <c r="L146" t="str">
        <v>[C97]Centuria</v>
      </c>
      <c r="M146">
        <v>25</v>
      </c>
    </row>
    <row r="147">
      <c r="A147">
        <v>175551858</v>
      </c>
      <c r="B147" t="str">
        <v>HİTACHİ</v>
      </c>
      <c r="C147">
        <v>39937057</v>
      </c>
      <c r="D147">
        <v>54784680</v>
      </c>
      <c r="E147">
        <v>6160064</v>
      </c>
      <c r="F147">
        <v>4075896</v>
      </c>
      <c r="G147">
        <v>647897</v>
      </c>
      <c r="H147">
        <v>0</v>
      </c>
      <c r="I147">
        <v>5827150613</v>
      </c>
      <c r="J147">
        <v>483084529</v>
      </c>
      <c r="K147">
        <v>10298</v>
      </c>
      <c r="L147" t="str">
        <v>[THA]JustChilling</v>
      </c>
      <c r="M147">
        <v>25</v>
      </c>
    </row>
    <row r="148">
      <c r="A148">
        <v>145948216</v>
      </c>
      <c r="B148" t="str">
        <v>LOSANT BORED</v>
      </c>
      <c r="C148">
        <v>39785939</v>
      </c>
      <c r="D148">
        <v>59810921</v>
      </c>
      <c r="E148">
        <v>4207713</v>
      </c>
      <c r="F148">
        <v>1157303</v>
      </c>
      <c r="G148">
        <v>2399627</v>
      </c>
      <c r="H148">
        <v>0</v>
      </c>
      <c r="I148">
        <v>10305269630</v>
      </c>
      <c r="J148">
        <v>6848628877</v>
      </c>
      <c r="K148">
        <v>10267</v>
      </c>
      <c r="L148" t="str">
        <v>[A9T7]Allegia</v>
      </c>
      <c r="M148">
        <v>25</v>
      </c>
    </row>
    <row r="149">
      <c r="A149">
        <v>62125268</v>
      </c>
      <c r="B149" t="str">
        <v>OTTOMANŠ</v>
      </c>
      <c r="C149">
        <v>39010304</v>
      </c>
      <c r="D149">
        <v>17848178</v>
      </c>
      <c r="E149">
        <v>5897393</v>
      </c>
      <c r="F149">
        <v>703610</v>
      </c>
      <c r="G149">
        <v>410205</v>
      </c>
      <c r="H149">
        <v>0</v>
      </c>
      <c r="I149">
        <v>3245196807</v>
      </c>
      <c r="J149">
        <v>863338217</v>
      </c>
      <c r="K149">
        <v>3967</v>
      </c>
      <c r="L149" t="str">
        <v>[097]0Obscura</v>
      </c>
      <c r="M149">
        <v>25</v>
      </c>
    </row>
    <row r="150">
      <c r="A150">
        <v>171830779</v>
      </c>
      <c r="B150" t="str">
        <v>Chocoツ</v>
      </c>
      <c r="C150">
        <v>38483476</v>
      </c>
      <c r="D150">
        <v>189741265</v>
      </c>
      <c r="E150">
        <v>6012211</v>
      </c>
      <c r="F150">
        <v>10646971</v>
      </c>
      <c r="G150">
        <v>4092152</v>
      </c>
      <c r="H150">
        <v>0</v>
      </c>
      <c r="I150">
        <v>6333235289</v>
      </c>
      <c r="J150">
        <v>558150600</v>
      </c>
      <c r="K150">
        <v>44409</v>
      </c>
      <c r="L150" t="str">
        <v>[C97]Centuria</v>
      </c>
      <c r="M150">
        <v>25</v>
      </c>
    </row>
    <row r="151">
      <c r="A151">
        <v>66847214</v>
      </c>
      <c r="B151" t="str">
        <v>Sweet Kit Cat</v>
      </c>
      <c r="C151">
        <v>37632674</v>
      </c>
      <c r="D151">
        <v>123880311</v>
      </c>
      <c r="E151">
        <v>6875099</v>
      </c>
      <c r="F151">
        <v>3989626</v>
      </c>
      <c r="G151">
        <v>4125666</v>
      </c>
      <c r="H151">
        <v>0</v>
      </c>
      <c r="I151">
        <v>11914178058</v>
      </c>
      <c r="J151">
        <v>14823720332</v>
      </c>
      <c r="K151">
        <v>8100</v>
      </c>
      <c r="L151" t="str">
        <v>[U97]Unitas</v>
      </c>
      <c r="M151">
        <v>25</v>
      </c>
    </row>
    <row r="152">
      <c r="A152">
        <v>65948574</v>
      </c>
      <c r="B152" t="str">
        <v>MaximusFill</v>
      </c>
      <c r="C152">
        <v>37158348</v>
      </c>
      <c r="D152">
        <v>123143884</v>
      </c>
      <c r="E152">
        <v>9760147</v>
      </c>
      <c r="F152">
        <v>5034286</v>
      </c>
      <c r="G152">
        <v>3499404</v>
      </c>
      <c r="H152">
        <v>0</v>
      </c>
      <c r="I152">
        <v>21794374621</v>
      </c>
      <c r="J152">
        <v>23958373403</v>
      </c>
      <c r="K152">
        <v>21511</v>
      </c>
      <c r="L152" t="str">
        <v>[A9T7]Allegia</v>
      </c>
      <c r="M152">
        <v>25</v>
      </c>
    </row>
    <row r="153">
      <c r="A153">
        <v>143328412</v>
      </c>
      <c r="B153" t="str">
        <v>NopeNope</v>
      </c>
      <c r="C153">
        <v>36100022</v>
      </c>
      <c r="D153">
        <v>324920088</v>
      </c>
      <c r="E153">
        <v>5751734</v>
      </c>
      <c r="F153">
        <v>24253096</v>
      </c>
      <c r="G153">
        <v>3145842</v>
      </c>
      <c r="H153">
        <v>0</v>
      </c>
      <c r="I153">
        <v>10062343813</v>
      </c>
      <c r="J153">
        <v>8501035607</v>
      </c>
      <c r="K153">
        <v>29954</v>
      </c>
      <c r="L153" t="str">
        <v>[A9T7]Allegia</v>
      </c>
      <c r="M153">
        <v>25</v>
      </c>
    </row>
    <row r="154">
      <c r="A154">
        <v>144052871</v>
      </c>
      <c r="B154" t="str">
        <v>RummyGill</v>
      </c>
      <c r="C154">
        <v>35198182</v>
      </c>
      <c r="D154">
        <v>10830023</v>
      </c>
      <c r="E154">
        <v>7086114</v>
      </c>
      <c r="F154">
        <v>392460</v>
      </c>
      <c r="G154">
        <v>216867</v>
      </c>
      <c r="H154">
        <v>0</v>
      </c>
      <c r="I154">
        <v>5554148467</v>
      </c>
      <c r="J154">
        <v>64161</v>
      </c>
      <c r="K154">
        <v>316</v>
      </c>
      <c r="L154" t="str">
        <v>[DSw1l]Drangone Slayere</v>
      </c>
      <c r="M154">
        <v>25</v>
      </c>
    </row>
    <row r="155">
      <c r="A155">
        <v>64767252</v>
      </c>
      <c r="B155" t="str">
        <v>ɴᴏʙɪᴛa</v>
      </c>
      <c r="C155">
        <v>34831963</v>
      </c>
      <c r="D155">
        <v>56853969</v>
      </c>
      <c r="E155">
        <v>9823723</v>
      </c>
      <c r="F155">
        <v>1758392</v>
      </c>
      <c r="G155">
        <v>1713702</v>
      </c>
      <c r="H155">
        <v>0</v>
      </c>
      <c r="I155">
        <v>27566233664</v>
      </c>
      <c r="J155">
        <v>22325264292</v>
      </c>
      <c r="K155">
        <v>14830</v>
      </c>
      <c r="L155" t="str">
        <v>-</v>
      </c>
      <c r="M155">
        <v>25</v>
      </c>
    </row>
    <row r="156">
      <c r="A156">
        <v>144059309</v>
      </c>
      <c r="B156" t="str">
        <v>izmitli</v>
      </c>
      <c r="C156">
        <v>32308389</v>
      </c>
      <c r="D156">
        <v>17598036</v>
      </c>
      <c r="E156">
        <v>8743288</v>
      </c>
      <c r="F156">
        <v>628313</v>
      </c>
      <c r="G156">
        <v>269406</v>
      </c>
      <c r="H156">
        <v>0</v>
      </c>
      <c r="I156">
        <v>3952375135</v>
      </c>
      <c r="J156">
        <v>719086</v>
      </c>
      <c r="K156">
        <v>2197</v>
      </c>
      <c r="L156" t="str">
        <v>[L97]Luminata</v>
      </c>
      <c r="M156">
        <v>25</v>
      </c>
    </row>
    <row r="157">
      <c r="A157">
        <v>139139149</v>
      </c>
      <c r="B157" t="str">
        <v>ᶟᶦAntony925</v>
      </c>
      <c r="C157">
        <v>32226385</v>
      </c>
      <c r="D157">
        <v>318794310</v>
      </c>
      <c r="E157">
        <v>4827509</v>
      </c>
      <c r="F157">
        <v>21995011</v>
      </c>
      <c r="G157">
        <v>4238285</v>
      </c>
      <c r="H157">
        <v>0</v>
      </c>
      <c r="I157">
        <v>7579831826</v>
      </c>
      <c r="J157">
        <v>598299802</v>
      </c>
      <c r="K157">
        <v>23375</v>
      </c>
      <c r="L157" t="str">
        <v>-</v>
      </c>
      <c r="M157">
        <v>25</v>
      </c>
    </row>
    <row r="158">
      <c r="A158">
        <v>144083306</v>
      </c>
      <c r="B158" t="str">
        <v>GPT40</v>
      </c>
      <c r="C158">
        <v>31580910</v>
      </c>
      <c r="D158">
        <v>105406418</v>
      </c>
      <c r="E158">
        <v>4487742</v>
      </c>
      <c r="F158">
        <v>4929833</v>
      </c>
      <c r="G158">
        <v>2563445</v>
      </c>
      <c r="H158">
        <v>0</v>
      </c>
      <c r="I158">
        <v>6147787188</v>
      </c>
      <c r="J158">
        <v>147000054</v>
      </c>
      <c r="K158">
        <v>9688</v>
      </c>
      <c r="L158" t="str">
        <v>[L97]Luminata</v>
      </c>
      <c r="M158">
        <v>25</v>
      </c>
    </row>
    <row r="159">
      <c r="A159">
        <v>173621774</v>
      </c>
      <c r="B159" t="str">
        <v>Gnyxey F1</v>
      </c>
      <c r="C159">
        <v>31531029</v>
      </c>
      <c r="D159">
        <v>5371343</v>
      </c>
      <c r="E159">
        <v>1065662</v>
      </c>
      <c r="F159">
        <v>215029</v>
      </c>
      <c r="G159">
        <v>107306</v>
      </c>
      <c r="H159">
        <v>0</v>
      </c>
      <c r="I159">
        <v>10162081564</v>
      </c>
      <c r="J159">
        <v>2781921909</v>
      </c>
      <c r="K159">
        <v>4773</v>
      </c>
      <c r="L159" t="str">
        <v>[097]0Obscura</v>
      </c>
      <c r="M159">
        <v>24</v>
      </c>
    </row>
    <row r="160">
      <c r="A160">
        <v>181734011</v>
      </c>
      <c r="B160" t="str">
        <v>CABJLorena</v>
      </c>
      <c r="C160">
        <v>30917143</v>
      </c>
      <c r="D160">
        <v>52815309</v>
      </c>
      <c r="E160">
        <v>2591884</v>
      </c>
      <c r="F160">
        <v>1765364</v>
      </c>
      <c r="G160">
        <v>1567208</v>
      </c>
      <c r="H160">
        <v>0</v>
      </c>
      <c r="I160">
        <v>7720137845</v>
      </c>
      <c r="J160">
        <v>139070088</v>
      </c>
      <c r="K160">
        <v>11809</v>
      </c>
      <c r="L160" t="str">
        <v>[C97]Centuria</v>
      </c>
      <c r="M160">
        <v>25</v>
      </c>
    </row>
    <row r="161">
      <c r="A161">
        <v>144094596</v>
      </c>
      <c r="B161" t="str">
        <v>prince slavik</v>
      </c>
      <c r="C161">
        <v>30718488</v>
      </c>
      <c r="D161">
        <v>85179416</v>
      </c>
      <c r="E161">
        <v>2706707</v>
      </c>
      <c r="F161">
        <v>5258583</v>
      </c>
      <c r="G161">
        <v>1405383</v>
      </c>
      <c r="H161">
        <v>0</v>
      </c>
      <c r="I161">
        <v>5357258082</v>
      </c>
      <c r="J161">
        <v>12391473</v>
      </c>
      <c r="K161">
        <v>9785</v>
      </c>
      <c r="L161" t="str">
        <v>-</v>
      </c>
      <c r="M161">
        <v>25</v>
      </c>
    </row>
    <row r="162">
      <c r="A162">
        <v>144046322</v>
      </c>
      <c r="B162" t="str">
        <v>EJDER05</v>
      </c>
      <c r="C162">
        <v>30685993</v>
      </c>
      <c r="D162">
        <v>8195736</v>
      </c>
      <c r="E162">
        <v>3754772</v>
      </c>
      <c r="F162">
        <v>499856</v>
      </c>
      <c r="G162">
        <v>83434</v>
      </c>
      <c r="H162">
        <v>0</v>
      </c>
      <c r="I162">
        <v>4032960067</v>
      </c>
      <c r="J162">
        <v>0</v>
      </c>
      <c r="K162">
        <v>1806</v>
      </c>
      <c r="L162" t="str">
        <v>[ryhb]Lithnity</v>
      </c>
      <c r="M162">
        <v>25</v>
      </c>
    </row>
    <row r="163">
      <c r="A163">
        <v>61881204</v>
      </c>
      <c r="B163" t="str">
        <v>ﾒUğurﾒfarm1</v>
      </c>
      <c r="C163">
        <v>30483694</v>
      </c>
      <c r="D163">
        <v>63055979</v>
      </c>
      <c r="E163">
        <v>10290878</v>
      </c>
      <c r="F163">
        <v>1791230</v>
      </c>
      <c r="G163">
        <v>2197294</v>
      </c>
      <c r="H163">
        <v>0</v>
      </c>
      <c r="I163">
        <v>16398580275</v>
      </c>
      <c r="J163">
        <v>16892843329</v>
      </c>
      <c r="K163">
        <v>11257</v>
      </c>
      <c r="L163" t="str">
        <v>[097]0Obscura</v>
      </c>
      <c r="M163">
        <v>25</v>
      </c>
    </row>
    <row r="164">
      <c r="A164">
        <v>148890128</v>
      </c>
      <c r="B164" t="str">
        <v>WarLockF3</v>
      </c>
      <c r="C164">
        <v>30283247</v>
      </c>
      <c r="D164">
        <v>26171082</v>
      </c>
      <c r="E164">
        <v>4350443</v>
      </c>
      <c r="F164">
        <v>1744020</v>
      </c>
      <c r="G164">
        <v>329408</v>
      </c>
      <c r="H164">
        <v>0</v>
      </c>
      <c r="I164">
        <v>8138076826</v>
      </c>
      <c r="J164">
        <v>4011433363</v>
      </c>
      <c r="K164">
        <v>6484</v>
      </c>
      <c r="L164" t="str">
        <v>-</v>
      </c>
      <c r="M164">
        <v>25</v>
      </c>
    </row>
    <row r="165">
      <c r="A165">
        <v>130281353</v>
      </c>
      <c r="B165" t="str">
        <v>SZLACHCIC KAMA</v>
      </c>
      <c r="C165">
        <v>29946492</v>
      </c>
      <c r="D165">
        <v>105802314</v>
      </c>
      <c r="E165">
        <v>7551890</v>
      </c>
      <c r="F165">
        <v>6877969</v>
      </c>
      <c r="G165">
        <v>1163523</v>
      </c>
      <c r="H165">
        <v>0</v>
      </c>
      <c r="I165">
        <v>3897607447</v>
      </c>
      <c r="J165">
        <v>764191108</v>
      </c>
      <c r="K165">
        <v>7202</v>
      </c>
      <c r="L165" t="str">
        <v>[RUX]SLAVA ROSSUJI</v>
      </c>
      <c r="M165">
        <v>25</v>
      </c>
    </row>
    <row r="166">
      <c r="A166">
        <v>147116341</v>
      </c>
      <c r="B166" t="str">
        <v>Bloomerfarm2</v>
      </c>
      <c r="C166">
        <v>29777611</v>
      </c>
      <c r="D166">
        <v>13529689</v>
      </c>
      <c r="E166">
        <v>526000</v>
      </c>
      <c r="F166">
        <v>807831</v>
      </c>
      <c r="G166">
        <v>271954</v>
      </c>
      <c r="H166">
        <v>0</v>
      </c>
      <c r="I166">
        <v>6197014241</v>
      </c>
      <c r="J166">
        <v>6456585973</v>
      </c>
      <c r="K166">
        <v>2880</v>
      </c>
      <c r="L166" t="str">
        <v>[L97]Luminata</v>
      </c>
      <c r="M166">
        <v>25</v>
      </c>
    </row>
    <row r="167">
      <c r="A167">
        <v>181527216</v>
      </c>
      <c r="B167" t="str">
        <v>Jasper Lovejoy</v>
      </c>
      <c r="C167">
        <v>29645031</v>
      </c>
      <c r="D167">
        <v>8648548</v>
      </c>
      <c r="E167">
        <v>3670118</v>
      </c>
      <c r="F167">
        <v>393329</v>
      </c>
      <c r="G167">
        <v>231771</v>
      </c>
      <c r="H167">
        <v>0</v>
      </c>
      <c r="I167">
        <v>3562617682</v>
      </c>
      <c r="J167">
        <v>0</v>
      </c>
      <c r="K167">
        <v>5207</v>
      </c>
      <c r="L167" t="str">
        <v>[Owl_]Blood of Sparta</v>
      </c>
      <c r="M167">
        <v>25</v>
      </c>
    </row>
    <row r="168">
      <c r="A168">
        <v>150027113</v>
      </c>
      <c r="B168" t="str">
        <v>TOMEK TARABASZ</v>
      </c>
      <c r="C168">
        <v>29644167</v>
      </c>
      <c r="D168">
        <v>19881829</v>
      </c>
      <c r="E168">
        <v>6125725</v>
      </c>
      <c r="F168">
        <v>1335006</v>
      </c>
      <c r="G168">
        <v>232425</v>
      </c>
      <c r="H168">
        <v>0</v>
      </c>
      <c r="I168">
        <v>4207524715</v>
      </c>
      <c r="J168">
        <v>2605607125</v>
      </c>
      <c r="K168">
        <v>3892</v>
      </c>
      <c r="L168" t="str">
        <v>[KWIO7]ILNT_Chién</v>
      </c>
      <c r="M168">
        <v>25</v>
      </c>
    </row>
    <row r="169">
      <c r="A169">
        <v>161551529</v>
      </c>
      <c r="B169" t="str">
        <v>sd Mq</v>
      </c>
      <c r="C169">
        <v>28872754</v>
      </c>
      <c r="D169">
        <v>1648325</v>
      </c>
      <c r="E169">
        <v>12632</v>
      </c>
      <c r="F169">
        <v>160608</v>
      </c>
      <c r="G169">
        <v>1</v>
      </c>
      <c r="H169">
        <v>0</v>
      </c>
      <c r="I169">
        <v>2077756465</v>
      </c>
      <c r="J169">
        <v>1037063989</v>
      </c>
      <c r="K169">
        <v>2676</v>
      </c>
      <c r="L169" t="str">
        <v>-</v>
      </c>
      <c r="M169">
        <v>25</v>
      </c>
    </row>
    <row r="170">
      <c r="A170">
        <v>112792310</v>
      </c>
      <c r="B170" t="str">
        <v>KIM BANK</v>
      </c>
      <c r="C170">
        <v>28794925</v>
      </c>
      <c r="D170">
        <v>51841755</v>
      </c>
      <c r="E170">
        <v>4158383</v>
      </c>
      <c r="F170">
        <v>1962237</v>
      </c>
      <c r="G170">
        <v>1451878</v>
      </c>
      <c r="H170">
        <v>0</v>
      </c>
      <c r="I170">
        <v>30311784054</v>
      </c>
      <c r="J170">
        <v>28905762438</v>
      </c>
      <c r="K170">
        <v>12217</v>
      </c>
      <c r="L170" t="str">
        <v>[C97]Centuria</v>
      </c>
      <c r="M170">
        <v>25</v>
      </c>
    </row>
    <row r="171">
      <c r="A171">
        <v>172219261</v>
      </c>
      <c r="B171" t="str">
        <v>Valhallas Gate</v>
      </c>
      <c r="C171">
        <v>28484216</v>
      </c>
      <c r="D171">
        <v>9036567</v>
      </c>
      <c r="E171">
        <v>4088173</v>
      </c>
      <c r="F171">
        <v>224964</v>
      </c>
      <c r="G171">
        <v>329889</v>
      </c>
      <c r="H171">
        <v>0</v>
      </c>
      <c r="I171">
        <v>4485779139</v>
      </c>
      <c r="J171">
        <v>27500000</v>
      </c>
      <c r="K171">
        <v>3677</v>
      </c>
      <c r="L171" t="str">
        <v>-</v>
      </c>
      <c r="M171">
        <v>25</v>
      </c>
    </row>
    <row r="172">
      <c r="A172">
        <v>142660926</v>
      </c>
      <c r="B172" t="str">
        <v>Mashinaa</v>
      </c>
      <c r="C172">
        <v>28472000</v>
      </c>
      <c r="D172">
        <v>104268473</v>
      </c>
      <c r="E172">
        <v>3089336</v>
      </c>
      <c r="F172">
        <v>6779196</v>
      </c>
      <c r="G172">
        <v>1582183</v>
      </c>
      <c r="H172">
        <v>0</v>
      </c>
      <c r="I172">
        <v>4067088234</v>
      </c>
      <c r="J172">
        <v>941870595</v>
      </c>
      <c r="K172">
        <v>24217</v>
      </c>
      <c r="L172" t="str">
        <v>-</v>
      </c>
      <c r="M172">
        <v>25</v>
      </c>
    </row>
    <row r="173">
      <c r="A173">
        <v>79647211</v>
      </c>
      <c r="B173" t="str">
        <v>BabyPisontije</v>
      </c>
      <c r="C173">
        <v>28471738</v>
      </c>
      <c r="D173">
        <v>30786643</v>
      </c>
      <c r="E173">
        <v>1578445</v>
      </c>
      <c r="F173">
        <v>914241</v>
      </c>
      <c r="G173">
        <v>1080302</v>
      </c>
      <c r="H173">
        <v>0</v>
      </c>
      <c r="I173">
        <v>6103780667</v>
      </c>
      <c r="J173">
        <v>10098320798</v>
      </c>
      <c r="K173">
        <v>3255</v>
      </c>
      <c r="L173" t="str">
        <v>[C97]Centuria</v>
      </c>
      <c r="M173">
        <v>25</v>
      </c>
    </row>
    <row r="174">
      <c r="A174">
        <v>144104572</v>
      </c>
      <c r="B174" t="str">
        <v>gashishANDREY</v>
      </c>
      <c r="C174">
        <v>28423454</v>
      </c>
      <c r="D174">
        <v>25317380</v>
      </c>
      <c r="E174">
        <v>2932404</v>
      </c>
      <c r="F174">
        <v>1486644</v>
      </c>
      <c r="G174">
        <v>328033</v>
      </c>
      <c r="H174">
        <v>0</v>
      </c>
      <c r="I174">
        <v>2914113906</v>
      </c>
      <c r="J174">
        <v>83326400</v>
      </c>
      <c r="K174">
        <v>5945</v>
      </c>
      <c r="L174" t="str">
        <v>[Owl_]Blood of Sparta</v>
      </c>
      <c r="M174">
        <v>25</v>
      </c>
    </row>
    <row r="175">
      <c r="A175">
        <v>183952984</v>
      </c>
      <c r="B175" t="str">
        <v>СЛАДУР</v>
      </c>
      <c r="C175">
        <v>28407748</v>
      </c>
      <c r="D175">
        <v>11057916</v>
      </c>
      <c r="E175">
        <v>830363</v>
      </c>
      <c r="F175">
        <v>840739</v>
      </c>
      <c r="G175">
        <v>47440</v>
      </c>
      <c r="H175">
        <v>0</v>
      </c>
      <c r="I175">
        <v>3459949616</v>
      </c>
      <c r="J175">
        <v>541338890</v>
      </c>
      <c r="K175">
        <v>5494</v>
      </c>
      <c r="L175" t="str">
        <v>[THA]JustChilling</v>
      </c>
      <c r="M175">
        <v>25</v>
      </c>
    </row>
    <row r="176">
      <c r="A176">
        <v>175314255</v>
      </c>
      <c r="B176" t="str">
        <v>DianerysTarg</v>
      </c>
      <c r="C176">
        <v>28306619</v>
      </c>
      <c r="D176">
        <v>22022689</v>
      </c>
      <c r="E176">
        <v>3465707</v>
      </c>
      <c r="F176">
        <v>1320076</v>
      </c>
      <c r="G176">
        <v>412977</v>
      </c>
      <c r="H176">
        <v>0</v>
      </c>
      <c r="I176">
        <v>3985676361</v>
      </c>
      <c r="J176">
        <v>122435684</v>
      </c>
      <c r="K176">
        <v>8876</v>
      </c>
      <c r="L176" t="str">
        <v>[A9T7]Allegia</v>
      </c>
      <c r="M176">
        <v>25</v>
      </c>
    </row>
    <row r="177">
      <c r="A177">
        <v>63513788</v>
      </c>
      <c r="B177" t="str">
        <v>ﾒUğurﾒfarm</v>
      </c>
      <c r="C177">
        <v>28240570</v>
      </c>
      <c r="D177">
        <v>35067748</v>
      </c>
      <c r="E177">
        <v>8961628</v>
      </c>
      <c r="F177">
        <v>1179501</v>
      </c>
      <c r="G177">
        <v>1151796</v>
      </c>
      <c r="H177">
        <v>0</v>
      </c>
      <c r="I177">
        <v>16604562134</v>
      </c>
      <c r="J177">
        <v>16382927752</v>
      </c>
      <c r="K177">
        <v>8349</v>
      </c>
      <c r="L177" t="str">
        <v>[097]0Obscura</v>
      </c>
      <c r="M177">
        <v>25</v>
      </c>
    </row>
    <row r="178">
      <c r="A178">
        <v>170449746</v>
      </c>
      <c r="B178" t="str">
        <v>絆ノOdinson</v>
      </c>
      <c r="C178">
        <v>28174782</v>
      </c>
      <c r="D178">
        <v>5291709</v>
      </c>
      <c r="E178">
        <v>102004</v>
      </c>
      <c r="F178">
        <v>362162</v>
      </c>
      <c r="G178">
        <v>82623</v>
      </c>
      <c r="H178">
        <v>0</v>
      </c>
      <c r="I178">
        <v>5893617392</v>
      </c>
      <c r="J178">
        <v>4426139492</v>
      </c>
      <c r="K178">
        <v>2715</v>
      </c>
      <c r="L178" t="str">
        <v>[097]0Obscura</v>
      </c>
      <c r="M178">
        <v>23</v>
      </c>
    </row>
    <row r="179">
      <c r="A179">
        <v>158296838</v>
      </c>
      <c r="B179" t="str">
        <v>ᵗʳᵉSiyempi</v>
      </c>
      <c r="C179">
        <v>27785691</v>
      </c>
      <c r="D179">
        <v>4715810</v>
      </c>
      <c r="E179">
        <v>262324</v>
      </c>
      <c r="F179">
        <v>393091</v>
      </c>
      <c r="G179">
        <v>9004</v>
      </c>
      <c r="H179">
        <v>0</v>
      </c>
      <c r="I179">
        <v>4269333759</v>
      </c>
      <c r="J179">
        <v>1087153533</v>
      </c>
      <c r="K179">
        <v>6434</v>
      </c>
      <c r="L179" t="str">
        <v>[A9T7]Allegia</v>
      </c>
      <c r="M179">
        <v>25</v>
      </c>
    </row>
    <row r="180">
      <c r="A180">
        <v>144030384</v>
      </c>
      <c r="B180" t="str">
        <v>Gobernador144030384</v>
      </c>
      <c r="C180">
        <v>27655952</v>
      </c>
      <c r="D180">
        <v>6204243</v>
      </c>
      <c r="E180">
        <v>2951386</v>
      </c>
      <c r="F180">
        <v>398700</v>
      </c>
      <c r="G180">
        <v>88251</v>
      </c>
      <c r="H180">
        <v>0</v>
      </c>
      <c r="I180">
        <v>4090810993</v>
      </c>
      <c r="J180">
        <v>438269960</v>
      </c>
      <c r="K180">
        <v>13472</v>
      </c>
      <c r="L180" t="str">
        <v>[sFry]Small Fry Alliance</v>
      </c>
      <c r="M180">
        <v>25</v>
      </c>
    </row>
    <row r="181">
      <c r="A181">
        <v>145295709</v>
      </c>
      <c r="B181" t="str">
        <v>ᴸᶠnapasMARK</v>
      </c>
      <c r="C181">
        <v>27620898</v>
      </c>
      <c r="D181">
        <v>32561982</v>
      </c>
      <c r="E181">
        <v>2231362</v>
      </c>
      <c r="F181">
        <v>1891027</v>
      </c>
      <c r="G181">
        <v>367161</v>
      </c>
      <c r="H181">
        <v>0</v>
      </c>
      <c r="I181">
        <v>2753269850</v>
      </c>
      <c r="J181">
        <v>81594054</v>
      </c>
      <c r="K181">
        <v>7474</v>
      </c>
      <c r="L181" t="str">
        <v>-</v>
      </c>
      <c r="M181">
        <v>25</v>
      </c>
    </row>
    <row r="182">
      <c r="A182">
        <v>11363981</v>
      </c>
      <c r="B182" t="str">
        <v>Solinar ツ</v>
      </c>
      <c r="C182">
        <v>27531203</v>
      </c>
      <c r="D182">
        <v>203595750</v>
      </c>
      <c r="E182">
        <v>8274658</v>
      </c>
      <c r="F182">
        <v>7698527</v>
      </c>
      <c r="G182">
        <v>6213364</v>
      </c>
      <c r="H182">
        <v>0</v>
      </c>
      <c r="I182">
        <v>10544302111</v>
      </c>
      <c r="J182">
        <v>14431638981</v>
      </c>
      <c r="K182">
        <v>11897</v>
      </c>
      <c r="L182" t="str">
        <v>[U97]Unitas</v>
      </c>
      <c r="M182">
        <v>25</v>
      </c>
    </row>
    <row r="183">
      <c r="A183">
        <v>77474302</v>
      </c>
      <c r="B183" t="str">
        <v>ﾒUğurﾒfarm2</v>
      </c>
      <c r="C183">
        <v>27168784</v>
      </c>
      <c r="D183">
        <v>38220683</v>
      </c>
      <c r="E183">
        <v>4747649</v>
      </c>
      <c r="F183">
        <v>925311</v>
      </c>
      <c r="G183">
        <v>1410586</v>
      </c>
      <c r="H183">
        <v>0</v>
      </c>
      <c r="I183">
        <v>13310625866</v>
      </c>
      <c r="J183">
        <v>13841040515</v>
      </c>
      <c r="K183">
        <v>9189</v>
      </c>
      <c r="L183" t="str">
        <v>[097]0Obscura</v>
      </c>
      <c r="M183">
        <v>25</v>
      </c>
    </row>
    <row r="184">
      <c r="A184">
        <v>142593039</v>
      </c>
      <c r="B184" t="str">
        <v>ᴸᶠdarkAngel</v>
      </c>
      <c r="C184">
        <v>27016989</v>
      </c>
      <c r="D184">
        <v>28260838</v>
      </c>
      <c r="E184">
        <v>1378382</v>
      </c>
      <c r="F184">
        <v>2027637</v>
      </c>
      <c r="G184">
        <v>358008</v>
      </c>
      <c r="H184">
        <v>0</v>
      </c>
      <c r="I184">
        <v>2673582142</v>
      </c>
      <c r="J184">
        <v>26954809</v>
      </c>
      <c r="K184">
        <v>21650</v>
      </c>
      <c r="L184" t="str">
        <v>-</v>
      </c>
      <c r="M184">
        <v>25</v>
      </c>
    </row>
    <row r="185">
      <c r="A185">
        <v>138821863</v>
      </c>
      <c r="B185" t="str">
        <v>Yakoo2</v>
      </c>
      <c r="C185">
        <v>27004291</v>
      </c>
      <c r="D185">
        <v>25263796</v>
      </c>
      <c r="E185">
        <v>1656998</v>
      </c>
      <c r="F185">
        <v>2006020</v>
      </c>
      <c r="G185">
        <v>109825</v>
      </c>
      <c r="H185">
        <v>0</v>
      </c>
      <c r="I185">
        <v>4717786070</v>
      </c>
      <c r="J185">
        <v>636064786</v>
      </c>
      <c r="K185">
        <v>8561</v>
      </c>
      <c r="L185" t="str">
        <v>[097]0Obscura</v>
      </c>
      <c r="M185">
        <v>25</v>
      </c>
    </row>
    <row r="186">
      <c r="A186">
        <v>146036286</v>
      </c>
      <c r="B186" t="str">
        <v>Dron 38</v>
      </c>
      <c r="C186">
        <v>26570013</v>
      </c>
      <c r="D186">
        <v>41952764</v>
      </c>
      <c r="E186">
        <v>4816318</v>
      </c>
      <c r="F186">
        <v>2761806</v>
      </c>
      <c r="G186">
        <v>521469</v>
      </c>
      <c r="H186">
        <v>0</v>
      </c>
      <c r="I186">
        <v>19562140416</v>
      </c>
      <c r="J186">
        <v>11736223974</v>
      </c>
      <c r="K186">
        <v>5608</v>
      </c>
      <c r="L186" t="str">
        <v>[097]0Obscura</v>
      </c>
      <c r="M186">
        <v>25</v>
      </c>
    </row>
    <row r="187">
      <c r="A187">
        <v>148121991</v>
      </c>
      <c r="B187" t="str">
        <v>oldfrm</v>
      </c>
      <c r="C187">
        <v>26453015</v>
      </c>
      <c r="D187">
        <v>41268222</v>
      </c>
      <c r="E187">
        <v>6096345</v>
      </c>
      <c r="F187">
        <v>2097453</v>
      </c>
      <c r="G187">
        <v>986703</v>
      </c>
      <c r="H187">
        <v>0</v>
      </c>
      <c r="I187">
        <v>3213236935</v>
      </c>
      <c r="J187">
        <v>957106624</v>
      </c>
      <c r="K187">
        <v>9106</v>
      </c>
      <c r="L187" t="str">
        <v>[L97]Luminata</v>
      </c>
      <c r="M187">
        <v>25</v>
      </c>
    </row>
    <row r="188">
      <c r="A188">
        <v>173953880</v>
      </c>
      <c r="B188" t="str">
        <v>AzEm farm</v>
      </c>
      <c r="C188">
        <v>26167002</v>
      </c>
      <c r="D188">
        <v>1648460</v>
      </c>
      <c r="E188">
        <v>1653283</v>
      </c>
      <c r="F188">
        <v>106204</v>
      </c>
      <c r="G188">
        <v>28128</v>
      </c>
      <c r="H188">
        <v>0</v>
      </c>
      <c r="I188">
        <v>4731897337</v>
      </c>
      <c r="J188">
        <v>3346021861</v>
      </c>
      <c r="K188">
        <v>2391</v>
      </c>
      <c r="L188" t="str">
        <v>[097]0Obscura</v>
      </c>
      <c r="M188">
        <v>25</v>
      </c>
    </row>
    <row r="189">
      <c r="A189">
        <v>76433570</v>
      </c>
      <c r="B189" t="str">
        <v>Chalva</v>
      </c>
      <c r="C189">
        <v>25563773</v>
      </c>
      <c r="D189">
        <v>18017163</v>
      </c>
      <c r="E189">
        <v>2004383</v>
      </c>
      <c r="F189">
        <v>1208586</v>
      </c>
      <c r="G189">
        <v>175510</v>
      </c>
      <c r="H189">
        <v>0</v>
      </c>
      <c r="I189">
        <v>3687431604</v>
      </c>
      <c r="J189">
        <v>1073133513</v>
      </c>
      <c r="K189">
        <v>17163</v>
      </c>
      <c r="L189" t="str">
        <v>-</v>
      </c>
      <c r="M189">
        <v>25</v>
      </c>
    </row>
    <row r="190">
      <c r="A190">
        <v>157398284</v>
      </c>
      <c r="B190" t="str">
        <v>Фарм 2016</v>
      </c>
      <c r="C190">
        <v>25342469</v>
      </c>
      <c r="D190">
        <v>4812381</v>
      </c>
      <c r="E190">
        <v>1021778</v>
      </c>
      <c r="F190">
        <v>318827</v>
      </c>
      <c r="G190">
        <v>52796</v>
      </c>
      <c r="H190">
        <v>0</v>
      </c>
      <c r="I190">
        <v>13050079156</v>
      </c>
      <c r="J190">
        <v>6116000000</v>
      </c>
      <c r="K190">
        <v>4214</v>
      </c>
      <c r="L190" t="str">
        <v>[A9T7]Allegia</v>
      </c>
      <c r="M190">
        <v>25</v>
      </c>
    </row>
    <row r="191">
      <c r="A191">
        <v>158265064</v>
      </c>
      <c r="B191" t="str">
        <v>Tequila Msrfrm</v>
      </c>
      <c r="C191">
        <v>25214632</v>
      </c>
      <c r="D191">
        <v>11085196</v>
      </c>
      <c r="E191">
        <v>910531</v>
      </c>
      <c r="F191">
        <v>435809</v>
      </c>
      <c r="G191">
        <v>198473</v>
      </c>
      <c r="H191">
        <v>0</v>
      </c>
      <c r="I191">
        <v>3706137255</v>
      </c>
      <c r="J191">
        <v>2856723815</v>
      </c>
      <c r="K191">
        <v>8642</v>
      </c>
      <c r="L191" t="str">
        <v>[U97]Unitas</v>
      </c>
      <c r="M191">
        <v>25</v>
      </c>
    </row>
    <row r="192">
      <c r="A192">
        <v>61106312</v>
      </c>
      <c r="B192" t="str">
        <v>乄Bツ1</v>
      </c>
      <c r="C192">
        <v>25193235</v>
      </c>
      <c r="D192">
        <v>132811794</v>
      </c>
      <c r="E192">
        <v>6453062</v>
      </c>
      <c r="F192">
        <v>8246061</v>
      </c>
      <c r="G192">
        <v>1583283</v>
      </c>
      <c r="H192">
        <v>0</v>
      </c>
      <c r="I192">
        <v>15273210996</v>
      </c>
      <c r="J192">
        <v>16233438464</v>
      </c>
      <c r="K192">
        <v>12371</v>
      </c>
      <c r="L192" t="str">
        <v>[C97]Centuria</v>
      </c>
      <c r="M192">
        <v>25</v>
      </c>
    </row>
    <row r="193">
      <c r="A193">
        <v>71189562</v>
      </c>
      <c r="B193" t="str">
        <v>ᴸˢ Sunshine</v>
      </c>
      <c r="C193">
        <v>25114740</v>
      </c>
      <c r="D193">
        <v>2408509</v>
      </c>
      <c r="E193">
        <v>823250</v>
      </c>
      <c r="F193">
        <v>172952</v>
      </c>
      <c r="G193">
        <v>26188</v>
      </c>
      <c r="H193">
        <v>0</v>
      </c>
      <c r="I193">
        <v>11766549810</v>
      </c>
      <c r="J193">
        <v>11772249753</v>
      </c>
      <c r="K193">
        <v>2936</v>
      </c>
      <c r="L193" t="str">
        <v>[097]0Obscura</v>
      </c>
      <c r="M193">
        <v>24</v>
      </c>
    </row>
    <row r="194">
      <c r="A194">
        <v>166394798</v>
      </c>
      <c r="B194" t="str">
        <v>ᵂᴾHelios</v>
      </c>
      <c r="C194">
        <v>24989010</v>
      </c>
      <c r="D194">
        <v>48334581</v>
      </c>
      <c r="E194">
        <v>2377006</v>
      </c>
      <c r="F194">
        <v>3113738</v>
      </c>
      <c r="G194">
        <v>661991</v>
      </c>
      <c r="H194">
        <v>0</v>
      </c>
      <c r="I194">
        <v>5715110748</v>
      </c>
      <c r="J194">
        <v>14904260866</v>
      </c>
      <c r="K194">
        <v>12227</v>
      </c>
      <c r="L194" t="str">
        <v>[C97]Centuria</v>
      </c>
      <c r="M194">
        <v>25</v>
      </c>
    </row>
    <row r="195">
      <c r="A195">
        <v>140545176</v>
      </c>
      <c r="B195" t="str">
        <v>TURBO23</v>
      </c>
      <c r="C195">
        <v>24146595</v>
      </c>
      <c r="D195">
        <v>8194145</v>
      </c>
      <c r="E195">
        <v>3680858</v>
      </c>
      <c r="F195">
        <v>621285</v>
      </c>
      <c r="G195">
        <v>92321</v>
      </c>
      <c r="H195">
        <v>0</v>
      </c>
      <c r="I195">
        <v>3176561172</v>
      </c>
      <c r="J195">
        <v>1870000</v>
      </c>
      <c r="K195">
        <v>3541</v>
      </c>
      <c r="L195" t="str">
        <v>-</v>
      </c>
      <c r="M195">
        <v>25</v>
      </c>
    </row>
    <row r="196">
      <c r="A196">
        <v>77531879</v>
      </c>
      <c r="B196" t="str">
        <v>Pärabellum</v>
      </c>
      <c r="C196">
        <v>23513760</v>
      </c>
      <c r="D196">
        <v>4537895</v>
      </c>
      <c r="E196">
        <v>76522</v>
      </c>
      <c r="F196">
        <v>104025</v>
      </c>
      <c r="G196">
        <v>174604</v>
      </c>
      <c r="H196">
        <v>0</v>
      </c>
      <c r="I196">
        <v>8779270773</v>
      </c>
      <c r="J196">
        <v>10691935775</v>
      </c>
      <c r="K196">
        <v>3896</v>
      </c>
      <c r="L196" t="str">
        <v>[097]0Obscura</v>
      </c>
      <c r="M196">
        <v>25</v>
      </c>
    </row>
    <row r="197">
      <c r="A197">
        <v>148355572</v>
      </c>
      <c r="B197" t="str">
        <v>CHRYS farm1</v>
      </c>
      <c r="C197">
        <v>23315386</v>
      </c>
      <c r="D197">
        <v>8739485</v>
      </c>
      <c r="E197">
        <v>2046882</v>
      </c>
      <c r="F197">
        <v>645107</v>
      </c>
      <c r="G197">
        <v>92543</v>
      </c>
      <c r="H197">
        <v>0</v>
      </c>
      <c r="I197">
        <v>2320350920</v>
      </c>
      <c r="J197">
        <v>223164667</v>
      </c>
      <c r="K197">
        <v>1676</v>
      </c>
      <c r="L197" t="str">
        <v>-</v>
      </c>
      <c r="M197">
        <v>25</v>
      </c>
    </row>
    <row r="198">
      <c r="A198">
        <v>48558795</v>
      </c>
      <c r="B198" t="str">
        <v>ᴸˢ Moonlight</v>
      </c>
      <c r="C198">
        <v>23080829</v>
      </c>
      <c r="D198">
        <v>1928497</v>
      </c>
      <c r="E198">
        <v>461565</v>
      </c>
      <c r="F198">
        <v>141444</v>
      </c>
      <c r="G198">
        <v>25698</v>
      </c>
      <c r="H198">
        <v>0</v>
      </c>
      <c r="I198">
        <v>10839072488</v>
      </c>
      <c r="J198">
        <v>12753008827</v>
      </c>
      <c r="K198">
        <v>2536</v>
      </c>
      <c r="L198" t="str">
        <v>[097]0Obscura</v>
      </c>
      <c r="M198">
        <v>24</v>
      </c>
    </row>
    <row r="199">
      <c r="A199">
        <v>69795161</v>
      </c>
      <c r="B199" t="str">
        <v>Tequila Altnfrm</v>
      </c>
      <c r="C199">
        <v>23007451</v>
      </c>
      <c r="D199">
        <v>488794</v>
      </c>
      <c r="E199">
        <v>338212</v>
      </c>
      <c r="F199">
        <v>16633</v>
      </c>
      <c r="G199">
        <v>15983</v>
      </c>
      <c r="H199">
        <v>0</v>
      </c>
      <c r="I199">
        <v>5142886242</v>
      </c>
      <c r="J199">
        <v>2966813705</v>
      </c>
      <c r="K199">
        <v>2119</v>
      </c>
      <c r="L199" t="str">
        <v>[A9T7]Allegia</v>
      </c>
      <c r="M199">
        <v>25</v>
      </c>
    </row>
    <row r="200">
      <c r="A200">
        <v>174530133</v>
      </c>
      <c r="B200" t="str">
        <v>CalFam1</v>
      </c>
      <c r="C200">
        <v>22867341</v>
      </c>
      <c r="D200">
        <v>2253561</v>
      </c>
      <c r="E200">
        <v>331940</v>
      </c>
      <c r="F200">
        <v>27691</v>
      </c>
      <c r="G200">
        <v>96770</v>
      </c>
      <c r="H200">
        <v>0</v>
      </c>
      <c r="I200">
        <v>14797604709</v>
      </c>
      <c r="J200">
        <v>11791635993</v>
      </c>
      <c r="K200">
        <v>3514</v>
      </c>
      <c r="L200" t="str">
        <v>[L97]Luminata</v>
      </c>
      <c r="M200">
        <v>25</v>
      </c>
    </row>
    <row r="201">
      <c r="A201">
        <v>56270145</v>
      </c>
      <c r="B201" t="str">
        <v>ヅKRIS PARKER 1</v>
      </c>
      <c r="C201">
        <v>22821360</v>
      </c>
      <c r="D201">
        <v>11728022</v>
      </c>
      <c r="E201">
        <v>2094456</v>
      </c>
      <c r="F201">
        <v>945008</v>
      </c>
      <c r="G201">
        <v>6773</v>
      </c>
      <c r="H201">
        <v>0</v>
      </c>
      <c r="I201">
        <v>5055881773</v>
      </c>
      <c r="J201">
        <v>4763445559</v>
      </c>
      <c r="K201">
        <v>12814</v>
      </c>
      <c r="L201" t="str">
        <v>-</v>
      </c>
      <c r="M201">
        <v>25</v>
      </c>
    </row>
    <row r="202">
      <c r="A202">
        <v>158392134</v>
      </c>
      <c r="B202" t="str">
        <v>Daddy Prama</v>
      </c>
      <c r="C202">
        <v>22409610</v>
      </c>
      <c r="D202">
        <v>37932340</v>
      </c>
      <c r="E202">
        <v>2858709</v>
      </c>
      <c r="F202">
        <v>2484537</v>
      </c>
      <c r="G202">
        <v>372234</v>
      </c>
      <c r="H202">
        <v>0</v>
      </c>
      <c r="I202">
        <v>3651735506</v>
      </c>
      <c r="J202">
        <v>2195290365</v>
      </c>
      <c r="K202">
        <v>13700</v>
      </c>
      <c r="L202" t="str">
        <v>[A9T7]Allegia</v>
      </c>
      <c r="M202">
        <v>25</v>
      </c>
    </row>
    <row r="203">
      <c r="A203">
        <v>171556791</v>
      </c>
      <c r="B203" t="str">
        <v>彡Makazbuszu</v>
      </c>
      <c r="C203">
        <v>22262080</v>
      </c>
      <c r="D203">
        <v>4949159</v>
      </c>
      <c r="E203">
        <v>626101</v>
      </c>
      <c r="F203">
        <v>210000</v>
      </c>
      <c r="G203">
        <v>116244</v>
      </c>
      <c r="H203">
        <v>0</v>
      </c>
      <c r="I203">
        <v>7739998872</v>
      </c>
      <c r="J203">
        <v>14361031366</v>
      </c>
      <c r="K203">
        <v>3530</v>
      </c>
      <c r="L203" t="str">
        <v>[wo!F]JWOLF Pack</v>
      </c>
      <c r="M203">
        <v>25</v>
      </c>
    </row>
    <row r="204">
      <c r="A204">
        <v>185391227</v>
      </c>
      <c r="B204" t="str">
        <v>ᴋAYtastrophe</v>
      </c>
      <c r="C204">
        <v>22039643</v>
      </c>
      <c r="D204">
        <v>4933077</v>
      </c>
      <c r="E204">
        <v>964026</v>
      </c>
      <c r="F204">
        <v>214</v>
      </c>
      <c r="G204">
        <v>246545</v>
      </c>
      <c r="H204">
        <v>0</v>
      </c>
      <c r="I204">
        <v>7366384714</v>
      </c>
      <c r="J204">
        <v>4184421399</v>
      </c>
      <c r="K204">
        <v>2375</v>
      </c>
      <c r="L204" t="str">
        <v>[A9T7]Allegia</v>
      </c>
      <c r="M204">
        <v>24</v>
      </c>
    </row>
    <row r="205">
      <c r="A205">
        <v>182087307</v>
      </c>
      <c r="B205" t="str">
        <v>r u my papa</v>
      </c>
      <c r="C205">
        <v>21811577</v>
      </c>
      <c r="D205">
        <v>7504946</v>
      </c>
      <c r="E205">
        <v>2789848</v>
      </c>
      <c r="F205">
        <v>263800</v>
      </c>
      <c r="G205">
        <v>216226</v>
      </c>
      <c r="H205">
        <v>0</v>
      </c>
      <c r="I205">
        <v>996530005</v>
      </c>
      <c r="J205">
        <v>1710</v>
      </c>
      <c r="K205">
        <v>2455</v>
      </c>
      <c r="L205" t="str">
        <v>-</v>
      </c>
      <c r="M205">
        <v>25</v>
      </c>
    </row>
    <row r="206">
      <c r="A206">
        <v>124153706</v>
      </c>
      <c r="B206" t="str">
        <v>PickleRickFarm2</v>
      </c>
      <c r="C206">
        <v>21576774</v>
      </c>
      <c r="D206">
        <v>5867482</v>
      </c>
      <c r="E206">
        <v>1692075</v>
      </c>
      <c r="F206">
        <v>470573</v>
      </c>
      <c r="G206">
        <v>52787</v>
      </c>
      <c r="H206">
        <v>0</v>
      </c>
      <c r="I206">
        <v>5097908088</v>
      </c>
      <c r="J206">
        <v>5642037005</v>
      </c>
      <c r="K206">
        <v>10169</v>
      </c>
      <c r="L206" t="str">
        <v>[097]0Obscura</v>
      </c>
      <c r="M206">
        <v>25</v>
      </c>
    </row>
    <row r="207">
      <c r="A207">
        <v>144032974</v>
      </c>
      <c r="B207" t="str">
        <v>Gregorius Nasic</v>
      </c>
      <c r="C207">
        <v>21342113</v>
      </c>
      <c r="D207">
        <v>883270</v>
      </c>
      <c r="E207">
        <v>1317329</v>
      </c>
      <c r="F207">
        <v>5489</v>
      </c>
      <c r="G207">
        <v>39094</v>
      </c>
      <c r="H207">
        <v>0</v>
      </c>
      <c r="I207">
        <v>1797450640</v>
      </c>
      <c r="J207">
        <v>0</v>
      </c>
      <c r="K207">
        <v>2163</v>
      </c>
      <c r="L207" t="str">
        <v>[A9T7]Allegia</v>
      </c>
      <c r="M207">
        <v>24</v>
      </c>
    </row>
    <row r="208">
      <c r="A208">
        <v>7521367</v>
      </c>
      <c r="B208" t="str">
        <v>HeliøsG2</v>
      </c>
      <c r="C208">
        <v>21093725</v>
      </c>
      <c r="D208">
        <v>51860944</v>
      </c>
      <c r="E208">
        <v>2319918</v>
      </c>
      <c r="F208">
        <v>2148209</v>
      </c>
      <c r="G208">
        <v>1512565</v>
      </c>
      <c r="H208">
        <v>0</v>
      </c>
      <c r="I208">
        <v>7150059683</v>
      </c>
      <c r="J208">
        <v>6841159384</v>
      </c>
      <c r="K208">
        <v>3593</v>
      </c>
      <c r="L208" t="str">
        <v>[C97]Centuria</v>
      </c>
      <c r="M208">
        <v>25</v>
      </c>
    </row>
    <row r="209">
      <c r="A209">
        <v>158092480</v>
      </c>
      <c r="B209" t="str">
        <v>Rking79FarmIn</v>
      </c>
      <c r="C209">
        <v>20988315</v>
      </c>
      <c r="D209">
        <v>39410148</v>
      </c>
      <c r="E209">
        <v>3460836</v>
      </c>
      <c r="F209">
        <v>3380809</v>
      </c>
      <c r="G209">
        <v>222950</v>
      </c>
      <c r="H209">
        <v>0</v>
      </c>
      <c r="I209">
        <v>2172058151</v>
      </c>
      <c r="J209">
        <v>281261089</v>
      </c>
      <c r="K209">
        <v>4458</v>
      </c>
      <c r="L209" t="str">
        <v>[097]0Obscura</v>
      </c>
      <c r="M209">
        <v>25</v>
      </c>
    </row>
    <row r="210">
      <c r="A210">
        <v>145860760</v>
      </c>
      <c r="B210" t="str">
        <v>DONJAN Farm</v>
      </c>
      <c r="C210">
        <v>20262144</v>
      </c>
      <c r="D210">
        <v>2503746</v>
      </c>
      <c r="E210">
        <v>641516</v>
      </c>
      <c r="F210">
        <v>204412</v>
      </c>
      <c r="G210">
        <v>0</v>
      </c>
      <c r="H210">
        <v>0</v>
      </c>
      <c r="I210">
        <v>7249123043</v>
      </c>
      <c r="J210">
        <v>7106242499</v>
      </c>
      <c r="K210">
        <v>3159</v>
      </c>
      <c r="L210" t="str">
        <v>[097]0Obscura</v>
      </c>
      <c r="M210">
        <v>25</v>
      </c>
    </row>
    <row r="211">
      <c r="A211">
        <v>171989291</v>
      </c>
      <c r="B211" t="str">
        <v>Uğur farm</v>
      </c>
      <c r="C211">
        <v>20097149</v>
      </c>
      <c r="D211">
        <v>1953757</v>
      </c>
      <c r="E211">
        <v>1329583</v>
      </c>
      <c r="F211">
        <v>2019</v>
      </c>
      <c r="G211">
        <v>94344</v>
      </c>
      <c r="H211">
        <v>0</v>
      </c>
      <c r="I211">
        <v>9774458094</v>
      </c>
      <c r="J211">
        <v>6708396395</v>
      </c>
      <c r="K211">
        <v>3417</v>
      </c>
      <c r="L211" t="str">
        <v>[097]0Obscura</v>
      </c>
      <c r="M211">
        <v>24</v>
      </c>
    </row>
    <row r="212">
      <c r="A212">
        <v>175706269</v>
      </c>
      <c r="B212" t="str">
        <v>roimeefarm</v>
      </c>
      <c r="C212">
        <v>20091347</v>
      </c>
      <c r="D212">
        <v>8860602</v>
      </c>
      <c r="E212">
        <v>1519238</v>
      </c>
      <c r="F212">
        <v>813972</v>
      </c>
      <c r="G212">
        <v>23044</v>
      </c>
      <c r="H212">
        <v>0</v>
      </c>
      <c r="I212">
        <v>2819062251</v>
      </c>
      <c r="J212">
        <v>322468511</v>
      </c>
      <c r="K212">
        <v>1070</v>
      </c>
      <c r="L212" t="str">
        <v>[N97]Nobilia</v>
      </c>
      <c r="M212">
        <v>24</v>
      </c>
    </row>
    <row r="213">
      <c r="A213">
        <v>173351722</v>
      </c>
      <c r="B213" t="str">
        <v>esor2 farm</v>
      </c>
      <c r="C213">
        <v>20072362</v>
      </c>
      <c r="D213">
        <v>7033148</v>
      </c>
      <c r="E213">
        <v>471728</v>
      </c>
      <c r="F213">
        <v>336667</v>
      </c>
      <c r="G213">
        <v>180092</v>
      </c>
      <c r="H213">
        <v>0</v>
      </c>
      <c r="I213">
        <v>9232230974</v>
      </c>
      <c r="J213">
        <v>4208861579</v>
      </c>
      <c r="K213">
        <v>1777</v>
      </c>
      <c r="L213" t="str">
        <v>[097]0Obscura</v>
      </c>
      <c r="M213">
        <v>24</v>
      </c>
    </row>
    <row r="214">
      <c r="A214">
        <v>159674611</v>
      </c>
      <c r="B214" t="str">
        <v>Tequila Taşfrm</v>
      </c>
      <c r="C214">
        <v>20033826</v>
      </c>
      <c r="D214">
        <v>932235</v>
      </c>
      <c r="E214">
        <v>136798</v>
      </c>
      <c r="F214">
        <v>5166</v>
      </c>
      <c r="G214">
        <v>0</v>
      </c>
      <c r="H214">
        <v>0</v>
      </c>
      <c r="I214">
        <v>2985458990</v>
      </c>
      <c r="J214">
        <v>800719676</v>
      </c>
      <c r="K214">
        <v>2346</v>
      </c>
      <c r="L214" t="str">
        <v>[A9T7]Allegia</v>
      </c>
      <c r="M214">
        <v>23</v>
      </c>
    </row>
    <row r="215">
      <c r="A215">
        <v>109960210</v>
      </c>
      <c r="B215" t="str">
        <v>LilPisontije</v>
      </c>
      <c r="C215">
        <v>19934854</v>
      </c>
      <c r="D215">
        <v>3143180</v>
      </c>
      <c r="E215">
        <v>253288</v>
      </c>
      <c r="F215">
        <v>62104</v>
      </c>
      <c r="G215">
        <v>126107</v>
      </c>
      <c r="H215">
        <v>0</v>
      </c>
      <c r="I215">
        <v>2959685811</v>
      </c>
      <c r="J215">
        <v>678856569</v>
      </c>
      <c r="K215">
        <v>1260</v>
      </c>
      <c r="L215" t="str">
        <v>[C97]Centuria</v>
      </c>
      <c r="M215">
        <v>25</v>
      </c>
    </row>
    <row r="216">
      <c r="A216">
        <v>147792502</v>
      </c>
      <c r="B216" t="str">
        <v>ᵂʷ Ray iif</v>
      </c>
      <c r="C216">
        <v>19924226</v>
      </c>
      <c r="D216">
        <v>15109036</v>
      </c>
      <c r="E216">
        <v>501345</v>
      </c>
      <c r="F216">
        <v>1325650</v>
      </c>
      <c r="G216">
        <v>46085</v>
      </c>
      <c r="H216">
        <v>0</v>
      </c>
      <c r="I216">
        <v>18063542507</v>
      </c>
      <c r="J216">
        <v>13084532961</v>
      </c>
      <c r="K216">
        <v>6594</v>
      </c>
      <c r="L216" t="str">
        <v>[097]0Obscura</v>
      </c>
      <c r="M216">
        <v>24</v>
      </c>
    </row>
    <row r="217">
      <c r="A217">
        <v>172587132</v>
      </c>
      <c r="B217" t="str">
        <v>Steelite farm</v>
      </c>
      <c r="C217">
        <v>19845208</v>
      </c>
      <c r="D217">
        <v>4633223</v>
      </c>
      <c r="E217">
        <v>1579652</v>
      </c>
      <c r="F217">
        <v>383297</v>
      </c>
      <c r="G217">
        <v>21612</v>
      </c>
      <c r="H217">
        <v>0</v>
      </c>
      <c r="I217">
        <v>12157872740</v>
      </c>
      <c r="J217">
        <v>11627061896</v>
      </c>
      <c r="K217">
        <v>4008</v>
      </c>
      <c r="L217" t="str">
        <v>[A9T7]Allegia</v>
      </c>
      <c r="M217">
        <v>23</v>
      </c>
    </row>
    <row r="218">
      <c r="A218">
        <v>144096624</v>
      </c>
      <c r="B218" t="str">
        <v>ᴸᶠ백화점 진열대</v>
      </c>
      <c r="C218">
        <v>19807737</v>
      </c>
      <c r="D218">
        <v>20860906</v>
      </c>
      <c r="E218">
        <v>1133063</v>
      </c>
      <c r="F218">
        <v>1602950</v>
      </c>
      <c r="G218">
        <v>189560</v>
      </c>
      <c r="H218">
        <v>0</v>
      </c>
      <c r="I218">
        <v>2371662784</v>
      </c>
      <c r="J218">
        <v>315949920</v>
      </c>
      <c r="K218">
        <v>4390</v>
      </c>
      <c r="L218" t="str">
        <v>-</v>
      </c>
      <c r="M218">
        <v>25</v>
      </c>
    </row>
    <row r="219">
      <c r="A219">
        <v>163370871</v>
      </c>
      <c r="B219" t="str">
        <v>Oxygn farmヤ</v>
      </c>
      <c r="C219">
        <v>19403091</v>
      </c>
      <c r="D219">
        <v>10529540</v>
      </c>
      <c r="E219">
        <v>278845</v>
      </c>
      <c r="F219">
        <v>1047221</v>
      </c>
      <c r="G219">
        <v>0</v>
      </c>
      <c r="H219">
        <v>0</v>
      </c>
      <c r="I219">
        <v>6134449400</v>
      </c>
      <c r="J219">
        <v>1222103770</v>
      </c>
      <c r="K219">
        <v>3855</v>
      </c>
      <c r="L219" t="str">
        <v>-</v>
      </c>
      <c r="M219">
        <v>24</v>
      </c>
    </row>
    <row r="220">
      <c r="A220">
        <v>107309959</v>
      </c>
      <c r="B220" t="str">
        <v>DONJAN Farm2</v>
      </c>
      <c r="C220">
        <v>19283854</v>
      </c>
      <c r="D220">
        <v>880638</v>
      </c>
      <c r="E220">
        <v>633209</v>
      </c>
      <c r="F220">
        <v>19253</v>
      </c>
      <c r="G220">
        <v>0</v>
      </c>
      <c r="H220">
        <v>0</v>
      </c>
      <c r="I220">
        <v>4392777117</v>
      </c>
      <c r="J220">
        <v>1692000000</v>
      </c>
      <c r="K220">
        <v>2331</v>
      </c>
      <c r="L220" t="str">
        <v>[097]0Obscura</v>
      </c>
      <c r="M220">
        <v>25</v>
      </c>
    </row>
    <row r="221">
      <c r="A221">
        <v>172730913</v>
      </c>
      <c r="B221" t="str">
        <v>Jools F1</v>
      </c>
      <c r="C221">
        <v>19216284</v>
      </c>
      <c r="D221">
        <v>-1</v>
      </c>
      <c r="E221">
        <v>0</v>
      </c>
      <c r="F221">
        <v>0</v>
      </c>
      <c r="G221">
        <v>0</v>
      </c>
      <c r="H221">
        <v>0</v>
      </c>
      <c r="I221">
        <v>4436526242</v>
      </c>
      <c r="J221">
        <v>15400000</v>
      </c>
      <c r="K221">
        <v>1621</v>
      </c>
      <c r="L221" t="str">
        <v>[097]0Obscura</v>
      </c>
      <c r="M221">
        <v>23</v>
      </c>
    </row>
    <row r="222">
      <c r="A222">
        <v>137982827</v>
      </c>
      <c r="B222" t="str">
        <v>Kookkies Farm2</v>
      </c>
      <c r="C222">
        <v>19126788</v>
      </c>
      <c r="D222">
        <v>1033440</v>
      </c>
      <c r="E222">
        <v>1686588</v>
      </c>
      <c r="F222">
        <v>2888</v>
      </c>
      <c r="G222">
        <v>37966</v>
      </c>
      <c r="H222">
        <v>0</v>
      </c>
      <c r="I222">
        <v>20033451003</v>
      </c>
      <c r="J222">
        <v>21164177048</v>
      </c>
      <c r="K222">
        <v>4281</v>
      </c>
      <c r="L222" t="str">
        <v>[097]0Obscura</v>
      </c>
      <c r="M222">
        <v>25</v>
      </c>
    </row>
    <row r="223">
      <c r="A223">
        <v>97161290</v>
      </c>
      <c r="B223" t="str">
        <v>Intersect F</v>
      </c>
      <c r="C223">
        <v>19061250</v>
      </c>
      <c r="D223">
        <v>663448</v>
      </c>
      <c r="E223">
        <v>580431</v>
      </c>
      <c r="F223">
        <v>10201</v>
      </c>
      <c r="G223">
        <v>27973</v>
      </c>
      <c r="H223">
        <v>0</v>
      </c>
      <c r="I223">
        <v>3227119058</v>
      </c>
      <c r="J223">
        <v>0</v>
      </c>
      <c r="K223">
        <v>488</v>
      </c>
      <c r="L223" t="str">
        <v>[C97]Centuria</v>
      </c>
      <c r="M223">
        <v>24</v>
      </c>
    </row>
    <row r="224">
      <c r="A224">
        <v>172508036</v>
      </c>
      <c r="B224" t="str">
        <v>Nizamfarm</v>
      </c>
      <c r="C224">
        <v>18839514</v>
      </c>
      <c r="D224">
        <v>1682388</v>
      </c>
      <c r="E224">
        <v>140168</v>
      </c>
      <c r="F224">
        <v>3651</v>
      </c>
      <c r="G224">
        <v>82114</v>
      </c>
      <c r="H224">
        <v>0</v>
      </c>
      <c r="I224">
        <v>3030503335</v>
      </c>
      <c r="J224">
        <v>370400000</v>
      </c>
      <c r="K224">
        <v>1081</v>
      </c>
      <c r="L224" t="str">
        <v>[097]0Obscura</v>
      </c>
      <c r="M224">
        <v>24</v>
      </c>
    </row>
    <row r="225">
      <c r="A225">
        <v>120777788</v>
      </c>
      <c r="B225" t="str">
        <v>Statthalter120777788</v>
      </c>
      <c r="C225">
        <v>18575884</v>
      </c>
      <c r="D225">
        <v>4909327</v>
      </c>
      <c r="E225">
        <v>2915331</v>
      </c>
      <c r="F225">
        <v>337930</v>
      </c>
      <c r="G225">
        <v>75001</v>
      </c>
      <c r="H225">
        <v>0</v>
      </c>
      <c r="I225">
        <v>8543328343</v>
      </c>
      <c r="J225">
        <v>5753862172</v>
      </c>
      <c r="K225">
        <v>2456</v>
      </c>
      <c r="L225" t="str">
        <v>-</v>
      </c>
      <c r="M225">
        <v>25</v>
      </c>
    </row>
    <row r="226">
      <c r="A226">
        <v>126974968</v>
      </c>
      <c r="B226" t="str">
        <v>GTI 2997 17</v>
      </c>
      <c r="C226">
        <v>18405106</v>
      </c>
      <c r="D226">
        <v>1232807</v>
      </c>
      <c r="E226">
        <v>877225</v>
      </c>
      <c r="F226">
        <v>56920</v>
      </c>
      <c r="G226">
        <v>25459</v>
      </c>
      <c r="H226">
        <v>0</v>
      </c>
      <c r="I226">
        <v>8895384831</v>
      </c>
      <c r="J226">
        <v>10523962294</v>
      </c>
      <c r="K226">
        <v>2644</v>
      </c>
      <c r="L226" t="str">
        <v>[U97]Unitas</v>
      </c>
      <c r="M226">
        <v>24</v>
      </c>
    </row>
    <row r="227">
      <c r="A227">
        <v>190550149</v>
      </c>
      <c r="B227" t="str">
        <v>Zielas 11</v>
      </c>
      <c r="C227">
        <v>18215958</v>
      </c>
      <c r="D227">
        <v>29420114</v>
      </c>
      <c r="E227">
        <v>2620281</v>
      </c>
      <c r="F227">
        <v>1532534</v>
      </c>
      <c r="G227">
        <v>134868</v>
      </c>
      <c r="H227">
        <v>0</v>
      </c>
      <c r="I227">
        <v>1822043323</v>
      </c>
      <c r="J227">
        <v>112543401</v>
      </c>
      <c r="K227">
        <v>6277</v>
      </c>
      <c r="L227" t="str">
        <v>[RUX]SLAVA ROSSUJI</v>
      </c>
      <c r="M227">
        <v>25</v>
      </c>
    </row>
    <row r="228">
      <c r="A228">
        <v>144114159</v>
      </c>
      <c r="B228" t="str">
        <v>Wlad99</v>
      </c>
      <c r="C228">
        <v>18160092</v>
      </c>
      <c r="D228">
        <v>377570</v>
      </c>
      <c r="E228">
        <v>78932</v>
      </c>
      <c r="F228">
        <v>9565</v>
      </c>
      <c r="G228">
        <v>0</v>
      </c>
      <c r="H228">
        <v>0</v>
      </c>
      <c r="I228">
        <v>1538049538</v>
      </c>
      <c r="J228">
        <v>1424156</v>
      </c>
      <c r="K228">
        <v>1962</v>
      </c>
      <c r="L228" t="str">
        <v>[B-ki]Bel king</v>
      </c>
      <c r="M228">
        <v>23</v>
      </c>
    </row>
    <row r="229">
      <c r="A229">
        <v>140652120</v>
      </c>
      <c r="B229" t="str">
        <v>Kookkies Farm</v>
      </c>
      <c r="C229">
        <v>17965411</v>
      </c>
      <c r="D229">
        <v>4405441</v>
      </c>
      <c r="E229">
        <v>2093014</v>
      </c>
      <c r="F229">
        <v>310893</v>
      </c>
      <c r="G229">
        <v>64515</v>
      </c>
      <c r="H229">
        <v>0</v>
      </c>
      <c r="I229">
        <v>14760920117</v>
      </c>
      <c r="J229">
        <v>15489595113</v>
      </c>
      <c r="K229">
        <v>5358</v>
      </c>
      <c r="L229" t="str">
        <v>[097]0Obscura</v>
      </c>
      <c r="M229">
        <v>24</v>
      </c>
    </row>
    <row r="230">
      <c r="A230">
        <v>62280166</v>
      </c>
      <c r="B230" t="str">
        <v>Bonsy</v>
      </c>
      <c r="C230">
        <v>17935650</v>
      </c>
      <c r="D230">
        <v>4247465</v>
      </c>
      <c r="E230">
        <v>340427</v>
      </c>
      <c r="F230">
        <v>156154</v>
      </c>
      <c r="G230">
        <v>0</v>
      </c>
      <c r="H230">
        <v>0</v>
      </c>
      <c r="I230">
        <v>1684807653</v>
      </c>
      <c r="J230">
        <v>13037</v>
      </c>
      <c r="K230">
        <v>2016</v>
      </c>
      <c r="L230" t="str">
        <v>-</v>
      </c>
      <c r="M230">
        <v>25</v>
      </c>
    </row>
    <row r="231">
      <c r="A231">
        <v>179309911</v>
      </c>
      <c r="B231" t="str">
        <v>VilTepeyóllotl</v>
      </c>
      <c r="C231">
        <v>17889075</v>
      </c>
      <c r="D231">
        <v>3539957</v>
      </c>
      <c r="E231">
        <v>1463306</v>
      </c>
      <c r="F231">
        <v>321378</v>
      </c>
      <c r="G231">
        <v>5689</v>
      </c>
      <c r="H231">
        <v>0</v>
      </c>
      <c r="I231">
        <v>4850741018</v>
      </c>
      <c r="J231">
        <v>2298499220</v>
      </c>
      <c r="K231">
        <v>1358</v>
      </c>
      <c r="L231" t="str">
        <v>[A9T7]Allegia</v>
      </c>
      <c r="M231">
        <v>24</v>
      </c>
    </row>
    <row r="232">
      <c r="A232">
        <v>144034439</v>
      </c>
      <c r="B232" t="str">
        <v>RW 004 RT 005</v>
      </c>
      <c r="C232">
        <v>17805101</v>
      </c>
      <c r="D232">
        <v>3185436</v>
      </c>
      <c r="E232">
        <v>5053227</v>
      </c>
      <c r="F232">
        <v>106493</v>
      </c>
      <c r="G232">
        <v>89020</v>
      </c>
      <c r="H232">
        <v>0</v>
      </c>
      <c r="I232">
        <v>9311945706</v>
      </c>
      <c r="J232">
        <v>0</v>
      </c>
      <c r="K232">
        <v>7283</v>
      </c>
      <c r="L232" t="str">
        <v>[L97]Luminata</v>
      </c>
      <c r="M232">
        <v>25</v>
      </c>
    </row>
    <row r="233">
      <c r="A233">
        <v>178556109</v>
      </c>
      <c r="B233" t="str">
        <v>CalFam2</v>
      </c>
      <c r="C233">
        <v>17738695</v>
      </c>
      <c r="D233">
        <v>1240300</v>
      </c>
      <c r="E233">
        <v>125805</v>
      </c>
      <c r="F233">
        <v>7308</v>
      </c>
      <c r="G233">
        <v>58361</v>
      </c>
      <c r="H233">
        <v>0</v>
      </c>
      <c r="I233">
        <v>12079170446</v>
      </c>
      <c r="J233">
        <v>11321629033</v>
      </c>
      <c r="K233">
        <v>3484</v>
      </c>
      <c r="L233" t="str">
        <v>[097]0Obscura</v>
      </c>
      <c r="M233">
        <v>24</v>
      </c>
    </row>
    <row r="234">
      <c r="A234">
        <v>144068963</v>
      </c>
      <c r="B234" t="str">
        <v>Writer11</v>
      </c>
      <c r="C234">
        <v>17671374</v>
      </c>
      <c r="D234">
        <v>1242154</v>
      </c>
      <c r="E234">
        <v>1892316</v>
      </c>
      <c r="F234">
        <v>7009</v>
      </c>
      <c r="G234">
        <v>57313</v>
      </c>
      <c r="H234">
        <v>0</v>
      </c>
      <c r="I234">
        <v>1794338911</v>
      </c>
      <c r="J234">
        <v>200000</v>
      </c>
      <c r="K234">
        <v>323</v>
      </c>
      <c r="L234" t="str">
        <v>[LF=1]cGH13</v>
      </c>
      <c r="M234">
        <v>25</v>
      </c>
    </row>
    <row r="235">
      <c r="A235">
        <v>99317493</v>
      </c>
      <c r="B235" t="str">
        <v>乄Eşkiy46乄</v>
      </c>
      <c r="C235">
        <v>17608934</v>
      </c>
      <c r="D235">
        <v>11029798</v>
      </c>
      <c r="E235">
        <v>2319052</v>
      </c>
      <c r="F235">
        <v>893317</v>
      </c>
      <c r="G235">
        <v>61864</v>
      </c>
      <c r="H235">
        <v>0</v>
      </c>
      <c r="I235">
        <v>2981901371</v>
      </c>
      <c r="J235">
        <v>53065867</v>
      </c>
      <c r="K235">
        <v>3756</v>
      </c>
      <c r="L235" t="str">
        <v>[KWIO7]ILNT_Chién</v>
      </c>
      <c r="M235">
        <v>25</v>
      </c>
    </row>
    <row r="236">
      <c r="A236">
        <v>127147255</v>
      </c>
      <c r="B236" t="str">
        <v>GTI 2997 19</v>
      </c>
      <c r="C236">
        <v>17603399</v>
      </c>
      <c r="D236">
        <v>1404762</v>
      </c>
      <c r="E236">
        <v>1620937</v>
      </c>
      <c r="F236">
        <v>23523</v>
      </c>
      <c r="G236">
        <v>57743</v>
      </c>
      <c r="H236">
        <v>0</v>
      </c>
      <c r="I236">
        <v>9837805948</v>
      </c>
      <c r="J236">
        <v>14204180855</v>
      </c>
      <c r="K236">
        <v>2933</v>
      </c>
      <c r="L236" t="str">
        <v>[U97]Unitas</v>
      </c>
      <c r="M236">
        <v>25</v>
      </c>
    </row>
    <row r="237">
      <c r="A237">
        <v>49505384</v>
      </c>
      <c r="B237" t="str">
        <v>MuhammedYapar</v>
      </c>
      <c r="C237">
        <v>16936908</v>
      </c>
      <c r="D237">
        <v>202110</v>
      </c>
      <c r="E237">
        <v>24045</v>
      </c>
      <c r="F237">
        <v>662</v>
      </c>
      <c r="G237">
        <v>0</v>
      </c>
      <c r="H237">
        <v>0</v>
      </c>
      <c r="I237">
        <v>2204178109</v>
      </c>
      <c r="J237">
        <v>0</v>
      </c>
      <c r="K237">
        <v>1335</v>
      </c>
      <c r="L237" t="str">
        <v>[KWIO7]ILNT_Chién</v>
      </c>
      <c r="M237">
        <v>23</v>
      </c>
    </row>
    <row r="238">
      <c r="A238">
        <v>154073945</v>
      </c>
      <c r="B238" t="str">
        <v>Saber Farm4</v>
      </c>
      <c r="C238">
        <v>16871040</v>
      </c>
      <c r="D238">
        <v>3284697</v>
      </c>
      <c r="E238">
        <v>4029606</v>
      </c>
      <c r="F238">
        <v>299366</v>
      </c>
      <c r="G238">
        <v>14399</v>
      </c>
      <c r="H238">
        <v>0</v>
      </c>
      <c r="I238">
        <v>6335833885</v>
      </c>
      <c r="J238">
        <v>2007222579</v>
      </c>
      <c r="K238">
        <v>1533</v>
      </c>
      <c r="L238" t="str">
        <v>[097]0Obscura</v>
      </c>
      <c r="M238">
        <v>25</v>
      </c>
    </row>
    <row r="239">
      <c r="A239">
        <v>128213955</v>
      </c>
      <c r="B239" t="str">
        <v>GTI 2997 20</v>
      </c>
      <c r="C239">
        <v>16811343</v>
      </c>
      <c r="D239">
        <v>75852</v>
      </c>
      <c r="E239">
        <v>0</v>
      </c>
      <c r="F239">
        <v>1254</v>
      </c>
      <c r="G239">
        <v>0</v>
      </c>
      <c r="H239">
        <v>0</v>
      </c>
      <c r="I239">
        <v>9814129247</v>
      </c>
      <c r="J239">
        <v>11506807503</v>
      </c>
      <c r="K239">
        <v>2474</v>
      </c>
      <c r="L239" t="str">
        <v>[U97]Unitas</v>
      </c>
      <c r="M239">
        <v>24</v>
      </c>
    </row>
    <row r="240">
      <c r="A240">
        <v>146678079</v>
      </c>
      <c r="B240" t="str">
        <v>SILVERFARM 么</v>
      </c>
      <c r="C240">
        <v>16831629</v>
      </c>
      <c r="D240">
        <v>23326006</v>
      </c>
      <c r="E240">
        <v>3376263</v>
      </c>
      <c r="F240">
        <v>1215131</v>
      </c>
      <c r="G240">
        <v>32770</v>
      </c>
      <c r="H240">
        <v>0</v>
      </c>
      <c r="I240">
        <v>1736513204</v>
      </c>
      <c r="J240">
        <v>176777944</v>
      </c>
      <c r="K240">
        <v>1855</v>
      </c>
      <c r="L240" t="str">
        <v>[097]0Obscura</v>
      </c>
      <c r="M240">
        <v>24</v>
      </c>
    </row>
    <row r="241">
      <c r="A241">
        <v>117526833</v>
      </c>
      <c r="B241" t="str">
        <v>BAKİ HAN</v>
      </c>
      <c r="C241">
        <v>16592625</v>
      </c>
      <c r="D241">
        <v>300458</v>
      </c>
      <c r="E241">
        <v>41827</v>
      </c>
      <c r="F241">
        <v>7992</v>
      </c>
      <c r="G241">
        <v>0</v>
      </c>
      <c r="H241">
        <v>0</v>
      </c>
      <c r="I241">
        <v>1990327091</v>
      </c>
      <c r="J241">
        <v>4219586</v>
      </c>
      <c r="K241">
        <v>2109</v>
      </c>
      <c r="L241" t="str">
        <v>[sFry]Small Fry Alliance</v>
      </c>
      <c r="M241">
        <v>25</v>
      </c>
    </row>
    <row r="242">
      <c r="A242">
        <v>93652844</v>
      </c>
      <c r="B242" t="str">
        <v>Parabellum 2</v>
      </c>
      <c r="C242">
        <v>16540056</v>
      </c>
      <c r="D242">
        <v>155776</v>
      </c>
      <c r="E242">
        <v>1024</v>
      </c>
      <c r="F242">
        <v>3171</v>
      </c>
      <c r="G242">
        <v>4808</v>
      </c>
      <c r="H242">
        <v>0</v>
      </c>
      <c r="I242">
        <v>5553538260</v>
      </c>
      <c r="J242">
        <v>4937650010</v>
      </c>
      <c r="K242">
        <v>1960</v>
      </c>
      <c r="L242" t="str">
        <v>[097]0Obscura</v>
      </c>
      <c r="M242">
        <v>25</v>
      </c>
    </row>
    <row r="243">
      <c r="A243">
        <v>67692991</v>
      </c>
      <c r="B243" t="str">
        <v>HeliøsG1</v>
      </c>
      <c r="C243">
        <v>16446679</v>
      </c>
      <c r="D243">
        <v>54749617</v>
      </c>
      <c r="E243">
        <v>2761342</v>
      </c>
      <c r="F243">
        <v>2627590</v>
      </c>
      <c r="G243">
        <v>1340108</v>
      </c>
      <c r="H243">
        <v>0</v>
      </c>
      <c r="I243">
        <v>6187921199</v>
      </c>
      <c r="J243">
        <v>5713427787</v>
      </c>
      <c r="K243">
        <v>5047</v>
      </c>
      <c r="L243" t="str">
        <v>[C97]Centuria</v>
      </c>
      <c r="M243">
        <v>25</v>
      </c>
    </row>
    <row r="244">
      <c r="A244">
        <v>177786882</v>
      </c>
      <c r="B244" t="str">
        <v>GAGSf1</v>
      </c>
      <c r="C244">
        <v>16421006</v>
      </c>
      <c r="D244">
        <v>734715</v>
      </c>
      <c r="E244">
        <v>2048</v>
      </c>
      <c r="F244">
        <v>6051</v>
      </c>
      <c r="G244">
        <v>33708</v>
      </c>
      <c r="H244">
        <v>0</v>
      </c>
      <c r="I244">
        <v>11024901136</v>
      </c>
      <c r="J244">
        <v>7062626932</v>
      </c>
      <c r="K244">
        <v>2938</v>
      </c>
      <c r="L244" t="str">
        <v>[097]0Obscura</v>
      </c>
      <c r="M244">
        <v>24</v>
      </c>
    </row>
    <row r="245">
      <c r="A245">
        <v>69470044</v>
      </c>
      <c r="B245" t="str">
        <v>mena ezat7</v>
      </c>
      <c r="C245">
        <v>16382709</v>
      </c>
      <c r="D245">
        <v>5574354</v>
      </c>
      <c r="E245">
        <v>2720243</v>
      </c>
      <c r="F245">
        <v>219997</v>
      </c>
      <c r="G245">
        <v>82155</v>
      </c>
      <c r="H245">
        <v>0</v>
      </c>
      <c r="I245">
        <v>7616497832</v>
      </c>
      <c r="J245">
        <v>6476304962</v>
      </c>
      <c r="K245">
        <v>3395</v>
      </c>
      <c r="L245" t="str">
        <v>[097]0Obscura</v>
      </c>
      <c r="M245">
        <v>25</v>
      </c>
    </row>
    <row r="246">
      <c r="A246">
        <v>68552994</v>
      </c>
      <c r="B246" t="str">
        <v>bartojunior</v>
      </c>
      <c r="C246">
        <v>16280210</v>
      </c>
      <c r="D246">
        <v>1055186</v>
      </c>
      <c r="E246">
        <v>689492</v>
      </c>
      <c r="F246">
        <v>11356</v>
      </c>
      <c r="G246">
        <v>11638</v>
      </c>
      <c r="H246">
        <v>0</v>
      </c>
      <c r="I246">
        <v>7938383884</v>
      </c>
      <c r="J246">
        <v>5375385608</v>
      </c>
      <c r="K246">
        <v>4713</v>
      </c>
      <c r="L246" t="str">
        <v>[097]0Obscura</v>
      </c>
      <c r="M246">
        <v>23</v>
      </c>
    </row>
    <row r="247">
      <c r="A247">
        <v>181616674</v>
      </c>
      <c r="B247" t="str">
        <v>Son of Odin 3</v>
      </c>
      <c r="C247">
        <v>16034478</v>
      </c>
      <c r="D247">
        <v>-1</v>
      </c>
      <c r="E247">
        <v>0</v>
      </c>
      <c r="F247">
        <v>0</v>
      </c>
      <c r="G247">
        <v>0</v>
      </c>
      <c r="H247">
        <v>0</v>
      </c>
      <c r="I247">
        <v>3144450284</v>
      </c>
      <c r="J247">
        <v>1734000000</v>
      </c>
      <c r="K247">
        <v>954</v>
      </c>
      <c r="L247" t="str">
        <v>[097]0Obscura</v>
      </c>
      <c r="M247">
        <v>23</v>
      </c>
    </row>
    <row r="248">
      <c r="A248">
        <v>190203348</v>
      </c>
      <c r="B248" t="str">
        <v>AFKay</v>
      </c>
      <c r="C248">
        <v>15870940</v>
      </c>
      <c r="D248">
        <v>943</v>
      </c>
      <c r="E248">
        <v>0</v>
      </c>
      <c r="F248">
        <v>0</v>
      </c>
      <c r="G248">
        <v>0</v>
      </c>
      <c r="H248">
        <v>0</v>
      </c>
      <c r="I248">
        <v>3642355490</v>
      </c>
      <c r="J248">
        <v>817185964</v>
      </c>
      <c r="K248">
        <v>966</v>
      </c>
      <c r="L248" t="str">
        <v>[A9T7]Allegia</v>
      </c>
      <c r="M248">
        <v>24</v>
      </c>
    </row>
    <row r="249">
      <c r="A249">
        <v>167715529</v>
      </c>
      <c r="B249" t="str">
        <v>GAGSf3</v>
      </c>
      <c r="C249">
        <v>15429884</v>
      </c>
      <c r="D249">
        <v>45360</v>
      </c>
      <c r="E249">
        <v>0</v>
      </c>
      <c r="F249">
        <v>1832</v>
      </c>
      <c r="G249">
        <v>1352</v>
      </c>
      <c r="H249">
        <v>0</v>
      </c>
      <c r="I249">
        <v>7768984361</v>
      </c>
      <c r="J249">
        <v>6044415749</v>
      </c>
      <c r="K249">
        <v>1630</v>
      </c>
      <c r="L249" t="str">
        <v>[097]0Obscura</v>
      </c>
      <c r="M249">
        <v>24</v>
      </c>
    </row>
    <row r="250">
      <c r="A250">
        <v>175281453</v>
      </c>
      <c r="B250" t="str">
        <v>SnowFarm4</v>
      </c>
      <c r="C250">
        <v>15358682</v>
      </c>
      <c r="D250">
        <v>12002560</v>
      </c>
      <c r="E250">
        <v>1043466</v>
      </c>
      <c r="F250">
        <v>323471</v>
      </c>
      <c r="G250">
        <v>246075</v>
      </c>
      <c r="H250">
        <v>0</v>
      </c>
      <c r="I250">
        <v>3909257902</v>
      </c>
      <c r="J250">
        <v>2785644157</v>
      </c>
      <c r="K250">
        <v>12680</v>
      </c>
      <c r="L250" t="str">
        <v>[097]0Obscura</v>
      </c>
      <c r="M250">
        <v>25</v>
      </c>
    </row>
    <row r="251">
      <c r="A251">
        <v>180504744</v>
      </c>
      <c r="B251" t="str">
        <v>TitanMRUPheonix</v>
      </c>
      <c r="C251">
        <v>15331908</v>
      </c>
      <c r="D251">
        <v>63296</v>
      </c>
      <c r="E251">
        <v>183910</v>
      </c>
      <c r="F251">
        <v>3864</v>
      </c>
      <c r="G251">
        <v>951</v>
      </c>
      <c r="H251">
        <v>0</v>
      </c>
      <c r="I251">
        <v>1931650447</v>
      </c>
      <c r="J251">
        <v>320000000</v>
      </c>
      <c r="K251">
        <v>765</v>
      </c>
      <c r="L251" t="str">
        <v>[A9T7]Allegia</v>
      </c>
      <c r="M251">
        <v>25</v>
      </c>
    </row>
    <row r="252">
      <c r="A252">
        <v>144056117</v>
      </c>
      <c r="B252" t="str">
        <v>Ogmmb</v>
      </c>
      <c r="C252">
        <v>15320899</v>
      </c>
      <c r="D252">
        <v>2461596</v>
      </c>
      <c r="E252">
        <v>343917</v>
      </c>
      <c r="F252">
        <v>134161</v>
      </c>
      <c r="G252">
        <v>0</v>
      </c>
      <c r="H252">
        <v>0</v>
      </c>
      <c r="I252">
        <v>2432379695</v>
      </c>
      <c r="J252">
        <v>1030848</v>
      </c>
      <c r="K252">
        <v>831</v>
      </c>
      <c r="L252" t="str">
        <v>[L97]Luminata</v>
      </c>
      <c r="M252">
        <v>23</v>
      </c>
    </row>
    <row r="253">
      <c r="A253">
        <v>196555794</v>
      </c>
      <c r="B253" t="str">
        <v>CalFamIV</v>
      </c>
      <c r="C253">
        <v>15033454</v>
      </c>
      <c r="D253">
        <v>112502</v>
      </c>
      <c r="E253">
        <v>0</v>
      </c>
      <c r="F253">
        <v>401</v>
      </c>
      <c r="G253">
        <v>158</v>
      </c>
      <c r="H253">
        <v>0</v>
      </c>
      <c r="I253">
        <v>3690609554</v>
      </c>
      <c r="J253">
        <v>1256741290</v>
      </c>
      <c r="K253">
        <v>2495</v>
      </c>
      <c r="L253" t="str">
        <v>[A9T7]Allegia</v>
      </c>
      <c r="M253">
        <v>23</v>
      </c>
    </row>
    <row r="254">
      <c r="A254">
        <v>144060116</v>
      </c>
      <c r="B254" t="str">
        <v>Toux inferno</v>
      </c>
      <c r="C254">
        <v>14961261</v>
      </c>
      <c r="D254">
        <v>1332207</v>
      </c>
      <c r="E254">
        <v>1689240</v>
      </c>
      <c r="F254">
        <v>115100</v>
      </c>
      <c r="G254">
        <v>7005</v>
      </c>
      <c r="H254">
        <v>0</v>
      </c>
      <c r="I254">
        <v>2934258200</v>
      </c>
      <c r="J254">
        <v>0</v>
      </c>
      <c r="K254">
        <v>1684</v>
      </c>
      <c r="L254" t="str">
        <v>[Owl_]Blood of Sparta</v>
      </c>
      <c r="M254">
        <v>25</v>
      </c>
    </row>
    <row r="255">
      <c r="A255">
        <v>105661574</v>
      </c>
      <c r="B255" t="str">
        <v>mena ezat6</v>
      </c>
      <c r="C255">
        <v>14924427</v>
      </c>
      <c r="D255">
        <v>30199245</v>
      </c>
      <c r="E255">
        <v>2028234</v>
      </c>
      <c r="F255">
        <v>2070947</v>
      </c>
      <c r="G255">
        <v>324308</v>
      </c>
      <c r="H255">
        <v>0</v>
      </c>
      <c r="I255">
        <v>8314282671</v>
      </c>
      <c r="J255">
        <v>8605176133</v>
      </c>
      <c r="K255">
        <v>4973</v>
      </c>
      <c r="L255" t="str">
        <v>[097]0Obscura</v>
      </c>
      <c r="M255">
        <v>25</v>
      </c>
    </row>
    <row r="256">
      <c r="A256">
        <v>144098997</v>
      </c>
      <c r="B256" t="str">
        <v>CHHORMSAMNANG33</v>
      </c>
      <c r="C256">
        <v>14853533</v>
      </c>
      <c r="D256">
        <v>1275771</v>
      </c>
      <c r="E256">
        <v>412768</v>
      </c>
      <c r="F256">
        <v>56723</v>
      </c>
      <c r="G256">
        <v>0</v>
      </c>
      <c r="H256">
        <v>0</v>
      </c>
      <c r="I256">
        <v>1513290932</v>
      </c>
      <c r="J256">
        <v>3047603</v>
      </c>
      <c r="K256">
        <v>1433</v>
      </c>
      <c r="L256" t="str">
        <v>-</v>
      </c>
      <c r="M256">
        <v>24</v>
      </c>
    </row>
    <row r="257">
      <c r="A257">
        <v>35412124</v>
      </c>
      <c r="B257" t="str">
        <v>L0ck in</v>
      </c>
      <c r="C257">
        <v>14801216</v>
      </c>
      <c r="D257">
        <v>6349209</v>
      </c>
      <c r="E257">
        <v>942704</v>
      </c>
      <c r="F257">
        <v>273045</v>
      </c>
      <c r="G257">
        <v>71045</v>
      </c>
      <c r="H257">
        <v>0</v>
      </c>
      <c r="I257">
        <v>379947793</v>
      </c>
      <c r="J257">
        <v>0</v>
      </c>
      <c r="K257">
        <v>1052</v>
      </c>
      <c r="L257" t="str">
        <v>[THA]JustChilling</v>
      </c>
      <c r="M257">
        <v>25</v>
      </c>
    </row>
    <row r="258">
      <c r="A258">
        <v>131105326</v>
      </c>
      <c r="B258" t="str">
        <v>GTI 2997 18</v>
      </c>
      <c r="C258">
        <v>14730156</v>
      </c>
      <c r="D258">
        <v>52342</v>
      </c>
      <c r="E258">
        <v>0</v>
      </c>
      <c r="F258">
        <v>3649</v>
      </c>
      <c r="G258">
        <v>0</v>
      </c>
      <c r="H258">
        <v>0</v>
      </c>
      <c r="I258">
        <v>7710830128</v>
      </c>
      <c r="J258">
        <v>9045134782</v>
      </c>
      <c r="K258">
        <v>1611</v>
      </c>
      <c r="L258" t="str">
        <v>[U97]Unitas</v>
      </c>
      <c r="M258">
        <v>24</v>
      </c>
    </row>
    <row r="259">
      <c r="A259">
        <v>192309473</v>
      </c>
      <c r="B259" t="str">
        <v>Ngacai Farm 4</v>
      </c>
      <c r="C259">
        <v>14679827</v>
      </c>
      <c r="D259">
        <v>-1</v>
      </c>
      <c r="E259">
        <v>0</v>
      </c>
      <c r="F259">
        <v>0</v>
      </c>
      <c r="G259">
        <v>0</v>
      </c>
      <c r="H259">
        <v>0</v>
      </c>
      <c r="I259">
        <v>5464993445</v>
      </c>
      <c r="J259">
        <v>917520522</v>
      </c>
      <c r="K259">
        <v>1219</v>
      </c>
      <c r="L259" t="str">
        <v>[097]0Obscura</v>
      </c>
      <c r="M259">
        <v>24</v>
      </c>
    </row>
    <row r="260">
      <c r="A260">
        <v>137840286</v>
      </c>
      <c r="B260" t="str">
        <v>DươngSợYêu</v>
      </c>
      <c r="C260">
        <v>14673934</v>
      </c>
      <c r="D260">
        <v>1124179</v>
      </c>
      <c r="E260">
        <v>402977</v>
      </c>
      <c r="F260">
        <v>85143</v>
      </c>
      <c r="G260">
        <v>0</v>
      </c>
      <c r="H260">
        <v>0</v>
      </c>
      <c r="I260">
        <v>1475100502</v>
      </c>
      <c r="J260">
        <v>10000</v>
      </c>
      <c r="K260">
        <v>1231</v>
      </c>
      <c r="L260" t="str">
        <v>-</v>
      </c>
      <c r="M260">
        <v>25</v>
      </c>
    </row>
    <row r="261">
      <c r="A261">
        <v>68699875</v>
      </c>
      <c r="B261" t="str">
        <v>Sabano</v>
      </c>
      <c r="C261">
        <v>14668489</v>
      </c>
      <c r="D261">
        <v>12637884</v>
      </c>
      <c r="E261">
        <v>2707710</v>
      </c>
      <c r="F261">
        <v>893837</v>
      </c>
      <c r="G261">
        <v>97232</v>
      </c>
      <c r="H261">
        <v>0</v>
      </c>
      <c r="I261">
        <v>9544886639</v>
      </c>
      <c r="J261">
        <v>6330961211</v>
      </c>
      <c r="K261">
        <v>4309</v>
      </c>
      <c r="L261" t="str">
        <v>-</v>
      </c>
      <c r="M261">
        <v>25</v>
      </c>
    </row>
    <row r="262">
      <c r="A262">
        <v>106264973</v>
      </c>
      <c r="B262" t="str">
        <v>BOOND FARM 2</v>
      </c>
      <c r="C262">
        <v>14664073</v>
      </c>
      <c r="D262">
        <v>8880223</v>
      </c>
      <c r="E262">
        <v>1336041</v>
      </c>
      <c r="F262">
        <v>689374</v>
      </c>
      <c r="G262">
        <v>25642</v>
      </c>
      <c r="H262">
        <v>0</v>
      </c>
      <c r="I262">
        <v>4872191213</v>
      </c>
      <c r="J262">
        <v>2637422044</v>
      </c>
      <c r="K262">
        <v>13508</v>
      </c>
      <c r="L262" t="str">
        <v>[097]0Obscura</v>
      </c>
      <c r="M262">
        <v>25</v>
      </c>
    </row>
    <row r="263">
      <c r="A263">
        <v>167721298</v>
      </c>
      <c r="B263" t="str">
        <v>Farm Béo Farm</v>
      </c>
      <c r="C263">
        <v>14657201</v>
      </c>
      <c r="D263">
        <v>8847504</v>
      </c>
      <c r="E263">
        <v>1497386</v>
      </c>
      <c r="F263">
        <v>642441</v>
      </c>
      <c r="G263">
        <v>108602</v>
      </c>
      <c r="H263">
        <v>0</v>
      </c>
      <c r="I263">
        <v>12062495159</v>
      </c>
      <c r="J263">
        <v>9287811063</v>
      </c>
      <c r="K263">
        <v>2149</v>
      </c>
      <c r="L263" t="str">
        <v>[A9T7]Allegia</v>
      </c>
      <c r="M263">
        <v>24</v>
      </c>
    </row>
    <row r="264">
      <c r="A264">
        <v>192376835</v>
      </c>
      <c r="B264" t="str">
        <v>Ngacai Farm 3</v>
      </c>
      <c r="C264">
        <v>14568641</v>
      </c>
      <c r="D264">
        <v>-1</v>
      </c>
      <c r="E264">
        <v>0</v>
      </c>
      <c r="F264">
        <v>0</v>
      </c>
      <c r="G264">
        <v>0</v>
      </c>
      <c r="H264">
        <v>0</v>
      </c>
      <c r="I264">
        <v>5263745478</v>
      </c>
      <c r="J264">
        <v>1015792167</v>
      </c>
      <c r="K264">
        <v>1241</v>
      </c>
      <c r="L264" t="str">
        <v>[097]0Obscura</v>
      </c>
      <c r="M264">
        <v>24</v>
      </c>
    </row>
    <row r="265">
      <c r="A265">
        <v>183302822</v>
      </c>
      <c r="B265" t="str">
        <v>Vill Huracán</v>
      </c>
      <c r="C265">
        <v>14516162</v>
      </c>
      <c r="D265">
        <v>877526</v>
      </c>
      <c r="E265">
        <v>1168563</v>
      </c>
      <c r="F265">
        <v>64450</v>
      </c>
      <c r="G265">
        <v>4027</v>
      </c>
      <c r="H265">
        <v>0</v>
      </c>
      <c r="I265">
        <v>3753281024</v>
      </c>
      <c r="J265">
        <v>2005910997</v>
      </c>
      <c r="K265">
        <v>1302</v>
      </c>
      <c r="L265" t="str">
        <v>[097]0Obscura</v>
      </c>
      <c r="M265">
        <v>24</v>
      </c>
    </row>
    <row r="266">
      <c r="A266">
        <v>143566984</v>
      </c>
      <c r="B266" t="str">
        <v>EageNOver</v>
      </c>
      <c r="C266">
        <v>14342887</v>
      </c>
      <c r="D266">
        <v>10921597</v>
      </c>
      <c r="E266">
        <v>1047623</v>
      </c>
      <c r="F266">
        <v>813325</v>
      </c>
      <c r="G266">
        <v>58701</v>
      </c>
      <c r="H266">
        <v>0</v>
      </c>
      <c r="I266">
        <v>2399848718</v>
      </c>
      <c r="J266">
        <v>19246490</v>
      </c>
      <c r="K266">
        <v>11474</v>
      </c>
      <c r="L266" t="str">
        <v>[Owl_]Blood of Sparta</v>
      </c>
      <c r="M266">
        <v>25</v>
      </c>
    </row>
    <row r="267">
      <c r="A267">
        <v>90073079</v>
      </c>
      <c r="B267" t="str">
        <v>GTI 2997 43</v>
      </c>
      <c r="C267">
        <v>14235182</v>
      </c>
      <c r="D267">
        <v>442264</v>
      </c>
      <c r="E267">
        <v>12587</v>
      </c>
      <c r="F267">
        <v>8707</v>
      </c>
      <c r="G267">
        <v>0</v>
      </c>
      <c r="H267">
        <v>0</v>
      </c>
      <c r="I267">
        <v>12072865238</v>
      </c>
      <c r="J267">
        <v>14049243990</v>
      </c>
      <c r="K267">
        <v>5189</v>
      </c>
      <c r="L267" t="str">
        <v>[U97]Unitas</v>
      </c>
      <c r="M267">
        <v>22</v>
      </c>
    </row>
    <row r="268">
      <c r="A268">
        <v>144078795</v>
      </c>
      <c r="B268" t="str">
        <v>велл</v>
      </c>
      <c r="C268">
        <v>14077725</v>
      </c>
      <c r="D268">
        <v>508139</v>
      </c>
      <c r="E268">
        <v>622978</v>
      </c>
      <c r="F268">
        <v>40282</v>
      </c>
      <c r="G268">
        <v>5056</v>
      </c>
      <c r="H268">
        <v>0</v>
      </c>
      <c r="I268">
        <v>9971905</v>
      </c>
      <c r="J268">
        <v>3904993</v>
      </c>
      <c r="K268">
        <v>1673</v>
      </c>
      <c r="L268" t="str">
        <v>[B-ki]Bel king</v>
      </c>
      <c r="M268">
        <v>22</v>
      </c>
    </row>
    <row r="269">
      <c r="A269">
        <v>87312053</v>
      </c>
      <c r="B269" t="str">
        <v>GTI 2997 49</v>
      </c>
      <c r="C269">
        <v>13998640</v>
      </c>
      <c r="D269">
        <v>1422545</v>
      </c>
      <c r="E269">
        <v>137846</v>
      </c>
      <c r="F269">
        <v>11703</v>
      </c>
      <c r="G269">
        <v>0</v>
      </c>
      <c r="H269">
        <v>0</v>
      </c>
      <c r="I269">
        <v>11631979703</v>
      </c>
      <c r="J269">
        <v>12302695274</v>
      </c>
      <c r="K269">
        <v>6508</v>
      </c>
      <c r="L269" t="str">
        <v>[U97]Unitas</v>
      </c>
      <c r="M269">
        <v>22</v>
      </c>
    </row>
    <row r="270">
      <c r="A270">
        <v>159431767</v>
      </c>
      <c r="B270" t="str">
        <v>ᴸˢ Starlight</v>
      </c>
      <c r="C270">
        <v>13970490</v>
      </c>
      <c r="D270">
        <v>-1</v>
      </c>
      <c r="E270">
        <v>0</v>
      </c>
      <c r="F270">
        <v>0</v>
      </c>
      <c r="G270">
        <v>0</v>
      </c>
      <c r="H270">
        <v>0</v>
      </c>
      <c r="I270">
        <v>2290424877</v>
      </c>
      <c r="J270">
        <v>523812735</v>
      </c>
      <c r="K270">
        <v>715</v>
      </c>
      <c r="L270" t="str">
        <v>[097]0Obscura</v>
      </c>
      <c r="M270">
        <v>24</v>
      </c>
    </row>
    <row r="271">
      <c r="A271">
        <v>79098771</v>
      </c>
      <c r="B271" t="str">
        <v>mena ezat 9</v>
      </c>
      <c r="C271">
        <v>13842746</v>
      </c>
      <c r="D271">
        <v>2548139</v>
      </c>
      <c r="E271">
        <v>606164</v>
      </c>
      <c r="F271">
        <v>166025</v>
      </c>
      <c r="G271">
        <v>44126</v>
      </c>
      <c r="H271">
        <v>0</v>
      </c>
      <c r="I271">
        <v>8824697745</v>
      </c>
      <c r="J271">
        <v>7593529434</v>
      </c>
      <c r="K271">
        <v>1722</v>
      </c>
      <c r="L271" t="str">
        <v>[A9T7]Allegia</v>
      </c>
      <c r="M271">
        <v>23</v>
      </c>
    </row>
    <row r="272">
      <c r="A272">
        <v>148245743</v>
      </c>
      <c r="B272" t="str">
        <v>CHRYS FARM3</v>
      </c>
      <c r="C272">
        <v>13842457</v>
      </c>
      <c r="D272">
        <v>2804575</v>
      </c>
      <c r="E272">
        <v>718507</v>
      </c>
      <c r="F272">
        <v>94334</v>
      </c>
      <c r="G272">
        <v>85451</v>
      </c>
      <c r="H272">
        <v>0</v>
      </c>
      <c r="I272">
        <v>1156579659</v>
      </c>
      <c r="J272">
        <v>0</v>
      </c>
      <c r="K272">
        <v>435</v>
      </c>
      <c r="L272" t="str">
        <v>[A9T7]Allegia</v>
      </c>
      <c r="M272">
        <v>24</v>
      </c>
    </row>
    <row r="273">
      <c r="A273">
        <v>168857269</v>
      </c>
      <c r="B273" t="str">
        <v>yamen Di 0</v>
      </c>
      <c r="C273">
        <v>13701046</v>
      </c>
      <c r="D273">
        <v>6749231</v>
      </c>
      <c r="E273">
        <v>1357929</v>
      </c>
      <c r="F273">
        <v>609241</v>
      </c>
      <c r="G273">
        <v>29545</v>
      </c>
      <c r="H273">
        <v>0</v>
      </c>
      <c r="I273">
        <v>3752309102</v>
      </c>
      <c r="J273">
        <v>662826713</v>
      </c>
      <c r="K273">
        <v>1559</v>
      </c>
      <c r="L273" t="str">
        <v>[097]0Obscura</v>
      </c>
      <c r="M273">
        <v>24</v>
      </c>
    </row>
    <row r="274">
      <c r="A274">
        <v>279559</v>
      </c>
      <c r="B274" t="str">
        <v>ผู้ว่าการ279559</v>
      </c>
      <c r="C274">
        <v>13669877</v>
      </c>
      <c r="D274">
        <v>306192</v>
      </c>
      <c r="E274">
        <v>260901</v>
      </c>
      <c r="F274">
        <v>26054</v>
      </c>
      <c r="G274">
        <v>1137</v>
      </c>
      <c r="H274">
        <v>0</v>
      </c>
      <c r="I274">
        <v>1385761144</v>
      </c>
      <c r="J274">
        <v>0</v>
      </c>
      <c r="K274">
        <v>1041</v>
      </c>
      <c r="L274" t="str">
        <v>[Owl_]Blood of Sparta</v>
      </c>
      <c r="M274">
        <v>22</v>
      </c>
    </row>
    <row r="275">
      <c r="A275">
        <v>144043460</v>
      </c>
      <c r="B275" t="str">
        <v>nik54x</v>
      </c>
      <c r="C275">
        <v>13778085</v>
      </c>
      <c r="D275">
        <v>2437612</v>
      </c>
      <c r="E275">
        <v>211067</v>
      </c>
      <c r="F275">
        <v>6083</v>
      </c>
      <c r="G275">
        <v>0</v>
      </c>
      <c r="H275">
        <v>0</v>
      </c>
      <c r="I275">
        <v>1578665697</v>
      </c>
      <c r="J275">
        <v>0</v>
      </c>
      <c r="K275">
        <v>1218</v>
      </c>
      <c r="L275" t="str">
        <v>-</v>
      </c>
      <c r="M275">
        <v>24</v>
      </c>
    </row>
    <row r="276">
      <c r="A276">
        <v>168821399</v>
      </c>
      <c r="B276" t="str">
        <v>Saber Farm5</v>
      </c>
      <c r="C276">
        <v>13605562</v>
      </c>
      <c r="D276">
        <v>3357118</v>
      </c>
      <c r="E276">
        <v>1916784</v>
      </c>
      <c r="F276">
        <v>286104</v>
      </c>
      <c r="G276">
        <v>14726</v>
      </c>
      <c r="H276">
        <v>0</v>
      </c>
      <c r="I276">
        <v>8031907852</v>
      </c>
      <c r="J276">
        <v>4619081699</v>
      </c>
      <c r="K276">
        <v>1755</v>
      </c>
      <c r="L276" t="str">
        <v>[097]0Obscura</v>
      </c>
      <c r="M276">
        <v>25</v>
      </c>
    </row>
    <row r="277">
      <c r="A277">
        <v>176614955</v>
      </c>
      <c r="B277" t="str">
        <v>Liwen F1</v>
      </c>
      <c r="C277">
        <v>13557784</v>
      </c>
      <c r="D277">
        <v>2911595</v>
      </c>
      <c r="E277">
        <v>178776</v>
      </c>
      <c r="F277">
        <v>246985</v>
      </c>
      <c r="G277">
        <v>1</v>
      </c>
      <c r="H277">
        <v>0</v>
      </c>
      <c r="I277">
        <v>10016032124</v>
      </c>
      <c r="J277">
        <v>8197954168</v>
      </c>
      <c r="K277">
        <v>4918</v>
      </c>
      <c r="L277" t="str">
        <v>[C97]Centuria</v>
      </c>
      <c r="M277">
        <v>24</v>
      </c>
    </row>
    <row r="278">
      <c r="A278">
        <v>89432154</v>
      </c>
      <c r="B278" t="str">
        <v>GTI 2997 42</v>
      </c>
      <c r="C278">
        <v>13527968</v>
      </c>
      <c r="D278">
        <v>2306854</v>
      </c>
      <c r="E278">
        <v>552580</v>
      </c>
      <c r="F278">
        <v>192874</v>
      </c>
      <c r="G278">
        <v>0</v>
      </c>
      <c r="H278">
        <v>0</v>
      </c>
      <c r="I278">
        <v>12002318952</v>
      </c>
      <c r="J278">
        <v>13564085239</v>
      </c>
      <c r="K278">
        <v>4614</v>
      </c>
      <c r="L278" t="str">
        <v>[U97]Unitas</v>
      </c>
      <c r="M278">
        <v>22</v>
      </c>
    </row>
    <row r="279">
      <c r="A279">
        <v>152652340</v>
      </c>
      <c r="B279" t="str">
        <v>GTI 2997 36</v>
      </c>
      <c r="C279">
        <v>13494310</v>
      </c>
      <c r="D279">
        <v>3280939</v>
      </c>
      <c r="E279">
        <v>2379037</v>
      </c>
      <c r="F279">
        <v>179178</v>
      </c>
      <c r="G279">
        <v>53452</v>
      </c>
      <c r="H279">
        <v>0</v>
      </c>
      <c r="I279">
        <v>7919920766</v>
      </c>
      <c r="J279">
        <v>5840859107</v>
      </c>
      <c r="K279">
        <v>1588</v>
      </c>
      <c r="L279" t="str">
        <v>[U97]Unitas</v>
      </c>
      <c r="M279">
        <v>24</v>
      </c>
    </row>
    <row r="280">
      <c r="A280">
        <v>144068518</v>
      </c>
      <c r="B280" t="str">
        <v>CptParsian</v>
      </c>
      <c r="C280">
        <v>13482851</v>
      </c>
      <c r="D280">
        <v>535296</v>
      </c>
      <c r="E280">
        <v>54675</v>
      </c>
      <c r="F280">
        <v>33184</v>
      </c>
      <c r="G280">
        <v>0</v>
      </c>
      <c r="H280">
        <v>0</v>
      </c>
      <c r="I280">
        <v>1711469793</v>
      </c>
      <c r="J280">
        <v>5499335</v>
      </c>
      <c r="K280">
        <v>2623</v>
      </c>
      <c r="L280" t="str">
        <v>-</v>
      </c>
      <c r="M280">
        <v>23</v>
      </c>
    </row>
    <row r="281">
      <c r="A281">
        <v>190414225</v>
      </c>
      <c r="B281" t="str">
        <v>XIPE TOTEC Oz</v>
      </c>
      <c r="C281">
        <v>13464282</v>
      </c>
      <c r="D281">
        <v>2246854</v>
      </c>
      <c r="E281">
        <v>0</v>
      </c>
      <c r="F281">
        <v>177233</v>
      </c>
      <c r="G281">
        <v>0</v>
      </c>
      <c r="H281">
        <v>0</v>
      </c>
      <c r="I281">
        <v>1557682911</v>
      </c>
      <c r="J281">
        <v>0</v>
      </c>
      <c r="K281">
        <v>1101</v>
      </c>
      <c r="L281" t="str">
        <v>[097]0Obscura</v>
      </c>
      <c r="M281">
        <v>24</v>
      </c>
    </row>
    <row r="282">
      <c r="A282">
        <v>87754003</v>
      </c>
      <c r="B282" t="str">
        <v>GTI 2997 47</v>
      </c>
      <c r="C282">
        <v>13323797</v>
      </c>
      <c r="D282">
        <v>478058</v>
      </c>
      <c r="E282">
        <v>11855</v>
      </c>
      <c r="F282">
        <v>9348</v>
      </c>
      <c r="G282">
        <v>0</v>
      </c>
      <c r="H282">
        <v>0</v>
      </c>
      <c r="I282">
        <v>8491332483</v>
      </c>
      <c r="J282">
        <v>9381113498</v>
      </c>
      <c r="K282">
        <v>5132</v>
      </c>
      <c r="L282" t="str">
        <v>[U97]Unitas</v>
      </c>
      <c r="M282">
        <v>22</v>
      </c>
    </row>
    <row r="283">
      <c r="A283">
        <v>143566987</v>
      </c>
      <c r="B283" t="str">
        <v>marsux</v>
      </c>
      <c r="C283">
        <v>13295388</v>
      </c>
      <c r="D283">
        <v>3722974</v>
      </c>
      <c r="E283">
        <v>251193</v>
      </c>
      <c r="F283">
        <v>164406</v>
      </c>
      <c r="G283">
        <v>0</v>
      </c>
      <c r="H283">
        <v>0</v>
      </c>
      <c r="I283">
        <v>665822284</v>
      </c>
      <c r="J283">
        <v>118868156</v>
      </c>
      <c r="K283">
        <v>10243</v>
      </c>
      <c r="L283" t="str">
        <v>-</v>
      </c>
      <c r="M283">
        <v>24</v>
      </c>
    </row>
    <row r="284">
      <c r="A284">
        <v>169610538</v>
      </c>
      <c r="B284" t="str">
        <v>Saber Farm1</v>
      </c>
      <c r="C284">
        <v>13257076</v>
      </c>
      <c r="D284">
        <v>492926</v>
      </c>
      <c r="E284">
        <v>1569585</v>
      </c>
      <c r="F284">
        <v>4092</v>
      </c>
      <c r="G284">
        <v>21064</v>
      </c>
      <c r="H284">
        <v>0</v>
      </c>
      <c r="I284">
        <v>8514892723</v>
      </c>
      <c r="J284">
        <v>4669995414</v>
      </c>
      <c r="K284">
        <v>1466</v>
      </c>
      <c r="L284" t="str">
        <v>[A9T7]Allegia</v>
      </c>
      <c r="M284">
        <v>25</v>
      </c>
    </row>
    <row r="285">
      <c r="A285">
        <v>184287725</v>
      </c>
      <c r="B285" t="str">
        <v>Steels farm</v>
      </c>
      <c r="C285">
        <v>13198607</v>
      </c>
      <c r="D285">
        <v>173990</v>
      </c>
      <c r="E285">
        <v>0</v>
      </c>
      <c r="F285">
        <v>6551</v>
      </c>
      <c r="G285">
        <v>5424</v>
      </c>
      <c r="H285">
        <v>0</v>
      </c>
      <c r="I285">
        <v>2969760693</v>
      </c>
      <c r="J285">
        <v>0</v>
      </c>
      <c r="K285">
        <v>619</v>
      </c>
      <c r="L285" t="str">
        <v>[A9T7]Allegia</v>
      </c>
      <c r="M285">
        <v>23</v>
      </c>
    </row>
    <row r="286">
      <c r="A286">
        <v>87579313</v>
      </c>
      <c r="B286" t="str">
        <v>Bearditch F1</v>
      </c>
      <c r="C286">
        <v>13187200</v>
      </c>
      <c r="D286">
        <v>2825806</v>
      </c>
      <c r="E286">
        <v>1274114</v>
      </c>
      <c r="F286">
        <v>128400</v>
      </c>
      <c r="G286">
        <v>41492</v>
      </c>
      <c r="H286">
        <v>0</v>
      </c>
      <c r="I286">
        <v>8958618912</v>
      </c>
      <c r="J286">
        <v>6483333966</v>
      </c>
      <c r="K286">
        <v>2370</v>
      </c>
      <c r="L286" t="str">
        <v>-</v>
      </c>
      <c r="M286">
        <v>25</v>
      </c>
    </row>
    <row r="287">
      <c r="A287">
        <v>152653457</v>
      </c>
      <c r="B287" t="str">
        <v>GTI 2997 37</v>
      </c>
      <c r="C287">
        <v>13172757</v>
      </c>
      <c r="D287">
        <v>3195669</v>
      </c>
      <c r="E287">
        <v>2692068</v>
      </c>
      <c r="F287">
        <v>144359</v>
      </c>
      <c r="G287">
        <v>72708</v>
      </c>
      <c r="H287">
        <v>0</v>
      </c>
      <c r="I287">
        <v>7906702788</v>
      </c>
      <c r="J287">
        <v>5796085395</v>
      </c>
      <c r="K287">
        <v>1513</v>
      </c>
      <c r="L287" t="str">
        <v>[U97]Unitas</v>
      </c>
      <c r="M287">
        <v>24</v>
      </c>
    </row>
    <row r="288">
      <c r="A288">
        <v>87531547</v>
      </c>
      <c r="B288" t="str">
        <v>GTI 2997 41</v>
      </c>
      <c r="C288">
        <v>13163760</v>
      </c>
      <c r="D288">
        <v>1588813</v>
      </c>
      <c r="E288">
        <v>692135</v>
      </c>
      <c r="F288">
        <v>82124</v>
      </c>
      <c r="G288">
        <v>962</v>
      </c>
      <c r="H288">
        <v>0</v>
      </c>
      <c r="I288">
        <v>10887978590</v>
      </c>
      <c r="J288">
        <v>11769149917</v>
      </c>
      <c r="K288">
        <v>4051</v>
      </c>
      <c r="L288" t="str">
        <v>[U97]Unitas</v>
      </c>
      <c r="M288">
        <v>22</v>
      </c>
    </row>
    <row r="289">
      <c r="A289">
        <v>143587490</v>
      </c>
      <c r="B289" t="str">
        <v>amigo555</v>
      </c>
      <c r="C289">
        <v>13058032</v>
      </c>
      <c r="D289">
        <v>3178878</v>
      </c>
      <c r="E289">
        <v>602678</v>
      </c>
      <c r="F289">
        <v>47265</v>
      </c>
      <c r="G289">
        <v>548</v>
      </c>
      <c r="H289">
        <v>0</v>
      </c>
      <c r="I289">
        <v>991737981</v>
      </c>
      <c r="J289">
        <v>5295534</v>
      </c>
      <c r="K289">
        <v>5924</v>
      </c>
      <c r="L289" t="str">
        <v>-</v>
      </c>
      <c r="M289">
        <v>25</v>
      </c>
    </row>
    <row r="290">
      <c r="A290">
        <v>188084419</v>
      </c>
      <c r="B290" t="str">
        <v>ᵁᴺOhana1ツ</v>
      </c>
      <c r="C290">
        <v>12979565</v>
      </c>
      <c r="D290">
        <v>2566037</v>
      </c>
      <c r="E290">
        <v>399331</v>
      </c>
      <c r="F290">
        <v>169779</v>
      </c>
      <c r="G290">
        <v>4764</v>
      </c>
      <c r="H290">
        <v>0</v>
      </c>
      <c r="I290">
        <v>1664000731</v>
      </c>
      <c r="J290">
        <v>1040661447</v>
      </c>
      <c r="K290">
        <v>2310</v>
      </c>
      <c r="L290" t="str">
        <v>[097]0Obscura</v>
      </c>
      <c r="M290">
        <v>24</v>
      </c>
    </row>
    <row r="291">
      <c r="A291">
        <v>151248241</v>
      </c>
      <c r="B291" t="str">
        <v>godgel fArm</v>
      </c>
      <c r="C291">
        <v>12944626</v>
      </c>
      <c r="D291">
        <v>1371541</v>
      </c>
      <c r="E291">
        <v>94486</v>
      </c>
      <c r="F291">
        <v>126790</v>
      </c>
      <c r="G291">
        <v>0</v>
      </c>
      <c r="H291">
        <v>0</v>
      </c>
      <c r="I291">
        <v>2623536520</v>
      </c>
      <c r="J291">
        <v>726817496</v>
      </c>
      <c r="K291">
        <v>5887</v>
      </c>
      <c r="L291" t="str">
        <v>[A9T7]Allegia</v>
      </c>
      <c r="M291">
        <v>24</v>
      </c>
    </row>
    <row r="292">
      <c r="A292">
        <v>24777206</v>
      </c>
      <c r="B292" t="str">
        <v>Вавилон4</v>
      </c>
      <c r="C292">
        <v>12941474</v>
      </c>
      <c r="D292">
        <v>3178989</v>
      </c>
      <c r="E292">
        <v>1435029</v>
      </c>
      <c r="F292">
        <v>52691</v>
      </c>
      <c r="G292">
        <v>90243</v>
      </c>
      <c r="H292">
        <v>0</v>
      </c>
      <c r="I292">
        <v>3993020731</v>
      </c>
      <c r="J292">
        <v>5813477761</v>
      </c>
      <c r="K292">
        <v>2571</v>
      </c>
      <c r="L292" t="str">
        <v>[097]0Obscura</v>
      </c>
      <c r="M292">
        <v>23</v>
      </c>
    </row>
    <row r="293">
      <c r="A293">
        <v>180743895</v>
      </c>
      <c r="B293" t="str">
        <v>Fadehl farm 2</v>
      </c>
      <c r="C293">
        <v>12822934</v>
      </c>
      <c r="D293">
        <v>1283072</v>
      </c>
      <c r="E293">
        <v>1893314</v>
      </c>
      <c r="F293">
        <v>13098</v>
      </c>
      <c r="G293">
        <v>56755</v>
      </c>
      <c r="H293">
        <v>0</v>
      </c>
      <c r="I293">
        <v>4089676007</v>
      </c>
      <c r="J293">
        <v>3349477122</v>
      </c>
      <c r="K293">
        <v>1930</v>
      </c>
      <c r="L293" t="str">
        <v>[097]0Obscura</v>
      </c>
      <c r="M293">
        <v>25</v>
      </c>
    </row>
    <row r="294">
      <c r="A294">
        <v>47157775</v>
      </c>
      <c r="B294" t="str">
        <v>Kookies Farm3</v>
      </c>
      <c r="C294">
        <v>12711705</v>
      </c>
      <c r="D294">
        <v>469490</v>
      </c>
      <c r="E294">
        <v>719004</v>
      </c>
      <c r="F294">
        <v>7698</v>
      </c>
      <c r="G294">
        <v>10645</v>
      </c>
      <c r="H294">
        <v>0</v>
      </c>
      <c r="I294">
        <v>21069844435</v>
      </c>
      <c r="J294">
        <v>20138690131</v>
      </c>
      <c r="K294">
        <v>2675</v>
      </c>
      <c r="L294" t="str">
        <v>[097]0Obscura</v>
      </c>
      <c r="M294">
        <v>24</v>
      </c>
    </row>
    <row r="295">
      <c r="A295">
        <v>179651678</v>
      </c>
      <c r="B295" t="str">
        <v>Seckin34farm</v>
      </c>
      <c r="C295">
        <v>12685404</v>
      </c>
      <c r="D295">
        <v>7946270</v>
      </c>
      <c r="E295">
        <v>1786794</v>
      </c>
      <c r="F295">
        <v>647464</v>
      </c>
      <c r="G295">
        <v>63088</v>
      </c>
      <c r="H295">
        <v>0</v>
      </c>
      <c r="I295">
        <v>5128986759</v>
      </c>
      <c r="J295">
        <v>3167058363</v>
      </c>
      <c r="K295">
        <v>2158</v>
      </c>
      <c r="L295" t="str">
        <v>[097]0Obscura</v>
      </c>
      <c r="M295">
        <v>25</v>
      </c>
    </row>
    <row r="296">
      <c r="A296">
        <v>77397858</v>
      </c>
      <c r="B296" t="str">
        <v>lord 4 u</v>
      </c>
      <c r="C296">
        <v>12579096</v>
      </c>
      <c r="D296">
        <v>6039713</v>
      </c>
      <c r="E296">
        <v>1121881</v>
      </c>
      <c r="F296">
        <v>295460</v>
      </c>
      <c r="G296">
        <v>51656</v>
      </c>
      <c r="H296">
        <v>0</v>
      </c>
      <c r="I296">
        <v>721492209</v>
      </c>
      <c r="J296">
        <v>0</v>
      </c>
      <c r="K296">
        <v>1095</v>
      </c>
      <c r="L296" t="str">
        <v>-</v>
      </c>
      <c r="M296">
        <v>23</v>
      </c>
    </row>
    <row r="297">
      <c r="A297">
        <v>177225071</v>
      </c>
      <c r="B297" t="str">
        <v>Urkel94Farm</v>
      </c>
      <c r="C297">
        <v>12542369</v>
      </c>
      <c r="D297">
        <v>1033872</v>
      </c>
      <c r="E297">
        <v>2192960</v>
      </c>
      <c r="F297">
        <v>58320</v>
      </c>
      <c r="G297">
        <v>9575</v>
      </c>
      <c r="H297">
        <v>0</v>
      </c>
      <c r="I297">
        <v>6017108752</v>
      </c>
      <c r="J297">
        <v>5163686099</v>
      </c>
      <c r="K297">
        <v>1441</v>
      </c>
      <c r="L297" t="str">
        <v>[L97]Luminata</v>
      </c>
      <c r="M297">
        <v>24</v>
      </c>
    </row>
    <row r="298">
      <c r="A298">
        <v>100844055</v>
      </c>
      <c r="B298" t="str">
        <v>Choco farm 1ツ</v>
      </c>
      <c r="C298">
        <v>12534372</v>
      </c>
      <c r="D298">
        <v>8818085</v>
      </c>
      <c r="E298">
        <v>1945308</v>
      </c>
      <c r="F298">
        <v>815682</v>
      </c>
      <c r="G298">
        <v>22112</v>
      </c>
      <c r="H298">
        <v>0</v>
      </c>
      <c r="I298">
        <v>3556555896</v>
      </c>
      <c r="J298">
        <v>1253977396</v>
      </c>
      <c r="K298">
        <v>7444</v>
      </c>
      <c r="L298" t="str">
        <v>[L97]Luminata</v>
      </c>
      <c r="M298">
        <v>25</v>
      </c>
    </row>
    <row r="299">
      <c r="A299">
        <v>144003473</v>
      </c>
      <c r="B299" t="str">
        <v>NT ĐVLfam1</v>
      </c>
      <c r="C299">
        <v>12522327</v>
      </c>
      <c r="D299">
        <v>2748308</v>
      </c>
      <c r="E299">
        <v>799051</v>
      </c>
      <c r="F299">
        <v>206424</v>
      </c>
      <c r="G299">
        <v>26473</v>
      </c>
      <c r="H299">
        <v>0</v>
      </c>
      <c r="I299">
        <v>6458922655</v>
      </c>
      <c r="J299">
        <v>3393261580</v>
      </c>
      <c r="K299">
        <v>2514</v>
      </c>
      <c r="L299" t="str">
        <v>-</v>
      </c>
      <c r="M299">
        <v>24</v>
      </c>
    </row>
    <row r="300">
      <c r="A300">
        <v>65702055</v>
      </c>
      <c r="B300" t="str">
        <v>乄Bツ2</v>
      </c>
      <c r="C300">
        <v>12366549</v>
      </c>
      <c r="D300">
        <v>506067</v>
      </c>
      <c r="E300">
        <v>795024</v>
      </c>
      <c r="F300">
        <v>25195</v>
      </c>
      <c r="G300">
        <v>3024</v>
      </c>
      <c r="H300">
        <v>0</v>
      </c>
      <c r="I300">
        <v>9609936067</v>
      </c>
      <c r="J300">
        <v>10218488381</v>
      </c>
      <c r="K300">
        <v>2154</v>
      </c>
      <c r="L300" t="str">
        <v>[097]0Obscura</v>
      </c>
      <c r="M300">
        <v>25</v>
      </c>
    </row>
    <row r="301">
      <c r="A301">
        <v>178759749</v>
      </c>
      <c r="B301" t="str">
        <v>Liwen F3</v>
      </c>
      <c r="C301">
        <v>12357059</v>
      </c>
      <c r="D301">
        <v>123088</v>
      </c>
      <c r="E301">
        <v>127880</v>
      </c>
      <c r="F301">
        <v>8565</v>
      </c>
      <c r="G301">
        <v>0</v>
      </c>
      <c r="H301">
        <v>0</v>
      </c>
      <c r="I301">
        <v>6355226233</v>
      </c>
      <c r="J301">
        <v>3984947511</v>
      </c>
      <c r="K301">
        <v>1458</v>
      </c>
      <c r="L301" t="str">
        <v>[097]0Obscura</v>
      </c>
      <c r="M301">
        <v>24</v>
      </c>
    </row>
    <row r="302">
      <c r="C302">
        <f>SUM(C2:C301)</f>
        <v>12638712809</v>
      </c>
      <c r="D302">
        <f>SUM(D2:D301)</f>
        <v>131591255331</v>
      </c>
      <c r="E302">
        <f>SUM(E2:E301)</f>
        <v>1663076517</v>
      </c>
      <c r="F302">
        <f>SUM(F2:F301)</f>
        <v>4826795875</v>
      </c>
      <c r="G302">
        <f>SUM(G2:G301)</f>
        <v>4027957463</v>
      </c>
      <c r="H302">
        <f>SUM(H2:H301)</f>
        <v>9716602</v>
      </c>
      <c r="I302">
        <f>SUM(I2:I301)</f>
        <v>2871749837787</v>
      </c>
      <c r="J302">
        <f>SUM(J2:J301)</f>
        <v>1653466156426</v>
      </c>
      <c r="K302">
        <f>SUM(K2:K301)</f>
        <v>8799453</v>
      </c>
      <c r="M302">
        <f>COUNT(M2:M301)</f>
        <v>300</v>
      </c>
    </row>
    <row r="303">
      <c r="B303" t="str">
        <v>Only CH Level 25</v>
      </c>
      <c r="C303">
        <f>SUMIFS(C2:C301, M2:M301, "25")</f>
        <v>11591334793</v>
      </c>
      <c r="D303">
        <f>SUMIFS(D2:D301, M2:M301, "25")</f>
        <v>131413987289</v>
      </c>
      <c r="E303">
        <f>SUMIFS(E2:E301, M2:M301, "25")</f>
        <v>1622022209</v>
      </c>
      <c r="F303">
        <f>SUMIFS(F2:F301, M2:M301, "25")</f>
        <v>4816002168</v>
      </c>
      <c r="G303">
        <f>SUMIFS(G2:G301, M2:M301, "25")</f>
        <v>4026117248</v>
      </c>
      <c r="H303">
        <f>SUMIFS(H2:H301, M2:M301, "25")</f>
        <v>9716602</v>
      </c>
      <c r="I303">
        <f>SUMIFS(I2:I301, M2:M301, "25")</f>
        <v>2465038241788</v>
      </c>
      <c r="J303">
        <f>SUMIFS(J2:J301, M2:M301, "25")</f>
        <v>1353232001491</v>
      </c>
      <c r="K303">
        <f>SUMIFS(K2:K301, M2:M301, "25")</f>
        <v>8635333</v>
      </c>
      <c r="L303" t="str">
        <v>Total CH Level 25</v>
      </c>
      <c r="M303">
        <f>COUNTIF(M2:M301,"25")</f>
        <v>236</v>
      </c>
    </row>
  </sheetData>
  <pageMargins left="0.7" right="0.7" top="0.75" bottom="0.75" header="0" footer="0"/>
  <ignoredErrors>
    <ignoredError numberStoredAsText="1" sqref="A1:O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T4 Kills</v>
      </c>
      <c r="G1" t="str">
        <v>T5 Kills</v>
      </c>
      <c r="H1" t="str">
        <v>Ranged</v>
      </c>
      <c r="I1" t="str">
        <v>Rss Gathered</v>
      </c>
      <c r="J1" t="str">
        <v>Rss Assistance</v>
      </c>
      <c r="K1" t="str">
        <v>Helps</v>
      </c>
      <c r="L1" t="str">
        <v>Alliance</v>
      </c>
      <c r="M1" t="str">
        <v>City Hall</v>
      </c>
      <c r="N1" t="str">
        <v>Location</v>
      </c>
      <c r="O1" t="str">
        <v>Notes</v>
      </c>
    </row>
    <row r="2">
      <c r="A2">
        <v>168455139</v>
      </c>
      <c r="B2" t="str">
        <v>ᵐᵖOdin</v>
      </c>
      <c r="C2">
        <v>109896341</v>
      </c>
      <c r="D2">
        <v>2585656746</v>
      </c>
      <c r="E2">
        <v>13257287</v>
      </c>
      <c r="F2">
        <v>57394407</v>
      </c>
      <c r="G2">
        <v>100105844</v>
      </c>
      <c r="H2">
        <v>0</v>
      </c>
      <c r="I2">
        <v>16255164869</v>
      </c>
      <c r="J2">
        <v>1995967435</v>
      </c>
      <c r="K2">
        <v>72561</v>
      </c>
      <c r="L2" t="str">
        <v>[C97]Centuria</v>
      </c>
      <c r="M2">
        <v>25</v>
      </c>
    </row>
    <row r="3">
      <c r="A3">
        <v>64966340</v>
      </c>
      <c r="B3" t="str">
        <v>Pisontije</v>
      </c>
      <c r="C3">
        <v>103759509</v>
      </c>
      <c r="D3">
        <v>4150134940</v>
      </c>
      <c r="E3">
        <v>17997065</v>
      </c>
      <c r="F3">
        <v>73725746</v>
      </c>
      <c r="G3">
        <v>170013746</v>
      </c>
      <c r="H3">
        <v>0</v>
      </c>
      <c r="I3">
        <v>38070882498</v>
      </c>
      <c r="J3">
        <v>14447507139</v>
      </c>
      <c r="K3">
        <v>135482</v>
      </c>
      <c r="L3" t="str">
        <v>[C97]Centuria</v>
      </c>
      <c r="M3">
        <v>25</v>
      </c>
    </row>
    <row r="4">
      <c r="A4">
        <v>63222201</v>
      </c>
      <c r="B4" t="str">
        <v>AmiralMaximus</v>
      </c>
      <c r="C4">
        <v>90039366</v>
      </c>
      <c r="D4">
        <v>1891779700</v>
      </c>
      <c r="E4">
        <v>18313369</v>
      </c>
      <c r="F4">
        <v>78651691</v>
      </c>
      <c r="G4">
        <v>53777095</v>
      </c>
      <c r="H4">
        <v>0</v>
      </c>
      <c r="I4">
        <v>32435653400</v>
      </c>
      <c r="J4">
        <v>11157447834</v>
      </c>
      <c r="K4">
        <v>79424</v>
      </c>
      <c r="L4" t="str">
        <v>[C97]Centuria</v>
      </c>
      <c r="M4">
        <v>25</v>
      </c>
    </row>
    <row r="5">
      <c r="A5">
        <v>145408006</v>
      </c>
      <c r="B5" t="str">
        <v>Adam23</v>
      </c>
      <c r="C5">
        <v>91982115</v>
      </c>
      <c r="D5">
        <v>1176392777</v>
      </c>
      <c r="E5">
        <v>12516189</v>
      </c>
      <c r="F5">
        <v>35012250</v>
      </c>
      <c r="G5">
        <v>39826516</v>
      </c>
      <c r="H5">
        <v>0</v>
      </c>
      <c r="I5">
        <v>12002278375</v>
      </c>
      <c r="J5">
        <v>97148239</v>
      </c>
      <c r="K5">
        <v>29405</v>
      </c>
      <c r="L5" t="str">
        <v>[U97]Unitas</v>
      </c>
      <c r="M5">
        <v>25</v>
      </c>
    </row>
    <row r="6">
      <c r="A6">
        <v>67873337</v>
      </c>
      <c r="B6" t="str">
        <v>younan ezat</v>
      </c>
      <c r="C6">
        <v>88078951</v>
      </c>
      <c r="D6">
        <v>967499555</v>
      </c>
      <c r="E6">
        <v>10618651</v>
      </c>
      <c r="F6">
        <v>54827218</v>
      </c>
      <c r="G6">
        <v>18553343</v>
      </c>
      <c r="H6">
        <v>1441005</v>
      </c>
      <c r="I6">
        <v>14048561353</v>
      </c>
      <c r="J6">
        <v>28592065312</v>
      </c>
      <c r="K6">
        <v>78942</v>
      </c>
      <c r="L6" t="str">
        <v>[C97]Centuria</v>
      </c>
      <c r="M6">
        <v>25</v>
      </c>
    </row>
    <row r="7">
      <c r="A7">
        <v>2463403</v>
      </c>
      <c r="B7" t="str">
        <v>Heliøsツ</v>
      </c>
      <c r="C7">
        <v>87923458</v>
      </c>
      <c r="D7">
        <v>7129601593</v>
      </c>
      <c r="E7">
        <v>39802061</v>
      </c>
      <c r="F7">
        <v>197943381</v>
      </c>
      <c r="G7">
        <v>255563348</v>
      </c>
      <c r="H7">
        <v>0</v>
      </c>
      <c r="I7">
        <v>29470938720</v>
      </c>
      <c r="J7">
        <v>10216888909</v>
      </c>
      <c r="K7">
        <v>262402</v>
      </c>
      <c r="L7" t="str">
        <v>[C97]Centuria</v>
      </c>
      <c r="M7">
        <v>25</v>
      </c>
    </row>
    <row r="8">
      <c r="A8">
        <v>64010776</v>
      </c>
      <c r="B8" t="str">
        <v>ᵀᶜ Tequila</v>
      </c>
      <c r="C8">
        <v>87539687</v>
      </c>
      <c r="D8">
        <v>2358208628</v>
      </c>
      <c r="E8">
        <v>18762582</v>
      </c>
      <c r="F8">
        <v>80510823</v>
      </c>
      <c r="G8">
        <v>75349352</v>
      </c>
      <c r="H8">
        <v>0</v>
      </c>
      <c r="I8">
        <v>20379616195</v>
      </c>
      <c r="J8">
        <v>29894679846</v>
      </c>
      <c r="K8">
        <v>106916</v>
      </c>
      <c r="L8" t="str">
        <v>[C97]Centuria</v>
      </c>
      <c r="M8">
        <v>25</v>
      </c>
    </row>
    <row r="9">
      <c r="A9">
        <v>11409556</v>
      </c>
      <c r="B9" t="str">
        <v>Enes 33</v>
      </c>
      <c r="C9">
        <v>86532421</v>
      </c>
      <c r="D9">
        <v>566770165</v>
      </c>
      <c r="E9">
        <v>14864436</v>
      </c>
      <c r="F9">
        <v>30738537</v>
      </c>
      <c r="G9">
        <v>12090779</v>
      </c>
      <c r="H9">
        <v>0</v>
      </c>
      <c r="I9">
        <v>15623464080</v>
      </c>
      <c r="J9">
        <v>5766935771</v>
      </c>
      <c r="K9">
        <v>86545</v>
      </c>
      <c r="L9" t="str">
        <v>[C97]Centuria</v>
      </c>
      <c r="M9">
        <v>25</v>
      </c>
    </row>
    <row r="10">
      <c r="A10">
        <v>169247313</v>
      </c>
      <c r="B10" t="str">
        <v>ƝÎ乙ĀⱮ</v>
      </c>
      <c r="C10">
        <v>86042695</v>
      </c>
      <c r="D10">
        <v>379071832</v>
      </c>
      <c r="E10">
        <v>7217759</v>
      </c>
      <c r="F10">
        <v>16011620</v>
      </c>
      <c r="G10">
        <v>10071068</v>
      </c>
      <c r="H10">
        <v>0</v>
      </c>
      <c r="I10">
        <v>18641987123</v>
      </c>
      <c r="J10">
        <v>1091235465</v>
      </c>
      <c r="K10">
        <v>102894</v>
      </c>
      <c r="L10" t="str">
        <v>[C97]Centuria</v>
      </c>
      <c r="M10">
        <v>25</v>
      </c>
    </row>
    <row r="11">
      <c r="A11">
        <v>115125159</v>
      </c>
      <c r="B11" t="str">
        <v>ᵂAᴿ Demon</v>
      </c>
      <c r="C11">
        <v>85839530</v>
      </c>
      <c r="D11">
        <v>594789591</v>
      </c>
      <c r="E11">
        <v>10109587</v>
      </c>
      <c r="F11">
        <v>23098886</v>
      </c>
      <c r="G11">
        <v>17486076</v>
      </c>
      <c r="H11">
        <v>19919</v>
      </c>
      <c r="I11">
        <v>12915178927</v>
      </c>
      <c r="J11">
        <v>2957793162</v>
      </c>
      <c r="K11">
        <v>50166</v>
      </c>
      <c r="L11" t="str">
        <v>[C97]Centuria</v>
      </c>
      <c r="M11">
        <v>25</v>
      </c>
    </row>
    <row r="12">
      <c r="A12">
        <v>11726598</v>
      </c>
      <c r="B12" t="str">
        <v>Lazy Cat ツ</v>
      </c>
      <c r="C12">
        <v>85009831</v>
      </c>
      <c r="D12">
        <v>7514837859</v>
      </c>
      <c r="E12">
        <v>27941848</v>
      </c>
      <c r="F12">
        <v>207780090</v>
      </c>
      <c r="G12">
        <v>267744853</v>
      </c>
      <c r="H12">
        <v>3821128</v>
      </c>
      <c r="I12">
        <v>23035479262</v>
      </c>
      <c r="J12">
        <v>30837472752</v>
      </c>
      <c r="K12">
        <v>165364</v>
      </c>
      <c r="L12" t="str">
        <v>[C97]Centuria</v>
      </c>
      <c r="M12">
        <v>25</v>
      </c>
    </row>
    <row r="13">
      <c r="A13">
        <v>67071592</v>
      </c>
      <c r="B13" t="str">
        <v>乄Bツ</v>
      </c>
      <c r="C13">
        <v>84781121</v>
      </c>
      <c r="D13">
        <v>9675711142</v>
      </c>
      <c r="E13">
        <v>28919741</v>
      </c>
      <c r="F13">
        <v>384113919</v>
      </c>
      <c r="G13">
        <v>284806190</v>
      </c>
      <c r="H13">
        <v>1804833</v>
      </c>
      <c r="I13">
        <v>36932694803</v>
      </c>
      <c r="J13">
        <v>24132015882</v>
      </c>
      <c r="K13">
        <v>225681</v>
      </c>
      <c r="L13" t="str">
        <v>[C97]Centuria</v>
      </c>
      <c r="M13">
        <v>25</v>
      </c>
    </row>
    <row r="14">
      <c r="A14">
        <v>62691192</v>
      </c>
      <c r="B14" t="str">
        <v>Siyempi</v>
      </c>
      <c r="C14">
        <v>84624650</v>
      </c>
      <c r="D14">
        <v>461652502</v>
      </c>
      <c r="E14">
        <v>18223195</v>
      </c>
      <c r="F14">
        <v>10280481</v>
      </c>
      <c r="G14">
        <v>17745909</v>
      </c>
      <c r="H14">
        <v>0</v>
      </c>
      <c r="I14">
        <v>20627223900</v>
      </c>
      <c r="J14">
        <v>6518529315</v>
      </c>
      <c r="K14">
        <v>85590</v>
      </c>
      <c r="L14" t="str">
        <v>[C97]Centuria</v>
      </c>
      <c r="M14">
        <v>25</v>
      </c>
    </row>
    <row r="15">
      <c r="A15">
        <v>138715530</v>
      </c>
      <c r="B15" t="str">
        <v>ᵀᴺ Yakoo</v>
      </c>
      <c r="C15">
        <v>84541362</v>
      </c>
      <c r="D15">
        <v>827729628</v>
      </c>
      <c r="E15">
        <v>15336586</v>
      </c>
      <c r="F15">
        <v>24567142</v>
      </c>
      <c r="G15">
        <v>28353416</v>
      </c>
      <c r="H15">
        <v>0</v>
      </c>
      <c r="I15">
        <v>18942601400</v>
      </c>
      <c r="J15">
        <v>4607127866</v>
      </c>
      <c r="K15">
        <v>118886</v>
      </c>
      <c r="L15" t="str">
        <v>[C97]Centuria</v>
      </c>
      <c r="M15">
        <v>25</v>
      </c>
    </row>
    <row r="16">
      <c r="A16">
        <v>77394861</v>
      </c>
      <c r="B16" t="str">
        <v>Ngacai</v>
      </c>
      <c r="C16">
        <v>82828199</v>
      </c>
      <c r="D16">
        <v>2605801785</v>
      </c>
      <c r="E16">
        <v>17174859</v>
      </c>
      <c r="F16">
        <v>94697858</v>
      </c>
      <c r="G16">
        <v>82797653</v>
      </c>
      <c r="H16">
        <v>0</v>
      </c>
      <c r="I16">
        <v>27059107102</v>
      </c>
      <c r="J16">
        <v>65782871155</v>
      </c>
      <c r="K16">
        <v>183184</v>
      </c>
      <c r="L16" t="str">
        <v>[C97]Centuria</v>
      </c>
      <c r="M16">
        <v>25</v>
      </c>
    </row>
    <row r="17">
      <c r="A17">
        <v>43136267</v>
      </c>
      <c r="B17" t="str">
        <v>㐅 Kookie</v>
      </c>
      <c r="C17">
        <v>82406447</v>
      </c>
      <c r="D17">
        <v>2428584804</v>
      </c>
      <c r="E17">
        <v>22965270</v>
      </c>
      <c r="F17">
        <v>73533858</v>
      </c>
      <c r="G17">
        <v>83657192</v>
      </c>
      <c r="H17">
        <v>0</v>
      </c>
      <c r="I17">
        <v>28359812291</v>
      </c>
      <c r="J17">
        <v>33209575604</v>
      </c>
      <c r="K17">
        <v>99883</v>
      </c>
      <c r="L17" t="str">
        <v>[C97]Centuria</v>
      </c>
      <c r="M17">
        <v>25</v>
      </c>
    </row>
    <row r="18">
      <c r="A18">
        <v>74556991</v>
      </c>
      <c r="B18" t="str">
        <v>乄Narcissus</v>
      </c>
      <c r="C18">
        <v>82148463</v>
      </c>
      <c r="D18">
        <v>2297498275</v>
      </c>
      <c r="E18">
        <v>13203542</v>
      </c>
      <c r="F18">
        <v>51687254</v>
      </c>
      <c r="G18">
        <v>88725447</v>
      </c>
      <c r="H18">
        <v>0</v>
      </c>
      <c r="I18">
        <v>18066450763</v>
      </c>
      <c r="J18">
        <v>5737943886</v>
      </c>
      <c r="K18">
        <v>125298</v>
      </c>
      <c r="L18" t="str">
        <v>[C97]Centuria</v>
      </c>
      <c r="M18">
        <v>25</v>
      </c>
    </row>
    <row r="19">
      <c r="A19">
        <v>171879011</v>
      </c>
      <c r="B19" t="str">
        <v>Urkel94</v>
      </c>
      <c r="C19">
        <v>82097251</v>
      </c>
      <c r="D19">
        <v>312884879</v>
      </c>
      <c r="E19">
        <v>2604417</v>
      </c>
      <c r="F19">
        <v>10008206</v>
      </c>
      <c r="G19">
        <v>10010502</v>
      </c>
      <c r="H19">
        <v>0</v>
      </c>
      <c r="I19">
        <v>13974533486</v>
      </c>
      <c r="J19">
        <v>1688712272</v>
      </c>
      <c r="K19">
        <v>49092</v>
      </c>
      <c r="L19" t="str">
        <v>[C97]Centuria</v>
      </c>
      <c r="M19">
        <v>25</v>
      </c>
    </row>
    <row r="20">
      <c r="A20">
        <v>71152824</v>
      </c>
      <c r="B20" t="str">
        <v>FIREWoLF</v>
      </c>
      <c r="C20">
        <v>81867176</v>
      </c>
      <c r="D20">
        <v>1787723480</v>
      </c>
      <c r="E20">
        <v>17842389</v>
      </c>
      <c r="F20">
        <v>72452166</v>
      </c>
      <c r="G20">
        <v>51105175</v>
      </c>
      <c r="H20">
        <v>313500</v>
      </c>
      <c r="I20">
        <v>24015229872</v>
      </c>
      <c r="J20">
        <v>11097140581</v>
      </c>
      <c r="K20">
        <v>56393</v>
      </c>
      <c r="L20" t="str">
        <v>[C97]Centuria</v>
      </c>
      <c r="M20">
        <v>25</v>
      </c>
    </row>
    <row r="21">
      <c r="A21">
        <v>98107237</v>
      </c>
      <c r="B21" t="str">
        <v>亗 Intersect</v>
      </c>
      <c r="C21">
        <v>81559212</v>
      </c>
      <c r="D21">
        <v>2374515346</v>
      </c>
      <c r="E21">
        <v>17180657</v>
      </c>
      <c r="F21">
        <v>63468742</v>
      </c>
      <c r="G21">
        <v>86778128</v>
      </c>
      <c r="H21">
        <v>0</v>
      </c>
      <c r="I21">
        <v>33914561618</v>
      </c>
      <c r="J21">
        <v>11077530962</v>
      </c>
      <c r="K21">
        <v>83410</v>
      </c>
      <c r="L21" t="str">
        <v>[C97]Centuria</v>
      </c>
      <c r="M21">
        <v>25</v>
      </c>
    </row>
    <row r="22">
      <c r="A22">
        <v>29890160</v>
      </c>
      <c r="B22" t="str">
        <v>FadhelF</v>
      </c>
      <c r="C22">
        <v>80834032</v>
      </c>
      <c r="D22">
        <v>799068661</v>
      </c>
      <c r="E22">
        <v>30167298</v>
      </c>
      <c r="F22">
        <v>29943055</v>
      </c>
      <c r="G22">
        <v>23159294</v>
      </c>
      <c r="H22">
        <v>0</v>
      </c>
      <c r="I22">
        <v>18965016111</v>
      </c>
      <c r="J22">
        <v>5308872359</v>
      </c>
      <c r="K22">
        <v>62992</v>
      </c>
      <c r="L22" t="str">
        <v>[C97]Centuria</v>
      </c>
      <c r="M22">
        <v>25</v>
      </c>
    </row>
    <row r="23">
      <c r="A23">
        <v>71613822</v>
      </c>
      <c r="B23" t="str">
        <v>㐅 Barto</v>
      </c>
      <c r="C23">
        <v>79733492</v>
      </c>
      <c r="D23">
        <v>2053664248</v>
      </c>
      <c r="E23">
        <v>28637231</v>
      </c>
      <c r="F23">
        <v>73716222</v>
      </c>
      <c r="G23">
        <v>64293377</v>
      </c>
      <c r="H23">
        <v>0</v>
      </c>
      <c r="I23">
        <v>24227580631</v>
      </c>
      <c r="J23">
        <v>6537284955</v>
      </c>
      <c r="K23">
        <v>103197</v>
      </c>
      <c r="L23" t="str">
        <v>[C97]Centuria</v>
      </c>
      <c r="M23">
        <v>25</v>
      </c>
    </row>
    <row r="24">
      <c r="A24">
        <v>144060837</v>
      </c>
      <c r="B24" t="str">
        <v>义CHRYS义</v>
      </c>
      <c r="C24">
        <v>77842536</v>
      </c>
      <c r="D24">
        <v>375605866</v>
      </c>
      <c r="E24">
        <v>13308770</v>
      </c>
      <c r="F24">
        <v>12522385</v>
      </c>
      <c r="G24">
        <v>11084884</v>
      </c>
      <c r="H24">
        <v>0</v>
      </c>
      <c r="I24">
        <v>11281180724</v>
      </c>
      <c r="J24">
        <v>1823799305</v>
      </c>
      <c r="K24">
        <v>52050</v>
      </c>
      <c r="L24" t="str">
        <v>[C97]Centuria</v>
      </c>
      <c r="M24">
        <v>25</v>
      </c>
    </row>
    <row r="25">
      <c r="A25">
        <v>169427770</v>
      </c>
      <c r="B25" t="str">
        <v>SAX0N</v>
      </c>
      <c r="C25">
        <v>77210770</v>
      </c>
      <c r="D25">
        <v>653495411</v>
      </c>
      <c r="E25">
        <v>8264886</v>
      </c>
      <c r="F25">
        <v>25150634</v>
      </c>
      <c r="G25">
        <v>19753247</v>
      </c>
      <c r="H25">
        <v>0</v>
      </c>
      <c r="I25">
        <v>17238689571</v>
      </c>
      <c r="J25">
        <v>658497086</v>
      </c>
      <c r="K25">
        <v>104075</v>
      </c>
      <c r="L25" t="str">
        <v>[C97]Centuria</v>
      </c>
      <c r="M25">
        <v>25</v>
      </c>
    </row>
    <row r="26">
      <c r="A26">
        <v>144109282</v>
      </c>
      <c r="B26" t="str">
        <v>RiP2016</v>
      </c>
      <c r="C26">
        <v>77236239</v>
      </c>
      <c r="D26">
        <v>831480081</v>
      </c>
      <c r="E26">
        <v>7577023</v>
      </c>
      <c r="F26">
        <v>35626565</v>
      </c>
      <c r="G26">
        <v>21655729</v>
      </c>
      <c r="H26">
        <v>0</v>
      </c>
      <c r="I26">
        <v>17520847692</v>
      </c>
      <c r="J26">
        <v>3328200002</v>
      </c>
      <c r="K26">
        <v>69478</v>
      </c>
      <c r="L26" t="str">
        <v>[C97]Centuria</v>
      </c>
      <c r="M26">
        <v>25</v>
      </c>
    </row>
    <row r="27">
      <c r="A27">
        <v>171983336</v>
      </c>
      <c r="B27" t="str">
        <v>AzeM</v>
      </c>
      <c r="C27">
        <v>76682995</v>
      </c>
      <c r="D27">
        <v>287287721</v>
      </c>
      <c r="E27">
        <v>4516256</v>
      </c>
      <c r="F27">
        <v>11195085</v>
      </c>
      <c r="G27">
        <v>8293618</v>
      </c>
      <c r="H27">
        <v>0</v>
      </c>
      <c r="I27">
        <v>13356071437</v>
      </c>
      <c r="J27">
        <v>4765278491</v>
      </c>
      <c r="K27">
        <v>99075</v>
      </c>
      <c r="L27" t="str">
        <v>[C97]Centuria</v>
      </c>
      <c r="M27">
        <v>25</v>
      </c>
    </row>
    <row r="28">
      <c r="A28">
        <v>169461237</v>
      </c>
      <c r="B28" t="str">
        <v>Aurionツ</v>
      </c>
      <c r="C28">
        <v>76264744</v>
      </c>
      <c r="D28">
        <v>374745396</v>
      </c>
      <c r="E28">
        <v>3863055</v>
      </c>
      <c r="F28">
        <v>23104417</v>
      </c>
      <c r="G28">
        <v>5766392</v>
      </c>
      <c r="H28">
        <v>0</v>
      </c>
      <c r="I28">
        <v>3049820351</v>
      </c>
      <c r="J28">
        <v>19898231616</v>
      </c>
      <c r="K28">
        <v>16715</v>
      </c>
      <c r="L28" t="str">
        <v>[C97]Centuria</v>
      </c>
      <c r="M28">
        <v>25</v>
      </c>
    </row>
    <row r="29">
      <c r="A29">
        <v>156479771</v>
      </c>
      <c r="B29" t="str">
        <v>ᵂᴸSnowWoLF</v>
      </c>
      <c r="C29">
        <v>75867129</v>
      </c>
      <c r="D29">
        <v>1524407559</v>
      </c>
      <c r="E29">
        <v>10031459</v>
      </c>
      <c r="F29">
        <v>66807843</v>
      </c>
      <c r="G29">
        <v>40427508</v>
      </c>
      <c r="H29">
        <v>0</v>
      </c>
      <c r="I29">
        <v>16024311317</v>
      </c>
      <c r="J29">
        <v>9793087032</v>
      </c>
      <c r="K29">
        <v>95035</v>
      </c>
      <c r="L29" t="str">
        <v>[C97]Centuria</v>
      </c>
      <c r="M29">
        <v>25</v>
      </c>
    </row>
    <row r="30">
      <c r="A30">
        <v>171503078</v>
      </c>
      <c r="B30" t="str">
        <v>メCalメ</v>
      </c>
      <c r="C30">
        <v>75666887</v>
      </c>
      <c r="D30">
        <v>1065736312</v>
      </c>
      <c r="E30">
        <v>2570880</v>
      </c>
      <c r="F30">
        <v>28465873</v>
      </c>
      <c r="G30">
        <v>37103071</v>
      </c>
      <c r="H30">
        <v>0</v>
      </c>
      <c r="I30">
        <v>17680521651</v>
      </c>
      <c r="J30">
        <v>4593348470</v>
      </c>
      <c r="K30">
        <v>56354</v>
      </c>
      <c r="L30" t="str">
        <v>[C97]Centuria</v>
      </c>
      <c r="M30">
        <v>25</v>
      </c>
    </row>
    <row r="31">
      <c r="A31">
        <v>14572491</v>
      </c>
      <c r="B31" t="str">
        <v>LAZY BOOND</v>
      </c>
      <c r="C31">
        <v>75236168</v>
      </c>
      <c r="D31">
        <v>7037053918</v>
      </c>
      <c r="E31">
        <v>63318543</v>
      </c>
      <c r="F31">
        <v>211036344</v>
      </c>
      <c r="G31">
        <v>242567074</v>
      </c>
      <c r="H31">
        <v>0</v>
      </c>
      <c r="I31">
        <v>19362562577</v>
      </c>
      <c r="J31">
        <v>47553874529</v>
      </c>
      <c r="K31">
        <v>178520</v>
      </c>
      <c r="L31" t="str">
        <v>[C97]Centuria</v>
      </c>
      <c r="M31">
        <v>25</v>
      </c>
    </row>
    <row r="32">
      <c r="A32">
        <v>170866748</v>
      </c>
      <c r="B32" t="str">
        <v>Tzilacatzin</v>
      </c>
      <c r="C32">
        <v>74684011</v>
      </c>
      <c r="D32">
        <v>485752460</v>
      </c>
      <c r="E32">
        <v>4827198</v>
      </c>
      <c r="F32">
        <v>7843006</v>
      </c>
      <c r="G32">
        <v>20292266</v>
      </c>
      <c r="H32">
        <v>0</v>
      </c>
      <c r="I32">
        <v>13000726135</v>
      </c>
      <c r="J32">
        <v>2197099314</v>
      </c>
      <c r="K32">
        <v>31458</v>
      </c>
      <c r="L32" t="str">
        <v>[C97]Centuria</v>
      </c>
      <c r="M32">
        <v>25</v>
      </c>
    </row>
    <row r="33">
      <c r="A33">
        <v>141154852</v>
      </c>
      <c r="B33" t="str">
        <v>亗Zolotashkoツ</v>
      </c>
      <c r="C33">
        <v>74639665</v>
      </c>
      <c r="D33">
        <v>2406316835</v>
      </c>
      <c r="E33">
        <v>11042862</v>
      </c>
      <c r="F33">
        <v>100497226</v>
      </c>
      <c r="G33">
        <v>67801083</v>
      </c>
      <c r="H33">
        <v>0</v>
      </c>
      <c r="I33">
        <v>15505077918</v>
      </c>
      <c r="J33">
        <v>6026357245</v>
      </c>
      <c r="K33">
        <v>64789</v>
      </c>
      <c r="L33" t="str">
        <v>[C97]Centuria</v>
      </c>
      <c r="M33">
        <v>25</v>
      </c>
    </row>
    <row r="34">
      <c r="A34">
        <v>166497805</v>
      </c>
      <c r="B34" t="str">
        <v>e s o r</v>
      </c>
      <c r="C34">
        <v>73757866</v>
      </c>
      <c r="D34">
        <v>506346527</v>
      </c>
      <c r="E34">
        <v>4846815</v>
      </c>
      <c r="F34">
        <v>25296921</v>
      </c>
      <c r="G34">
        <v>12138094</v>
      </c>
      <c r="H34">
        <v>0</v>
      </c>
      <c r="I34">
        <v>13677624068</v>
      </c>
      <c r="J34">
        <v>306763729</v>
      </c>
      <c r="K34">
        <v>52288</v>
      </c>
      <c r="L34" t="str">
        <v>[C97]Centuria</v>
      </c>
      <c r="M34">
        <v>25</v>
      </c>
    </row>
    <row r="35">
      <c r="A35">
        <v>171701107</v>
      </c>
      <c r="B35" t="str">
        <v>Vill Báalam</v>
      </c>
      <c r="C35">
        <v>73753393</v>
      </c>
      <c r="D35">
        <v>465247266</v>
      </c>
      <c r="E35">
        <v>2917536</v>
      </c>
      <c r="F35">
        <v>17052398</v>
      </c>
      <c r="G35">
        <v>14485178</v>
      </c>
      <c r="H35">
        <v>0</v>
      </c>
      <c r="I35">
        <v>9583754269</v>
      </c>
      <c r="J35">
        <v>3034918782</v>
      </c>
      <c r="K35">
        <v>22839</v>
      </c>
      <c r="L35" t="str">
        <v>[C97]Centuria</v>
      </c>
      <c r="M35">
        <v>25</v>
      </c>
    </row>
    <row r="36">
      <c r="A36">
        <v>144049878</v>
      </c>
      <c r="B36" t="str">
        <v>Losant</v>
      </c>
      <c r="C36">
        <v>73439121</v>
      </c>
      <c r="D36">
        <v>283659022</v>
      </c>
      <c r="E36">
        <v>7761852</v>
      </c>
      <c r="F36">
        <v>11543855</v>
      </c>
      <c r="G36">
        <v>8205398</v>
      </c>
      <c r="H36">
        <v>0</v>
      </c>
      <c r="I36">
        <v>10489034087</v>
      </c>
      <c r="J36">
        <v>698904000</v>
      </c>
      <c r="K36">
        <v>48694</v>
      </c>
      <c r="L36" t="str">
        <v>[C97]Centuria</v>
      </c>
      <c r="M36">
        <v>25</v>
      </c>
    </row>
    <row r="37">
      <c r="A37">
        <v>172041454</v>
      </c>
      <c r="B37" t="str">
        <v>Seckin34๛</v>
      </c>
      <c r="C37">
        <v>72898116</v>
      </c>
      <c r="D37">
        <v>371128935</v>
      </c>
      <c r="E37">
        <v>6303346</v>
      </c>
      <c r="F37">
        <v>18324424</v>
      </c>
      <c r="G37">
        <v>8729180</v>
      </c>
      <c r="H37">
        <v>0</v>
      </c>
      <c r="I37">
        <v>10020872080</v>
      </c>
      <c r="J37">
        <v>891440618</v>
      </c>
      <c r="K37">
        <v>43342</v>
      </c>
      <c r="L37" t="str">
        <v>[C97]Centuria</v>
      </c>
      <c r="M37">
        <v>25</v>
      </c>
    </row>
    <row r="38">
      <c r="A38">
        <v>171604682</v>
      </c>
      <c r="B38" t="str">
        <v>P Ɽ A M A</v>
      </c>
      <c r="C38">
        <v>72474059</v>
      </c>
      <c r="D38">
        <v>1041694810</v>
      </c>
      <c r="E38">
        <v>5056781</v>
      </c>
      <c r="F38">
        <v>40437262</v>
      </c>
      <c r="G38">
        <v>29949662</v>
      </c>
      <c r="H38">
        <v>0</v>
      </c>
      <c r="I38">
        <v>8505967857</v>
      </c>
      <c r="J38">
        <v>1340720264</v>
      </c>
      <c r="K38">
        <v>58314</v>
      </c>
      <c r="L38" t="str">
        <v>[C97]Centuria</v>
      </c>
      <c r="M38">
        <v>25</v>
      </c>
    </row>
    <row r="39">
      <c r="A39">
        <v>166832830</v>
      </c>
      <c r="B39" t="str">
        <v>HoLeeMin</v>
      </c>
      <c r="C39">
        <v>72430280</v>
      </c>
      <c r="D39">
        <v>1013415893</v>
      </c>
      <c r="E39">
        <v>3790649</v>
      </c>
      <c r="F39">
        <v>48329400</v>
      </c>
      <c r="G39">
        <v>25784209</v>
      </c>
      <c r="H39">
        <v>0</v>
      </c>
      <c r="I39">
        <v>15213789800</v>
      </c>
      <c r="J39">
        <v>1337771804</v>
      </c>
      <c r="K39">
        <v>128209</v>
      </c>
      <c r="L39" t="str">
        <v>[C97]Centuria</v>
      </c>
      <c r="M39">
        <v>25</v>
      </c>
    </row>
    <row r="40">
      <c r="A40">
        <v>140009179</v>
      </c>
      <c r="B40" t="str">
        <v>Herakles ツ</v>
      </c>
      <c r="C40">
        <v>72379350</v>
      </c>
      <c r="D40">
        <v>1039163439</v>
      </c>
      <c r="E40">
        <v>10543562</v>
      </c>
      <c r="F40">
        <v>58790027</v>
      </c>
      <c r="G40">
        <v>21885816</v>
      </c>
      <c r="H40">
        <v>0</v>
      </c>
      <c r="I40">
        <v>13817083709</v>
      </c>
      <c r="J40">
        <v>2574764229</v>
      </c>
      <c r="K40">
        <v>35683</v>
      </c>
      <c r="L40" t="str">
        <v>[C97]Centuria</v>
      </c>
      <c r="M40">
        <v>25</v>
      </c>
    </row>
    <row r="41">
      <c r="A41">
        <v>136378574</v>
      </c>
      <c r="B41" t="str">
        <v>Arktos</v>
      </c>
      <c r="C41">
        <v>71904357</v>
      </c>
      <c r="D41">
        <v>598467976</v>
      </c>
      <c r="E41">
        <v>6823289</v>
      </c>
      <c r="F41">
        <v>29793450</v>
      </c>
      <c r="G41">
        <v>14389592</v>
      </c>
      <c r="H41">
        <v>0</v>
      </c>
      <c r="I41">
        <v>19170558889</v>
      </c>
      <c r="J41">
        <v>9741231848</v>
      </c>
      <c r="K41">
        <v>27123</v>
      </c>
      <c r="L41" t="str">
        <v>[C97]Centuria</v>
      </c>
      <c r="M41">
        <v>25</v>
      </c>
    </row>
    <row r="42">
      <c r="A42">
        <v>7887352</v>
      </c>
      <c r="B42" t="str">
        <v>Bавилoн</v>
      </c>
      <c r="C42">
        <v>71650726</v>
      </c>
      <c r="D42">
        <v>2171594380</v>
      </c>
      <c r="E42">
        <v>16550764</v>
      </c>
      <c r="F42">
        <v>69695329</v>
      </c>
      <c r="G42">
        <v>73141987</v>
      </c>
      <c r="H42">
        <v>0</v>
      </c>
      <c r="I42">
        <v>16526098767</v>
      </c>
      <c r="J42">
        <v>12713533366</v>
      </c>
      <c r="K42">
        <v>45711</v>
      </c>
      <c r="L42" t="str">
        <v>[U97]Unitas</v>
      </c>
      <c r="M42">
        <v>25</v>
      </c>
    </row>
    <row r="43">
      <c r="A43">
        <v>166871338</v>
      </c>
      <c r="B43" t="str">
        <v>ᴴᵘⁿBéo</v>
      </c>
      <c r="C43">
        <v>71057590</v>
      </c>
      <c r="D43">
        <v>904915019</v>
      </c>
      <c r="E43">
        <v>5666936</v>
      </c>
      <c r="F43">
        <v>58330892</v>
      </c>
      <c r="G43">
        <v>14082384</v>
      </c>
      <c r="H43">
        <v>0</v>
      </c>
      <c r="I43">
        <v>8361889201</v>
      </c>
      <c r="J43">
        <v>3097290499</v>
      </c>
      <c r="K43">
        <v>45155</v>
      </c>
      <c r="L43" t="str">
        <v>[C97]Centuria</v>
      </c>
      <c r="M43">
        <v>25</v>
      </c>
    </row>
    <row r="44">
      <c r="A44">
        <v>171972257</v>
      </c>
      <c r="B44" t="str">
        <v>Steelite</v>
      </c>
      <c r="C44">
        <v>70624353</v>
      </c>
      <c r="D44">
        <v>562690007</v>
      </c>
      <c r="E44">
        <v>4545871</v>
      </c>
      <c r="F44">
        <v>22605372</v>
      </c>
      <c r="G44">
        <v>16060459</v>
      </c>
      <c r="H44">
        <v>0</v>
      </c>
      <c r="I44">
        <v>12698874505</v>
      </c>
      <c r="J44">
        <v>2901253098</v>
      </c>
      <c r="K44">
        <v>16003</v>
      </c>
      <c r="L44" t="str">
        <v>[C97]Centuria</v>
      </c>
      <c r="M44">
        <v>25</v>
      </c>
    </row>
    <row r="45">
      <c r="A45">
        <v>169446634</v>
      </c>
      <c r="B45" t="str">
        <v>Pickle Gnyxey</v>
      </c>
      <c r="C45">
        <v>70601444</v>
      </c>
      <c r="D45">
        <v>252154598</v>
      </c>
      <c r="E45">
        <v>8239052</v>
      </c>
      <c r="F45">
        <v>9684648</v>
      </c>
      <c r="G45">
        <v>7668039</v>
      </c>
      <c r="H45">
        <v>0</v>
      </c>
      <c r="I45">
        <v>10490327042</v>
      </c>
      <c r="J45">
        <v>264681780</v>
      </c>
      <c r="K45">
        <v>49741</v>
      </c>
      <c r="L45" t="str">
        <v>[C97]Centuria</v>
      </c>
      <c r="M45">
        <v>25</v>
      </c>
    </row>
    <row r="46">
      <c r="A46">
        <v>120029911</v>
      </c>
      <c r="B46" t="str">
        <v>Ħeřr Şimôñ</v>
      </c>
      <c r="C46">
        <v>70416496</v>
      </c>
      <c r="D46">
        <v>838856406</v>
      </c>
      <c r="E46">
        <v>10191882</v>
      </c>
      <c r="F46">
        <v>41877723</v>
      </c>
      <c r="G46">
        <v>19392116</v>
      </c>
      <c r="H46">
        <v>135423</v>
      </c>
      <c r="I46">
        <v>10072532588</v>
      </c>
      <c r="J46">
        <v>16475034312</v>
      </c>
      <c r="K46">
        <v>52453</v>
      </c>
      <c r="L46" t="str">
        <v>[C97]Centuria</v>
      </c>
      <c r="M46">
        <v>25</v>
      </c>
    </row>
    <row r="47">
      <c r="A47">
        <v>171491377</v>
      </c>
      <c r="B47" t="str">
        <v>ᵀᵒᴿQuyet</v>
      </c>
      <c r="C47">
        <v>70176779</v>
      </c>
      <c r="D47">
        <v>362277925</v>
      </c>
      <c r="E47">
        <v>2994836</v>
      </c>
      <c r="F47">
        <v>9292633</v>
      </c>
      <c r="G47">
        <v>13350653</v>
      </c>
      <c r="H47">
        <v>0</v>
      </c>
      <c r="I47">
        <v>11744023608</v>
      </c>
      <c r="J47">
        <v>1009290782</v>
      </c>
      <c r="K47">
        <v>51121</v>
      </c>
      <c r="L47" t="str">
        <v>[C97]Centuria</v>
      </c>
      <c r="M47">
        <v>25</v>
      </c>
    </row>
    <row r="48">
      <c r="A48">
        <v>156339380</v>
      </c>
      <c r="B48" t="str">
        <v>Silent ᴋᴀʏ</v>
      </c>
      <c r="C48">
        <v>69977178</v>
      </c>
      <c r="D48">
        <v>526001072</v>
      </c>
      <c r="E48">
        <v>7810040</v>
      </c>
      <c r="F48">
        <v>27221149</v>
      </c>
      <c r="G48">
        <v>11333011</v>
      </c>
      <c r="H48">
        <v>0</v>
      </c>
      <c r="I48">
        <v>14902384194</v>
      </c>
      <c r="J48">
        <v>3379929486</v>
      </c>
      <c r="K48">
        <v>116786</v>
      </c>
      <c r="L48" t="str">
        <v>[C97]Centuria</v>
      </c>
      <c r="M48">
        <v>25</v>
      </c>
    </row>
    <row r="49">
      <c r="A49">
        <v>172033754</v>
      </c>
      <c r="B49" t="str">
        <v>Dreckschlumpf</v>
      </c>
      <c r="C49">
        <v>69708547</v>
      </c>
      <c r="D49">
        <v>310231381</v>
      </c>
      <c r="E49">
        <v>5612575</v>
      </c>
      <c r="F49">
        <v>12498368</v>
      </c>
      <c r="G49">
        <v>8745931</v>
      </c>
      <c r="H49">
        <v>0</v>
      </c>
      <c r="I49">
        <v>10190418841</v>
      </c>
      <c r="J49">
        <v>554324768</v>
      </c>
      <c r="K49">
        <v>32381</v>
      </c>
      <c r="L49" t="str">
        <v>[C97]Centuria</v>
      </c>
      <c r="M49">
        <v>25</v>
      </c>
    </row>
    <row r="50">
      <c r="A50">
        <v>168923934</v>
      </c>
      <c r="B50" t="str">
        <v>ᵛᶰシSunシ</v>
      </c>
      <c r="C50">
        <v>69395925</v>
      </c>
      <c r="D50">
        <v>556350605</v>
      </c>
      <c r="E50">
        <v>4142651</v>
      </c>
      <c r="F50">
        <v>20848575</v>
      </c>
      <c r="G50">
        <v>15252481</v>
      </c>
      <c r="H50">
        <v>0</v>
      </c>
      <c r="I50">
        <v>7083243158</v>
      </c>
      <c r="J50">
        <v>428381842</v>
      </c>
      <c r="K50">
        <v>29332</v>
      </c>
      <c r="L50" t="str">
        <v>[C97]Centuria</v>
      </c>
      <c r="M50">
        <v>25</v>
      </c>
    </row>
    <row r="51">
      <c r="A51">
        <v>171982346</v>
      </c>
      <c r="B51" t="str">
        <v>Melottus</v>
      </c>
      <c r="C51">
        <v>69262812</v>
      </c>
      <c r="D51">
        <v>94657889</v>
      </c>
      <c r="E51">
        <v>3207492</v>
      </c>
      <c r="F51">
        <v>3740631</v>
      </c>
      <c r="G51">
        <v>2831639</v>
      </c>
      <c r="H51">
        <v>0</v>
      </c>
      <c r="I51">
        <v>6309872320</v>
      </c>
      <c r="J51">
        <v>63818604</v>
      </c>
      <c r="K51">
        <v>21898</v>
      </c>
      <c r="L51" t="str">
        <v>[C97]Centuria</v>
      </c>
      <c r="M51">
        <v>25</v>
      </c>
    </row>
    <row r="52">
      <c r="A52">
        <v>171355737</v>
      </c>
      <c r="B52" t="str">
        <v>UGUR Junior</v>
      </c>
      <c r="C52">
        <v>68672133</v>
      </c>
      <c r="D52">
        <v>355644809</v>
      </c>
      <c r="E52">
        <v>3602321</v>
      </c>
      <c r="F52">
        <v>15495195</v>
      </c>
      <c r="G52">
        <v>9979354</v>
      </c>
      <c r="H52">
        <v>0</v>
      </c>
      <c r="I52">
        <v>12931495250</v>
      </c>
      <c r="J52">
        <v>6864546118</v>
      </c>
      <c r="K52">
        <v>74885</v>
      </c>
      <c r="L52" t="str">
        <v>[C97]Centuria</v>
      </c>
      <c r="M52">
        <v>25</v>
      </c>
    </row>
    <row r="53">
      <c r="A53">
        <v>169326547</v>
      </c>
      <c r="B53" t="str">
        <v>LazyPickleRickツ</v>
      </c>
      <c r="C53">
        <v>67750903</v>
      </c>
      <c r="D53">
        <v>2895537851</v>
      </c>
      <c r="E53">
        <v>7970493</v>
      </c>
      <c r="F53">
        <v>87131062</v>
      </c>
      <c r="G53">
        <v>99318104</v>
      </c>
      <c r="H53">
        <v>0</v>
      </c>
      <c r="I53">
        <v>10108120446</v>
      </c>
      <c r="J53">
        <v>9368982850</v>
      </c>
      <c r="K53">
        <v>113651</v>
      </c>
      <c r="L53" t="str">
        <v>[C97]Centuria</v>
      </c>
      <c r="M53">
        <v>25</v>
      </c>
    </row>
    <row r="54">
      <c r="A54">
        <v>166110884</v>
      </c>
      <c r="B54" t="str">
        <v>ᵛⁿNąHƴ ジ</v>
      </c>
      <c r="C54">
        <v>67696347</v>
      </c>
      <c r="D54">
        <v>787954583</v>
      </c>
      <c r="E54">
        <v>6225085</v>
      </c>
      <c r="F54">
        <v>31210397</v>
      </c>
      <c r="G54">
        <v>21625551</v>
      </c>
      <c r="H54">
        <v>0</v>
      </c>
      <c r="I54">
        <v>8108780636</v>
      </c>
      <c r="J54">
        <v>3534684682</v>
      </c>
      <c r="K54">
        <v>66276</v>
      </c>
      <c r="L54" t="str">
        <v>[C97]Centuria</v>
      </c>
      <c r="M54">
        <v>25</v>
      </c>
    </row>
    <row r="55">
      <c r="A55">
        <v>177526978</v>
      </c>
      <c r="B55" t="str">
        <v>Son of Odin2997</v>
      </c>
      <c r="C55">
        <v>67692500</v>
      </c>
      <c r="D55">
        <v>92779966</v>
      </c>
      <c r="E55">
        <v>3007809</v>
      </c>
      <c r="F55">
        <v>3458011</v>
      </c>
      <c r="G55">
        <v>2772916</v>
      </c>
      <c r="H55">
        <v>0</v>
      </c>
      <c r="I55">
        <v>8418621757</v>
      </c>
      <c r="J55">
        <v>7881382248</v>
      </c>
      <c r="K55">
        <v>22968</v>
      </c>
      <c r="L55" t="str">
        <v>[C97]Centuria</v>
      </c>
      <c r="M55">
        <v>25</v>
      </c>
    </row>
    <row r="56">
      <c r="A56">
        <v>146428825</v>
      </c>
      <c r="B56" t="str">
        <v>ᵐᵖ Ray i</v>
      </c>
      <c r="C56">
        <v>67165197</v>
      </c>
      <c r="D56">
        <v>1595034768</v>
      </c>
      <c r="E56">
        <v>9321904</v>
      </c>
      <c r="F56">
        <v>55296195</v>
      </c>
      <c r="G56">
        <v>51560762</v>
      </c>
      <c r="H56">
        <v>0</v>
      </c>
      <c r="I56">
        <v>25170596823</v>
      </c>
      <c r="J56">
        <v>9041568877</v>
      </c>
      <c r="K56">
        <v>132009</v>
      </c>
      <c r="L56" t="str">
        <v>[C97]Centuria</v>
      </c>
      <c r="M56">
        <v>25</v>
      </c>
    </row>
    <row r="57">
      <c r="A57">
        <v>143528266</v>
      </c>
      <c r="B57" t="str">
        <v>ᴸᶠBroInNeed</v>
      </c>
      <c r="C57">
        <v>66676392</v>
      </c>
      <c r="D57">
        <v>282288891</v>
      </c>
      <c r="E57">
        <v>6363206</v>
      </c>
      <c r="F57">
        <v>15916863</v>
      </c>
      <c r="G57">
        <v>5812448</v>
      </c>
      <c r="H57">
        <v>0</v>
      </c>
      <c r="I57">
        <v>12125930402</v>
      </c>
      <c r="J57">
        <v>882515494</v>
      </c>
      <c r="K57">
        <v>76222</v>
      </c>
      <c r="L57" t="str">
        <v>-</v>
      </c>
      <c r="M57">
        <v>25</v>
      </c>
    </row>
    <row r="58">
      <c r="A58">
        <v>168839111</v>
      </c>
      <c r="B58" t="str">
        <v>yamen Di</v>
      </c>
      <c r="C58">
        <v>66472376</v>
      </c>
      <c r="D58">
        <v>331437409</v>
      </c>
      <c r="E58">
        <v>3926544</v>
      </c>
      <c r="F58">
        <v>21247313</v>
      </c>
      <c r="G58">
        <v>5507855</v>
      </c>
      <c r="H58">
        <v>0</v>
      </c>
      <c r="I58">
        <v>13486013955</v>
      </c>
      <c r="J58">
        <v>2751985477</v>
      </c>
      <c r="K58">
        <v>35954</v>
      </c>
      <c r="L58" t="str">
        <v>[C97]Centuria</v>
      </c>
      <c r="M58">
        <v>25</v>
      </c>
    </row>
    <row r="59">
      <c r="A59">
        <v>155534128</v>
      </c>
      <c r="B59" t="str">
        <v>ŻŸŁÜĶ㋡</v>
      </c>
      <c r="C59">
        <v>66454649</v>
      </c>
      <c r="D59">
        <v>1000110292</v>
      </c>
      <c r="E59">
        <v>7861012</v>
      </c>
      <c r="F59">
        <v>37121656</v>
      </c>
      <c r="G59">
        <v>30753436</v>
      </c>
      <c r="H59">
        <v>0</v>
      </c>
      <c r="I59">
        <v>7821283281</v>
      </c>
      <c r="J59">
        <v>907037441</v>
      </c>
      <c r="K59">
        <v>50218</v>
      </c>
      <c r="L59" t="str">
        <v>[C97]Centuria</v>
      </c>
      <c r="M59">
        <v>25</v>
      </c>
    </row>
    <row r="60">
      <c r="A60">
        <v>172021868</v>
      </c>
      <c r="B60" t="str">
        <v>Anshii</v>
      </c>
      <c r="C60">
        <v>66350000</v>
      </c>
      <c r="D60">
        <v>652781798</v>
      </c>
      <c r="E60">
        <v>3185545</v>
      </c>
      <c r="F60">
        <v>13843441</v>
      </c>
      <c r="G60">
        <v>25512583</v>
      </c>
      <c r="H60">
        <v>0</v>
      </c>
      <c r="I60">
        <v>9136541353</v>
      </c>
      <c r="J60">
        <v>1187709170</v>
      </c>
      <c r="K60">
        <v>66011</v>
      </c>
      <c r="L60" t="str">
        <v>[C97]Centuria</v>
      </c>
      <c r="M60">
        <v>25</v>
      </c>
    </row>
    <row r="61">
      <c r="A61">
        <v>55242490</v>
      </c>
      <c r="B61" t="str">
        <v>R7R7</v>
      </c>
      <c r="C61">
        <v>66034124</v>
      </c>
      <c r="D61">
        <v>792695620</v>
      </c>
      <c r="E61">
        <v>10003145</v>
      </c>
      <c r="F61">
        <v>21986973</v>
      </c>
      <c r="G61">
        <v>26830528</v>
      </c>
      <c r="H61">
        <v>0</v>
      </c>
      <c r="I61">
        <v>12591662500</v>
      </c>
      <c r="J61">
        <v>3115760930</v>
      </c>
      <c r="K61">
        <v>49591</v>
      </c>
      <c r="L61" t="str">
        <v>[C97]Centuria</v>
      </c>
      <c r="M61">
        <v>25</v>
      </c>
    </row>
    <row r="62">
      <c r="A62">
        <v>171806191</v>
      </c>
      <c r="B62" t="str">
        <v>Kurvernööri</v>
      </c>
      <c r="C62">
        <v>64707478</v>
      </c>
      <c r="D62">
        <v>201096519</v>
      </c>
      <c r="E62">
        <v>2535139</v>
      </c>
      <c r="F62">
        <v>6778926</v>
      </c>
      <c r="G62">
        <v>6596215</v>
      </c>
      <c r="H62">
        <v>0</v>
      </c>
      <c r="I62">
        <v>9088102746</v>
      </c>
      <c r="J62">
        <v>105560939</v>
      </c>
      <c r="K62">
        <v>17507</v>
      </c>
      <c r="L62" t="str">
        <v>[U97]Unitas</v>
      </c>
      <c r="M62">
        <v>25</v>
      </c>
    </row>
    <row r="63">
      <c r="A63">
        <v>119051033</v>
      </c>
      <c r="B63" t="str">
        <v>smurfet87</v>
      </c>
      <c r="C63">
        <v>64306340</v>
      </c>
      <c r="D63">
        <v>603136147</v>
      </c>
      <c r="E63">
        <v>14969585</v>
      </c>
      <c r="F63">
        <v>39165818</v>
      </c>
      <c r="G63">
        <v>8857531</v>
      </c>
      <c r="H63">
        <v>87571</v>
      </c>
      <c r="I63">
        <v>12615585086</v>
      </c>
      <c r="J63">
        <v>6536030653</v>
      </c>
      <c r="K63">
        <v>89860</v>
      </c>
      <c r="L63" t="str">
        <v>[C97]Centuria</v>
      </c>
      <c r="M63">
        <v>25</v>
      </c>
    </row>
    <row r="64">
      <c r="A64">
        <v>171609840</v>
      </c>
      <c r="B64" t="str">
        <v>KaizerX</v>
      </c>
      <c r="C64">
        <v>64207634</v>
      </c>
      <c r="D64">
        <v>466804153</v>
      </c>
      <c r="E64">
        <v>4819502</v>
      </c>
      <c r="F64">
        <v>12880378</v>
      </c>
      <c r="G64">
        <v>16574298</v>
      </c>
      <c r="H64">
        <v>0</v>
      </c>
      <c r="I64">
        <v>7019214769</v>
      </c>
      <c r="J64">
        <v>207640069</v>
      </c>
      <c r="K64">
        <v>41900</v>
      </c>
      <c r="L64" t="str">
        <v>[C97]Centuria</v>
      </c>
      <c r="M64">
        <v>25</v>
      </c>
    </row>
    <row r="65">
      <c r="A65">
        <v>170972148</v>
      </c>
      <c r="B65" t="str">
        <v>Mazalteutl</v>
      </c>
      <c r="C65">
        <v>63658283</v>
      </c>
      <c r="D65">
        <v>201712041</v>
      </c>
      <c r="E65">
        <v>3772341</v>
      </c>
      <c r="F65">
        <v>8724059</v>
      </c>
      <c r="G65">
        <v>5496029</v>
      </c>
      <c r="H65">
        <v>0</v>
      </c>
      <c r="I65">
        <v>10520887395</v>
      </c>
      <c r="J65">
        <v>1353960679</v>
      </c>
      <c r="K65">
        <v>23849</v>
      </c>
      <c r="L65" t="str">
        <v>[C97]Centuria</v>
      </c>
      <c r="M65">
        <v>25</v>
      </c>
    </row>
    <row r="66">
      <c r="A66">
        <v>170728362</v>
      </c>
      <c r="B66" t="str">
        <v>乂 マoddi 乂</v>
      </c>
      <c r="C66">
        <v>63587869</v>
      </c>
      <c r="D66">
        <v>398510969</v>
      </c>
      <c r="E66">
        <v>8653663</v>
      </c>
      <c r="F66">
        <v>13594988</v>
      </c>
      <c r="G66">
        <v>12420504</v>
      </c>
      <c r="H66">
        <v>0</v>
      </c>
      <c r="I66">
        <v>6181072671</v>
      </c>
      <c r="J66">
        <v>5589580133</v>
      </c>
      <c r="K66">
        <v>57364</v>
      </c>
      <c r="L66" t="str">
        <v>[C97]Centuria</v>
      </c>
      <c r="M66">
        <v>25</v>
      </c>
    </row>
    <row r="67">
      <c r="A67">
        <v>170708608</v>
      </c>
      <c r="B67" t="str">
        <v>OkBanSeChet</v>
      </c>
      <c r="C67">
        <v>63141857</v>
      </c>
      <c r="D67">
        <v>249446472</v>
      </c>
      <c r="E67">
        <v>7042300</v>
      </c>
      <c r="F67">
        <v>7914881</v>
      </c>
      <c r="G67">
        <v>7795103</v>
      </c>
      <c r="H67">
        <v>0</v>
      </c>
      <c r="I67">
        <v>9010820406</v>
      </c>
      <c r="J67">
        <v>1557243170</v>
      </c>
      <c r="K67">
        <v>22556</v>
      </c>
      <c r="L67" t="str">
        <v>[C97]Centuria</v>
      </c>
      <c r="M67">
        <v>25</v>
      </c>
    </row>
    <row r="68">
      <c r="A68">
        <v>144065460</v>
      </c>
      <c r="B68" t="str">
        <v>TitanMARU</v>
      </c>
      <c r="C68">
        <v>63043507</v>
      </c>
      <c r="D68">
        <v>100580119</v>
      </c>
      <c r="E68">
        <v>5300442</v>
      </c>
      <c r="F68">
        <v>1975815</v>
      </c>
      <c r="G68">
        <v>4017973</v>
      </c>
      <c r="H68">
        <v>0</v>
      </c>
      <c r="I68">
        <v>10636417801</v>
      </c>
      <c r="J68">
        <v>407472383</v>
      </c>
      <c r="K68">
        <v>47156</v>
      </c>
      <c r="L68" t="str">
        <v>[C97]Centuria</v>
      </c>
      <c r="M68">
        <v>25</v>
      </c>
    </row>
    <row r="69">
      <c r="A69">
        <v>167637163</v>
      </c>
      <c r="B69" t="str">
        <v>・Lazy Maka・</v>
      </c>
      <c r="C69">
        <v>62911211</v>
      </c>
      <c r="D69">
        <v>439072875</v>
      </c>
      <c r="E69">
        <v>8920001</v>
      </c>
      <c r="F69">
        <v>25619305</v>
      </c>
      <c r="G69">
        <v>7936066</v>
      </c>
      <c r="H69">
        <v>0</v>
      </c>
      <c r="I69">
        <v>9287093410</v>
      </c>
      <c r="J69">
        <v>14083414141</v>
      </c>
      <c r="K69">
        <v>92494</v>
      </c>
      <c r="L69" t="str">
        <v>[C97]Centuria</v>
      </c>
      <c r="M69">
        <v>25</v>
      </c>
    </row>
    <row r="70">
      <c r="A70">
        <v>1915332</v>
      </c>
      <c r="B70" t="str">
        <v>Lord Valkorion</v>
      </c>
      <c r="C70">
        <v>62487659</v>
      </c>
      <c r="D70">
        <v>365401964</v>
      </c>
      <c r="E70">
        <v>9024801</v>
      </c>
      <c r="F70">
        <v>15995019</v>
      </c>
      <c r="G70">
        <v>9350166</v>
      </c>
      <c r="H70">
        <v>0</v>
      </c>
      <c r="I70">
        <v>6990252247</v>
      </c>
      <c r="J70">
        <v>3997087226</v>
      </c>
      <c r="K70">
        <v>31665</v>
      </c>
      <c r="L70" t="str">
        <v>-</v>
      </c>
      <c r="M70">
        <v>25</v>
      </c>
    </row>
    <row r="71">
      <c r="A71">
        <v>167577380</v>
      </c>
      <c r="B71" t="str">
        <v>シ Antonito シ</v>
      </c>
      <c r="C71">
        <v>62390854</v>
      </c>
      <c r="D71">
        <v>389650755</v>
      </c>
      <c r="E71">
        <v>5611995</v>
      </c>
      <c r="F71">
        <v>14670939</v>
      </c>
      <c r="G71">
        <v>11693648</v>
      </c>
      <c r="H71">
        <v>0</v>
      </c>
      <c r="I71">
        <v>7606793913</v>
      </c>
      <c r="J71">
        <v>970788659</v>
      </c>
      <c r="K71">
        <v>46049</v>
      </c>
      <c r="L71" t="str">
        <v>[U97]Unitas</v>
      </c>
      <c r="M71">
        <v>25</v>
      </c>
    </row>
    <row r="72">
      <c r="A72">
        <v>153857025</v>
      </c>
      <c r="B72" t="str">
        <v>GAGS</v>
      </c>
      <c r="C72">
        <v>62244416</v>
      </c>
      <c r="D72">
        <v>648365742</v>
      </c>
      <c r="E72">
        <v>6548154</v>
      </c>
      <c r="F72">
        <v>15123863</v>
      </c>
      <c r="G72">
        <v>24391291</v>
      </c>
      <c r="H72">
        <v>0</v>
      </c>
      <c r="I72">
        <v>14082526464</v>
      </c>
      <c r="J72">
        <v>2684186976</v>
      </c>
      <c r="K72">
        <v>63987</v>
      </c>
      <c r="L72" t="str">
        <v>[C97]Centuria</v>
      </c>
      <c r="M72">
        <v>25</v>
      </c>
    </row>
    <row r="73">
      <c r="A73">
        <v>21489428</v>
      </c>
      <c r="B73" t="str">
        <v>VandraG</v>
      </c>
      <c r="C73">
        <v>62203865</v>
      </c>
      <c r="D73">
        <v>577115780</v>
      </c>
      <c r="E73">
        <v>16986041</v>
      </c>
      <c r="F73">
        <v>18273499</v>
      </c>
      <c r="G73">
        <v>19453509</v>
      </c>
      <c r="H73">
        <v>0</v>
      </c>
      <c r="I73">
        <v>16049999344</v>
      </c>
      <c r="J73">
        <v>9234571546</v>
      </c>
      <c r="K73">
        <v>44875</v>
      </c>
      <c r="L73" t="str">
        <v>-</v>
      </c>
      <c r="M73">
        <v>25</v>
      </c>
    </row>
    <row r="74">
      <c r="A74">
        <v>171209025</v>
      </c>
      <c r="B74" t="str">
        <v>Mofu1</v>
      </c>
      <c r="C74">
        <v>62068943</v>
      </c>
      <c r="D74">
        <v>364963138</v>
      </c>
      <c r="E74">
        <v>9187942</v>
      </c>
      <c r="F74">
        <v>18168238</v>
      </c>
      <c r="G74">
        <v>7662943</v>
      </c>
      <c r="H74">
        <v>0</v>
      </c>
      <c r="I74">
        <v>13224641627</v>
      </c>
      <c r="J74">
        <v>1374842811</v>
      </c>
      <c r="K74">
        <v>37145</v>
      </c>
      <c r="L74" t="str">
        <v>[C97]Centuria</v>
      </c>
      <c r="M74">
        <v>25</v>
      </c>
    </row>
    <row r="75">
      <c r="A75">
        <v>138752108</v>
      </c>
      <c r="B75" t="str">
        <v>乄jacony乄</v>
      </c>
      <c r="C75">
        <v>61466189</v>
      </c>
      <c r="D75">
        <v>435412557</v>
      </c>
      <c r="E75">
        <v>5651167</v>
      </c>
      <c r="F75">
        <v>10396596</v>
      </c>
      <c r="G75">
        <v>16500168</v>
      </c>
      <c r="H75">
        <v>0</v>
      </c>
      <c r="I75">
        <v>24015606855</v>
      </c>
      <c r="J75">
        <v>577109633</v>
      </c>
      <c r="K75">
        <v>82471</v>
      </c>
      <c r="L75" t="str">
        <v>[C97]Centuria</v>
      </c>
      <c r="M75">
        <v>25</v>
      </c>
    </row>
    <row r="76">
      <c r="A76">
        <v>139292614</v>
      </c>
      <c r="B76" t="str">
        <v>alexsaa</v>
      </c>
      <c r="C76">
        <v>61140417</v>
      </c>
      <c r="D76">
        <v>589041222</v>
      </c>
      <c r="E76">
        <v>10121607</v>
      </c>
      <c r="F76">
        <v>12783634</v>
      </c>
      <c r="G76">
        <v>22756501</v>
      </c>
      <c r="H76">
        <v>0</v>
      </c>
      <c r="I76">
        <v>10702480358</v>
      </c>
      <c r="J76">
        <v>2498817481</v>
      </c>
      <c r="K76">
        <v>34544</v>
      </c>
      <c r="L76" t="str">
        <v>[U97]Unitas</v>
      </c>
      <c r="M76">
        <v>25</v>
      </c>
    </row>
    <row r="77">
      <c r="A77">
        <v>171753933</v>
      </c>
      <c r="B77" t="str">
        <v>ˢᴳSeeker</v>
      </c>
      <c r="C77">
        <v>61116344</v>
      </c>
      <c r="D77">
        <v>80430586</v>
      </c>
      <c r="E77">
        <v>4532998</v>
      </c>
      <c r="F77">
        <v>2681186</v>
      </c>
      <c r="G77">
        <v>2663295</v>
      </c>
      <c r="H77">
        <v>0</v>
      </c>
      <c r="I77">
        <v>11514722478</v>
      </c>
      <c r="J77">
        <v>122797000</v>
      </c>
      <c r="K77">
        <v>49985</v>
      </c>
      <c r="L77" t="str">
        <v>[C97]Centuria</v>
      </c>
      <c r="M77">
        <v>25</v>
      </c>
    </row>
    <row r="78">
      <c r="A78">
        <v>145044140</v>
      </c>
      <c r="B78" t="str">
        <v>PR puesto chico</v>
      </c>
      <c r="C78">
        <v>61060222</v>
      </c>
      <c r="D78">
        <v>89281895</v>
      </c>
      <c r="E78">
        <v>8442987</v>
      </c>
      <c r="F78">
        <v>1801936</v>
      </c>
      <c r="G78">
        <v>3470825</v>
      </c>
      <c r="H78">
        <v>0</v>
      </c>
      <c r="I78">
        <v>7102490282</v>
      </c>
      <c r="J78">
        <v>389909634</v>
      </c>
      <c r="K78">
        <v>12035</v>
      </c>
      <c r="L78" t="str">
        <v>[C97]Centuria</v>
      </c>
      <c r="M78">
        <v>25</v>
      </c>
    </row>
    <row r="79">
      <c r="A79">
        <v>171910225</v>
      </c>
      <c r="B79" t="str">
        <v>ᵀᵒSirix8472</v>
      </c>
      <c r="C79">
        <v>60451430</v>
      </c>
      <c r="D79">
        <v>174431846</v>
      </c>
      <c r="E79">
        <v>5109135</v>
      </c>
      <c r="F79">
        <v>3318500</v>
      </c>
      <c r="G79">
        <v>7028275</v>
      </c>
      <c r="H79">
        <v>0</v>
      </c>
      <c r="I79">
        <v>12999844594</v>
      </c>
      <c r="J79">
        <v>1329250012</v>
      </c>
      <c r="K79">
        <v>31540</v>
      </c>
      <c r="L79" t="str">
        <v>[C97]Centuria</v>
      </c>
      <c r="M79">
        <v>25</v>
      </c>
    </row>
    <row r="80">
      <c r="A80">
        <v>144684719</v>
      </c>
      <c r="B80" t="str">
        <v>ᴱᴿ RKing79</v>
      </c>
      <c r="C80">
        <v>60423991</v>
      </c>
      <c r="D80">
        <v>236757021</v>
      </c>
      <c r="E80">
        <v>12078685</v>
      </c>
      <c r="F80">
        <v>9235390</v>
      </c>
      <c r="G80">
        <v>6983156</v>
      </c>
      <c r="H80">
        <v>0</v>
      </c>
      <c r="I80">
        <v>6380555986</v>
      </c>
      <c r="J80">
        <v>1407611379</v>
      </c>
      <c r="K80">
        <v>37567</v>
      </c>
      <c r="L80" t="str">
        <v>[C97]Centuria</v>
      </c>
      <c r="M80">
        <v>25</v>
      </c>
    </row>
    <row r="81">
      <c r="A81">
        <v>171358436</v>
      </c>
      <c r="B81" t="str">
        <v>Łørd Shyпøx</v>
      </c>
      <c r="C81">
        <v>59260786</v>
      </c>
      <c r="D81">
        <v>661588823</v>
      </c>
      <c r="E81">
        <v>5833655</v>
      </c>
      <c r="F81">
        <v>29999754</v>
      </c>
      <c r="G81">
        <v>17160721</v>
      </c>
      <c r="H81">
        <v>0</v>
      </c>
      <c r="I81">
        <v>4527266443</v>
      </c>
      <c r="J81">
        <v>1283327612</v>
      </c>
      <c r="K81">
        <v>50778</v>
      </c>
      <c r="L81" t="str">
        <v>-</v>
      </c>
      <c r="M81">
        <v>25</v>
      </c>
    </row>
    <row r="82">
      <c r="A82">
        <v>167614515</v>
      </c>
      <c r="B82" t="str">
        <v>Lazy Jools</v>
      </c>
      <c r="C82">
        <v>58341640</v>
      </c>
      <c r="D82">
        <v>213694348</v>
      </c>
      <c r="E82">
        <v>5989468</v>
      </c>
      <c r="F82">
        <v>12471343</v>
      </c>
      <c r="G82">
        <v>4295629</v>
      </c>
      <c r="H82">
        <v>0</v>
      </c>
      <c r="I82">
        <v>13070946284</v>
      </c>
      <c r="J82">
        <v>799053053</v>
      </c>
      <c r="K82">
        <v>45807</v>
      </c>
      <c r="L82" t="str">
        <v>[C97]Centuria</v>
      </c>
      <c r="M82">
        <v>25</v>
      </c>
    </row>
    <row r="83">
      <c r="A83">
        <v>115990558</v>
      </c>
      <c r="B83" t="str">
        <v>T5Player</v>
      </c>
      <c r="C83">
        <v>57878231</v>
      </c>
      <c r="D83">
        <v>207794485</v>
      </c>
      <c r="E83">
        <v>3077942</v>
      </c>
      <c r="F83">
        <v>12394309</v>
      </c>
      <c r="G83">
        <v>3402474</v>
      </c>
      <c r="H83">
        <v>1288645</v>
      </c>
      <c r="I83">
        <v>8666737392</v>
      </c>
      <c r="J83">
        <v>1815658020</v>
      </c>
      <c r="K83">
        <v>19391</v>
      </c>
      <c r="L83" t="str">
        <v>-</v>
      </c>
      <c r="M83">
        <v>25</v>
      </c>
    </row>
    <row r="84">
      <c r="A84">
        <v>144010731</v>
      </c>
      <c r="B84" t="str">
        <v>SIJUGUL GORAT</v>
      </c>
      <c r="C84">
        <v>57697526</v>
      </c>
      <c r="D84">
        <v>108379551</v>
      </c>
      <c r="E84">
        <v>8533368</v>
      </c>
      <c r="F84">
        <v>2481423</v>
      </c>
      <c r="G84">
        <v>4083583</v>
      </c>
      <c r="H84">
        <v>0</v>
      </c>
      <c r="I84">
        <v>7349330878</v>
      </c>
      <c r="J84">
        <v>702856257</v>
      </c>
      <c r="K84">
        <v>27784</v>
      </c>
      <c r="L84" t="str">
        <v>[U97]Unitas</v>
      </c>
      <c r="M84">
        <v>25</v>
      </c>
    </row>
    <row r="85">
      <c r="A85">
        <v>171679053</v>
      </c>
      <c r="B85" t="str">
        <v>dilli</v>
      </c>
      <c r="C85">
        <v>57550857</v>
      </c>
      <c r="D85">
        <v>170482117</v>
      </c>
      <c r="E85">
        <v>3274718</v>
      </c>
      <c r="F85">
        <v>6050739</v>
      </c>
      <c r="G85">
        <v>5348891</v>
      </c>
      <c r="H85">
        <v>0</v>
      </c>
      <c r="I85">
        <v>9543399304</v>
      </c>
      <c r="J85">
        <v>1309145371</v>
      </c>
      <c r="K85">
        <v>24674</v>
      </c>
      <c r="L85" t="str">
        <v>[C97]Centuria</v>
      </c>
      <c r="M85">
        <v>25</v>
      </c>
    </row>
    <row r="86">
      <c r="A86">
        <v>171827401</v>
      </c>
      <c r="B86" t="str">
        <v>SkrimDawg</v>
      </c>
      <c r="C86">
        <v>56776334</v>
      </c>
      <c r="D86">
        <v>1528153253</v>
      </c>
      <c r="E86">
        <v>7975447</v>
      </c>
      <c r="F86">
        <v>110599101</v>
      </c>
      <c r="G86">
        <v>17288563</v>
      </c>
      <c r="H86">
        <v>0</v>
      </c>
      <c r="I86">
        <v>3047274275</v>
      </c>
      <c r="J86">
        <v>7802247764</v>
      </c>
      <c r="K86">
        <v>31854</v>
      </c>
      <c r="L86" t="str">
        <v>[sFry]Small Fry Alliance</v>
      </c>
      <c r="M86">
        <v>25</v>
      </c>
    </row>
    <row r="87">
      <c r="A87">
        <v>169446444</v>
      </c>
      <c r="B87" t="str">
        <v>Lazy Liwen ツ</v>
      </c>
      <c r="C87">
        <v>56766384</v>
      </c>
      <c r="D87">
        <v>744159495</v>
      </c>
      <c r="E87">
        <v>6699557</v>
      </c>
      <c r="F87">
        <v>18291647</v>
      </c>
      <c r="G87">
        <v>27499329</v>
      </c>
      <c r="H87">
        <v>0</v>
      </c>
      <c r="I87">
        <v>5985515729</v>
      </c>
      <c r="J87">
        <v>7852736746</v>
      </c>
      <c r="K87">
        <v>66452</v>
      </c>
      <c r="L87" t="str">
        <v>[C97]Centuria</v>
      </c>
      <c r="M87">
        <v>25</v>
      </c>
    </row>
    <row r="88">
      <c r="A88">
        <v>151360763</v>
      </c>
      <c r="B88" t="str">
        <v>Laze Bobr</v>
      </c>
      <c r="C88">
        <v>56601277</v>
      </c>
      <c r="D88">
        <v>102009741</v>
      </c>
      <c r="E88">
        <v>4912502</v>
      </c>
      <c r="F88">
        <v>5393296</v>
      </c>
      <c r="G88">
        <v>2313197</v>
      </c>
      <c r="H88">
        <v>0</v>
      </c>
      <c r="I88">
        <v>24701701449</v>
      </c>
      <c r="J88">
        <v>10258012042</v>
      </c>
      <c r="K88">
        <v>18859</v>
      </c>
      <c r="L88" t="str">
        <v>[C97]Centuria</v>
      </c>
      <c r="M88">
        <v>25</v>
      </c>
    </row>
    <row r="89">
      <c r="A89">
        <v>144015947</v>
      </c>
      <c r="B89" t="str">
        <v>orbi22</v>
      </c>
      <c r="C89">
        <v>56278533</v>
      </c>
      <c r="D89">
        <v>384257948</v>
      </c>
      <c r="E89">
        <v>11980118</v>
      </c>
      <c r="F89">
        <v>22314298</v>
      </c>
      <c r="G89">
        <v>4889592</v>
      </c>
      <c r="H89">
        <v>0</v>
      </c>
      <c r="I89">
        <v>10435449827</v>
      </c>
      <c r="J89">
        <v>787757499</v>
      </c>
      <c r="K89">
        <v>13311</v>
      </c>
      <c r="L89" t="str">
        <v>-</v>
      </c>
      <c r="M89">
        <v>25</v>
      </c>
    </row>
    <row r="90">
      <c r="A90">
        <v>161646318</v>
      </c>
      <c r="B90" t="str">
        <v>ˢˢᴵ Cesar82</v>
      </c>
      <c r="C90">
        <v>55595243</v>
      </c>
      <c r="D90">
        <v>211386066</v>
      </c>
      <c r="E90">
        <v>5152875</v>
      </c>
      <c r="F90">
        <v>8211298</v>
      </c>
      <c r="G90">
        <v>6388807</v>
      </c>
      <c r="H90">
        <v>0</v>
      </c>
      <c r="I90">
        <v>12965754292</v>
      </c>
      <c r="J90">
        <v>2298641330</v>
      </c>
      <c r="K90">
        <v>45263</v>
      </c>
      <c r="L90" t="str">
        <v>[C97]Centuria</v>
      </c>
      <c r="M90">
        <v>25</v>
      </c>
    </row>
    <row r="91">
      <c r="A91">
        <v>144608345</v>
      </c>
      <c r="B91" t="str">
        <v>MicolinoRJ</v>
      </c>
      <c r="C91">
        <v>55268415</v>
      </c>
      <c r="D91">
        <v>765689757</v>
      </c>
      <c r="E91">
        <v>8735512</v>
      </c>
      <c r="F91">
        <v>54433437</v>
      </c>
      <c r="G91">
        <v>9097261</v>
      </c>
      <c r="H91">
        <v>0</v>
      </c>
      <c r="I91">
        <v>11148634329</v>
      </c>
      <c r="J91">
        <v>1177270686</v>
      </c>
      <c r="K91">
        <v>31440</v>
      </c>
      <c r="L91" t="str">
        <v>-</v>
      </c>
      <c r="M91">
        <v>25</v>
      </c>
    </row>
    <row r="92">
      <c r="A92">
        <v>87273159</v>
      </c>
      <c r="B92" t="str">
        <v>Bearditch 3</v>
      </c>
      <c r="C92">
        <v>54782591</v>
      </c>
      <c r="D92">
        <v>1201338712</v>
      </c>
      <c r="E92">
        <v>10758098</v>
      </c>
      <c r="F92">
        <v>46394686</v>
      </c>
      <c r="G92">
        <v>35910848</v>
      </c>
      <c r="H92">
        <v>0</v>
      </c>
      <c r="I92">
        <v>17905943812</v>
      </c>
      <c r="J92">
        <v>17886551609</v>
      </c>
      <c r="K92">
        <v>97644</v>
      </c>
      <c r="L92" t="str">
        <v>-</v>
      </c>
      <c r="M92">
        <v>25</v>
      </c>
    </row>
    <row r="93">
      <c r="A93">
        <v>145008495</v>
      </c>
      <c r="B93" t="str">
        <v>SILVERHAND 乂</v>
      </c>
      <c r="C93">
        <v>54476749</v>
      </c>
      <c r="D93">
        <v>406856209</v>
      </c>
      <c r="E93">
        <v>13016544</v>
      </c>
      <c r="F93">
        <v>27287984</v>
      </c>
      <c r="G93">
        <v>5891138</v>
      </c>
      <c r="H93">
        <v>0</v>
      </c>
      <c r="I93">
        <v>6711283092</v>
      </c>
      <c r="J93">
        <v>1030138069</v>
      </c>
      <c r="K93">
        <v>18602</v>
      </c>
      <c r="L93" t="str">
        <v>[C97]Centuria</v>
      </c>
      <c r="M93">
        <v>25</v>
      </c>
    </row>
    <row r="94">
      <c r="A94">
        <v>171345916</v>
      </c>
      <c r="B94" t="str">
        <v>Only Mayıstos</v>
      </c>
      <c r="C94">
        <v>53683630</v>
      </c>
      <c r="D94">
        <v>206266820</v>
      </c>
      <c r="E94">
        <v>4437730</v>
      </c>
      <c r="F94">
        <v>11838066</v>
      </c>
      <c r="G94">
        <v>3524540</v>
      </c>
      <c r="H94">
        <v>0</v>
      </c>
      <c r="I94">
        <v>7105875652</v>
      </c>
      <c r="J94">
        <v>1698342095</v>
      </c>
      <c r="K94">
        <v>68641</v>
      </c>
      <c r="L94" t="str">
        <v>-</v>
      </c>
      <c r="M94">
        <v>25</v>
      </c>
    </row>
    <row r="95">
      <c r="A95">
        <v>169672885</v>
      </c>
      <c r="B95" t="str">
        <v>H ム I D E R</v>
      </c>
      <c r="C95">
        <v>52878441</v>
      </c>
      <c r="D95">
        <v>335424198</v>
      </c>
      <c r="E95">
        <v>6988413</v>
      </c>
      <c r="F95">
        <v>17563248</v>
      </c>
      <c r="G95">
        <v>7283147</v>
      </c>
      <c r="H95">
        <v>0</v>
      </c>
      <c r="I95">
        <v>6648742205</v>
      </c>
      <c r="J95">
        <v>3487614406</v>
      </c>
      <c r="K95">
        <v>31903</v>
      </c>
      <c r="L95" t="str">
        <v>[C97]Centuria</v>
      </c>
      <c r="M95">
        <v>25</v>
      </c>
    </row>
    <row r="96">
      <c r="A96">
        <v>171825014</v>
      </c>
      <c r="B96" t="str">
        <v>MƏGÁN</v>
      </c>
      <c r="C96">
        <v>52584450</v>
      </c>
      <c r="D96">
        <v>86728857</v>
      </c>
      <c r="E96">
        <v>4098786</v>
      </c>
      <c r="F96">
        <v>4777468</v>
      </c>
      <c r="G96">
        <v>1793127</v>
      </c>
      <c r="H96">
        <v>0</v>
      </c>
      <c r="I96">
        <v>7674594959</v>
      </c>
      <c r="J96">
        <v>1130000000</v>
      </c>
      <c r="K96">
        <v>10224</v>
      </c>
      <c r="L96" t="str">
        <v>-</v>
      </c>
      <c r="M96">
        <v>25</v>
      </c>
    </row>
    <row r="97">
      <c r="A97">
        <v>163138873</v>
      </c>
      <c r="B97" t="str">
        <v>Mictlan Tecutli</v>
      </c>
      <c r="C97">
        <v>51619782</v>
      </c>
      <c r="D97">
        <v>107164067</v>
      </c>
      <c r="E97">
        <v>8459581</v>
      </c>
      <c r="F97">
        <v>5453337</v>
      </c>
      <c r="G97">
        <v>2525929</v>
      </c>
      <c r="H97">
        <v>0</v>
      </c>
      <c r="I97">
        <v>3938132580</v>
      </c>
      <c r="J97">
        <v>315042356</v>
      </c>
      <c r="K97">
        <v>17689</v>
      </c>
      <c r="L97" t="str">
        <v>[C97]Centuria</v>
      </c>
      <c r="M97">
        <v>25</v>
      </c>
    </row>
    <row r="98">
      <c r="A98">
        <v>144051510</v>
      </c>
      <c r="B98" t="str">
        <v>sd mique</v>
      </c>
      <c r="C98">
        <v>51536368</v>
      </c>
      <c r="D98">
        <v>124109289</v>
      </c>
      <c r="E98">
        <v>6751559</v>
      </c>
      <c r="F98">
        <v>5876959</v>
      </c>
      <c r="G98">
        <v>3075105</v>
      </c>
      <c r="H98">
        <v>0</v>
      </c>
      <c r="I98">
        <v>9437335369</v>
      </c>
      <c r="J98">
        <v>2062388246</v>
      </c>
      <c r="K98">
        <v>52779</v>
      </c>
      <c r="L98" t="str">
        <v>[U97]Unitas</v>
      </c>
      <c r="M98">
        <v>25</v>
      </c>
    </row>
    <row r="99">
      <c r="A99">
        <v>138334962</v>
      </c>
      <c r="B99" t="str">
        <v>乛Light</v>
      </c>
      <c r="C99">
        <v>51458926</v>
      </c>
      <c r="D99">
        <v>495741304</v>
      </c>
      <c r="E99">
        <v>2144191</v>
      </c>
      <c r="F99">
        <v>34969904</v>
      </c>
      <c r="G99">
        <v>4503175</v>
      </c>
      <c r="H99">
        <v>0</v>
      </c>
      <c r="I99">
        <v>493566043</v>
      </c>
      <c r="J99">
        <v>2527969561</v>
      </c>
      <c r="K99">
        <v>14056</v>
      </c>
      <c r="L99" t="str">
        <v>[AFKT]Toc Orc</v>
      </c>
      <c r="M99">
        <v>25</v>
      </c>
    </row>
    <row r="100">
      <c r="A100">
        <v>145033056</v>
      </c>
      <c r="B100" t="str">
        <v>Тiамат 义</v>
      </c>
      <c r="C100">
        <v>51406679</v>
      </c>
      <c r="D100">
        <v>429850283</v>
      </c>
      <c r="E100">
        <v>11934623</v>
      </c>
      <c r="F100">
        <v>15994535</v>
      </c>
      <c r="G100">
        <v>13272984</v>
      </c>
      <c r="H100">
        <v>0</v>
      </c>
      <c r="I100">
        <v>13202322789</v>
      </c>
      <c r="J100">
        <v>679379776</v>
      </c>
      <c r="K100">
        <v>30726</v>
      </c>
      <c r="L100" t="str">
        <v>[C97]Centuria</v>
      </c>
      <c r="M100">
        <v>25</v>
      </c>
    </row>
    <row r="101">
      <c r="A101">
        <v>172031022</v>
      </c>
      <c r="B101" t="str">
        <v>亗 BatMank 亗</v>
      </c>
      <c r="C101">
        <v>50882321</v>
      </c>
      <c r="D101">
        <v>92688359</v>
      </c>
      <c r="E101">
        <v>4037673</v>
      </c>
      <c r="F101">
        <v>2908675</v>
      </c>
      <c r="G101">
        <v>2733792</v>
      </c>
      <c r="H101">
        <v>0</v>
      </c>
      <c r="I101">
        <v>10776455176</v>
      </c>
      <c r="J101">
        <v>1235132077</v>
      </c>
      <c r="K101">
        <v>27122</v>
      </c>
      <c r="L101" t="str">
        <v>[C97]Centuria</v>
      </c>
      <c r="M101">
        <v>25</v>
      </c>
    </row>
    <row r="102">
      <c r="A102">
        <v>172015122</v>
      </c>
      <c r="B102" t="str">
        <v>БОБОО79</v>
      </c>
      <c r="C102">
        <v>50251094</v>
      </c>
      <c r="D102">
        <v>66834135</v>
      </c>
      <c r="E102">
        <v>5102085</v>
      </c>
      <c r="F102">
        <v>4059723</v>
      </c>
      <c r="G102">
        <v>1174151</v>
      </c>
      <c r="H102">
        <v>0</v>
      </c>
      <c r="I102">
        <v>6311994805</v>
      </c>
      <c r="J102">
        <v>2255803635</v>
      </c>
      <c r="K102">
        <v>14146</v>
      </c>
      <c r="L102" t="str">
        <v>[Owl_]Blood of Sparta</v>
      </c>
      <c r="M102">
        <v>25</v>
      </c>
    </row>
    <row r="103">
      <c r="A103">
        <v>49509851</v>
      </c>
      <c r="B103" t="str">
        <v>374 Small Fry</v>
      </c>
      <c r="C103">
        <v>49257234</v>
      </c>
      <c r="D103">
        <v>407969258</v>
      </c>
      <c r="E103">
        <v>4365803</v>
      </c>
      <c r="F103">
        <v>21346983</v>
      </c>
      <c r="G103">
        <v>8916478</v>
      </c>
      <c r="H103">
        <v>0</v>
      </c>
      <c r="I103">
        <v>6597670940</v>
      </c>
      <c r="J103">
        <v>14166129530</v>
      </c>
      <c r="K103">
        <v>30768</v>
      </c>
      <c r="L103" t="str">
        <v>[sFry]Small Fry Alliance</v>
      </c>
      <c r="M103">
        <v>25</v>
      </c>
    </row>
    <row r="104">
      <c r="A104">
        <v>156007436</v>
      </c>
      <c r="B104" t="str">
        <v>General Mapo</v>
      </c>
      <c r="C104">
        <v>49132953</v>
      </c>
      <c r="D104">
        <v>148464932</v>
      </c>
      <c r="E104">
        <v>8944321</v>
      </c>
      <c r="F104">
        <v>4923948</v>
      </c>
      <c r="G104">
        <v>4886779</v>
      </c>
      <c r="H104">
        <v>0</v>
      </c>
      <c r="I104">
        <v>10628008666</v>
      </c>
      <c r="J104">
        <v>1339131292</v>
      </c>
      <c r="K104">
        <v>12189</v>
      </c>
      <c r="L104" t="str">
        <v>[C97]Centuria</v>
      </c>
      <c r="M104">
        <v>25</v>
      </c>
    </row>
    <row r="105">
      <c r="A105">
        <v>168091444</v>
      </c>
      <c r="B105" t="str">
        <v>Ohana ツ</v>
      </c>
      <c r="C105">
        <v>48691416</v>
      </c>
      <c r="D105">
        <v>112016044</v>
      </c>
      <c r="E105">
        <v>7197561</v>
      </c>
      <c r="F105">
        <v>5692863</v>
      </c>
      <c r="G105">
        <v>2690941</v>
      </c>
      <c r="H105">
        <v>0</v>
      </c>
      <c r="I105">
        <v>6355479888</v>
      </c>
      <c r="J105">
        <v>360144414</v>
      </c>
      <c r="K105">
        <v>39285</v>
      </c>
      <c r="L105" t="str">
        <v>[C97]Centuria</v>
      </c>
      <c r="M105">
        <v>25</v>
      </c>
    </row>
    <row r="106">
      <c r="A106">
        <v>158817223</v>
      </c>
      <c r="B106" t="str">
        <v>Lazy Smurfette</v>
      </c>
      <c r="C106">
        <v>48613669</v>
      </c>
      <c r="D106">
        <v>219166076</v>
      </c>
      <c r="E106">
        <v>7114771</v>
      </c>
      <c r="F106">
        <v>8811147</v>
      </c>
      <c r="G106">
        <v>5973547</v>
      </c>
      <c r="H106">
        <v>0</v>
      </c>
      <c r="I106">
        <v>6149412707</v>
      </c>
      <c r="J106">
        <v>4495334922</v>
      </c>
      <c r="K106">
        <v>35321</v>
      </c>
      <c r="L106" t="str">
        <v>[C97]Centuria</v>
      </c>
      <c r="M106">
        <v>25</v>
      </c>
    </row>
    <row r="107">
      <c r="A107">
        <v>144088316</v>
      </c>
      <c r="B107" t="str">
        <v>SP L3</v>
      </c>
      <c r="C107">
        <v>48452584</v>
      </c>
      <c r="D107">
        <v>42555014</v>
      </c>
      <c r="E107">
        <v>4390339</v>
      </c>
      <c r="F107">
        <v>939021</v>
      </c>
      <c r="G107">
        <v>1357682</v>
      </c>
      <c r="H107">
        <v>0</v>
      </c>
      <c r="I107">
        <v>10761689097</v>
      </c>
      <c r="J107">
        <v>1450000000</v>
      </c>
      <c r="K107">
        <v>13270</v>
      </c>
      <c r="L107" t="str">
        <v>[C97]Centuria</v>
      </c>
      <c r="M107">
        <v>25</v>
      </c>
    </row>
    <row r="108">
      <c r="A108">
        <v>159857111</v>
      </c>
      <c r="B108" t="str">
        <v>Oxygen ヤ</v>
      </c>
      <c r="C108">
        <v>48205189</v>
      </c>
      <c r="D108">
        <v>461488335</v>
      </c>
      <c r="E108">
        <v>3125000</v>
      </c>
      <c r="F108">
        <v>35649558</v>
      </c>
      <c r="G108">
        <v>4682616</v>
      </c>
      <c r="H108">
        <v>0</v>
      </c>
      <c r="I108">
        <v>8035467106</v>
      </c>
      <c r="J108">
        <v>3330520456</v>
      </c>
      <c r="K108">
        <v>37205</v>
      </c>
      <c r="L108" t="str">
        <v>[C97]Centuria</v>
      </c>
      <c r="M108">
        <v>25</v>
      </c>
    </row>
    <row r="109">
      <c r="A109">
        <v>100476820</v>
      </c>
      <c r="B109" t="str">
        <v>Intersect 2</v>
      </c>
      <c r="C109">
        <v>48151736</v>
      </c>
      <c r="D109">
        <v>96685070</v>
      </c>
      <c r="E109">
        <v>9510086</v>
      </c>
      <c r="F109">
        <v>3468478</v>
      </c>
      <c r="G109">
        <v>3089529</v>
      </c>
      <c r="H109">
        <v>0</v>
      </c>
      <c r="I109">
        <v>34183720409</v>
      </c>
      <c r="J109">
        <v>39422550048</v>
      </c>
      <c r="K109">
        <v>20462</v>
      </c>
      <c r="L109" t="str">
        <v>[C97]Centuria</v>
      </c>
      <c r="M109">
        <v>25</v>
      </c>
    </row>
    <row r="110">
      <c r="A110">
        <v>166234202</v>
      </c>
      <c r="B110" t="str">
        <v>ᵛᶰsad duckシ</v>
      </c>
      <c r="C110">
        <v>48031822</v>
      </c>
      <c r="D110">
        <v>281505217</v>
      </c>
      <c r="E110">
        <v>4381426</v>
      </c>
      <c r="F110">
        <v>13707180</v>
      </c>
      <c r="G110">
        <v>5993859</v>
      </c>
      <c r="H110">
        <v>0</v>
      </c>
      <c r="I110">
        <v>10931551450</v>
      </c>
      <c r="J110">
        <v>1488817070</v>
      </c>
      <c r="K110">
        <v>33204</v>
      </c>
      <c r="L110" t="str">
        <v>[C97]Centuria</v>
      </c>
      <c r="M110">
        <v>25</v>
      </c>
    </row>
    <row r="111">
      <c r="A111">
        <v>168025153</v>
      </c>
      <c r="B111" t="str">
        <v>Cashmoney420</v>
      </c>
      <c r="C111">
        <v>47809171</v>
      </c>
      <c r="D111">
        <v>28188141</v>
      </c>
      <c r="E111">
        <v>1667579</v>
      </c>
      <c r="F111">
        <v>748668</v>
      </c>
      <c r="G111">
        <v>1032023</v>
      </c>
      <c r="H111">
        <v>0</v>
      </c>
      <c r="I111">
        <v>3879238768</v>
      </c>
      <c r="J111">
        <v>2679142711</v>
      </c>
      <c r="K111">
        <v>4520</v>
      </c>
      <c r="L111" t="str">
        <v>[C97]Centuria</v>
      </c>
      <c r="M111">
        <v>25</v>
      </c>
    </row>
    <row r="112">
      <c r="A112">
        <v>144100838</v>
      </c>
      <c r="B112" t="str">
        <v>Temirlan1</v>
      </c>
      <c r="C112">
        <v>47116306</v>
      </c>
      <c r="D112">
        <v>19092022</v>
      </c>
      <c r="E112">
        <v>7812774</v>
      </c>
      <c r="F112">
        <v>640246</v>
      </c>
      <c r="G112">
        <v>367283</v>
      </c>
      <c r="H112">
        <v>0</v>
      </c>
      <c r="I112">
        <v>7506894678</v>
      </c>
      <c r="J112">
        <v>4391597</v>
      </c>
      <c r="K112">
        <v>855</v>
      </c>
      <c r="L112" t="str">
        <v>[B-ki]Bel king</v>
      </c>
      <c r="M112">
        <v>25</v>
      </c>
    </row>
    <row r="113">
      <c r="A113">
        <v>170028719</v>
      </c>
      <c r="B113" t="str">
        <v>Loco361</v>
      </c>
      <c r="C113">
        <v>46957154</v>
      </c>
      <c r="D113">
        <v>112951945</v>
      </c>
      <c r="E113">
        <v>2509868</v>
      </c>
      <c r="F113">
        <v>4863608</v>
      </c>
      <c r="G113">
        <v>2788554</v>
      </c>
      <c r="H113">
        <v>0</v>
      </c>
      <c r="I113">
        <v>5722164437</v>
      </c>
      <c r="J113">
        <v>3939143277</v>
      </c>
      <c r="K113">
        <v>40293</v>
      </c>
      <c r="L113" t="str">
        <v>[C97]Centuria</v>
      </c>
      <c r="M113">
        <v>25</v>
      </c>
    </row>
    <row r="114">
      <c r="A114">
        <v>144064126</v>
      </c>
      <c r="B114" t="str">
        <v>MAESTRR</v>
      </c>
      <c r="C114">
        <v>45965499</v>
      </c>
      <c r="D114">
        <v>320509023</v>
      </c>
      <c r="E114">
        <v>8224568</v>
      </c>
      <c r="F114">
        <v>18003335</v>
      </c>
      <c r="G114">
        <v>5142895</v>
      </c>
      <c r="H114">
        <v>0</v>
      </c>
      <c r="I114">
        <v>9026250722</v>
      </c>
      <c r="J114">
        <v>48671830</v>
      </c>
      <c r="K114">
        <v>13849</v>
      </c>
      <c r="L114" t="str">
        <v>[Owl_]Blood of Sparta</v>
      </c>
      <c r="M114">
        <v>25</v>
      </c>
    </row>
    <row r="115">
      <c r="A115">
        <v>169018140</v>
      </c>
      <c r="B115" t="str">
        <v>ᶜᴸCesar82</v>
      </c>
      <c r="C115">
        <v>45430882</v>
      </c>
      <c r="D115">
        <v>134982363</v>
      </c>
      <c r="E115">
        <v>3731779</v>
      </c>
      <c r="F115">
        <v>5331491</v>
      </c>
      <c r="G115">
        <v>4037935</v>
      </c>
      <c r="H115">
        <v>0</v>
      </c>
      <c r="I115">
        <v>11471938741</v>
      </c>
      <c r="J115">
        <v>3028374367</v>
      </c>
      <c r="K115">
        <v>31247</v>
      </c>
      <c r="L115" t="str">
        <v>[C97]Centuria</v>
      </c>
      <c r="M115">
        <v>25</v>
      </c>
    </row>
    <row r="116">
      <c r="A116">
        <v>175551858</v>
      </c>
      <c r="B116" t="str">
        <v>HİTACHİ</v>
      </c>
      <c r="C116">
        <v>45308427</v>
      </c>
      <c r="D116">
        <v>52278763</v>
      </c>
      <c r="E116">
        <v>4992504</v>
      </c>
      <c r="F116">
        <v>4031175</v>
      </c>
      <c r="G116">
        <v>545319</v>
      </c>
      <c r="H116">
        <v>0</v>
      </c>
      <c r="I116">
        <v>5809805663</v>
      </c>
      <c r="J116">
        <v>483084529</v>
      </c>
      <c r="K116">
        <v>10290</v>
      </c>
      <c r="L116" t="str">
        <v>[Owl_]Blood of Sparta</v>
      </c>
      <c r="M116">
        <v>25</v>
      </c>
    </row>
    <row r="117">
      <c r="A117">
        <v>177187021</v>
      </c>
      <c r="B117" t="str">
        <v>LordGusto</v>
      </c>
      <c r="C117">
        <v>45081740</v>
      </c>
      <c r="D117">
        <v>95562426</v>
      </c>
      <c r="E117">
        <v>6585804</v>
      </c>
      <c r="F117">
        <v>2654389</v>
      </c>
      <c r="G117">
        <v>3429914</v>
      </c>
      <c r="H117">
        <v>0</v>
      </c>
      <c r="I117">
        <v>8456913576</v>
      </c>
      <c r="J117">
        <v>618430819</v>
      </c>
      <c r="K117">
        <v>23976</v>
      </c>
      <c r="L117" t="str">
        <v>[C97]Centuria</v>
      </c>
      <c r="M117">
        <v>25</v>
      </c>
    </row>
    <row r="118">
      <c r="A118">
        <v>145023737</v>
      </c>
      <c r="B118" t="str">
        <v>亗 yué 亗</v>
      </c>
      <c r="C118">
        <v>45016404</v>
      </c>
      <c r="D118">
        <v>151987441</v>
      </c>
      <c r="E118">
        <v>2299396</v>
      </c>
      <c r="F118">
        <v>10377546</v>
      </c>
      <c r="G118">
        <v>2074755</v>
      </c>
      <c r="H118">
        <v>0</v>
      </c>
      <c r="I118">
        <v>6924632989</v>
      </c>
      <c r="J118">
        <v>669437168</v>
      </c>
      <c r="K118">
        <v>24428</v>
      </c>
      <c r="L118" t="str">
        <v>[C97]Centuria</v>
      </c>
      <c r="M118">
        <v>25</v>
      </c>
    </row>
    <row r="119">
      <c r="A119">
        <v>144043573</v>
      </c>
      <c r="B119" t="str">
        <v>Maximus core</v>
      </c>
      <c r="C119">
        <v>44587195</v>
      </c>
      <c r="D119">
        <v>30724160</v>
      </c>
      <c r="E119">
        <v>13148700</v>
      </c>
      <c r="F119">
        <v>655119</v>
      </c>
      <c r="G119">
        <v>1189322</v>
      </c>
      <c r="H119">
        <v>0</v>
      </c>
      <c r="I119">
        <v>3707796248</v>
      </c>
      <c r="J119">
        <v>12000000</v>
      </c>
      <c r="K119">
        <v>18810</v>
      </c>
      <c r="L119" t="str">
        <v>-</v>
      </c>
      <c r="M119">
        <v>25</v>
      </c>
    </row>
    <row r="120">
      <c r="A120">
        <v>172008118</v>
      </c>
      <c r="B120" t="str">
        <v>Northernman</v>
      </c>
      <c r="C120">
        <v>44338079</v>
      </c>
      <c r="D120">
        <v>37403711</v>
      </c>
      <c r="E120">
        <v>4591447</v>
      </c>
      <c r="F120">
        <v>1153831</v>
      </c>
      <c r="G120">
        <v>1274367</v>
      </c>
      <c r="H120">
        <v>0</v>
      </c>
      <c r="I120">
        <v>7742295308</v>
      </c>
      <c r="J120">
        <v>140113413</v>
      </c>
      <c r="K120">
        <v>7472</v>
      </c>
      <c r="L120" t="str">
        <v>[C97]Centuria</v>
      </c>
      <c r="M120">
        <v>25</v>
      </c>
    </row>
    <row r="121">
      <c r="A121">
        <v>176044158</v>
      </c>
      <c r="B121" t="str">
        <v>メSuper Manメ</v>
      </c>
      <c r="C121">
        <v>44247499</v>
      </c>
      <c r="D121">
        <v>71273563</v>
      </c>
      <c r="E121">
        <v>3361151</v>
      </c>
      <c r="F121">
        <v>2198964</v>
      </c>
      <c r="G121">
        <v>2445105</v>
      </c>
      <c r="H121">
        <v>0</v>
      </c>
      <c r="I121">
        <v>15981216974</v>
      </c>
      <c r="J121">
        <v>4124536539</v>
      </c>
      <c r="K121">
        <v>13769</v>
      </c>
      <c r="L121" t="str">
        <v>[C97]Centuria</v>
      </c>
      <c r="M121">
        <v>25</v>
      </c>
    </row>
    <row r="122">
      <c r="A122">
        <v>171985458</v>
      </c>
      <c r="B122" t="str">
        <v>SkullFroik</v>
      </c>
      <c r="C122">
        <v>43906577</v>
      </c>
      <c r="D122">
        <v>57648893</v>
      </c>
      <c r="E122">
        <v>7895503</v>
      </c>
      <c r="F122">
        <v>2034727</v>
      </c>
      <c r="G122">
        <v>1810488</v>
      </c>
      <c r="H122">
        <v>0</v>
      </c>
      <c r="I122">
        <v>2553423196</v>
      </c>
      <c r="J122">
        <v>50386921</v>
      </c>
      <c r="K122">
        <v>8595</v>
      </c>
      <c r="L122" t="str">
        <v>-</v>
      </c>
      <c r="M122">
        <v>25</v>
      </c>
    </row>
    <row r="123">
      <c r="A123">
        <v>169953509</v>
      </c>
      <c r="B123" t="str">
        <v>Vega13</v>
      </c>
      <c r="C123">
        <v>43437039</v>
      </c>
      <c r="D123">
        <v>213935921</v>
      </c>
      <c r="E123">
        <v>5475605</v>
      </c>
      <c r="F123">
        <v>6790348</v>
      </c>
      <c r="G123">
        <v>6089703</v>
      </c>
      <c r="H123">
        <v>0</v>
      </c>
      <c r="I123">
        <v>8759185496</v>
      </c>
      <c r="J123">
        <v>1574309821</v>
      </c>
      <c r="K123">
        <v>19972</v>
      </c>
      <c r="L123" t="str">
        <v>[C97]Centuria</v>
      </c>
      <c r="M123">
        <v>25</v>
      </c>
    </row>
    <row r="124">
      <c r="A124">
        <v>143551941</v>
      </c>
      <c r="B124" t="str">
        <v>ᴸᵒᶠ Mz</v>
      </c>
      <c r="C124">
        <v>42851713</v>
      </c>
      <c r="D124">
        <v>144346068</v>
      </c>
      <c r="E124">
        <v>2159778</v>
      </c>
      <c r="F124">
        <v>9769042</v>
      </c>
      <c r="G124">
        <v>2043226</v>
      </c>
      <c r="H124">
        <v>0</v>
      </c>
      <c r="I124">
        <v>6951716576</v>
      </c>
      <c r="J124">
        <v>32640001</v>
      </c>
      <c r="K124">
        <v>26458</v>
      </c>
      <c r="L124" t="str">
        <v>-</v>
      </c>
      <c r="M124">
        <v>25</v>
      </c>
    </row>
    <row r="125">
      <c r="A125">
        <v>143612450</v>
      </c>
      <c r="B125" t="str">
        <v>NT ĐVL1</v>
      </c>
      <c r="C125">
        <v>42297054</v>
      </c>
      <c r="D125">
        <v>485592936</v>
      </c>
      <c r="E125">
        <v>4373200</v>
      </c>
      <c r="F125">
        <v>28397404</v>
      </c>
      <c r="G125">
        <v>9482628</v>
      </c>
      <c r="H125">
        <v>0</v>
      </c>
      <c r="I125">
        <v>9546426202</v>
      </c>
      <c r="J125">
        <v>7127586033</v>
      </c>
      <c r="K125">
        <v>31517</v>
      </c>
      <c r="L125" t="str">
        <v>[C97]Centuria</v>
      </c>
      <c r="M125">
        <v>25</v>
      </c>
    </row>
    <row r="126">
      <c r="A126">
        <v>145948216</v>
      </c>
      <c r="B126" t="str">
        <v>LOSANT BORED</v>
      </c>
      <c r="C126">
        <v>41133445</v>
      </c>
      <c r="D126">
        <v>47792707</v>
      </c>
      <c r="E126">
        <v>4207713</v>
      </c>
      <c r="F126">
        <v>1157303</v>
      </c>
      <c r="G126">
        <v>1800170</v>
      </c>
      <c r="H126">
        <v>0</v>
      </c>
      <c r="I126">
        <v>10039943741</v>
      </c>
      <c r="J126">
        <v>6848628877</v>
      </c>
      <c r="K126">
        <v>10224</v>
      </c>
      <c r="L126" t="str">
        <v>[A97]Allegia</v>
      </c>
      <c r="M126">
        <v>25</v>
      </c>
    </row>
    <row r="127">
      <c r="A127">
        <v>171697263</v>
      </c>
      <c r="B127" t="str">
        <v>Lazy Filler</v>
      </c>
      <c r="C127">
        <v>41053183</v>
      </c>
      <c r="D127">
        <v>354685334</v>
      </c>
      <c r="E127">
        <v>8179333</v>
      </c>
      <c r="F127">
        <v>16481145</v>
      </c>
      <c r="G127">
        <v>9256198</v>
      </c>
      <c r="H127">
        <v>0</v>
      </c>
      <c r="I127">
        <v>5066242797</v>
      </c>
      <c r="J127">
        <v>500143562</v>
      </c>
      <c r="K127">
        <v>39338</v>
      </c>
      <c r="L127" t="str">
        <v>[C97]Centuria</v>
      </c>
      <c r="M127">
        <v>25</v>
      </c>
    </row>
    <row r="128">
      <c r="A128">
        <v>160258193</v>
      </c>
      <c r="B128" t="str">
        <v>DNAヅMario</v>
      </c>
      <c r="C128">
        <v>41047894</v>
      </c>
      <c r="D128">
        <v>42876659</v>
      </c>
      <c r="E128">
        <v>2440420</v>
      </c>
      <c r="F128">
        <v>2666256</v>
      </c>
      <c r="G128">
        <v>677041</v>
      </c>
      <c r="H128">
        <v>0</v>
      </c>
      <c r="I128">
        <v>5796402199</v>
      </c>
      <c r="J128">
        <v>202458482</v>
      </c>
      <c r="K128">
        <v>22553</v>
      </c>
      <c r="L128" t="str">
        <v>-</v>
      </c>
      <c r="M128">
        <v>25</v>
      </c>
    </row>
    <row r="129">
      <c r="A129">
        <v>171945722</v>
      </c>
      <c r="B129" t="str">
        <v>Jools Jnr</v>
      </c>
      <c r="C129">
        <v>41011920</v>
      </c>
      <c r="D129">
        <v>57516463</v>
      </c>
      <c r="E129">
        <v>4437053</v>
      </c>
      <c r="F129">
        <v>2724045</v>
      </c>
      <c r="G129">
        <v>1503961</v>
      </c>
      <c r="H129">
        <v>0</v>
      </c>
      <c r="I129">
        <v>10367842047</v>
      </c>
      <c r="J129">
        <v>2822250220</v>
      </c>
      <c r="K129">
        <v>14138</v>
      </c>
      <c r="L129" t="str">
        <v>[C97]Centuria</v>
      </c>
      <c r="M129">
        <v>25</v>
      </c>
    </row>
    <row r="130">
      <c r="A130">
        <v>172029365</v>
      </c>
      <c r="B130" t="str">
        <v>义CTAM义</v>
      </c>
      <c r="C130">
        <v>40758708</v>
      </c>
      <c r="D130">
        <v>122016779</v>
      </c>
      <c r="E130">
        <v>7851491</v>
      </c>
      <c r="F130">
        <v>3625354</v>
      </c>
      <c r="G130">
        <v>4204304</v>
      </c>
      <c r="H130">
        <v>0</v>
      </c>
      <c r="I130">
        <v>5689915500</v>
      </c>
      <c r="J130">
        <v>869311746</v>
      </c>
      <c r="K130">
        <v>16779</v>
      </c>
      <c r="L130" t="str">
        <v>[C97]Centuria</v>
      </c>
      <c r="M130">
        <v>25</v>
      </c>
    </row>
    <row r="131">
      <c r="A131">
        <v>144065871</v>
      </c>
      <c r="B131" t="str">
        <v>IQOS nagibator</v>
      </c>
      <c r="C131">
        <v>40478904</v>
      </c>
      <c r="D131">
        <v>26555915</v>
      </c>
      <c r="E131">
        <v>6675617</v>
      </c>
      <c r="F131">
        <v>682968</v>
      </c>
      <c r="G131">
        <v>420826</v>
      </c>
      <c r="H131">
        <v>0</v>
      </c>
      <c r="I131">
        <v>7066779515</v>
      </c>
      <c r="J131">
        <v>3097346355</v>
      </c>
      <c r="K131">
        <v>4386</v>
      </c>
      <c r="L131" t="str">
        <v>[L97]Luminata</v>
      </c>
      <c r="M131">
        <v>25</v>
      </c>
    </row>
    <row r="132">
      <c r="A132">
        <v>168206434</v>
      </c>
      <c r="B132" t="str">
        <v>Fabregas97</v>
      </c>
      <c r="C132">
        <v>40033348</v>
      </c>
      <c r="D132">
        <v>106180025</v>
      </c>
      <c r="E132">
        <v>6942759</v>
      </c>
      <c r="F132">
        <v>4439341</v>
      </c>
      <c r="G132">
        <v>2831644</v>
      </c>
      <c r="H132">
        <v>0</v>
      </c>
      <c r="I132">
        <v>4991023454</v>
      </c>
      <c r="J132">
        <v>262430913</v>
      </c>
      <c r="K132">
        <v>5888</v>
      </c>
      <c r="L132" t="str">
        <v>[C97]Centuria</v>
      </c>
      <c r="M132">
        <v>25</v>
      </c>
    </row>
    <row r="133">
      <c r="A133">
        <v>171922856</v>
      </c>
      <c r="B133" t="str">
        <v>roimme</v>
      </c>
      <c r="C133">
        <v>40026898</v>
      </c>
      <c r="D133">
        <v>68587648</v>
      </c>
      <c r="E133">
        <v>3429082</v>
      </c>
      <c r="F133">
        <v>2665310</v>
      </c>
      <c r="G133">
        <v>1778374</v>
      </c>
      <c r="H133">
        <v>0</v>
      </c>
      <c r="I133">
        <v>5225503399</v>
      </c>
      <c r="J133">
        <v>514807188</v>
      </c>
      <c r="K133">
        <v>17208</v>
      </c>
      <c r="L133" t="str">
        <v>[C97]Centuria</v>
      </c>
      <c r="M133">
        <v>25</v>
      </c>
    </row>
    <row r="134">
      <c r="A134">
        <v>175650426</v>
      </c>
      <c r="B134" t="str">
        <v>ツ ʂìʍøñ</v>
      </c>
      <c r="C134">
        <v>38959507</v>
      </c>
      <c r="D134">
        <v>193760314</v>
      </c>
      <c r="E134">
        <v>6582237</v>
      </c>
      <c r="F134">
        <v>8111805</v>
      </c>
      <c r="G134">
        <v>4833964</v>
      </c>
      <c r="H134">
        <v>0</v>
      </c>
      <c r="I134">
        <v>6121518219</v>
      </c>
      <c r="J134">
        <v>3229085086</v>
      </c>
      <c r="K134">
        <v>19070</v>
      </c>
      <c r="L134" t="str">
        <v>[C97]Centuria</v>
      </c>
      <c r="M134">
        <v>25</v>
      </c>
    </row>
    <row r="135">
      <c r="A135">
        <v>62125268</v>
      </c>
      <c r="B135" t="str">
        <v>OTTOMANŠ</v>
      </c>
      <c r="C135">
        <v>38914304</v>
      </c>
      <c r="D135">
        <v>17848178</v>
      </c>
      <c r="E135">
        <v>5897393</v>
      </c>
      <c r="F135">
        <v>703610</v>
      </c>
      <c r="G135">
        <v>410205</v>
      </c>
      <c r="H135">
        <v>0</v>
      </c>
      <c r="I135">
        <v>3245196807</v>
      </c>
      <c r="J135">
        <v>863338217</v>
      </c>
      <c r="K135">
        <v>3964</v>
      </c>
      <c r="L135" t="str">
        <v>[097]Obscura</v>
      </c>
      <c r="M135">
        <v>25</v>
      </c>
    </row>
    <row r="136">
      <c r="A136">
        <v>172219261</v>
      </c>
      <c r="B136" t="str">
        <v>Valhallas Gate</v>
      </c>
      <c r="C136">
        <v>37768936</v>
      </c>
      <c r="D136">
        <v>8271917</v>
      </c>
      <c r="E136">
        <v>1544154</v>
      </c>
      <c r="F136">
        <v>218237</v>
      </c>
      <c r="G136">
        <v>295020</v>
      </c>
      <c r="H136">
        <v>0</v>
      </c>
      <c r="I136">
        <v>4388321791</v>
      </c>
      <c r="J136">
        <v>27500000</v>
      </c>
      <c r="K136">
        <v>3670</v>
      </c>
      <c r="L136" t="str">
        <v>[GYDT]Titans of Conquer</v>
      </c>
      <c r="M136">
        <v>25</v>
      </c>
    </row>
    <row r="137">
      <c r="A137">
        <v>171830779</v>
      </c>
      <c r="B137" t="str">
        <v>Chocoツ</v>
      </c>
      <c r="C137">
        <v>37688676</v>
      </c>
      <c r="D137">
        <v>189741265</v>
      </c>
      <c r="E137">
        <v>6012211</v>
      </c>
      <c r="F137">
        <v>10646971</v>
      </c>
      <c r="G137">
        <v>4092152</v>
      </c>
      <c r="H137">
        <v>0</v>
      </c>
      <c r="I137">
        <v>6235492446</v>
      </c>
      <c r="J137">
        <v>538150600</v>
      </c>
      <c r="K137">
        <v>44345</v>
      </c>
      <c r="L137" t="str">
        <v>[C97]Centuria</v>
      </c>
      <c r="M137">
        <v>25</v>
      </c>
    </row>
    <row r="138">
      <c r="A138">
        <v>66847214</v>
      </c>
      <c r="B138" t="str">
        <v>Sweet Kit Cat</v>
      </c>
      <c r="C138">
        <v>37474950</v>
      </c>
      <c r="D138">
        <v>123880311</v>
      </c>
      <c r="E138">
        <v>6875099</v>
      </c>
      <c r="F138">
        <v>3989626</v>
      </c>
      <c r="G138">
        <v>4125666</v>
      </c>
      <c r="H138">
        <v>0</v>
      </c>
      <c r="I138">
        <v>11778691798</v>
      </c>
      <c r="J138">
        <v>14823720332</v>
      </c>
      <c r="K138">
        <v>8080</v>
      </c>
      <c r="L138" t="str">
        <v>[C97]Centuria</v>
      </c>
      <c r="M138">
        <v>25</v>
      </c>
    </row>
    <row r="139">
      <c r="A139">
        <v>143328412</v>
      </c>
      <c r="B139" t="str">
        <v>NopeNope</v>
      </c>
      <c r="C139">
        <v>35745809</v>
      </c>
      <c r="D139">
        <v>324920088</v>
      </c>
      <c r="E139">
        <v>5751734</v>
      </c>
      <c r="F139">
        <v>24253096</v>
      </c>
      <c r="G139">
        <v>3145842</v>
      </c>
      <c r="H139">
        <v>0</v>
      </c>
      <c r="I139">
        <v>10043113063</v>
      </c>
      <c r="J139">
        <v>8501035607</v>
      </c>
      <c r="K139">
        <v>29943</v>
      </c>
      <c r="L139" t="str">
        <v>[A97]Allegia</v>
      </c>
      <c r="M139">
        <v>25</v>
      </c>
    </row>
    <row r="140">
      <c r="A140">
        <v>144052871</v>
      </c>
      <c r="B140" t="str">
        <v>RummyGill</v>
      </c>
      <c r="C140">
        <v>35432578</v>
      </c>
      <c r="D140">
        <v>10083773</v>
      </c>
      <c r="E140">
        <v>6827916</v>
      </c>
      <c r="F140">
        <v>380075</v>
      </c>
      <c r="G140">
        <v>185747</v>
      </c>
      <c r="H140">
        <v>0</v>
      </c>
      <c r="I140">
        <v>5543123467</v>
      </c>
      <c r="J140">
        <v>64161</v>
      </c>
      <c r="K140">
        <v>316</v>
      </c>
      <c r="L140" t="str">
        <v>[DSwl]Drangone Slayere</v>
      </c>
      <c r="M140">
        <v>25</v>
      </c>
    </row>
    <row r="141">
      <c r="A141">
        <v>65948574</v>
      </c>
      <c r="B141" t="str">
        <v>MaximusFill</v>
      </c>
      <c r="C141">
        <v>35169728</v>
      </c>
      <c r="D141">
        <v>123099084</v>
      </c>
      <c r="E141">
        <v>9744267</v>
      </c>
      <c r="F141">
        <v>5033718</v>
      </c>
      <c r="G141">
        <v>3497448</v>
      </c>
      <c r="H141">
        <v>0</v>
      </c>
      <c r="I141">
        <v>21756623420</v>
      </c>
      <c r="J141">
        <v>23958373403</v>
      </c>
      <c r="K141">
        <v>21504</v>
      </c>
      <c r="L141" t="str">
        <v>-</v>
      </c>
      <c r="M141">
        <v>25</v>
      </c>
    </row>
    <row r="142">
      <c r="A142">
        <v>64767252</v>
      </c>
      <c r="B142" t="str">
        <v>ɴᴏʙɪᴛa</v>
      </c>
      <c r="C142">
        <v>34831963</v>
      </c>
      <c r="D142">
        <v>56853969</v>
      </c>
      <c r="E142">
        <v>9823723</v>
      </c>
      <c r="F142">
        <v>1758392</v>
      </c>
      <c r="G142">
        <v>1713702</v>
      </c>
      <c r="H142">
        <v>0</v>
      </c>
      <c r="I142">
        <v>27566233664</v>
      </c>
      <c r="J142">
        <v>22325264292</v>
      </c>
      <c r="K142">
        <v>14830</v>
      </c>
      <c r="L142" t="str">
        <v>-</v>
      </c>
      <c r="M142">
        <v>25</v>
      </c>
    </row>
    <row r="143">
      <c r="A143">
        <v>130281353</v>
      </c>
      <c r="B143" t="str">
        <v>SZLACHCIC KAMA</v>
      </c>
      <c r="C143">
        <v>33603753</v>
      </c>
      <c r="D143">
        <v>103037324</v>
      </c>
      <c r="E143">
        <v>6377439</v>
      </c>
      <c r="F143">
        <v>6817090</v>
      </c>
      <c r="G143">
        <v>1055713</v>
      </c>
      <c r="H143">
        <v>0</v>
      </c>
      <c r="I143">
        <v>3883855965</v>
      </c>
      <c r="J143">
        <v>474191108</v>
      </c>
      <c r="K143">
        <v>6934</v>
      </c>
      <c r="L143" t="str">
        <v>[C97]Centuria</v>
      </c>
      <c r="M143">
        <v>25</v>
      </c>
    </row>
    <row r="144">
      <c r="A144">
        <v>150027113</v>
      </c>
      <c r="B144" t="str">
        <v>TOMEK TARABASZ</v>
      </c>
      <c r="C144">
        <v>33584601</v>
      </c>
      <c r="D144">
        <v>12706640</v>
      </c>
      <c r="E144">
        <v>5229619</v>
      </c>
      <c r="F144">
        <v>919773</v>
      </c>
      <c r="G144">
        <v>170844</v>
      </c>
      <c r="H144">
        <v>0</v>
      </c>
      <c r="I144">
        <v>4207332108</v>
      </c>
      <c r="J144">
        <v>2605607125</v>
      </c>
      <c r="K144">
        <v>3887</v>
      </c>
      <c r="L144" t="str">
        <v>-</v>
      </c>
      <c r="M144">
        <v>25</v>
      </c>
    </row>
    <row r="145">
      <c r="A145">
        <v>144059309</v>
      </c>
      <c r="B145" t="str">
        <v>izmitli</v>
      </c>
      <c r="C145">
        <v>31378032</v>
      </c>
      <c r="D145">
        <v>17598036</v>
      </c>
      <c r="E145">
        <v>8743288</v>
      </c>
      <c r="F145">
        <v>628313</v>
      </c>
      <c r="G145">
        <v>269406</v>
      </c>
      <c r="H145">
        <v>0</v>
      </c>
      <c r="I145">
        <v>3944447565</v>
      </c>
      <c r="J145">
        <v>719086</v>
      </c>
      <c r="K145">
        <v>2173</v>
      </c>
      <c r="L145" t="str">
        <v>[L97]Luminata</v>
      </c>
      <c r="M145">
        <v>25</v>
      </c>
    </row>
    <row r="146">
      <c r="A146">
        <v>144083306</v>
      </c>
      <c r="B146" t="str">
        <v>GPT40</v>
      </c>
      <c r="C146">
        <v>31270955</v>
      </c>
      <c r="D146">
        <v>105406418</v>
      </c>
      <c r="E146">
        <v>4487742</v>
      </c>
      <c r="F146">
        <v>4929833</v>
      </c>
      <c r="G146">
        <v>2563445</v>
      </c>
      <c r="H146">
        <v>0</v>
      </c>
      <c r="I146">
        <v>5936607659</v>
      </c>
      <c r="J146">
        <v>147000054</v>
      </c>
      <c r="K146">
        <v>9652</v>
      </c>
      <c r="L146" t="str">
        <v>[L97]Luminata</v>
      </c>
      <c r="M146">
        <v>25</v>
      </c>
    </row>
    <row r="147">
      <c r="A147">
        <v>173621774</v>
      </c>
      <c r="B147" t="str">
        <v>Gnyxey F1</v>
      </c>
      <c r="C147">
        <v>31036404</v>
      </c>
      <c r="D147">
        <v>5371343</v>
      </c>
      <c r="E147">
        <v>1065662</v>
      </c>
      <c r="F147">
        <v>215029</v>
      </c>
      <c r="G147">
        <v>107306</v>
      </c>
      <c r="H147">
        <v>0</v>
      </c>
      <c r="I147">
        <v>9945615824</v>
      </c>
      <c r="J147">
        <v>2753021909</v>
      </c>
      <c r="K147">
        <v>4601</v>
      </c>
      <c r="L147" t="str">
        <v>[097]Obscura</v>
      </c>
      <c r="M147">
        <v>24</v>
      </c>
    </row>
    <row r="148">
      <c r="A148">
        <v>181527216</v>
      </c>
      <c r="B148" t="str">
        <v>Jasper Lovejoy</v>
      </c>
      <c r="C148">
        <v>30966239</v>
      </c>
      <c r="D148">
        <v>7933028</v>
      </c>
      <c r="E148">
        <v>3416532</v>
      </c>
      <c r="F148">
        <v>392125</v>
      </c>
      <c r="G148">
        <v>196597</v>
      </c>
      <c r="H148">
        <v>0</v>
      </c>
      <c r="I148">
        <v>3538298370</v>
      </c>
      <c r="J148">
        <v>0</v>
      </c>
      <c r="K148">
        <v>5186</v>
      </c>
      <c r="L148" t="str">
        <v>[Owl_]Blood of Sparta</v>
      </c>
      <c r="M148">
        <v>25</v>
      </c>
    </row>
    <row r="149">
      <c r="A149">
        <v>181734011</v>
      </c>
      <c r="B149" t="str">
        <v>CABJLorena</v>
      </c>
      <c r="C149">
        <v>30757967</v>
      </c>
      <c r="D149">
        <v>52815309</v>
      </c>
      <c r="E149">
        <v>2591884</v>
      </c>
      <c r="F149">
        <v>1765364</v>
      </c>
      <c r="G149">
        <v>1567208</v>
      </c>
      <c r="H149">
        <v>0</v>
      </c>
      <c r="I149">
        <v>7642669471</v>
      </c>
      <c r="J149">
        <v>118242089</v>
      </c>
      <c r="K149">
        <v>11755</v>
      </c>
      <c r="L149" t="str">
        <v>[C97]Centuria</v>
      </c>
      <c r="M149">
        <v>25</v>
      </c>
    </row>
    <row r="150">
      <c r="A150">
        <v>144046322</v>
      </c>
      <c r="B150" t="str">
        <v>EJDER05</v>
      </c>
      <c r="C150">
        <v>30685993</v>
      </c>
      <c r="D150">
        <v>8195736</v>
      </c>
      <c r="E150">
        <v>3754772</v>
      </c>
      <c r="F150">
        <v>499856</v>
      </c>
      <c r="G150">
        <v>83434</v>
      </c>
      <c r="H150">
        <v>0</v>
      </c>
      <c r="I150">
        <v>4026922567</v>
      </c>
      <c r="J150">
        <v>0</v>
      </c>
      <c r="K150">
        <v>1806</v>
      </c>
      <c r="L150" t="str">
        <v>[ryhb]Lithnity</v>
      </c>
      <c r="M150">
        <v>25</v>
      </c>
    </row>
    <row r="151">
      <c r="A151">
        <v>144094596</v>
      </c>
      <c r="B151" t="str">
        <v>prince slavik</v>
      </c>
      <c r="C151">
        <v>30516000</v>
      </c>
      <c r="D151">
        <v>85179416</v>
      </c>
      <c r="E151">
        <v>2706707</v>
      </c>
      <c r="F151">
        <v>5258583</v>
      </c>
      <c r="G151">
        <v>1405383</v>
      </c>
      <c r="H151">
        <v>0</v>
      </c>
      <c r="I151">
        <v>5357258082</v>
      </c>
      <c r="J151">
        <v>12391473</v>
      </c>
      <c r="K151">
        <v>9785</v>
      </c>
      <c r="L151" t="str">
        <v>-</v>
      </c>
      <c r="M151">
        <v>25</v>
      </c>
    </row>
    <row r="152">
      <c r="A152">
        <v>126980864</v>
      </c>
      <c r="B152" t="str">
        <v>Penguinassy</v>
      </c>
      <c r="C152">
        <v>30316613</v>
      </c>
      <c r="D152">
        <v>17973011</v>
      </c>
      <c r="E152">
        <v>5428729</v>
      </c>
      <c r="F152">
        <v>341637</v>
      </c>
      <c r="G152">
        <v>245724</v>
      </c>
      <c r="H152">
        <v>0</v>
      </c>
      <c r="I152">
        <v>1627859208</v>
      </c>
      <c r="J152">
        <v>919840987</v>
      </c>
      <c r="K152">
        <v>2704</v>
      </c>
      <c r="L152" t="str">
        <v>-</v>
      </c>
      <c r="M152">
        <v>25</v>
      </c>
    </row>
    <row r="153">
      <c r="A153">
        <v>76433570</v>
      </c>
      <c r="B153" t="str">
        <v>Chalva</v>
      </c>
      <c r="C153">
        <v>29152964</v>
      </c>
      <c r="D153">
        <v>17011203</v>
      </c>
      <c r="E153">
        <v>1290625</v>
      </c>
      <c r="F153">
        <v>1208586</v>
      </c>
      <c r="G153">
        <v>125212</v>
      </c>
      <c r="H153">
        <v>0</v>
      </c>
      <c r="I153">
        <v>3687431604</v>
      </c>
      <c r="J153">
        <v>1073133513</v>
      </c>
      <c r="K153">
        <v>17163</v>
      </c>
      <c r="L153" t="str">
        <v>-</v>
      </c>
      <c r="M153">
        <v>25</v>
      </c>
    </row>
    <row r="154">
      <c r="A154">
        <v>147116341</v>
      </c>
      <c r="B154" t="str">
        <v>OffBloomer</v>
      </c>
      <c r="C154">
        <v>29106846</v>
      </c>
      <c r="D154">
        <v>13529689</v>
      </c>
      <c r="E154">
        <v>526000</v>
      </c>
      <c r="F154">
        <v>807831</v>
      </c>
      <c r="G154">
        <v>271954</v>
      </c>
      <c r="H154">
        <v>0</v>
      </c>
      <c r="I154">
        <v>6166424795</v>
      </c>
      <c r="J154">
        <v>6456585973</v>
      </c>
      <c r="K154">
        <v>2873</v>
      </c>
      <c r="L154" t="str">
        <v>[L97]Luminata</v>
      </c>
      <c r="M154">
        <v>25</v>
      </c>
    </row>
    <row r="155">
      <c r="A155">
        <v>161551529</v>
      </c>
      <c r="B155" t="str">
        <v>sd Mq</v>
      </c>
      <c r="C155">
        <v>28872754</v>
      </c>
      <c r="D155">
        <v>1648325</v>
      </c>
      <c r="E155">
        <v>12632</v>
      </c>
      <c r="F155">
        <v>160608</v>
      </c>
      <c r="G155">
        <v>1</v>
      </c>
      <c r="H155">
        <v>0</v>
      </c>
      <c r="I155">
        <v>2077756465</v>
      </c>
      <c r="J155">
        <v>1037063989</v>
      </c>
      <c r="K155">
        <v>2676</v>
      </c>
      <c r="L155" t="str">
        <v>[097]Obscura</v>
      </c>
      <c r="M155">
        <v>25</v>
      </c>
    </row>
    <row r="156">
      <c r="A156">
        <v>112792310</v>
      </c>
      <c r="B156" t="str">
        <v>KIM BANK</v>
      </c>
      <c r="C156">
        <v>28550325</v>
      </c>
      <c r="D156">
        <v>51841755</v>
      </c>
      <c r="E156">
        <v>4158383</v>
      </c>
      <c r="F156">
        <v>1962237</v>
      </c>
      <c r="G156">
        <v>1451878</v>
      </c>
      <c r="H156">
        <v>0</v>
      </c>
      <c r="I156">
        <v>29938584014</v>
      </c>
      <c r="J156">
        <v>26567873572</v>
      </c>
      <c r="K156">
        <v>12154</v>
      </c>
      <c r="L156" t="str">
        <v>[U97]Unitas</v>
      </c>
      <c r="M156">
        <v>25</v>
      </c>
    </row>
    <row r="157">
      <c r="A157">
        <v>183952984</v>
      </c>
      <c r="B157" t="str">
        <v>СЛАДУР</v>
      </c>
      <c r="C157">
        <v>28381725</v>
      </c>
      <c r="D157">
        <v>10353288</v>
      </c>
      <c r="E157">
        <v>830363</v>
      </c>
      <c r="F157">
        <v>773019</v>
      </c>
      <c r="G157">
        <v>47440</v>
      </c>
      <c r="H157">
        <v>0</v>
      </c>
      <c r="I157">
        <v>3448977116</v>
      </c>
      <c r="J157">
        <v>541338890</v>
      </c>
      <c r="K157">
        <v>5492</v>
      </c>
      <c r="L157" t="str">
        <v>[THA]JustChilling</v>
      </c>
      <c r="M157">
        <v>25</v>
      </c>
    </row>
    <row r="158">
      <c r="A158">
        <v>144104572</v>
      </c>
      <c r="B158" t="str">
        <v>gashishANDREY</v>
      </c>
      <c r="C158">
        <v>28252099</v>
      </c>
      <c r="D158">
        <v>25317380</v>
      </c>
      <c r="E158">
        <v>2932404</v>
      </c>
      <c r="F158">
        <v>1486644</v>
      </c>
      <c r="G158">
        <v>328033</v>
      </c>
      <c r="H158">
        <v>0</v>
      </c>
      <c r="I158">
        <v>2914113906</v>
      </c>
      <c r="J158">
        <v>83326400</v>
      </c>
      <c r="K158">
        <v>5940</v>
      </c>
      <c r="L158" t="str">
        <v>[Owl_]Blood of Sparta</v>
      </c>
      <c r="M158">
        <v>25</v>
      </c>
    </row>
    <row r="159">
      <c r="A159">
        <v>170449746</v>
      </c>
      <c r="B159" t="str">
        <v>絆ノOdinson</v>
      </c>
      <c r="C159">
        <v>27804106</v>
      </c>
      <c r="D159">
        <v>5291709</v>
      </c>
      <c r="E159">
        <v>102004</v>
      </c>
      <c r="F159">
        <v>362162</v>
      </c>
      <c r="G159">
        <v>82623</v>
      </c>
      <c r="H159">
        <v>0</v>
      </c>
      <c r="I159">
        <v>5733320921</v>
      </c>
      <c r="J159">
        <v>4426139492</v>
      </c>
      <c r="K159">
        <v>2685</v>
      </c>
      <c r="L159" t="str">
        <v>[097]Obscura</v>
      </c>
      <c r="M159">
        <v>23</v>
      </c>
    </row>
    <row r="160">
      <c r="A160">
        <v>145295709</v>
      </c>
      <c r="B160" t="str">
        <v>ᴸᶠnapasMARK</v>
      </c>
      <c r="C160">
        <v>27618898</v>
      </c>
      <c r="D160">
        <v>32561982</v>
      </c>
      <c r="E160">
        <v>2231362</v>
      </c>
      <c r="F160">
        <v>1891027</v>
      </c>
      <c r="G160">
        <v>367161</v>
      </c>
      <c r="H160">
        <v>0</v>
      </c>
      <c r="I160">
        <v>2753269850</v>
      </c>
      <c r="J160">
        <v>81594054</v>
      </c>
      <c r="K160">
        <v>7474</v>
      </c>
      <c r="L160" t="str">
        <v>-</v>
      </c>
      <c r="M160">
        <v>25</v>
      </c>
    </row>
    <row r="161">
      <c r="A161">
        <v>175314255</v>
      </c>
      <c r="B161" t="str">
        <v>DianerysTarg</v>
      </c>
      <c r="C161">
        <v>27530525</v>
      </c>
      <c r="D161">
        <v>22022689</v>
      </c>
      <c r="E161">
        <v>3465707</v>
      </c>
      <c r="F161">
        <v>1320076</v>
      </c>
      <c r="G161">
        <v>412977</v>
      </c>
      <c r="H161">
        <v>0</v>
      </c>
      <c r="I161">
        <v>3952110702</v>
      </c>
      <c r="J161">
        <v>122435684</v>
      </c>
      <c r="K161">
        <v>8861</v>
      </c>
      <c r="L161" t="str">
        <v>[A97]Allegia</v>
      </c>
      <c r="M161">
        <v>25</v>
      </c>
    </row>
    <row r="162">
      <c r="A162">
        <v>171695315</v>
      </c>
      <c r="B162" t="str">
        <v>Hellohowareyou</v>
      </c>
      <c r="C162">
        <v>27308869</v>
      </c>
      <c r="D162">
        <v>92528675</v>
      </c>
      <c r="E162">
        <v>1937609</v>
      </c>
      <c r="F162">
        <v>6618832</v>
      </c>
      <c r="G162">
        <v>751123</v>
      </c>
      <c r="H162">
        <v>0</v>
      </c>
      <c r="I162">
        <v>4105979997</v>
      </c>
      <c r="J162">
        <v>1659255302</v>
      </c>
      <c r="K162">
        <v>9428</v>
      </c>
      <c r="L162" t="str">
        <v>-</v>
      </c>
      <c r="M162">
        <v>25</v>
      </c>
    </row>
    <row r="163">
      <c r="A163">
        <v>148121991</v>
      </c>
      <c r="B163" t="str">
        <v>oldfrm</v>
      </c>
      <c r="C163">
        <v>26403844</v>
      </c>
      <c r="D163">
        <v>40725359</v>
      </c>
      <c r="E163">
        <v>6096345</v>
      </c>
      <c r="F163">
        <v>2047991</v>
      </c>
      <c r="G163">
        <v>986703</v>
      </c>
      <c r="H163">
        <v>0</v>
      </c>
      <c r="I163">
        <v>3171328718</v>
      </c>
      <c r="J163">
        <v>957106624</v>
      </c>
      <c r="K163">
        <v>9088</v>
      </c>
      <c r="L163" t="str">
        <v>[L97]Luminata</v>
      </c>
      <c r="M163">
        <v>25</v>
      </c>
    </row>
    <row r="164">
      <c r="A164">
        <v>146036286</v>
      </c>
      <c r="B164" t="str">
        <v>Dron 38</v>
      </c>
      <c r="C164">
        <v>26397913</v>
      </c>
      <c r="D164">
        <v>41952764</v>
      </c>
      <c r="E164">
        <v>4816318</v>
      </c>
      <c r="F164">
        <v>2761806</v>
      </c>
      <c r="G164">
        <v>521469</v>
      </c>
      <c r="H164">
        <v>0</v>
      </c>
      <c r="I164">
        <v>19301135682</v>
      </c>
      <c r="J164">
        <v>11028223974</v>
      </c>
      <c r="K164">
        <v>5556</v>
      </c>
      <c r="L164" t="str">
        <v>[L97]Luminata</v>
      </c>
      <c r="M164">
        <v>25</v>
      </c>
    </row>
    <row r="165">
      <c r="A165">
        <v>144103022</v>
      </c>
      <c r="B165" t="str">
        <v>KRBK</v>
      </c>
      <c r="C165">
        <v>26252067</v>
      </c>
      <c r="D165">
        <v>2532035</v>
      </c>
      <c r="E165">
        <v>640494</v>
      </c>
      <c r="F165">
        <v>90202</v>
      </c>
      <c r="G165">
        <v>0</v>
      </c>
      <c r="H165">
        <v>0</v>
      </c>
      <c r="I165">
        <v>1527010490</v>
      </c>
      <c r="J165">
        <v>3428957</v>
      </c>
      <c r="K165">
        <v>1225</v>
      </c>
      <c r="L165" t="str">
        <v>-</v>
      </c>
      <c r="M165">
        <v>25</v>
      </c>
    </row>
    <row r="166">
      <c r="A166">
        <v>173953880</v>
      </c>
      <c r="B166" t="str">
        <v>AzEm farm</v>
      </c>
      <c r="C166">
        <v>26067065</v>
      </c>
      <c r="D166">
        <v>1648460</v>
      </c>
      <c r="E166">
        <v>1653283</v>
      </c>
      <c r="F166">
        <v>106204</v>
      </c>
      <c r="G166">
        <v>28128</v>
      </c>
      <c r="H166">
        <v>0</v>
      </c>
      <c r="I166">
        <v>4698460226</v>
      </c>
      <c r="J166">
        <v>3346021861</v>
      </c>
      <c r="K166">
        <v>2383</v>
      </c>
      <c r="L166" t="str">
        <v>[097]Obscura</v>
      </c>
      <c r="M166">
        <v>25</v>
      </c>
    </row>
    <row r="167">
      <c r="A167">
        <v>138821863</v>
      </c>
      <c r="B167" t="str">
        <v>Yakoo2</v>
      </c>
      <c r="C167">
        <v>26768041</v>
      </c>
      <c r="D167">
        <v>25263796</v>
      </c>
      <c r="E167">
        <v>1656998</v>
      </c>
      <c r="F167">
        <v>2006020</v>
      </c>
      <c r="G167">
        <v>109825</v>
      </c>
      <c r="H167">
        <v>0</v>
      </c>
      <c r="I167">
        <v>4648327454</v>
      </c>
      <c r="J167">
        <v>636064786</v>
      </c>
      <c r="K167">
        <v>8544</v>
      </c>
      <c r="L167" t="str">
        <v>-</v>
      </c>
      <c r="M167">
        <v>25</v>
      </c>
    </row>
    <row r="168">
      <c r="A168">
        <v>61106312</v>
      </c>
      <c r="B168" t="str">
        <v>乄Bツ1</v>
      </c>
      <c r="C168">
        <v>25166110</v>
      </c>
      <c r="D168">
        <v>132416434</v>
      </c>
      <c r="E168">
        <v>6453062</v>
      </c>
      <c r="F168">
        <v>8246061</v>
      </c>
      <c r="G168">
        <v>1563515</v>
      </c>
      <c r="H168">
        <v>0</v>
      </c>
      <c r="I168">
        <v>15164087746</v>
      </c>
      <c r="J168">
        <v>16233438464</v>
      </c>
      <c r="K168">
        <v>12350</v>
      </c>
      <c r="L168" t="str">
        <v>[L97]Luminata</v>
      </c>
      <c r="M168">
        <v>25</v>
      </c>
    </row>
    <row r="169">
      <c r="A169">
        <v>157398284</v>
      </c>
      <c r="B169" t="str">
        <v>Фарм 2016</v>
      </c>
      <c r="C169">
        <v>25127669</v>
      </c>
      <c r="D169">
        <v>4812381</v>
      </c>
      <c r="E169">
        <v>1021778</v>
      </c>
      <c r="F169">
        <v>318827</v>
      </c>
      <c r="G169">
        <v>52796</v>
      </c>
      <c r="H169">
        <v>0</v>
      </c>
      <c r="I169">
        <v>12831090767</v>
      </c>
      <c r="J169">
        <v>6116000000</v>
      </c>
      <c r="K169">
        <v>4180</v>
      </c>
      <c r="L169" t="str">
        <v>[L97]Luminata</v>
      </c>
      <c r="M169">
        <v>25</v>
      </c>
    </row>
    <row r="170">
      <c r="A170">
        <v>71189562</v>
      </c>
      <c r="B170" t="str">
        <v>ᴸˢ Sunshine</v>
      </c>
      <c r="C170">
        <v>25114240</v>
      </c>
      <c r="D170">
        <v>2408509</v>
      </c>
      <c r="E170">
        <v>823250</v>
      </c>
      <c r="F170">
        <v>172952</v>
      </c>
      <c r="G170">
        <v>26188</v>
      </c>
      <c r="H170">
        <v>0</v>
      </c>
      <c r="I170">
        <v>11454793944</v>
      </c>
      <c r="J170">
        <v>11772249753</v>
      </c>
      <c r="K170">
        <v>2892</v>
      </c>
      <c r="L170" t="str">
        <v>[097]Obscura</v>
      </c>
      <c r="M170">
        <v>24</v>
      </c>
    </row>
    <row r="171">
      <c r="A171">
        <v>156692360</v>
      </c>
      <c r="B171" t="str">
        <v>PHOENIX  farm2</v>
      </c>
      <c r="C171">
        <v>24697052</v>
      </c>
      <c r="D171">
        <v>292546</v>
      </c>
      <c r="E171">
        <v>0</v>
      </c>
      <c r="F171">
        <v>25389</v>
      </c>
      <c r="G171">
        <v>0</v>
      </c>
      <c r="H171">
        <v>0</v>
      </c>
      <c r="I171">
        <v>4407958017</v>
      </c>
      <c r="J171">
        <v>3152482684</v>
      </c>
      <c r="K171">
        <v>1843</v>
      </c>
      <c r="L171" t="str">
        <v>[L97]Luminata</v>
      </c>
      <c r="M171">
        <v>25</v>
      </c>
    </row>
    <row r="172">
      <c r="A172">
        <v>77531879</v>
      </c>
      <c r="B172" t="str">
        <v>Pärabellum</v>
      </c>
      <c r="C172">
        <v>23477160</v>
      </c>
      <c r="D172">
        <v>4537895</v>
      </c>
      <c r="E172">
        <v>76522</v>
      </c>
      <c r="F172">
        <v>104025</v>
      </c>
      <c r="G172">
        <v>174604</v>
      </c>
      <c r="H172">
        <v>0</v>
      </c>
      <c r="I172">
        <v>8703533612</v>
      </c>
      <c r="J172">
        <v>10691935775</v>
      </c>
      <c r="K172">
        <v>3889</v>
      </c>
      <c r="L172" t="str">
        <v>[097]Obscura</v>
      </c>
      <c r="M172">
        <v>25</v>
      </c>
    </row>
    <row r="173">
      <c r="A173">
        <v>148355572</v>
      </c>
      <c r="B173" t="str">
        <v>CHRYS farm1</v>
      </c>
      <c r="C173">
        <v>23315386</v>
      </c>
      <c r="D173">
        <v>8739485</v>
      </c>
      <c r="E173">
        <v>2046882</v>
      </c>
      <c r="F173">
        <v>645107</v>
      </c>
      <c r="G173">
        <v>92543</v>
      </c>
      <c r="H173">
        <v>0</v>
      </c>
      <c r="I173">
        <v>2320350920</v>
      </c>
      <c r="J173">
        <v>223164667</v>
      </c>
      <c r="K173">
        <v>1676</v>
      </c>
      <c r="L173" t="str">
        <v>[097]Obscura</v>
      </c>
      <c r="M173">
        <v>25</v>
      </c>
    </row>
    <row r="174">
      <c r="A174">
        <v>48558795</v>
      </c>
      <c r="B174" t="str">
        <v>ᴸˢ Moonlight</v>
      </c>
      <c r="C174">
        <v>23034409</v>
      </c>
      <c r="D174">
        <v>1928497</v>
      </c>
      <c r="E174">
        <v>461565</v>
      </c>
      <c r="F174">
        <v>141444</v>
      </c>
      <c r="G174">
        <v>25698</v>
      </c>
      <c r="H174">
        <v>0</v>
      </c>
      <c r="I174">
        <v>10598134688</v>
      </c>
      <c r="J174">
        <v>12753008827</v>
      </c>
      <c r="K174">
        <v>2496</v>
      </c>
      <c r="L174" t="str">
        <v>[097]Obscura</v>
      </c>
      <c r="M174">
        <v>24</v>
      </c>
    </row>
    <row r="175">
      <c r="A175">
        <v>174530133</v>
      </c>
      <c r="B175" t="str">
        <v>CalFam1</v>
      </c>
      <c r="C175">
        <v>22858141</v>
      </c>
      <c r="D175">
        <v>2253561</v>
      </c>
      <c r="E175">
        <v>331940</v>
      </c>
      <c r="F175">
        <v>27691</v>
      </c>
      <c r="G175">
        <v>96770</v>
      </c>
      <c r="H175">
        <v>0</v>
      </c>
      <c r="I175">
        <v>14459444901</v>
      </c>
      <c r="J175">
        <v>11791635993</v>
      </c>
      <c r="K175">
        <v>3482</v>
      </c>
      <c r="L175" t="str">
        <v>[L97]Luminata</v>
      </c>
      <c r="M175">
        <v>25</v>
      </c>
    </row>
    <row r="176">
      <c r="A176">
        <v>69795161</v>
      </c>
      <c r="B176" t="str">
        <v>Tequila Altnfrm</v>
      </c>
      <c r="C176">
        <v>22829351</v>
      </c>
      <c r="D176">
        <v>488794</v>
      </c>
      <c r="E176">
        <v>338212</v>
      </c>
      <c r="F176">
        <v>16633</v>
      </c>
      <c r="G176">
        <v>15983</v>
      </c>
      <c r="H176">
        <v>0</v>
      </c>
      <c r="I176">
        <v>5106572935</v>
      </c>
      <c r="J176">
        <v>2966813705</v>
      </c>
      <c r="K176">
        <v>2109</v>
      </c>
      <c r="L176" t="str">
        <v>-</v>
      </c>
      <c r="M176">
        <v>25</v>
      </c>
    </row>
    <row r="177">
      <c r="A177">
        <v>158392134</v>
      </c>
      <c r="B177" t="str">
        <v>Daddy Prama</v>
      </c>
      <c r="C177">
        <v>22588298</v>
      </c>
      <c r="D177">
        <v>37734494</v>
      </c>
      <c r="E177">
        <v>2752687</v>
      </c>
      <c r="F177">
        <v>2484524</v>
      </c>
      <c r="G177">
        <v>362349</v>
      </c>
      <c r="H177">
        <v>0</v>
      </c>
      <c r="I177">
        <v>3580489210</v>
      </c>
      <c r="J177">
        <v>2195290365</v>
      </c>
      <c r="K177">
        <v>13681</v>
      </c>
      <c r="L177" t="str">
        <v>[A97]Allegia</v>
      </c>
      <c r="M177">
        <v>25</v>
      </c>
    </row>
    <row r="178">
      <c r="A178">
        <v>171556791</v>
      </c>
      <c r="B178" t="str">
        <v>彡Makazbuszu</v>
      </c>
      <c r="C178">
        <v>22262080</v>
      </c>
      <c r="D178">
        <v>4949159</v>
      </c>
      <c r="E178">
        <v>626101</v>
      </c>
      <c r="F178">
        <v>210000</v>
      </c>
      <c r="G178">
        <v>116244</v>
      </c>
      <c r="H178">
        <v>0</v>
      </c>
      <c r="I178">
        <v>7599879678</v>
      </c>
      <c r="J178">
        <v>13095410321</v>
      </c>
      <c r="K178">
        <v>3515</v>
      </c>
      <c r="L178" t="str">
        <v>[097]Obscura</v>
      </c>
      <c r="M178">
        <v>25</v>
      </c>
    </row>
    <row r="179">
      <c r="A179">
        <v>171989291</v>
      </c>
      <c r="B179" t="str">
        <v>Uğur farm</v>
      </c>
      <c r="C179">
        <v>22107349</v>
      </c>
      <c r="D179">
        <v>1953757</v>
      </c>
      <c r="E179">
        <v>1329583</v>
      </c>
      <c r="F179">
        <v>2019</v>
      </c>
      <c r="G179">
        <v>94344</v>
      </c>
      <c r="H179">
        <v>0</v>
      </c>
      <c r="I179">
        <v>9537741072</v>
      </c>
      <c r="J179">
        <v>6708396395</v>
      </c>
      <c r="K179">
        <v>3367</v>
      </c>
      <c r="L179" t="str">
        <v>[097]Obscura</v>
      </c>
      <c r="M179">
        <v>24</v>
      </c>
    </row>
    <row r="180">
      <c r="A180">
        <v>182087307</v>
      </c>
      <c r="B180" t="str">
        <v>r u my papa</v>
      </c>
      <c r="C180">
        <v>21811577</v>
      </c>
      <c r="D180">
        <v>7504946</v>
      </c>
      <c r="E180">
        <v>2789848</v>
      </c>
      <c r="F180">
        <v>263800</v>
      </c>
      <c r="G180">
        <v>216226</v>
      </c>
      <c r="H180">
        <v>0</v>
      </c>
      <c r="I180">
        <v>996530005</v>
      </c>
      <c r="J180">
        <v>1710</v>
      </c>
      <c r="K180">
        <v>2455</v>
      </c>
      <c r="L180" t="str">
        <v>-</v>
      </c>
      <c r="M180">
        <v>25</v>
      </c>
    </row>
    <row r="181">
      <c r="A181">
        <v>185391227</v>
      </c>
      <c r="B181" t="str">
        <v>ᴋᴀʏ ᴤʀ</v>
      </c>
      <c r="C181">
        <v>21760943</v>
      </c>
      <c r="D181">
        <v>4933077</v>
      </c>
      <c r="E181">
        <v>964026</v>
      </c>
      <c r="F181">
        <v>214</v>
      </c>
      <c r="G181">
        <v>246545</v>
      </c>
      <c r="H181">
        <v>0</v>
      </c>
      <c r="I181">
        <v>7063872135</v>
      </c>
      <c r="J181">
        <v>4184421399</v>
      </c>
      <c r="K181">
        <v>2303</v>
      </c>
      <c r="L181" t="str">
        <v>[A97]Allegia</v>
      </c>
      <c r="M181">
        <v>24</v>
      </c>
    </row>
    <row r="182">
      <c r="A182">
        <v>144032974</v>
      </c>
      <c r="B182" t="str">
        <v>Gregorius Nasic</v>
      </c>
      <c r="C182">
        <v>21036790</v>
      </c>
      <c r="D182">
        <v>883270</v>
      </c>
      <c r="E182">
        <v>1317329</v>
      </c>
      <c r="F182">
        <v>5489</v>
      </c>
      <c r="G182">
        <v>39094</v>
      </c>
      <c r="H182">
        <v>0</v>
      </c>
      <c r="I182">
        <v>1775405821</v>
      </c>
      <c r="J182">
        <v>0</v>
      </c>
      <c r="K182">
        <v>2155</v>
      </c>
      <c r="L182" t="str">
        <v>[A97]Allegia</v>
      </c>
      <c r="M182">
        <v>24</v>
      </c>
    </row>
    <row r="183">
      <c r="A183">
        <v>158092480</v>
      </c>
      <c r="B183" t="str">
        <v>Rking79FarmIn</v>
      </c>
      <c r="C183">
        <v>21034310</v>
      </c>
      <c r="D183">
        <v>38979132</v>
      </c>
      <c r="E183">
        <v>3460836</v>
      </c>
      <c r="F183">
        <v>3359048</v>
      </c>
      <c r="G183">
        <v>222950</v>
      </c>
      <c r="H183">
        <v>0</v>
      </c>
      <c r="I183">
        <v>2123015241</v>
      </c>
      <c r="J183">
        <v>281261089</v>
      </c>
      <c r="K183">
        <v>4440</v>
      </c>
      <c r="L183" t="str">
        <v>[097]Obscura</v>
      </c>
      <c r="M183">
        <v>25</v>
      </c>
    </row>
    <row r="184">
      <c r="A184">
        <v>145860760</v>
      </c>
      <c r="B184" t="str">
        <v>DONJAN Farm</v>
      </c>
      <c r="C184">
        <v>20212252</v>
      </c>
      <c r="D184">
        <v>2503746</v>
      </c>
      <c r="E184">
        <v>641516</v>
      </c>
      <c r="F184">
        <v>204412</v>
      </c>
      <c r="G184">
        <v>0</v>
      </c>
      <c r="H184">
        <v>0</v>
      </c>
      <c r="I184">
        <v>7236146662</v>
      </c>
      <c r="J184">
        <v>7106242499</v>
      </c>
      <c r="K184">
        <v>3157</v>
      </c>
      <c r="L184" t="str">
        <v>[097]Obscura</v>
      </c>
      <c r="M184">
        <v>25</v>
      </c>
    </row>
    <row r="185">
      <c r="A185">
        <v>173351722</v>
      </c>
      <c r="B185" t="str">
        <v>esor2 farm</v>
      </c>
      <c r="C185">
        <v>19970183</v>
      </c>
      <c r="D185">
        <v>6917648</v>
      </c>
      <c r="E185">
        <v>471728</v>
      </c>
      <c r="F185">
        <v>336667</v>
      </c>
      <c r="G185">
        <v>174317</v>
      </c>
      <c r="H185">
        <v>0</v>
      </c>
      <c r="I185">
        <v>8900342926</v>
      </c>
      <c r="J185">
        <v>4208861579</v>
      </c>
      <c r="K185">
        <v>1735</v>
      </c>
      <c r="L185" t="str">
        <v>[097]Obscura</v>
      </c>
      <c r="M185">
        <v>24</v>
      </c>
    </row>
    <row r="186">
      <c r="A186">
        <v>147792502</v>
      </c>
      <c r="B186" t="str">
        <v>ᵂʷ Ray iif</v>
      </c>
      <c r="C186">
        <v>19924226</v>
      </c>
      <c r="D186">
        <v>15109036</v>
      </c>
      <c r="E186">
        <v>501345</v>
      </c>
      <c r="F186">
        <v>1325650</v>
      </c>
      <c r="G186">
        <v>46085</v>
      </c>
      <c r="H186">
        <v>0</v>
      </c>
      <c r="I186">
        <v>17707720711</v>
      </c>
      <c r="J186">
        <v>13084532961</v>
      </c>
      <c r="K186">
        <v>6520</v>
      </c>
      <c r="L186" t="str">
        <v>[097]Obscura</v>
      </c>
      <c r="M186">
        <v>24</v>
      </c>
    </row>
    <row r="187">
      <c r="A187">
        <v>144096624</v>
      </c>
      <c r="B187" t="str">
        <v>ᴸᶠ백화점 진열대</v>
      </c>
      <c r="C187">
        <v>19807737</v>
      </c>
      <c r="D187">
        <v>20860906</v>
      </c>
      <c r="E187">
        <v>1133063</v>
      </c>
      <c r="F187">
        <v>1602950</v>
      </c>
      <c r="G187">
        <v>189560</v>
      </c>
      <c r="H187">
        <v>0</v>
      </c>
      <c r="I187">
        <v>2371662784</v>
      </c>
      <c r="J187">
        <v>315949920</v>
      </c>
      <c r="K187">
        <v>4390</v>
      </c>
      <c r="L187" t="str">
        <v>-</v>
      </c>
      <c r="M187">
        <v>25</v>
      </c>
    </row>
    <row r="188">
      <c r="A188">
        <v>159674611</v>
      </c>
      <c r="B188" t="str">
        <v>Tequila Taşfrm</v>
      </c>
      <c r="C188">
        <v>19804826</v>
      </c>
      <c r="D188">
        <v>932235</v>
      </c>
      <c r="E188">
        <v>136798</v>
      </c>
      <c r="F188">
        <v>5166</v>
      </c>
      <c r="G188">
        <v>0</v>
      </c>
      <c r="H188">
        <v>0</v>
      </c>
      <c r="I188">
        <v>2944523615</v>
      </c>
      <c r="J188">
        <v>800719676</v>
      </c>
      <c r="K188">
        <v>2328</v>
      </c>
      <c r="L188" t="str">
        <v>[A97]Allegia</v>
      </c>
      <c r="M188">
        <v>23</v>
      </c>
    </row>
    <row r="189">
      <c r="A189">
        <v>175706269</v>
      </c>
      <c r="B189" t="str">
        <v>roimeefarm</v>
      </c>
      <c r="C189">
        <v>19773366</v>
      </c>
      <c r="D189">
        <v>8860602</v>
      </c>
      <c r="E189">
        <v>1519238</v>
      </c>
      <c r="F189">
        <v>813972</v>
      </c>
      <c r="G189">
        <v>23044</v>
      </c>
      <c r="H189">
        <v>0</v>
      </c>
      <c r="I189">
        <v>2767384926</v>
      </c>
      <c r="J189">
        <v>322468511</v>
      </c>
      <c r="K189">
        <v>1069</v>
      </c>
      <c r="L189" t="str">
        <v>[N97]Nobilia</v>
      </c>
      <c r="M189">
        <v>24</v>
      </c>
    </row>
    <row r="190">
      <c r="A190">
        <v>172587132</v>
      </c>
      <c r="B190" t="str">
        <v>Steelite farm</v>
      </c>
      <c r="C190">
        <v>19727766</v>
      </c>
      <c r="D190">
        <v>4484283</v>
      </c>
      <c r="E190">
        <v>1579652</v>
      </c>
      <c r="F190">
        <v>383297</v>
      </c>
      <c r="G190">
        <v>14165</v>
      </c>
      <c r="H190">
        <v>0</v>
      </c>
      <c r="I190">
        <v>11863232775</v>
      </c>
      <c r="J190">
        <v>11627061896</v>
      </c>
      <c r="K190">
        <v>3969</v>
      </c>
      <c r="L190" t="str">
        <v>-</v>
      </c>
      <c r="M190">
        <v>23</v>
      </c>
    </row>
    <row r="191">
      <c r="A191">
        <v>163370871</v>
      </c>
      <c r="B191" t="str">
        <v>Oxygn farmヤ</v>
      </c>
      <c r="C191">
        <v>19403091</v>
      </c>
      <c r="D191">
        <v>10529540</v>
      </c>
      <c r="E191">
        <v>278845</v>
      </c>
      <c r="F191">
        <v>1047221</v>
      </c>
      <c r="G191">
        <v>0</v>
      </c>
      <c r="H191">
        <v>0</v>
      </c>
      <c r="I191">
        <v>6134449400</v>
      </c>
      <c r="J191">
        <v>1222103770</v>
      </c>
      <c r="K191">
        <v>3855</v>
      </c>
      <c r="L191" t="str">
        <v>-</v>
      </c>
      <c r="M191">
        <v>24</v>
      </c>
    </row>
    <row r="192">
      <c r="A192">
        <v>107309959</v>
      </c>
      <c r="B192" t="str">
        <v>DONJAN Farm2</v>
      </c>
      <c r="C192">
        <v>19240656</v>
      </c>
      <c r="D192">
        <v>880638</v>
      </c>
      <c r="E192">
        <v>633209</v>
      </c>
      <c r="F192">
        <v>19253</v>
      </c>
      <c r="G192">
        <v>0</v>
      </c>
      <c r="H192">
        <v>0</v>
      </c>
      <c r="I192">
        <v>4380439337</v>
      </c>
      <c r="J192">
        <v>1692000000</v>
      </c>
      <c r="K192">
        <v>2328</v>
      </c>
      <c r="L192" t="str">
        <v>[097]Obscura</v>
      </c>
      <c r="M192">
        <v>25</v>
      </c>
    </row>
    <row r="193">
      <c r="A193">
        <v>171588291</v>
      </c>
      <c r="B193" t="str">
        <v>FatCatBites</v>
      </c>
      <c r="C193">
        <v>18915269</v>
      </c>
      <c r="D193">
        <v>7426100</v>
      </c>
      <c r="E193">
        <v>1846121</v>
      </c>
      <c r="F193">
        <v>495824</v>
      </c>
      <c r="G193">
        <v>49228</v>
      </c>
      <c r="H193">
        <v>0</v>
      </c>
      <c r="I193">
        <v>603715289</v>
      </c>
      <c r="J193">
        <v>106086114</v>
      </c>
      <c r="K193">
        <v>6051</v>
      </c>
      <c r="L193" t="str">
        <v>-</v>
      </c>
      <c r="M193">
        <v>25</v>
      </c>
    </row>
    <row r="194">
      <c r="A194">
        <v>120777788</v>
      </c>
      <c r="B194" t="str">
        <v>Statthalter120777788</v>
      </c>
      <c r="C194">
        <v>18575884</v>
      </c>
      <c r="D194">
        <v>4909327</v>
      </c>
      <c r="E194">
        <v>2915331</v>
      </c>
      <c r="F194">
        <v>337930</v>
      </c>
      <c r="G194">
        <v>75001</v>
      </c>
      <c r="H194">
        <v>0</v>
      </c>
      <c r="I194">
        <v>8543328343</v>
      </c>
      <c r="J194">
        <v>5753862172</v>
      </c>
      <c r="K194">
        <v>2456</v>
      </c>
      <c r="L194" t="str">
        <v>-</v>
      </c>
      <c r="M194">
        <v>25</v>
      </c>
    </row>
    <row r="195">
      <c r="A195">
        <v>126974968</v>
      </c>
      <c r="B195" t="str">
        <v>GTI 2997 17</v>
      </c>
      <c r="C195">
        <v>18405106</v>
      </c>
      <c r="D195">
        <v>1232807</v>
      </c>
      <c r="E195">
        <v>877225</v>
      </c>
      <c r="F195">
        <v>56920</v>
      </c>
      <c r="G195">
        <v>25459</v>
      </c>
      <c r="H195">
        <v>0</v>
      </c>
      <c r="I195">
        <v>8895384831</v>
      </c>
      <c r="J195">
        <v>10155413938</v>
      </c>
      <c r="K195">
        <v>2644</v>
      </c>
      <c r="L195" t="str">
        <v>[U97]Unitas</v>
      </c>
      <c r="M195">
        <v>24</v>
      </c>
    </row>
    <row r="196">
      <c r="A196">
        <v>144114159</v>
      </c>
      <c r="B196" t="str">
        <v>Wlad99</v>
      </c>
      <c r="C196">
        <v>18160092</v>
      </c>
      <c r="D196">
        <v>377570</v>
      </c>
      <c r="E196">
        <v>78932</v>
      </c>
      <c r="F196">
        <v>9565</v>
      </c>
      <c r="G196">
        <v>0</v>
      </c>
      <c r="H196">
        <v>0</v>
      </c>
      <c r="I196">
        <v>1538049538</v>
      </c>
      <c r="J196">
        <v>1424156</v>
      </c>
      <c r="K196">
        <v>1962</v>
      </c>
      <c r="L196" t="str">
        <v>[B-ki]Bel king</v>
      </c>
      <c r="M196">
        <v>23</v>
      </c>
    </row>
    <row r="197">
      <c r="A197">
        <v>172730913</v>
      </c>
      <c r="B197" t="str">
        <v>Jools F1</v>
      </c>
      <c r="C197">
        <v>17941505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4206148846</v>
      </c>
      <c r="J197">
        <v>15400000</v>
      </c>
      <c r="K197">
        <v>1544</v>
      </c>
      <c r="L197" t="str">
        <v>[097]Obscura</v>
      </c>
      <c r="M197">
        <v>23</v>
      </c>
    </row>
    <row r="198">
      <c r="A198">
        <v>140652120</v>
      </c>
      <c r="B198" t="str">
        <v>Kookkies Farm</v>
      </c>
      <c r="C198">
        <v>17927011</v>
      </c>
      <c r="D198">
        <v>4405441</v>
      </c>
      <c r="E198">
        <v>2093014</v>
      </c>
      <c r="F198">
        <v>310893</v>
      </c>
      <c r="G198">
        <v>64515</v>
      </c>
      <c r="H198">
        <v>0</v>
      </c>
      <c r="I198">
        <v>14690007259</v>
      </c>
      <c r="J198">
        <v>15489595113</v>
      </c>
      <c r="K198">
        <v>5339</v>
      </c>
      <c r="L198" t="str">
        <v>[097]Obscura</v>
      </c>
      <c r="M198">
        <v>24</v>
      </c>
    </row>
    <row r="199">
      <c r="A199">
        <v>178556109</v>
      </c>
      <c r="B199" t="str">
        <v>CalFam2</v>
      </c>
      <c r="C199">
        <v>17731095</v>
      </c>
      <c r="D199">
        <v>1240300</v>
      </c>
      <c r="E199">
        <v>125805</v>
      </c>
      <c r="F199">
        <v>7308</v>
      </c>
      <c r="G199">
        <v>58361</v>
      </c>
      <c r="H199">
        <v>0</v>
      </c>
      <c r="I199">
        <v>11838126645</v>
      </c>
      <c r="J199">
        <v>11321629033</v>
      </c>
      <c r="K199">
        <v>3441</v>
      </c>
      <c r="L199" t="str">
        <v>[097]Obscura</v>
      </c>
      <c r="M199">
        <v>24</v>
      </c>
    </row>
    <row r="200">
      <c r="A200">
        <v>127147255</v>
      </c>
      <c r="B200" t="str">
        <v>GTI 2997 19</v>
      </c>
      <c r="C200">
        <v>17603399</v>
      </c>
      <c r="D200">
        <v>1404762</v>
      </c>
      <c r="E200">
        <v>1620937</v>
      </c>
      <c r="F200">
        <v>23523</v>
      </c>
      <c r="G200">
        <v>57743</v>
      </c>
      <c r="H200">
        <v>0</v>
      </c>
      <c r="I200">
        <v>9837805948</v>
      </c>
      <c r="J200">
        <v>13859252222</v>
      </c>
      <c r="K200">
        <v>2933</v>
      </c>
      <c r="L200" t="str">
        <v>[U97]Unitas</v>
      </c>
      <c r="M200">
        <v>25</v>
      </c>
    </row>
    <row r="201">
      <c r="A201">
        <v>144034439</v>
      </c>
      <c r="B201" t="str">
        <v>RW 004 RT 005</v>
      </c>
      <c r="C201">
        <v>17476901</v>
      </c>
      <c r="D201">
        <v>3185436</v>
      </c>
      <c r="E201">
        <v>5053227</v>
      </c>
      <c r="F201">
        <v>106493</v>
      </c>
      <c r="G201">
        <v>89020</v>
      </c>
      <c r="H201">
        <v>0</v>
      </c>
      <c r="I201">
        <v>9162451956</v>
      </c>
      <c r="J201">
        <v>0</v>
      </c>
      <c r="K201">
        <v>7260</v>
      </c>
      <c r="L201" t="str">
        <v>[L97]Luminata</v>
      </c>
      <c r="M201">
        <v>25</v>
      </c>
    </row>
    <row r="202">
      <c r="A202">
        <v>179309911</v>
      </c>
      <c r="B202" t="str">
        <v>VilTepeyóllotl</v>
      </c>
      <c r="C202">
        <v>17271273</v>
      </c>
      <c r="D202">
        <v>3539957</v>
      </c>
      <c r="E202">
        <v>1463306</v>
      </c>
      <c r="F202">
        <v>321378</v>
      </c>
      <c r="G202">
        <v>5689</v>
      </c>
      <c r="H202">
        <v>0</v>
      </c>
      <c r="I202">
        <v>4607853443</v>
      </c>
      <c r="J202">
        <v>2298499220</v>
      </c>
      <c r="K202">
        <v>1314</v>
      </c>
      <c r="L202" t="str">
        <v>[A97]Allegia</v>
      </c>
      <c r="M202">
        <v>24</v>
      </c>
    </row>
    <row r="203">
      <c r="A203">
        <v>172508036</v>
      </c>
      <c r="B203" t="str">
        <v>Nizamfarm</v>
      </c>
      <c r="C203">
        <v>17225840</v>
      </c>
      <c r="D203">
        <v>1487288</v>
      </c>
      <c r="E203">
        <v>140168</v>
      </c>
      <c r="F203">
        <v>3651</v>
      </c>
      <c r="G203">
        <v>72359</v>
      </c>
      <c r="H203">
        <v>0</v>
      </c>
      <c r="I203">
        <v>2718663724</v>
      </c>
      <c r="J203">
        <v>370400000</v>
      </c>
      <c r="K203">
        <v>1002</v>
      </c>
      <c r="L203" t="str">
        <v>[097]Obscura</v>
      </c>
      <c r="M203">
        <v>24</v>
      </c>
    </row>
    <row r="204">
      <c r="A204">
        <v>144068963</v>
      </c>
      <c r="B204" t="str">
        <v>Writer11</v>
      </c>
      <c r="C204">
        <v>17162180</v>
      </c>
      <c r="D204">
        <v>1242154</v>
      </c>
      <c r="E204">
        <v>1892316</v>
      </c>
      <c r="F204">
        <v>7009</v>
      </c>
      <c r="G204">
        <v>57313</v>
      </c>
      <c r="H204">
        <v>0</v>
      </c>
      <c r="I204">
        <v>1781575960</v>
      </c>
      <c r="J204">
        <v>200000</v>
      </c>
      <c r="K204">
        <v>322</v>
      </c>
      <c r="L204" t="str">
        <v>[LF=1]cGH13</v>
      </c>
      <c r="M204">
        <v>25</v>
      </c>
    </row>
    <row r="205">
      <c r="A205">
        <v>128213955</v>
      </c>
      <c r="B205" t="str">
        <v>GTI 2997 20</v>
      </c>
      <c r="C205">
        <v>16811343</v>
      </c>
      <c r="D205">
        <v>75852</v>
      </c>
      <c r="E205">
        <v>0</v>
      </c>
      <c r="F205">
        <v>1254</v>
      </c>
      <c r="G205">
        <v>0</v>
      </c>
      <c r="H205">
        <v>0</v>
      </c>
      <c r="I205">
        <v>9814129247</v>
      </c>
      <c r="J205">
        <v>11147508502</v>
      </c>
      <c r="K205">
        <v>2474</v>
      </c>
      <c r="L205" t="str">
        <v>[U97]Unitas</v>
      </c>
      <c r="M205">
        <v>24</v>
      </c>
    </row>
    <row r="206">
      <c r="A206">
        <v>93652844</v>
      </c>
      <c r="B206" t="str">
        <v>Parabellum 2</v>
      </c>
      <c r="C206">
        <v>16515576</v>
      </c>
      <c r="D206">
        <v>155776</v>
      </c>
      <c r="E206">
        <v>1024</v>
      </c>
      <c r="F206">
        <v>3171</v>
      </c>
      <c r="G206">
        <v>4808</v>
      </c>
      <c r="H206">
        <v>0</v>
      </c>
      <c r="I206">
        <v>5489450471</v>
      </c>
      <c r="J206">
        <v>4937650010</v>
      </c>
      <c r="K206">
        <v>1954</v>
      </c>
      <c r="L206" t="str">
        <v>[097]Obscura</v>
      </c>
      <c r="M206">
        <v>25</v>
      </c>
    </row>
    <row r="207">
      <c r="A207">
        <v>177786882</v>
      </c>
      <c r="B207" t="str">
        <v>GAGSf1</v>
      </c>
      <c r="C207">
        <v>16186556</v>
      </c>
      <c r="D207">
        <v>322815</v>
      </c>
      <c r="E207">
        <v>2048</v>
      </c>
      <c r="F207">
        <v>6051</v>
      </c>
      <c r="G207">
        <v>13113</v>
      </c>
      <c r="H207">
        <v>0</v>
      </c>
      <c r="I207">
        <v>10768277039</v>
      </c>
      <c r="J207">
        <v>4663775764</v>
      </c>
      <c r="K207">
        <v>2883</v>
      </c>
      <c r="L207" t="str">
        <v>[097]Obscura</v>
      </c>
      <c r="M207">
        <v>24</v>
      </c>
    </row>
    <row r="208">
      <c r="A208">
        <v>68552994</v>
      </c>
      <c r="B208" t="str">
        <v>bartojunior</v>
      </c>
      <c r="C208">
        <v>15963324</v>
      </c>
      <c r="D208">
        <v>1055186</v>
      </c>
      <c r="E208">
        <v>689492</v>
      </c>
      <c r="F208">
        <v>11356</v>
      </c>
      <c r="G208">
        <v>11638</v>
      </c>
      <c r="H208">
        <v>0</v>
      </c>
      <c r="I208">
        <v>7813005166</v>
      </c>
      <c r="J208">
        <v>5375385608</v>
      </c>
      <c r="K208">
        <v>4693</v>
      </c>
      <c r="L208" t="str">
        <v>[097]Obscura</v>
      </c>
      <c r="M208">
        <v>23</v>
      </c>
    </row>
    <row r="209">
      <c r="A209">
        <v>146678079</v>
      </c>
      <c r="B209" t="str">
        <v>SILVERFARM 么</v>
      </c>
      <c r="C209">
        <v>15832479</v>
      </c>
      <c r="D209">
        <v>23326006</v>
      </c>
      <c r="E209">
        <v>3376263</v>
      </c>
      <c r="F209">
        <v>1215131</v>
      </c>
      <c r="G209">
        <v>32770</v>
      </c>
      <c r="H209">
        <v>0</v>
      </c>
      <c r="I209">
        <v>1727063204</v>
      </c>
      <c r="J209">
        <v>176777944</v>
      </c>
      <c r="K209">
        <v>1852</v>
      </c>
      <c r="L209" t="str">
        <v>[097]Obscura</v>
      </c>
      <c r="M209">
        <v>24</v>
      </c>
    </row>
    <row r="210">
      <c r="A210">
        <v>69470044</v>
      </c>
      <c r="B210" t="str">
        <v>mena ezat7</v>
      </c>
      <c r="C210">
        <v>15782329</v>
      </c>
      <c r="D210">
        <v>5574354</v>
      </c>
      <c r="E210">
        <v>2720243</v>
      </c>
      <c r="F210">
        <v>219997</v>
      </c>
      <c r="G210">
        <v>82155</v>
      </c>
      <c r="H210">
        <v>0</v>
      </c>
      <c r="I210">
        <v>7599946979</v>
      </c>
      <c r="J210">
        <v>6476304962</v>
      </c>
      <c r="K210">
        <v>3392</v>
      </c>
      <c r="L210" t="str">
        <v>-</v>
      </c>
      <c r="M210">
        <v>25</v>
      </c>
    </row>
    <row r="211">
      <c r="A211">
        <v>49505384</v>
      </c>
      <c r="B211" t="str">
        <v>MuhammedYapar</v>
      </c>
      <c r="C211">
        <v>15719206</v>
      </c>
      <c r="D211">
        <v>202110</v>
      </c>
      <c r="E211">
        <v>24045</v>
      </c>
      <c r="F211">
        <v>662</v>
      </c>
      <c r="G211">
        <v>0</v>
      </c>
      <c r="H211">
        <v>0</v>
      </c>
      <c r="I211">
        <v>2080589078</v>
      </c>
      <c r="J211">
        <v>0</v>
      </c>
      <c r="K211">
        <v>1303</v>
      </c>
      <c r="L211" t="str">
        <v>[AFKT]Toc Orc</v>
      </c>
      <c r="M211">
        <v>23</v>
      </c>
    </row>
    <row r="212">
      <c r="A212">
        <v>181616674</v>
      </c>
      <c r="B212" t="str">
        <v>Son of Odin 3</v>
      </c>
      <c r="C212">
        <v>15664929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2990167704</v>
      </c>
      <c r="J212">
        <v>1734000000</v>
      </c>
      <c r="K212">
        <v>919</v>
      </c>
      <c r="L212" t="str">
        <v>[097]Obscura</v>
      </c>
      <c r="M212">
        <v>23</v>
      </c>
    </row>
    <row r="213">
      <c r="A213">
        <v>143620977</v>
      </c>
      <c r="B213" t="str">
        <v>Davos 3930</v>
      </c>
      <c r="C213">
        <v>15566517</v>
      </c>
      <c r="D213">
        <v>52004760</v>
      </c>
      <c r="E213">
        <v>332874</v>
      </c>
      <c r="F213">
        <v>3683186</v>
      </c>
      <c r="G213">
        <v>34407</v>
      </c>
      <c r="H213">
        <v>0</v>
      </c>
      <c r="I213">
        <v>1713992871</v>
      </c>
      <c r="J213">
        <v>10987594</v>
      </c>
      <c r="K213">
        <v>6036</v>
      </c>
      <c r="L213" t="str">
        <v>-</v>
      </c>
      <c r="M213">
        <v>25</v>
      </c>
    </row>
    <row r="214">
      <c r="A214">
        <v>169979230</v>
      </c>
      <c r="B214" t="str">
        <v>义Someone义</v>
      </c>
      <c r="C214">
        <v>15524549</v>
      </c>
      <c r="D214">
        <v>977436</v>
      </c>
      <c r="E214">
        <v>341470</v>
      </c>
      <c r="F214">
        <v>82145</v>
      </c>
      <c r="G214">
        <v>0</v>
      </c>
      <c r="H214">
        <v>0</v>
      </c>
      <c r="I214">
        <v>2432487546</v>
      </c>
      <c r="J214">
        <v>59604000</v>
      </c>
      <c r="K214">
        <v>547</v>
      </c>
      <c r="L214" t="str">
        <v>-</v>
      </c>
      <c r="M214">
        <v>25</v>
      </c>
    </row>
    <row r="215">
      <c r="A215">
        <v>190203348</v>
      </c>
      <c r="B215" t="str">
        <v>AFKay</v>
      </c>
      <c r="C215">
        <v>15466726</v>
      </c>
      <c r="D215">
        <v>943</v>
      </c>
      <c r="E215">
        <v>0</v>
      </c>
      <c r="F215">
        <v>0</v>
      </c>
      <c r="G215">
        <v>0</v>
      </c>
      <c r="H215">
        <v>0</v>
      </c>
      <c r="I215">
        <v>3367547333</v>
      </c>
      <c r="J215">
        <v>817185964</v>
      </c>
      <c r="K215">
        <v>918</v>
      </c>
      <c r="L215" t="str">
        <v>[A97]Allegia</v>
      </c>
      <c r="M215">
        <v>24</v>
      </c>
    </row>
    <row r="216">
      <c r="A216">
        <v>167715529</v>
      </c>
      <c r="B216" t="str">
        <v>GAGSf3</v>
      </c>
      <c r="C216">
        <v>15428284</v>
      </c>
      <c r="D216">
        <v>45360</v>
      </c>
      <c r="E216">
        <v>0</v>
      </c>
      <c r="F216">
        <v>1832</v>
      </c>
      <c r="G216">
        <v>1352</v>
      </c>
      <c r="H216">
        <v>0</v>
      </c>
      <c r="I216">
        <v>7522668800</v>
      </c>
      <c r="J216">
        <v>6044415749</v>
      </c>
      <c r="K216">
        <v>1596</v>
      </c>
      <c r="L216" t="str">
        <v>[097]Obscura</v>
      </c>
      <c r="M216">
        <v>24</v>
      </c>
    </row>
    <row r="217">
      <c r="A217">
        <v>175281453</v>
      </c>
      <c r="B217" t="str">
        <v>SnowFarm4</v>
      </c>
      <c r="C217">
        <v>15265682</v>
      </c>
      <c r="D217">
        <v>12002560</v>
      </c>
      <c r="E217">
        <v>1043466</v>
      </c>
      <c r="F217">
        <v>323471</v>
      </c>
      <c r="G217">
        <v>246075</v>
      </c>
      <c r="H217">
        <v>0</v>
      </c>
      <c r="I217">
        <v>3850634884</v>
      </c>
      <c r="J217">
        <v>2785644157</v>
      </c>
      <c r="K217">
        <v>12673</v>
      </c>
      <c r="L217" t="str">
        <v>-</v>
      </c>
      <c r="M217">
        <v>25</v>
      </c>
    </row>
    <row r="218">
      <c r="A218">
        <v>144060116</v>
      </c>
      <c r="B218" t="str">
        <v>Toux inferno</v>
      </c>
      <c r="C218">
        <v>14961261</v>
      </c>
      <c r="D218">
        <v>1332207</v>
      </c>
      <c r="E218">
        <v>1689240</v>
      </c>
      <c r="F218">
        <v>115100</v>
      </c>
      <c r="G218">
        <v>7005</v>
      </c>
      <c r="H218">
        <v>0</v>
      </c>
      <c r="I218">
        <v>2934258200</v>
      </c>
      <c r="J218">
        <v>0</v>
      </c>
      <c r="K218">
        <v>1684</v>
      </c>
      <c r="L218" t="str">
        <v>[Owl_]Blood of Sparta</v>
      </c>
      <c r="M218">
        <v>25</v>
      </c>
    </row>
    <row r="219">
      <c r="A219">
        <v>137840286</v>
      </c>
      <c r="B219" t="str">
        <v>DươngSợYêu</v>
      </c>
      <c r="C219">
        <v>14673934</v>
      </c>
      <c r="D219">
        <v>1124179</v>
      </c>
      <c r="E219">
        <v>402977</v>
      </c>
      <c r="F219">
        <v>85143</v>
      </c>
      <c r="G219">
        <v>0</v>
      </c>
      <c r="H219">
        <v>0</v>
      </c>
      <c r="I219">
        <v>1475100502</v>
      </c>
      <c r="J219">
        <v>10000</v>
      </c>
      <c r="K219">
        <v>1231</v>
      </c>
      <c r="L219" t="str">
        <v>-</v>
      </c>
      <c r="M219">
        <v>25</v>
      </c>
    </row>
    <row r="220">
      <c r="A220">
        <v>68699875</v>
      </c>
      <c r="B220" t="str">
        <v>Sabano</v>
      </c>
      <c r="C220">
        <v>14668489</v>
      </c>
      <c r="D220">
        <v>12637884</v>
      </c>
      <c r="E220">
        <v>2707710</v>
      </c>
      <c r="F220">
        <v>893837</v>
      </c>
      <c r="G220">
        <v>97232</v>
      </c>
      <c r="H220">
        <v>0</v>
      </c>
      <c r="I220">
        <v>9544886639</v>
      </c>
      <c r="J220">
        <v>6330961211</v>
      </c>
      <c r="K220">
        <v>4309</v>
      </c>
      <c r="L220" t="str">
        <v>-</v>
      </c>
      <c r="M220">
        <v>25</v>
      </c>
    </row>
    <row r="221">
      <c r="A221">
        <v>106264973</v>
      </c>
      <c r="B221" t="str">
        <v>BOOND FARM 2</v>
      </c>
      <c r="C221">
        <v>14638473</v>
      </c>
      <c r="D221">
        <v>8880223</v>
      </c>
      <c r="E221">
        <v>1336041</v>
      </c>
      <c r="F221">
        <v>689374</v>
      </c>
      <c r="G221">
        <v>25642</v>
      </c>
      <c r="H221">
        <v>0</v>
      </c>
      <c r="I221">
        <v>4853425133</v>
      </c>
      <c r="J221">
        <v>2637422044</v>
      </c>
      <c r="K221">
        <v>13505</v>
      </c>
      <c r="L221" t="str">
        <v>[097]Obscura</v>
      </c>
      <c r="M221">
        <v>25</v>
      </c>
    </row>
    <row r="222">
      <c r="A222">
        <v>167721298</v>
      </c>
      <c r="B222" t="str">
        <v>Farm Béo Farm</v>
      </c>
      <c r="C222">
        <v>14567601</v>
      </c>
      <c r="D222">
        <v>8847504</v>
      </c>
      <c r="E222">
        <v>1497386</v>
      </c>
      <c r="F222">
        <v>642441</v>
      </c>
      <c r="G222">
        <v>108602</v>
      </c>
      <c r="H222">
        <v>0</v>
      </c>
      <c r="I222">
        <v>11941159915</v>
      </c>
      <c r="J222">
        <v>9287811063</v>
      </c>
      <c r="K222">
        <v>2115</v>
      </c>
      <c r="L222" t="str">
        <v>[A97]Allegia</v>
      </c>
      <c r="M222">
        <v>24</v>
      </c>
    </row>
    <row r="223">
      <c r="A223">
        <v>192309473</v>
      </c>
      <c r="B223" t="str">
        <v>Ngacai Farm 4</v>
      </c>
      <c r="C223">
        <v>14555283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5176680762</v>
      </c>
      <c r="J223">
        <v>917520522</v>
      </c>
      <c r="K223">
        <v>1182</v>
      </c>
      <c r="L223" t="str">
        <v>[097]Obscura</v>
      </c>
      <c r="M223">
        <v>24</v>
      </c>
    </row>
    <row r="224">
      <c r="A224">
        <v>92754785</v>
      </c>
      <c r="B224" t="str">
        <v>hasan0</v>
      </c>
      <c r="C224">
        <v>14493348</v>
      </c>
      <c r="D224">
        <v>1622655</v>
      </c>
      <c r="E224">
        <v>2457147</v>
      </c>
      <c r="F224">
        <v>55438</v>
      </c>
      <c r="G224">
        <v>51374</v>
      </c>
      <c r="H224">
        <v>0</v>
      </c>
      <c r="I224">
        <v>6379389010</v>
      </c>
      <c r="J224">
        <v>4700424564</v>
      </c>
      <c r="K224">
        <v>1489</v>
      </c>
      <c r="L224" t="str">
        <v>-</v>
      </c>
      <c r="M224">
        <v>25</v>
      </c>
    </row>
    <row r="225">
      <c r="A225">
        <v>144098997</v>
      </c>
      <c r="B225" t="str">
        <v>CHHORMSAMNANG33</v>
      </c>
      <c r="C225">
        <v>14430657</v>
      </c>
      <c r="D225">
        <v>1264491</v>
      </c>
      <c r="E225">
        <v>409258</v>
      </c>
      <c r="F225">
        <v>56607</v>
      </c>
      <c r="G225">
        <v>0</v>
      </c>
      <c r="H225">
        <v>0</v>
      </c>
      <c r="I225">
        <v>1504782280</v>
      </c>
      <c r="J225">
        <v>3047603</v>
      </c>
      <c r="K225">
        <v>1430</v>
      </c>
      <c r="L225" t="str">
        <v>-</v>
      </c>
      <c r="M225">
        <v>24</v>
      </c>
    </row>
    <row r="226">
      <c r="A226">
        <v>192376835</v>
      </c>
      <c r="B226" t="str">
        <v>Ngacai Farm 3</v>
      </c>
      <c r="C226">
        <v>14393541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4980193934</v>
      </c>
      <c r="J226">
        <v>1015792167</v>
      </c>
      <c r="K226">
        <v>1200</v>
      </c>
      <c r="L226" t="str">
        <v>[097]Obscura</v>
      </c>
      <c r="M226">
        <v>24</v>
      </c>
    </row>
    <row r="227">
      <c r="A227">
        <v>143566984</v>
      </c>
      <c r="B227" t="str">
        <v>EageNOver</v>
      </c>
      <c r="C227">
        <v>14364487</v>
      </c>
      <c r="D227">
        <v>10888363</v>
      </c>
      <c r="E227">
        <v>1041023</v>
      </c>
      <c r="F227">
        <v>810010</v>
      </c>
      <c r="G227">
        <v>58701</v>
      </c>
      <c r="H227">
        <v>0</v>
      </c>
      <c r="I227">
        <v>2399848718</v>
      </c>
      <c r="J227">
        <v>19246490</v>
      </c>
      <c r="K227">
        <v>11474</v>
      </c>
      <c r="L227" t="str">
        <v>[Owl_]Blood of Sparta</v>
      </c>
      <c r="M227">
        <v>25</v>
      </c>
    </row>
    <row r="228">
      <c r="A228">
        <v>90073079</v>
      </c>
      <c r="B228" t="str">
        <v>GTI 2997 43</v>
      </c>
      <c r="C228">
        <v>14235182</v>
      </c>
      <c r="D228">
        <v>442264</v>
      </c>
      <c r="E228">
        <v>12587</v>
      </c>
      <c r="F228">
        <v>8707</v>
      </c>
      <c r="G228">
        <v>0</v>
      </c>
      <c r="H228">
        <v>0</v>
      </c>
      <c r="I228">
        <v>12072865238</v>
      </c>
      <c r="J228">
        <v>14049243990</v>
      </c>
      <c r="K228">
        <v>5188</v>
      </c>
      <c r="L228" t="str">
        <v>[A97]Allegia</v>
      </c>
      <c r="M228">
        <v>22</v>
      </c>
    </row>
    <row r="229">
      <c r="A229">
        <v>87312053</v>
      </c>
      <c r="B229" t="str">
        <v>GTI 2997 49</v>
      </c>
      <c r="C229">
        <v>13998640</v>
      </c>
      <c r="D229">
        <v>1422545</v>
      </c>
      <c r="E229">
        <v>137846</v>
      </c>
      <c r="F229">
        <v>11703</v>
      </c>
      <c r="G229">
        <v>0</v>
      </c>
      <c r="H229">
        <v>0</v>
      </c>
      <c r="I229">
        <v>11631979703</v>
      </c>
      <c r="J229">
        <v>12302695274</v>
      </c>
      <c r="K229">
        <v>6507</v>
      </c>
      <c r="L229" t="str">
        <v>[A97]Allegia</v>
      </c>
      <c r="M229">
        <v>22</v>
      </c>
    </row>
    <row r="230">
      <c r="A230">
        <v>147838618</v>
      </c>
      <c r="B230" t="str">
        <v>乂BABY KAMA乂</v>
      </c>
      <c r="C230">
        <v>13966513</v>
      </c>
      <c r="D230">
        <v>15425274</v>
      </c>
      <c r="E230">
        <v>2243120</v>
      </c>
      <c r="F230">
        <v>774951</v>
      </c>
      <c r="G230">
        <v>26514</v>
      </c>
      <c r="H230">
        <v>0</v>
      </c>
      <c r="I230">
        <v>1326288922</v>
      </c>
      <c r="J230">
        <v>131500809</v>
      </c>
      <c r="K230">
        <v>1271</v>
      </c>
      <c r="L230" t="str">
        <v>[097]Obscura</v>
      </c>
      <c r="M230">
        <v>23</v>
      </c>
    </row>
    <row r="231">
      <c r="A231">
        <v>183302822</v>
      </c>
      <c r="B231" t="str">
        <v>Vill Huracán</v>
      </c>
      <c r="C231">
        <v>13951506</v>
      </c>
      <c r="D231">
        <v>877526</v>
      </c>
      <c r="E231">
        <v>1168563</v>
      </c>
      <c r="F231">
        <v>64450</v>
      </c>
      <c r="G231">
        <v>4027</v>
      </c>
      <c r="H231">
        <v>0</v>
      </c>
      <c r="I231">
        <v>3538754937</v>
      </c>
      <c r="J231">
        <v>2005910997</v>
      </c>
      <c r="K231">
        <v>1258</v>
      </c>
      <c r="L231" t="str">
        <v>[097]Obscura</v>
      </c>
      <c r="M231">
        <v>24</v>
      </c>
    </row>
    <row r="232">
      <c r="A232">
        <v>144078795</v>
      </c>
      <c r="B232" t="str">
        <v>велл</v>
      </c>
      <c r="C232">
        <v>13898753</v>
      </c>
      <c r="D232">
        <v>508139</v>
      </c>
      <c r="E232">
        <v>622978</v>
      </c>
      <c r="F232">
        <v>40282</v>
      </c>
      <c r="G232">
        <v>5056</v>
      </c>
      <c r="H232">
        <v>0</v>
      </c>
      <c r="I232">
        <v>9971905</v>
      </c>
      <c r="J232">
        <v>3904993</v>
      </c>
      <c r="K232">
        <v>1672</v>
      </c>
      <c r="L232" t="str">
        <v>[B-ki]Bel king</v>
      </c>
      <c r="M232">
        <v>22</v>
      </c>
    </row>
    <row r="233">
      <c r="A233">
        <v>79098771</v>
      </c>
      <c r="B233" t="str">
        <v>mena ezat 9</v>
      </c>
      <c r="C233">
        <v>13842746</v>
      </c>
      <c r="D233">
        <v>2548139</v>
      </c>
      <c r="E233">
        <v>606164</v>
      </c>
      <c r="F233">
        <v>166025</v>
      </c>
      <c r="G233">
        <v>44126</v>
      </c>
      <c r="H233">
        <v>0</v>
      </c>
      <c r="I233">
        <v>8804883880</v>
      </c>
      <c r="J233">
        <v>7593529434</v>
      </c>
      <c r="K233">
        <v>1718</v>
      </c>
      <c r="L233" t="str">
        <v>-</v>
      </c>
      <c r="M233">
        <v>23</v>
      </c>
    </row>
    <row r="234">
      <c r="A234">
        <v>279559</v>
      </c>
      <c r="B234" t="str">
        <v>ผู้ว่าการ279559</v>
      </c>
      <c r="C234">
        <v>13594081</v>
      </c>
      <c r="D234">
        <v>306192</v>
      </c>
      <c r="E234">
        <v>260901</v>
      </c>
      <c r="F234">
        <v>26054</v>
      </c>
      <c r="G234">
        <v>1137</v>
      </c>
      <c r="H234">
        <v>0</v>
      </c>
      <c r="I234">
        <v>1385761144</v>
      </c>
      <c r="J234">
        <v>0</v>
      </c>
      <c r="K234">
        <v>1041</v>
      </c>
      <c r="L234" t="str">
        <v>[Owl_]Blood of Sparta</v>
      </c>
      <c r="M234">
        <v>22</v>
      </c>
    </row>
    <row r="235">
      <c r="A235">
        <v>159431767</v>
      </c>
      <c r="B235" t="str">
        <v>ᴸˢ Starlight</v>
      </c>
      <c r="C235">
        <v>13555518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2048557875</v>
      </c>
      <c r="J235">
        <v>523812735</v>
      </c>
      <c r="K235">
        <v>678</v>
      </c>
      <c r="L235" t="str">
        <v>[097]Obscura</v>
      </c>
      <c r="M235">
        <v>24</v>
      </c>
    </row>
    <row r="236">
      <c r="A236">
        <v>89432154</v>
      </c>
      <c r="B236" t="str">
        <v>GTI 2997 42</v>
      </c>
      <c r="C236">
        <v>13527869</v>
      </c>
      <c r="D236">
        <v>2306854</v>
      </c>
      <c r="E236">
        <v>552580</v>
      </c>
      <c r="F236">
        <v>192874</v>
      </c>
      <c r="G236">
        <v>0</v>
      </c>
      <c r="H236">
        <v>0</v>
      </c>
      <c r="I236">
        <v>12002318952</v>
      </c>
      <c r="J236">
        <v>13564085239</v>
      </c>
      <c r="K236">
        <v>4613</v>
      </c>
      <c r="L236" t="str">
        <v>[A97]Allegia</v>
      </c>
      <c r="M236">
        <v>22</v>
      </c>
    </row>
    <row r="237">
      <c r="A237">
        <v>35412124</v>
      </c>
      <c r="B237" t="str">
        <v>L0ck in</v>
      </c>
      <c r="C237">
        <v>13435807</v>
      </c>
      <c r="D237">
        <v>5949699</v>
      </c>
      <c r="E237">
        <v>942704</v>
      </c>
      <c r="F237">
        <v>233094</v>
      </c>
      <c r="G237">
        <v>71045</v>
      </c>
      <c r="H237">
        <v>0</v>
      </c>
      <c r="I237">
        <v>360645009</v>
      </c>
      <c r="J237">
        <v>0</v>
      </c>
      <c r="K237">
        <v>1032</v>
      </c>
      <c r="L237" t="str">
        <v>[THA]JustChilling</v>
      </c>
      <c r="M237">
        <v>25</v>
      </c>
    </row>
    <row r="238">
      <c r="A238">
        <v>176614955</v>
      </c>
      <c r="B238" t="str">
        <v>Liwen F1</v>
      </c>
      <c r="C238">
        <v>13410284</v>
      </c>
      <c r="D238">
        <v>2911595</v>
      </c>
      <c r="E238">
        <v>178776</v>
      </c>
      <c r="F238">
        <v>246985</v>
      </c>
      <c r="G238">
        <v>1</v>
      </c>
      <c r="H238">
        <v>0</v>
      </c>
      <c r="I238">
        <v>9813133381</v>
      </c>
      <c r="J238">
        <v>8197954168</v>
      </c>
      <c r="K238">
        <v>4843</v>
      </c>
      <c r="L238" t="str">
        <v>[097]Obscura</v>
      </c>
      <c r="M238">
        <v>24</v>
      </c>
    </row>
    <row r="239">
      <c r="A239">
        <v>152652340</v>
      </c>
      <c r="B239" t="str">
        <v>GTI 2997 36</v>
      </c>
      <c r="C239">
        <v>13393146</v>
      </c>
      <c r="D239">
        <v>3280939</v>
      </c>
      <c r="E239">
        <v>2379037</v>
      </c>
      <c r="F239">
        <v>179178</v>
      </c>
      <c r="G239">
        <v>53452</v>
      </c>
      <c r="H239">
        <v>0</v>
      </c>
      <c r="I239">
        <v>7919920766</v>
      </c>
      <c r="J239">
        <v>5840859107</v>
      </c>
      <c r="K239">
        <v>1587</v>
      </c>
      <c r="L239" t="str">
        <v>[A97]Allegia</v>
      </c>
      <c r="M239">
        <v>24</v>
      </c>
    </row>
    <row r="240">
      <c r="A240">
        <v>87754003</v>
      </c>
      <c r="B240" t="str">
        <v>GTI 2997 47</v>
      </c>
      <c r="C240">
        <v>13323797</v>
      </c>
      <c r="D240">
        <v>478058</v>
      </c>
      <c r="E240">
        <v>11855</v>
      </c>
      <c r="F240">
        <v>9348</v>
      </c>
      <c r="G240">
        <v>0</v>
      </c>
      <c r="H240">
        <v>0</v>
      </c>
      <c r="I240">
        <v>8491332483</v>
      </c>
      <c r="J240">
        <v>9263364847</v>
      </c>
      <c r="K240">
        <v>5129</v>
      </c>
      <c r="L240" t="str">
        <v>[A97]Allegia</v>
      </c>
      <c r="M240">
        <v>22</v>
      </c>
    </row>
    <row r="241">
      <c r="A241">
        <v>143566987</v>
      </c>
      <c r="B241" t="str">
        <v>marsux</v>
      </c>
      <c r="C241">
        <v>13268588</v>
      </c>
      <c r="D241">
        <v>3722974</v>
      </c>
      <c r="E241">
        <v>251193</v>
      </c>
      <c r="F241">
        <v>164406</v>
      </c>
      <c r="G241">
        <v>0</v>
      </c>
      <c r="H241">
        <v>0</v>
      </c>
      <c r="I241">
        <v>665822284</v>
      </c>
      <c r="J241">
        <v>118868156</v>
      </c>
      <c r="K241">
        <v>10243</v>
      </c>
      <c r="L241" t="str">
        <v>-</v>
      </c>
      <c r="M241">
        <v>24</v>
      </c>
    </row>
    <row r="242">
      <c r="A242">
        <v>169610538</v>
      </c>
      <c r="B242" t="str">
        <v>FarmBéo5</v>
      </c>
      <c r="C242">
        <v>13233976</v>
      </c>
      <c r="D242">
        <v>492926</v>
      </c>
      <c r="E242">
        <v>1569585</v>
      </c>
      <c r="F242">
        <v>4092</v>
      </c>
      <c r="G242">
        <v>21064</v>
      </c>
      <c r="H242">
        <v>0</v>
      </c>
      <c r="I242">
        <v>8488905223</v>
      </c>
      <c r="J242">
        <v>4669995414</v>
      </c>
      <c r="K242">
        <v>1463</v>
      </c>
      <c r="L242" t="str">
        <v>[A97]Allegia</v>
      </c>
      <c r="M242">
        <v>25</v>
      </c>
    </row>
    <row r="243">
      <c r="A243">
        <v>143587490</v>
      </c>
      <c r="B243" t="str">
        <v>amigo555</v>
      </c>
      <c r="C243">
        <v>13200085</v>
      </c>
      <c r="D243">
        <v>3165658</v>
      </c>
      <c r="E243">
        <v>602678</v>
      </c>
      <c r="F243">
        <v>47039</v>
      </c>
      <c r="G243">
        <v>0</v>
      </c>
      <c r="H243">
        <v>0</v>
      </c>
      <c r="I243">
        <v>981941481</v>
      </c>
      <c r="J243">
        <v>5295534</v>
      </c>
      <c r="K243">
        <v>5924</v>
      </c>
      <c r="L243" t="str">
        <v>-</v>
      </c>
      <c r="M243">
        <v>25</v>
      </c>
    </row>
    <row r="244">
      <c r="A244">
        <v>190414225</v>
      </c>
      <c r="B244" t="str">
        <v>XIPE TOTEC Oz</v>
      </c>
      <c r="C244">
        <v>13195680</v>
      </c>
      <c r="D244">
        <v>2246854</v>
      </c>
      <c r="E244">
        <v>0</v>
      </c>
      <c r="F244">
        <v>177233</v>
      </c>
      <c r="G244">
        <v>0</v>
      </c>
      <c r="H244">
        <v>0</v>
      </c>
      <c r="I244">
        <v>1528416233</v>
      </c>
      <c r="J244">
        <v>0</v>
      </c>
      <c r="K244">
        <v>1082</v>
      </c>
      <c r="L244" t="str">
        <v>[097]Obscura</v>
      </c>
      <c r="M244">
        <v>24</v>
      </c>
    </row>
    <row r="245">
      <c r="A245">
        <v>87531547</v>
      </c>
      <c r="B245" t="str">
        <v>GTI 2997 41</v>
      </c>
      <c r="C245">
        <v>13163760</v>
      </c>
      <c r="D245">
        <v>1588813</v>
      </c>
      <c r="E245">
        <v>692135</v>
      </c>
      <c r="F245">
        <v>82124</v>
      </c>
      <c r="G245">
        <v>962</v>
      </c>
      <c r="H245">
        <v>0</v>
      </c>
      <c r="I245">
        <v>10887978590</v>
      </c>
      <c r="J245">
        <v>11769149917</v>
      </c>
      <c r="K245">
        <v>4050</v>
      </c>
      <c r="L245" t="str">
        <v>[A97]Allegia</v>
      </c>
      <c r="M245">
        <v>22</v>
      </c>
    </row>
    <row r="246">
      <c r="A246">
        <v>152653457</v>
      </c>
      <c r="B246" t="str">
        <v>GTI 2997 37</v>
      </c>
      <c r="C246">
        <v>13066811</v>
      </c>
      <c r="D246">
        <v>3195669</v>
      </c>
      <c r="E246">
        <v>2692068</v>
      </c>
      <c r="F246">
        <v>144359</v>
      </c>
      <c r="G246">
        <v>72708</v>
      </c>
      <c r="H246">
        <v>0</v>
      </c>
      <c r="I246">
        <v>7906702788</v>
      </c>
      <c r="J246">
        <v>5796085395</v>
      </c>
      <c r="K246">
        <v>1512</v>
      </c>
      <c r="L246" t="str">
        <v>[A97]Allegia</v>
      </c>
      <c r="M246">
        <v>24</v>
      </c>
    </row>
    <row r="247">
      <c r="A247">
        <v>24777206</v>
      </c>
      <c r="B247" t="str">
        <v>Вавилон4</v>
      </c>
      <c r="C247">
        <v>12922274</v>
      </c>
      <c r="D247">
        <v>3178989</v>
      </c>
      <c r="E247">
        <v>1435029</v>
      </c>
      <c r="F247">
        <v>52691</v>
      </c>
      <c r="G247">
        <v>90243</v>
      </c>
      <c r="H247">
        <v>0</v>
      </c>
      <c r="I247">
        <v>3982578486</v>
      </c>
      <c r="J247">
        <v>5813477761</v>
      </c>
      <c r="K247">
        <v>2571</v>
      </c>
      <c r="L247" t="str">
        <v>[097]Obscura</v>
      </c>
      <c r="M247">
        <v>23</v>
      </c>
    </row>
    <row r="248">
      <c r="A248">
        <v>151248241</v>
      </c>
      <c r="B248" t="str">
        <v>godgel fArm</v>
      </c>
      <c r="C248">
        <v>12912626</v>
      </c>
      <c r="D248">
        <v>1371541</v>
      </c>
      <c r="E248">
        <v>94486</v>
      </c>
      <c r="F248">
        <v>126790</v>
      </c>
      <c r="G248">
        <v>0</v>
      </c>
      <c r="H248">
        <v>0</v>
      </c>
      <c r="I248">
        <v>2586801940</v>
      </c>
      <c r="J248">
        <v>726817496</v>
      </c>
      <c r="K248">
        <v>5880</v>
      </c>
      <c r="L248" t="str">
        <v>[A97]Allegia</v>
      </c>
      <c r="M248">
        <v>24</v>
      </c>
    </row>
    <row r="249">
      <c r="A249">
        <v>180743895</v>
      </c>
      <c r="B249" t="str">
        <v>Fadehl farm 2</v>
      </c>
      <c r="C249">
        <v>12822934</v>
      </c>
      <c r="D249">
        <v>1283072</v>
      </c>
      <c r="E249">
        <v>1893314</v>
      </c>
      <c r="F249">
        <v>13098</v>
      </c>
      <c r="G249">
        <v>56755</v>
      </c>
      <c r="H249">
        <v>0</v>
      </c>
      <c r="I249">
        <v>3941027507</v>
      </c>
      <c r="J249">
        <v>3349477122</v>
      </c>
      <c r="K249">
        <v>1908</v>
      </c>
      <c r="L249" t="str">
        <v>-</v>
      </c>
      <c r="M249">
        <v>25</v>
      </c>
    </row>
    <row r="250">
      <c r="A250">
        <v>77397858</v>
      </c>
      <c r="B250" t="str">
        <v>lord 4 u</v>
      </c>
      <c r="C250">
        <v>12579096</v>
      </c>
      <c r="D250">
        <v>6039713</v>
      </c>
      <c r="E250">
        <v>1121881</v>
      </c>
      <c r="F250">
        <v>295460</v>
      </c>
      <c r="G250">
        <v>51656</v>
      </c>
      <c r="H250">
        <v>0</v>
      </c>
      <c r="I250">
        <v>721492209</v>
      </c>
      <c r="J250">
        <v>0</v>
      </c>
      <c r="K250">
        <v>1095</v>
      </c>
      <c r="L250" t="str">
        <v>[C97]Centuria</v>
      </c>
      <c r="M250">
        <v>23</v>
      </c>
    </row>
    <row r="251">
      <c r="A251">
        <v>177225071</v>
      </c>
      <c r="B251" t="str">
        <v>Urkel94Farm</v>
      </c>
      <c r="C251">
        <v>12542369</v>
      </c>
      <c r="D251">
        <v>1033872</v>
      </c>
      <c r="E251">
        <v>2192960</v>
      </c>
      <c r="F251">
        <v>58320</v>
      </c>
      <c r="G251">
        <v>9575</v>
      </c>
      <c r="H251">
        <v>0</v>
      </c>
      <c r="I251">
        <v>5987330752</v>
      </c>
      <c r="J251">
        <v>5163686099</v>
      </c>
      <c r="K251">
        <v>1431</v>
      </c>
      <c r="L251" t="str">
        <v>[L97]Luminata</v>
      </c>
      <c r="M251">
        <v>24</v>
      </c>
    </row>
    <row r="252">
      <c r="A252">
        <v>144003473</v>
      </c>
      <c r="B252" t="str">
        <v>NT ĐVLfam1</v>
      </c>
      <c r="C252">
        <v>12522327</v>
      </c>
      <c r="D252">
        <v>2748308</v>
      </c>
      <c r="E252">
        <v>799051</v>
      </c>
      <c r="F252">
        <v>206424</v>
      </c>
      <c r="G252">
        <v>26473</v>
      </c>
      <c r="H252">
        <v>0</v>
      </c>
      <c r="I252">
        <v>6458922655</v>
      </c>
      <c r="J252">
        <v>3393261580</v>
      </c>
      <c r="K252">
        <v>2514</v>
      </c>
      <c r="L252" t="str">
        <v>[097]Obscura</v>
      </c>
      <c r="M252">
        <v>24</v>
      </c>
    </row>
    <row r="253">
      <c r="A253">
        <v>65702055</v>
      </c>
      <c r="B253" t="str">
        <v>乄Bツ2</v>
      </c>
      <c r="C253">
        <v>12366549</v>
      </c>
      <c r="D253">
        <v>506067</v>
      </c>
      <c r="E253">
        <v>795024</v>
      </c>
      <c r="F253">
        <v>25195</v>
      </c>
      <c r="G253">
        <v>3024</v>
      </c>
      <c r="H253">
        <v>0</v>
      </c>
      <c r="I253">
        <v>9528728048</v>
      </c>
      <c r="J253">
        <v>8974965616</v>
      </c>
      <c r="K253">
        <v>2143</v>
      </c>
      <c r="L253" t="str">
        <v>[097]Obscura</v>
      </c>
      <c r="M253">
        <v>25</v>
      </c>
    </row>
    <row r="254">
      <c r="A254">
        <v>87273183</v>
      </c>
      <c r="B254" t="str">
        <v>GTI 2997 48</v>
      </c>
      <c r="C254">
        <v>12345728</v>
      </c>
      <c r="D254">
        <v>1562113</v>
      </c>
      <c r="E254">
        <v>629419</v>
      </c>
      <c r="F254">
        <v>135458</v>
      </c>
      <c r="G254">
        <v>0</v>
      </c>
      <c r="H254">
        <v>0</v>
      </c>
      <c r="I254">
        <v>11450622502</v>
      </c>
      <c r="J254">
        <v>12196585503</v>
      </c>
      <c r="K254">
        <v>4487</v>
      </c>
      <c r="L254" t="str">
        <v>[A97]Allegia</v>
      </c>
      <c r="M254">
        <v>22</v>
      </c>
    </row>
    <row r="255">
      <c r="A255">
        <v>179651678</v>
      </c>
      <c r="B255" t="str">
        <v>Seckin34farm</v>
      </c>
      <c r="C255">
        <v>12219638</v>
      </c>
      <c r="D255">
        <v>7458570</v>
      </c>
      <c r="E255">
        <v>1786794</v>
      </c>
      <c r="F255">
        <v>647464</v>
      </c>
      <c r="G255">
        <v>38703</v>
      </c>
      <c r="H255">
        <v>0</v>
      </c>
      <c r="I255">
        <v>5057235868</v>
      </c>
      <c r="J255">
        <v>3167058363</v>
      </c>
      <c r="K255">
        <v>2140</v>
      </c>
      <c r="L255" t="str">
        <v>[097]Obscura</v>
      </c>
      <c r="M255">
        <v>25</v>
      </c>
    </row>
    <row r="256">
      <c r="A256">
        <v>178759749</v>
      </c>
      <c r="B256" t="str">
        <v>Liwen F3</v>
      </c>
      <c r="C256">
        <v>12217859</v>
      </c>
      <c r="D256">
        <v>123088</v>
      </c>
      <c r="E256">
        <v>127880</v>
      </c>
      <c r="F256">
        <v>8565</v>
      </c>
      <c r="G256">
        <v>0</v>
      </c>
      <c r="H256">
        <v>0</v>
      </c>
      <c r="I256">
        <v>6093773074</v>
      </c>
      <c r="J256">
        <v>3984947511</v>
      </c>
      <c r="K256">
        <v>1425</v>
      </c>
      <c r="L256" t="str">
        <v>[097]Obscura</v>
      </c>
      <c r="M256">
        <v>24</v>
      </c>
    </row>
    <row r="257">
      <c r="A257">
        <v>184287725</v>
      </c>
      <c r="B257" t="str">
        <v>Steels farm</v>
      </c>
      <c r="C257">
        <v>12112209</v>
      </c>
      <c r="D257">
        <v>65510</v>
      </c>
      <c r="E257">
        <v>0</v>
      </c>
      <c r="F257">
        <v>6551</v>
      </c>
      <c r="G257">
        <v>0</v>
      </c>
      <c r="H257">
        <v>0</v>
      </c>
      <c r="I257">
        <v>2663901245</v>
      </c>
      <c r="J257">
        <v>0</v>
      </c>
      <c r="K257">
        <v>556</v>
      </c>
      <c r="L257" t="str">
        <v>[A97]Allegia</v>
      </c>
      <c r="M257">
        <v>23</v>
      </c>
    </row>
    <row r="258">
      <c r="A258">
        <v>177721232</v>
      </c>
      <c r="B258" t="str">
        <v>Liwen F2</v>
      </c>
      <c r="C258">
        <v>12086686</v>
      </c>
      <c r="D258">
        <v>169357</v>
      </c>
      <c r="E258">
        <v>716670</v>
      </c>
      <c r="F258">
        <v>16742</v>
      </c>
      <c r="G258">
        <v>0</v>
      </c>
      <c r="H258">
        <v>0</v>
      </c>
      <c r="I258">
        <v>7533173666</v>
      </c>
      <c r="J258">
        <v>6464809026</v>
      </c>
      <c r="K258">
        <v>2623</v>
      </c>
      <c r="L258" t="str">
        <v>[097]Obscura</v>
      </c>
      <c r="M258">
        <v>23</v>
      </c>
    </row>
    <row r="259">
      <c r="A259">
        <v>177647871</v>
      </c>
      <c r="B259" t="str">
        <v>ZYLÜK FÄRMËR</v>
      </c>
      <c r="C259">
        <v>12086092</v>
      </c>
      <c r="D259">
        <v>255311</v>
      </c>
      <c r="E259">
        <v>0</v>
      </c>
      <c r="F259">
        <v>14770</v>
      </c>
      <c r="G259">
        <v>0</v>
      </c>
      <c r="H259">
        <v>0</v>
      </c>
      <c r="I259">
        <v>1972317494</v>
      </c>
      <c r="J259">
        <v>1868392265</v>
      </c>
      <c r="K259">
        <v>766</v>
      </c>
      <c r="L259" t="str">
        <v>[097]Obscura</v>
      </c>
      <c r="M259">
        <v>23</v>
      </c>
    </row>
    <row r="260">
      <c r="A260">
        <v>138285772</v>
      </c>
      <c r="B260" t="str">
        <v>GTI 2997 21</v>
      </c>
      <c r="C260">
        <v>11848703</v>
      </c>
      <c r="D260">
        <v>188240</v>
      </c>
      <c r="E260">
        <v>31313</v>
      </c>
      <c r="F260">
        <v>18824</v>
      </c>
      <c r="G260">
        <v>0</v>
      </c>
      <c r="H260">
        <v>0</v>
      </c>
      <c r="I260">
        <v>6995872579</v>
      </c>
      <c r="J260">
        <v>8596841008</v>
      </c>
      <c r="K260">
        <v>1414</v>
      </c>
      <c r="L260" t="str">
        <v>[U97]Unitas</v>
      </c>
      <c r="M260">
        <v>24</v>
      </c>
    </row>
    <row r="261">
      <c r="A261">
        <v>152201713</v>
      </c>
      <c r="B261" t="str">
        <v>Fadhel farm 3</v>
      </c>
      <c r="C261">
        <v>11714949</v>
      </c>
      <c r="D261">
        <v>909034</v>
      </c>
      <c r="E261">
        <v>1197900</v>
      </c>
      <c r="F261">
        <v>79442</v>
      </c>
      <c r="G261">
        <v>4810</v>
      </c>
      <c r="H261">
        <v>0</v>
      </c>
      <c r="I261">
        <v>2333722118</v>
      </c>
      <c r="J261">
        <v>1843640216</v>
      </c>
      <c r="K261">
        <v>847</v>
      </c>
      <c r="L261" t="str">
        <v>-</v>
      </c>
      <c r="M261">
        <v>25</v>
      </c>
    </row>
    <row r="262">
      <c r="A262">
        <v>176013217</v>
      </c>
      <c r="B262" t="str">
        <v>ˢᴳCEYCEYFRM</v>
      </c>
      <c r="C262">
        <v>11713014</v>
      </c>
      <c r="D262">
        <v>6449139</v>
      </c>
      <c r="E262">
        <v>1135481</v>
      </c>
      <c r="F262">
        <v>590902</v>
      </c>
      <c r="G262">
        <v>25447</v>
      </c>
      <c r="H262">
        <v>0</v>
      </c>
      <c r="I262">
        <v>4026430435</v>
      </c>
      <c r="J262">
        <v>2708718466</v>
      </c>
      <c r="K262">
        <v>2331</v>
      </c>
      <c r="L262" t="str">
        <v>-</v>
      </c>
      <c r="M262">
        <v>23</v>
      </c>
    </row>
    <row r="263">
      <c r="A263">
        <v>96284047</v>
      </c>
      <c r="B263" t="str">
        <v>Parabellum 3</v>
      </c>
      <c r="C263">
        <v>11684329</v>
      </c>
      <c r="D263">
        <v>43742</v>
      </c>
      <c r="E263">
        <v>57258</v>
      </c>
      <c r="F263">
        <v>1456</v>
      </c>
      <c r="G263">
        <v>1390</v>
      </c>
      <c r="H263">
        <v>0</v>
      </c>
      <c r="I263">
        <v>1871225681</v>
      </c>
      <c r="J263">
        <v>1644448385</v>
      </c>
      <c r="K263">
        <v>930</v>
      </c>
      <c r="L263" t="str">
        <v>[097]Obscura</v>
      </c>
      <c r="M263">
        <v>25</v>
      </c>
    </row>
    <row r="264">
      <c r="A264">
        <v>67568162</v>
      </c>
      <c r="B264" t="str">
        <v>GAGSf2</v>
      </c>
      <c r="C264">
        <v>11660028</v>
      </c>
      <c r="D264">
        <v>123644</v>
      </c>
      <c r="E264">
        <v>42020</v>
      </c>
      <c r="F264">
        <v>0</v>
      </c>
      <c r="G264">
        <v>1383</v>
      </c>
      <c r="H264">
        <v>0</v>
      </c>
      <c r="I264">
        <v>4747027375</v>
      </c>
      <c r="J264">
        <v>1940712211</v>
      </c>
      <c r="K264">
        <v>1382</v>
      </c>
      <c r="L264" t="str">
        <v>[097]Obscura</v>
      </c>
      <c r="M264">
        <v>24</v>
      </c>
    </row>
    <row r="265">
      <c r="A265">
        <v>144029910</v>
      </c>
      <c r="B265" t="str">
        <v>Saftladenn</v>
      </c>
      <c r="C265">
        <v>11629033</v>
      </c>
      <c r="D265">
        <v>6837594</v>
      </c>
      <c r="E265">
        <v>1758438</v>
      </c>
      <c r="F265">
        <v>464968</v>
      </c>
      <c r="G265">
        <v>71229</v>
      </c>
      <c r="H265">
        <v>0</v>
      </c>
      <c r="I265">
        <v>6025174721</v>
      </c>
      <c r="J265">
        <v>4559048087</v>
      </c>
      <c r="K265">
        <v>3239</v>
      </c>
      <c r="L265" t="str">
        <v>[ryhb]Lithnity</v>
      </c>
      <c r="M265">
        <v>25</v>
      </c>
    </row>
    <row r="266">
      <c r="A266">
        <v>31303775</v>
      </c>
      <c r="B266" t="str">
        <v>Вавилон2</v>
      </c>
      <c r="C266">
        <v>11509698</v>
      </c>
      <c r="D266">
        <v>8213407</v>
      </c>
      <c r="E266">
        <v>1667127</v>
      </c>
      <c r="F266">
        <v>388443</v>
      </c>
      <c r="G266">
        <v>89542</v>
      </c>
      <c r="H266">
        <v>0</v>
      </c>
      <c r="I266">
        <v>4068163286</v>
      </c>
      <c r="J266">
        <v>5767133633</v>
      </c>
      <c r="K266">
        <v>1819</v>
      </c>
      <c r="L266" t="str">
        <v>[097]Obscura</v>
      </c>
      <c r="M266">
        <v>24</v>
      </c>
    </row>
    <row r="267">
      <c r="A267">
        <v>183887182</v>
      </c>
      <c r="B267" t="str">
        <v>Lørena farm</v>
      </c>
      <c r="C267">
        <v>11267863</v>
      </c>
      <c r="D267">
        <v>2537211</v>
      </c>
      <c r="E267">
        <v>800103</v>
      </c>
      <c r="F267">
        <v>234472</v>
      </c>
      <c r="G267">
        <v>7693</v>
      </c>
      <c r="H267">
        <v>0</v>
      </c>
      <c r="I267">
        <v>2610292106</v>
      </c>
      <c r="J267">
        <v>938103460</v>
      </c>
      <c r="K267">
        <v>1092</v>
      </c>
      <c r="L267" t="str">
        <v>[097]Obscura</v>
      </c>
      <c r="M267">
        <v>24</v>
      </c>
    </row>
    <row r="268">
      <c r="A268">
        <v>144075646</v>
      </c>
      <c r="B268" t="str">
        <v>spiderkiller202</v>
      </c>
      <c r="C268">
        <v>11241537</v>
      </c>
      <c r="D268">
        <v>7432</v>
      </c>
      <c r="E268">
        <v>0</v>
      </c>
      <c r="F268">
        <v>379</v>
      </c>
      <c r="G268">
        <v>0</v>
      </c>
      <c r="H268">
        <v>0</v>
      </c>
      <c r="I268">
        <v>504894814</v>
      </c>
      <c r="J268">
        <v>0</v>
      </c>
      <c r="K268">
        <v>389</v>
      </c>
      <c r="L268" t="str">
        <v>[L97]Luminata</v>
      </c>
      <c r="M268">
        <v>22</v>
      </c>
    </row>
    <row r="269">
      <c r="A269">
        <v>177632834</v>
      </c>
      <c r="B269" t="str">
        <v>Zolotashko</v>
      </c>
      <c r="C269">
        <v>11129612</v>
      </c>
      <c r="D269">
        <v>1249958</v>
      </c>
      <c r="E269">
        <v>701662</v>
      </c>
      <c r="F269">
        <v>19146</v>
      </c>
      <c r="G269">
        <v>52011</v>
      </c>
      <c r="H269">
        <v>0</v>
      </c>
      <c r="I269">
        <v>1359953401</v>
      </c>
      <c r="J269">
        <v>249001512</v>
      </c>
      <c r="K269">
        <v>982</v>
      </c>
      <c r="L269" t="str">
        <v>[A97]Allegia</v>
      </c>
      <c r="M269">
        <v>23</v>
      </c>
    </row>
    <row r="270">
      <c r="A270">
        <v>69287686</v>
      </c>
      <c r="B270" t="str">
        <v>GTI 2997 13</v>
      </c>
      <c r="C270">
        <v>11089490</v>
      </c>
      <c r="D270">
        <v>2027902</v>
      </c>
      <c r="E270">
        <v>235658</v>
      </c>
      <c r="F270">
        <v>39331</v>
      </c>
      <c r="G270">
        <v>0</v>
      </c>
      <c r="H270">
        <v>0</v>
      </c>
      <c r="I270">
        <v>5987613592</v>
      </c>
      <c r="J270">
        <v>5396044102</v>
      </c>
      <c r="K270">
        <v>3843</v>
      </c>
      <c r="L270" t="str">
        <v>[U97]Unitas</v>
      </c>
      <c r="M270">
        <v>24</v>
      </c>
    </row>
    <row r="271">
      <c r="A271">
        <v>188084419</v>
      </c>
      <c r="B271" t="str">
        <v>Ohana O97</v>
      </c>
      <c r="C271">
        <v>11002540</v>
      </c>
      <c r="D271">
        <v>2566037</v>
      </c>
      <c r="E271">
        <v>399331</v>
      </c>
      <c r="F271">
        <v>169779</v>
      </c>
      <c r="G271">
        <v>4764</v>
      </c>
      <c r="H271">
        <v>0</v>
      </c>
      <c r="I271">
        <v>1471238141</v>
      </c>
      <c r="J271">
        <v>1040661447</v>
      </c>
      <c r="K271">
        <v>2195</v>
      </c>
      <c r="L271" t="str">
        <v>[097]Obscura</v>
      </c>
      <c r="M271">
        <v>24</v>
      </c>
    </row>
    <row r="272">
      <c r="A272">
        <v>99531415</v>
      </c>
      <c r="B272" t="str">
        <v>punketo45</v>
      </c>
      <c r="C272">
        <v>10943105</v>
      </c>
      <c r="D272">
        <v>7180678</v>
      </c>
      <c r="E272">
        <v>1583779</v>
      </c>
      <c r="F272">
        <v>192250</v>
      </c>
      <c r="G272">
        <v>89047</v>
      </c>
      <c r="H272">
        <v>0</v>
      </c>
      <c r="I272">
        <v>906363485</v>
      </c>
      <c r="J272">
        <v>10635596</v>
      </c>
      <c r="K272">
        <v>2697</v>
      </c>
      <c r="L272" t="str">
        <v>[L97]Luminata</v>
      </c>
      <c r="M272">
        <v>23</v>
      </c>
    </row>
    <row r="273">
      <c r="A273">
        <v>157465282</v>
      </c>
      <c r="B273" t="str">
        <v>Женя 36</v>
      </c>
      <c r="C273">
        <v>10942245</v>
      </c>
      <c r="D273">
        <v>1059330</v>
      </c>
      <c r="E273">
        <v>435892</v>
      </c>
      <c r="F273">
        <v>58926</v>
      </c>
      <c r="G273">
        <v>5178</v>
      </c>
      <c r="H273">
        <v>0</v>
      </c>
      <c r="I273">
        <v>7258029751</v>
      </c>
      <c r="J273">
        <v>2366887416</v>
      </c>
      <c r="K273">
        <v>1708</v>
      </c>
      <c r="L273" t="str">
        <v>[L97]Luminata</v>
      </c>
      <c r="M273">
        <v>22</v>
      </c>
    </row>
    <row r="274">
      <c r="A274">
        <v>173868631</v>
      </c>
      <c r="B274" t="str">
        <v>Makazpuszczy</v>
      </c>
      <c r="C274">
        <v>10931845</v>
      </c>
      <c r="D274">
        <v>37787</v>
      </c>
      <c r="E274">
        <v>0</v>
      </c>
      <c r="F274">
        <v>3755</v>
      </c>
      <c r="G274">
        <v>0</v>
      </c>
      <c r="H274">
        <v>0</v>
      </c>
      <c r="I274">
        <v>5895331379</v>
      </c>
      <c r="J274">
        <v>8432056838</v>
      </c>
      <c r="K274">
        <v>2333</v>
      </c>
      <c r="L274" t="str">
        <v>[097]Obscura</v>
      </c>
      <c r="M274">
        <v>22</v>
      </c>
    </row>
    <row r="275">
      <c r="A275">
        <v>144029881</v>
      </c>
      <c r="B275" t="str">
        <v>Taurusus</v>
      </c>
      <c r="C275">
        <v>10928208</v>
      </c>
      <c r="D275">
        <v>695449</v>
      </c>
      <c r="E275">
        <v>767340</v>
      </c>
      <c r="F275">
        <v>2019</v>
      </c>
      <c r="G275">
        <v>19248</v>
      </c>
      <c r="H275">
        <v>0</v>
      </c>
      <c r="I275">
        <v>1607991564</v>
      </c>
      <c r="J275">
        <v>19766667</v>
      </c>
      <c r="K275">
        <v>7981</v>
      </c>
      <c r="L275" t="str">
        <v>-</v>
      </c>
      <c r="M275">
        <v>25</v>
      </c>
    </row>
    <row r="276">
      <c r="A276">
        <v>166043840</v>
      </c>
      <c r="B276" t="str">
        <v>GTI 2997 45</v>
      </c>
      <c r="C276">
        <v>10890636</v>
      </c>
      <c r="D276">
        <v>36517</v>
      </c>
      <c r="E276">
        <v>0</v>
      </c>
      <c r="F276">
        <v>3055</v>
      </c>
      <c r="G276">
        <v>0</v>
      </c>
      <c r="H276">
        <v>0</v>
      </c>
      <c r="I276">
        <v>7851375091</v>
      </c>
      <c r="J276">
        <v>7782402765</v>
      </c>
      <c r="K276">
        <v>2955</v>
      </c>
      <c r="L276" t="str">
        <v>[A97]Allegia</v>
      </c>
      <c r="M276">
        <v>23</v>
      </c>
    </row>
    <row r="277">
      <c r="A277">
        <v>128382827</v>
      </c>
      <c r="B277" t="str">
        <v>GTI 2997 22</v>
      </c>
      <c r="C277">
        <v>10874530</v>
      </c>
      <c r="D277">
        <v>5689027</v>
      </c>
      <c r="E277">
        <v>1604666</v>
      </c>
      <c r="F277">
        <v>520858</v>
      </c>
      <c r="G277">
        <v>20165</v>
      </c>
      <c r="H277">
        <v>0</v>
      </c>
      <c r="I277">
        <v>9605231301</v>
      </c>
      <c r="J277">
        <v>10886048121</v>
      </c>
      <c r="K277">
        <v>2097</v>
      </c>
      <c r="L277" t="str">
        <v>[U97]Unitas</v>
      </c>
      <c r="M277">
        <v>24</v>
      </c>
    </row>
    <row r="278">
      <c r="A278">
        <v>185532677</v>
      </c>
      <c r="B278" t="str">
        <v>TRsiyempi</v>
      </c>
      <c r="C278">
        <v>10771739</v>
      </c>
      <c r="D278">
        <v>645314</v>
      </c>
      <c r="E278">
        <v>77403</v>
      </c>
      <c r="F278">
        <v>9225</v>
      </c>
      <c r="G278">
        <v>3801</v>
      </c>
      <c r="H278">
        <v>0</v>
      </c>
      <c r="I278">
        <v>1808674736</v>
      </c>
      <c r="J278">
        <v>572583</v>
      </c>
      <c r="K278">
        <v>3059</v>
      </c>
      <c r="L278" t="str">
        <v>[A97]Allegia</v>
      </c>
      <c r="M278">
        <v>23</v>
      </c>
    </row>
    <row r="279">
      <c r="A279">
        <v>159650107</v>
      </c>
      <c r="B279" t="str">
        <v>Вавилон1</v>
      </c>
      <c r="C279">
        <v>10623418</v>
      </c>
      <c r="D279">
        <v>1536602</v>
      </c>
      <c r="E279">
        <v>1041916</v>
      </c>
      <c r="F279">
        <v>41874</v>
      </c>
      <c r="G279">
        <v>55798</v>
      </c>
      <c r="H279">
        <v>0</v>
      </c>
      <c r="I279">
        <v>3814753140</v>
      </c>
      <c r="J279">
        <v>5893442584</v>
      </c>
      <c r="K279">
        <v>1032</v>
      </c>
      <c r="L279" t="str">
        <v>[097]Obscura</v>
      </c>
      <c r="M279">
        <v>22</v>
      </c>
    </row>
    <row r="280">
      <c r="A280">
        <v>144049111</v>
      </c>
      <c r="B280" t="str">
        <v>Gubernur144049111</v>
      </c>
      <c r="C280">
        <v>10468839</v>
      </c>
      <c r="D280">
        <v>1201159</v>
      </c>
      <c r="E280">
        <v>27044</v>
      </c>
      <c r="F280">
        <v>69729</v>
      </c>
      <c r="G280">
        <v>0</v>
      </c>
      <c r="H280">
        <v>0</v>
      </c>
      <c r="I280">
        <v>1064673864</v>
      </c>
      <c r="J280">
        <v>0</v>
      </c>
      <c r="K280">
        <v>2909</v>
      </c>
      <c r="L280" t="str">
        <v>-</v>
      </c>
      <c r="M280">
        <v>23</v>
      </c>
    </row>
    <row r="281">
      <c r="A281">
        <v>171233186</v>
      </c>
      <c r="B281" t="str">
        <v>AurionW1</v>
      </c>
      <c r="C281">
        <v>10239776</v>
      </c>
      <c r="D281">
        <v>971104</v>
      </c>
      <c r="E281">
        <v>4667</v>
      </c>
      <c r="F281">
        <v>90418</v>
      </c>
      <c r="G281">
        <v>2023</v>
      </c>
      <c r="H281">
        <v>0</v>
      </c>
      <c r="I281">
        <v>7885299775</v>
      </c>
      <c r="J281">
        <v>5433647680</v>
      </c>
      <c r="K281">
        <v>2017</v>
      </c>
      <c r="L281" t="str">
        <v>[097]Obscura</v>
      </c>
      <c r="M281">
        <v>23</v>
      </c>
    </row>
    <row r="282">
      <c r="A282">
        <v>166124388</v>
      </c>
      <c r="B282" t="str">
        <v>๖Mưa๛Xuân</v>
      </c>
      <c r="C282">
        <v>10202199</v>
      </c>
      <c r="D282">
        <v>2094341</v>
      </c>
      <c r="E282">
        <v>910305</v>
      </c>
      <c r="F282">
        <v>187987</v>
      </c>
      <c r="G282">
        <v>8519</v>
      </c>
      <c r="H282">
        <v>0</v>
      </c>
      <c r="I282">
        <v>3972853744</v>
      </c>
      <c r="J282">
        <v>2528982397</v>
      </c>
      <c r="K282">
        <v>1537</v>
      </c>
      <c r="L282" t="str">
        <v>[A97]Allegia</v>
      </c>
      <c r="M282">
        <v>23</v>
      </c>
    </row>
    <row r="283">
      <c r="A283">
        <v>116447776</v>
      </c>
      <c r="B283" t="str">
        <v>Bad Apple1</v>
      </c>
      <c r="C283">
        <v>10060664</v>
      </c>
      <c r="D283">
        <v>2486609</v>
      </c>
      <c r="E283">
        <v>450509</v>
      </c>
      <c r="F283">
        <v>32871</v>
      </c>
      <c r="G283">
        <v>23136</v>
      </c>
      <c r="H283">
        <v>0</v>
      </c>
      <c r="I283">
        <v>3803240842</v>
      </c>
      <c r="J283">
        <v>5344709311</v>
      </c>
      <c r="K283">
        <v>1588</v>
      </c>
      <c r="L283" t="str">
        <v>[A97]Allegia</v>
      </c>
      <c r="M283">
        <v>22</v>
      </c>
    </row>
    <row r="284">
      <c r="A284">
        <v>132840179</v>
      </c>
      <c r="B284" t="str">
        <v>Govenor17539362</v>
      </c>
      <c r="C284">
        <v>10019549</v>
      </c>
      <c r="D284">
        <v>1456790</v>
      </c>
      <c r="E284">
        <v>517257</v>
      </c>
      <c r="F284">
        <v>132402</v>
      </c>
      <c r="G284">
        <v>4763</v>
      </c>
      <c r="H284">
        <v>0</v>
      </c>
      <c r="I284">
        <v>4639155473</v>
      </c>
      <c r="J284">
        <v>2390377547</v>
      </c>
      <c r="K284">
        <v>803</v>
      </c>
      <c r="L284" t="str">
        <v>-</v>
      </c>
      <c r="M284">
        <v>24</v>
      </c>
    </row>
    <row r="285">
      <c r="A285">
        <v>140486332</v>
      </c>
      <c r="B285" t="str">
        <v>jaconyFarm</v>
      </c>
      <c r="C285">
        <v>9724864</v>
      </c>
      <c r="D285">
        <v>485160</v>
      </c>
      <c r="E285">
        <v>59125</v>
      </c>
      <c r="F285">
        <v>47001</v>
      </c>
      <c r="G285">
        <v>0</v>
      </c>
      <c r="H285">
        <v>0</v>
      </c>
      <c r="I285">
        <v>14550812242</v>
      </c>
      <c r="J285">
        <v>12210561933</v>
      </c>
      <c r="K285">
        <v>3627</v>
      </c>
      <c r="L285" t="str">
        <v>[097]Obscura</v>
      </c>
      <c r="M285">
        <v>23</v>
      </c>
    </row>
    <row r="286">
      <c r="A286">
        <v>175372565</v>
      </c>
      <c r="B286" t="str">
        <v>Kinfernusᵗʰ</v>
      </c>
      <c r="C286">
        <v>9680866</v>
      </c>
      <c r="D286">
        <v>48602</v>
      </c>
      <c r="E286">
        <v>412106</v>
      </c>
      <c r="F286">
        <v>4274</v>
      </c>
      <c r="G286">
        <v>0</v>
      </c>
      <c r="H286">
        <v>0</v>
      </c>
      <c r="I286">
        <v>1508181660</v>
      </c>
      <c r="J286">
        <v>300000000</v>
      </c>
      <c r="K286">
        <v>793</v>
      </c>
      <c r="L286" t="str">
        <v>[097]Obscura</v>
      </c>
      <c r="M286">
        <v>22</v>
      </c>
    </row>
    <row r="287">
      <c r="A287">
        <v>173962432</v>
      </c>
      <c r="B287" t="str">
        <v>Makazbagien</v>
      </c>
      <c r="C287">
        <v>9643596</v>
      </c>
      <c r="D287">
        <v>47320</v>
      </c>
      <c r="E287">
        <v>53647</v>
      </c>
      <c r="F287">
        <v>1284</v>
      </c>
      <c r="G287">
        <v>1724</v>
      </c>
      <c r="H287">
        <v>0</v>
      </c>
      <c r="I287">
        <v>3236199476</v>
      </c>
      <c r="J287">
        <v>3651108255</v>
      </c>
      <c r="K287">
        <v>1197</v>
      </c>
      <c r="L287" t="str">
        <v>[L97]Luminata</v>
      </c>
      <c r="M287">
        <v>22</v>
      </c>
    </row>
    <row r="288">
      <c r="A288">
        <v>166124388</v>
      </c>
      <c r="B288" t="str">
        <v>๖Mưa๛Xuân</v>
      </c>
      <c r="C288">
        <v>9559968</v>
      </c>
      <c r="D288">
        <v>1970961</v>
      </c>
      <c r="E288">
        <v>910305</v>
      </c>
      <c r="F288">
        <v>175649</v>
      </c>
      <c r="G288">
        <v>8519</v>
      </c>
      <c r="H288">
        <v>0</v>
      </c>
      <c r="I288">
        <v>3631445732</v>
      </c>
      <c r="J288">
        <v>1604982397</v>
      </c>
      <c r="K288">
        <v>1479</v>
      </c>
      <c r="L288" t="str">
        <v>[A97]Allegia</v>
      </c>
      <c r="M288">
        <v>23</v>
      </c>
    </row>
    <row r="289">
      <c r="A289">
        <v>153216493</v>
      </c>
      <c r="B289" t="str">
        <v>CHRYS farm4</v>
      </c>
      <c r="C289">
        <v>9547249</v>
      </c>
      <c r="D289">
        <v>359223</v>
      </c>
      <c r="E289">
        <v>230543</v>
      </c>
      <c r="F289">
        <v>13233</v>
      </c>
      <c r="G289">
        <v>9701</v>
      </c>
      <c r="H289">
        <v>0</v>
      </c>
      <c r="I289">
        <v>597665725</v>
      </c>
      <c r="J289">
        <v>0</v>
      </c>
      <c r="K289">
        <v>280</v>
      </c>
      <c r="L289" t="str">
        <v>[A97]Allegia</v>
      </c>
      <c r="M289">
        <v>23</v>
      </c>
    </row>
    <row r="290">
      <c r="A290">
        <v>144178677</v>
      </c>
      <c r="B290" t="str">
        <v>CallMeCount</v>
      </c>
      <c r="C290">
        <v>9567887</v>
      </c>
      <c r="D290">
        <v>3987924</v>
      </c>
      <c r="E290">
        <v>395244</v>
      </c>
      <c r="F290">
        <v>43697</v>
      </c>
      <c r="G290">
        <v>0</v>
      </c>
      <c r="H290">
        <v>0</v>
      </c>
      <c r="I290">
        <v>1088751547</v>
      </c>
      <c r="J290">
        <v>3361269</v>
      </c>
      <c r="K290">
        <v>1800</v>
      </c>
      <c r="L290" t="str">
        <v>-</v>
      </c>
      <c r="M290">
        <v>23</v>
      </c>
    </row>
    <row r="291">
      <c r="A291">
        <v>28719243</v>
      </c>
      <c r="B291" t="str">
        <v>Fadhel farm1</v>
      </c>
      <c r="C291">
        <v>9485164</v>
      </c>
      <c r="D291">
        <v>870633</v>
      </c>
      <c r="E291">
        <v>660426</v>
      </c>
      <c r="F291">
        <v>76176</v>
      </c>
      <c r="G291">
        <v>5051</v>
      </c>
      <c r="H291">
        <v>0</v>
      </c>
      <c r="I291">
        <v>440220055</v>
      </c>
      <c r="J291">
        <v>1200001</v>
      </c>
      <c r="K291">
        <v>696</v>
      </c>
      <c r="L291" t="str">
        <v>[097]Obscura</v>
      </c>
      <c r="M291">
        <v>25</v>
      </c>
    </row>
    <row r="292">
      <c r="A292">
        <v>183417414</v>
      </c>
      <c r="B292" t="str">
        <v>Ilhuicamina II</v>
      </c>
      <c r="C292">
        <v>9430424</v>
      </c>
      <c r="D292">
        <v>4340690</v>
      </c>
      <c r="E292">
        <v>160452</v>
      </c>
      <c r="F292">
        <v>344314</v>
      </c>
      <c r="G292">
        <v>1451</v>
      </c>
      <c r="H292">
        <v>0</v>
      </c>
      <c r="I292">
        <v>1978953817</v>
      </c>
      <c r="J292">
        <v>71641564</v>
      </c>
      <c r="K292">
        <v>1170</v>
      </c>
      <c r="L292" t="str">
        <v>[L97]Luminata</v>
      </c>
      <c r="M292">
        <v>24</v>
      </c>
    </row>
    <row r="293">
      <c r="A293">
        <v>67568162</v>
      </c>
      <c r="B293" t="str">
        <v>GAGSf2</v>
      </c>
      <c r="C293">
        <v>9415549</v>
      </c>
      <c r="D293">
        <v>95984</v>
      </c>
      <c r="E293">
        <v>4370</v>
      </c>
      <c r="F293">
        <v>0</v>
      </c>
      <c r="G293">
        <v>0</v>
      </c>
      <c r="H293">
        <v>0</v>
      </c>
      <c r="I293">
        <v>2849494207</v>
      </c>
      <c r="J293">
        <v>1940712211</v>
      </c>
      <c r="K293">
        <v>1065</v>
      </c>
      <c r="L293" t="str">
        <v>[097]Obscura</v>
      </c>
      <c r="M293">
        <v>23</v>
      </c>
    </row>
    <row r="294">
      <c r="A294">
        <v>128266737</v>
      </c>
      <c r="B294" t="str">
        <v>chefff</v>
      </c>
      <c r="C294">
        <v>9390077</v>
      </c>
      <c r="D294">
        <v>202155</v>
      </c>
      <c r="E294">
        <v>87963</v>
      </c>
      <c r="F294">
        <v>0</v>
      </c>
      <c r="G294">
        <v>0</v>
      </c>
      <c r="H294">
        <v>0</v>
      </c>
      <c r="I294">
        <v>484262553</v>
      </c>
      <c r="J294">
        <v>0</v>
      </c>
      <c r="K294">
        <v>599</v>
      </c>
      <c r="L294" t="str">
        <v>-</v>
      </c>
      <c r="M294">
        <v>24</v>
      </c>
    </row>
    <row r="295">
      <c r="A295">
        <v>67568162</v>
      </c>
      <c r="B295" t="str">
        <v>GAGSf2</v>
      </c>
      <c r="C295">
        <v>9294775</v>
      </c>
      <c r="D295">
        <v>95984</v>
      </c>
      <c r="E295">
        <v>4370</v>
      </c>
      <c r="F295">
        <v>0</v>
      </c>
      <c r="G295">
        <v>0</v>
      </c>
      <c r="H295">
        <v>0</v>
      </c>
      <c r="I295">
        <v>2691589832</v>
      </c>
      <c r="J295">
        <v>0</v>
      </c>
      <c r="K295">
        <v>1034</v>
      </c>
      <c r="L295" t="str">
        <v>[C97]Centuria</v>
      </c>
      <c r="M295">
        <v>23</v>
      </c>
    </row>
    <row r="296">
      <c r="A296">
        <v>157465282</v>
      </c>
      <c r="B296" t="str">
        <v>Женя 36</v>
      </c>
      <c r="C296">
        <v>9279085</v>
      </c>
      <c r="D296">
        <v>1059330</v>
      </c>
      <c r="E296">
        <v>435892</v>
      </c>
      <c r="F296">
        <v>58926</v>
      </c>
      <c r="G296">
        <v>5178</v>
      </c>
      <c r="H296">
        <v>0</v>
      </c>
      <c r="I296">
        <v>5655934459</v>
      </c>
      <c r="J296">
        <v>2366887416</v>
      </c>
      <c r="K296">
        <v>1443</v>
      </c>
      <c r="L296" t="str">
        <v>[L97]Luminata</v>
      </c>
      <c r="M296">
        <v>22</v>
      </c>
    </row>
    <row r="297">
      <c r="A297">
        <v>113555236</v>
      </c>
      <c r="B297" t="str">
        <v>PickleRickfarm4</v>
      </c>
      <c r="C297">
        <v>9100816</v>
      </c>
      <c r="D297">
        <v>103512</v>
      </c>
      <c r="E297">
        <v>134884</v>
      </c>
      <c r="F297">
        <v>1291</v>
      </c>
      <c r="G297">
        <v>2911</v>
      </c>
      <c r="H297">
        <v>0</v>
      </c>
      <c r="I297">
        <v>2365064498</v>
      </c>
      <c r="J297">
        <v>931741984</v>
      </c>
      <c r="K297">
        <v>2556</v>
      </c>
      <c r="L297" t="str">
        <v>[C97]Centuria</v>
      </c>
      <c r="M297">
        <v>23</v>
      </c>
    </row>
    <row r="298">
      <c r="A298">
        <v>146791843</v>
      </c>
      <c r="B298" t="str">
        <v>Ray ii</v>
      </c>
      <c r="C298">
        <v>8976972</v>
      </c>
      <c r="D298">
        <v>125882</v>
      </c>
      <c r="E298">
        <v>16780</v>
      </c>
      <c r="F298">
        <v>3548</v>
      </c>
      <c r="G298">
        <v>66</v>
      </c>
      <c r="H298">
        <v>0</v>
      </c>
      <c r="I298">
        <v>5717331819</v>
      </c>
      <c r="J298">
        <v>1933212573</v>
      </c>
      <c r="K298">
        <v>1551</v>
      </c>
      <c r="L298" t="str">
        <v>[C97]Centuria</v>
      </c>
      <c r="M298">
        <v>24</v>
      </c>
    </row>
    <row r="299">
      <c r="A299">
        <v>130732227</v>
      </c>
      <c r="B299" t="str">
        <v>KIM WOOD I</v>
      </c>
      <c r="C299">
        <v>8904868</v>
      </c>
      <c r="D299">
        <v>7108</v>
      </c>
      <c r="E299">
        <v>190</v>
      </c>
      <c r="F299">
        <v>0</v>
      </c>
      <c r="G299">
        <v>0</v>
      </c>
      <c r="H299">
        <v>0</v>
      </c>
      <c r="I299">
        <v>2055777859</v>
      </c>
      <c r="J299">
        <v>1271658453</v>
      </c>
      <c r="K299">
        <v>453</v>
      </c>
      <c r="L299" t="str">
        <v>[C97]Centuria</v>
      </c>
      <c r="M299">
        <v>24</v>
      </c>
    </row>
    <row r="300">
      <c r="A300">
        <v>182303772</v>
      </c>
      <c r="B300" t="str">
        <v>Hunab Ku T</v>
      </c>
      <c r="C300">
        <v>8885131</v>
      </c>
      <c r="D300">
        <v>2479760</v>
      </c>
      <c r="E300">
        <v>50451</v>
      </c>
      <c r="F300">
        <v>207081</v>
      </c>
      <c r="G300">
        <v>0</v>
      </c>
      <c r="H300">
        <v>0</v>
      </c>
      <c r="I300">
        <v>626154283</v>
      </c>
      <c r="J300">
        <v>0</v>
      </c>
      <c r="K300">
        <v>964</v>
      </c>
      <c r="L300" t="str">
        <v>[RAGM]Ragnarock mex</v>
      </c>
      <c r="M300">
        <v>23</v>
      </c>
    </row>
    <row r="301">
      <c r="A301">
        <v>183817841</v>
      </c>
      <c r="B301" t="str">
        <v>Franky Farming</v>
      </c>
      <c r="C301">
        <v>8879420</v>
      </c>
      <c r="D301">
        <v>269000</v>
      </c>
      <c r="E301">
        <v>30850</v>
      </c>
      <c r="F301">
        <v>26900</v>
      </c>
      <c r="G301">
        <v>0</v>
      </c>
      <c r="H301">
        <v>0</v>
      </c>
      <c r="I301">
        <v>672210743</v>
      </c>
      <c r="J301">
        <v>0</v>
      </c>
      <c r="K301">
        <v>187</v>
      </c>
      <c r="L301" t="str">
        <v>[RT/A]JRESISTANCE ARMY</v>
      </c>
      <c r="M301">
        <v>23</v>
      </c>
    </row>
    <row r="302">
      <c r="C302">
        <f>SUM(C2:C301)</f>
        <v>11432575409</v>
      </c>
      <c r="D302">
        <f>SUM(D2:D301)</f>
        <v>112977976852</v>
      </c>
      <c r="E302">
        <f>SUM(E2:E301)</f>
        <v>1433365989</v>
      </c>
      <c r="F302">
        <f>SUM(F2:F301)</f>
        <v>4161323292</v>
      </c>
      <c r="G302">
        <f>SUM(G2:G301)</f>
        <v>3444452470</v>
      </c>
      <c r="H302">
        <f>SUM(H2:H301)</f>
        <v>8912024</v>
      </c>
      <c r="I302">
        <f>SUM(I2:I301)</f>
        <v>2593178872743</v>
      </c>
      <c r="J302">
        <f>SUM(J2:J301)</f>
        <v>1423642456608</v>
      </c>
      <c r="K302">
        <f>SUM(K2:K301)</f>
        <v>7631558</v>
      </c>
      <c r="M302">
        <f>COUNT(M2:M301)</f>
        <v>300</v>
      </c>
    </row>
    <row r="303">
      <c r="B303" t="str">
        <v>Only CH Level 25</v>
      </c>
      <c r="C303">
        <f>SUMIFS(C2:C301, M2:M301, "25")</f>
        <v>10111963142</v>
      </c>
      <c r="D303">
        <f>SUMIFS(D2:D301, M2:M301, "25")</f>
        <v>112739703256</v>
      </c>
      <c r="E303">
        <f>SUMIFS(E2:E301, M2:M301, "25")</f>
        <v>1378457538</v>
      </c>
      <c r="F303">
        <f>SUMIFS(F2:F301, M2:M301, "25")</f>
        <v>4146924687</v>
      </c>
      <c r="G303">
        <f>SUMIFS(G2:G301, M2:M301, "25")</f>
        <v>3442370453</v>
      </c>
      <c r="H303">
        <f>SUMIFS(H2:H301, M2:M301, "25")</f>
        <v>8912024</v>
      </c>
      <c r="I303">
        <f>SUMIFS(I2:I301, M2:M301, "25")</f>
        <v>2079099933371</v>
      </c>
      <c r="J303">
        <f>SUMIFS(J2:J301, M2:M301, "25")</f>
        <v>1034178099060</v>
      </c>
      <c r="K303">
        <f>SUMIFS(K2:K301, M2:M301, "25")</f>
        <v>7415652</v>
      </c>
      <c r="L303" t="str">
        <v>Total CH Level 25</v>
      </c>
      <c r="M303">
        <f>COUNTIF(M2:M301,"25")</f>
        <v>205</v>
      </c>
    </row>
  </sheetData>
  <pageMargins left="0.7" right="0.7" top="0.75" bottom="0.75" header="0" footer="0"/>
  <ignoredErrors>
    <ignoredError numberStoredAsText="1" sqref="A1:O10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ID</v>
      </c>
      <c r="B1" t="str">
        <v>Name</v>
      </c>
      <c r="C1" t="str">
        <v>Power</v>
      </c>
      <c r="D1" t="str">
        <v>Killpoints</v>
      </c>
      <c r="E1" t="str">
        <v>Deads</v>
      </c>
      <c r="F1" t="str">
        <v>T4 Kills</v>
      </c>
      <c r="G1" t="str">
        <v>T5 Kills</v>
      </c>
      <c r="H1" t="str">
        <v>Ranged</v>
      </c>
      <c r="I1" t="str">
        <v>Rss Gathered</v>
      </c>
      <c r="J1" t="str">
        <v>Rss Assistance</v>
      </c>
      <c r="K1" t="str">
        <v>Helps</v>
      </c>
      <c r="L1" t="str">
        <v>Alliance</v>
      </c>
      <c r="M1" t="str">
        <v>City Hall</v>
      </c>
      <c r="N1" t="str">
        <v>Location</v>
      </c>
      <c r="O1" t="str">
        <v>Notes</v>
      </c>
    </row>
    <row r="2">
      <c r="A2">
        <v>168455139</v>
      </c>
      <c r="B2" t="str">
        <v>ᵐᵖOdin</v>
      </c>
      <c r="C2">
        <v>100995051</v>
      </c>
      <c r="D2">
        <v>2562101913</v>
      </c>
      <c r="E2">
        <v>13183666</v>
      </c>
      <c r="F2">
        <v>57379493</v>
      </c>
      <c r="G2">
        <v>98935879</v>
      </c>
      <c r="H2">
        <v>0</v>
      </c>
      <c r="I2">
        <v>15521276269</v>
      </c>
      <c r="J2">
        <v>1995967435</v>
      </c>
      <c r="K2">
        <v>71309</v>
      </c>
      <c r="L2" t="str">
        <v>[U97]Unitas</v>
      </c>
      <c r="M2">
        <v>25</v>
      </c>
    </row>
    <row r="3">
      <c r="A3">
        <v>64966340</v>
      </c>
      <c r="B3" t="str">
        <v>Pisontije</v>
      </c>
      <c r="C3">
        <v>96979357</v>
      </c>
      <c r="D3">
        <v>4086341917</v>
      </c>
      <c r="E3">
        <v>17665503</v>
      </c>
      <c r="F3">
        <v>70845306</v>
      </c>
      <c r="G3">
        <v>168278263</v>
      </c>
      <c r="H3">
        <v>0</v>
      </c>
      <c r="I3">
        <v>37477543110</v>
      </c>
      <c r="J3">
        <v>14447507139</v>
      </c>
      <c r="K3">
        <v>134839</v>
      </c>
      <c r="L3" t="str">
        <v>[U97]Unitas</v>
      </c>
      <c r="M3">
        <v>25</v>
      </c>
    </row>
    <row r="4">
      <c r="A4">
        <v>86936270</v>
      </c>
      <c r="B4" t="str">
        <v>Tekno23</v>
      </c>
      <c r="C4">
        <v>95585090</v>
      </c>
      <c r="D4">
        <v>1503034729</v>
      </c>
      <c r="E4">
        <v>22074044</v>
      </c>
      <c r="F4">
        <v>51401650</v>
      </c>
      <c r="G4">
        <v>47877493</v>
      </c>
      <c r="H4">
        <v>0</v>
      </c>
      <c r="I4">
        <v>22543758499</v>
      </c>
      <c r="J4">
        <v>2986368915</v>
      </c>
      <c r="K4">
        <v>112042</v>
      </c>
      <c r="L4" t="str">
        <v>[U97]Unitas</v>
      </c>
      <c r="M4">
        <v>25</v>
      </c>
    </row>
    <row r="5">
      <c r="A5">
        <v>62576249</v>
      </c>
      <c r="B5" t="str">
        <v>ﾒUğurﾒ</v>
      </c>
      <c r="C5">
        <v>95474436</v>
      </c>
      <c r="D5">
        <v>3254365858</v>
      </c>
      <c r="E5">
        <v>21551444</v>
      </c>
      <c r="F5">
        <v>100338637</v>
      </c>
      <c r="G5">
        <v>108720404</v>
      </c>
      <c r="H5">
        <v>0</v>
      </c>
      <c r="I5">
        <v>26873347904</v>
      </c>
      <c r="J5">
        <v>33119364731</v>
      </c>
      <c r="K5">
        <v>153572</v>
      </c>
      <c r="L5" t="str">
        <v>[U97]Unitas</v>
      </c>
      <c r="M5">
        <v>25</v>
      </c>
    </row>
    <row r="6">
      <c r="A6">
        <v>145408006</v>
      </c>
      <c r="B6" t="str">
        <v>Adam23</v>
      </c>
      <c r="C6">
        <v>91982115</v>
      </c>
      <c r="D6">
        <v>1176392777</v>
      </c>
      <c r="E6">
        <v>12516189</v>
      </c>
      <c r="F6">
        <v>35012250</v>
      </c>
      <c r="G6">
        <v>39826516</v>
      </c>
      <c r="H6">
        <v>0</v>
      </c>
      <c r="I6">
        <v>12002278375</v>
      </c>
      <c r="J6">
        <v>97148239</v>
      </c>
      <c r="K6">
        <v>29405</v>
      </c>
      <c r="L6" t="str">
        <v>[U97]Unitas</v>
      </c>
      <c r="M6">
        <v>25</v>
      </c>
    </row>
    <row r="7">
      <c r="A7">
        <v>67873337</v>
      </c>
      <c r="B7" t="str">
        <v>BOONDD</v>
      </c>
      <c r="C7">
        <v>84600251</v>
      </c>
      <c r="D7">
        <v>965581135</v>
      </c>
      <c r="E7">
        <v>10618651</v>
      </c>
      <c r="F7">
        <v>54827218</v>
      </c>
      <c r="G7">
        <v>18457422</v>
      </c>
      <c r="H7">
        <v>1441005</v>
      </c>
      <c r="I7">
        <v>13894086955</v>
      </c>
      <c r="J7">
        <v>28592065312</v>
      </c>
      <c r="K7">
        <v>78882</v>
      </c>
      <c r="L7" t="str">
        <v>[C97]Centuria</v>
      </c>
      <c r="M7">
        <v>25</v>
      </c>
    </row>
    <row r="8">
      <c r="A8">
        <v>2463403</v>
      </c>
      <c r="B8" t="str">
        <v>Heliøsツ</v>
      </c>
      <c r="C8">
        <v>82897599</v>
      </c>
      <c r="D8">
        <v>7090167591</v>
      </c>
      <c r="E8">
        <v>39609143</v>
      </c>
      <c r="F8">
        <v>195336738</v>
      </c>
      <c r="G8">
        <v>254910198</v>
      </c>
      <c r="H8">
        <v>0</v>
      </c>
      <c r="I8">
        <v>29068656238</v>
      </c>
      <c r="J8">
        <v>10216888909</v>
      </c>
      <c r="K8">
        <v>258722</v>
      </c>
      <c r="L8" t="str">
        <v>[U97]Unitas</v>
      </c>
      <c r="M8">
        <v>25</v>
      </c>
    </row>
    <row r="9">
      <c r="A9">
        <v>171934536</v>
      </c>
      <c r="B9" t="str">
        <v>FromKiev1122</v>
      </c>
      <c r="C9">
        <v>81412000</v>
      </c>
      <c r="D9">
        <v>686911268</v>
      </c>
      <c r="E9">
        <v>2221644</v>
      </c>
      <c r="F9">
        <v>24148641</v>
      </c>
      <c r="G9">
        <v>20676569</v>
      </c>
      <c r="H9">
        <v>0</v>
      </c>
      <c r="I9">
        <v>15180537004</v>
      </c>
      <c r="J9">
        <v>958710757</v>
      </c>
      <c r="K9">
        <v>47732</v>
      </c>
      <c r="L9" t="str">
        <v>[U97]Unitas</v>
      </c>
      <c r="M9">
        <v>25</v>
      </c>
    </row>
    <row r="10">
      <c r="A10">
        <v>169247313</v>
      </c>
      <c r="B10" t="str">
        <v>ƝÎ乙ĀⱮ</v>
      </c>
      <c r="C10">
        <v>81387345</v>
      </c>
      <c r="D10">
        <v>377014542</v>
      </c>
      <c r="E10">
        <v>7217759</v>
      </c>
      <c r="F10">
        <v>15883831</v>
      </c>
      <c r="G10">
        <v>10032098</v>
      </c>
      <c r="H10">
        <v>0</v>
      </c>
      <c r="I10">
        <v>17999132283</v>
      </c>
      <c r="J10">
        <v>1091235465</v>
      </c>
      <c r="K10">
        <v>102064</v>
      </c>
      <c r="L10" t="str">
        <v>[U97]Unitas</v>
      </c>
      <c r="M10">
        <v>25</v>
      </c>
    </row>
    <row r="11">
      <c r="A11">
        <v>115125159</v>
      </c>
      <c r="B11" t="str">
        <v>ᵂAᴿ Demon</v>
      </c>
      <c r="C11">
        <v>81294337</v>
      </c>
      <c r="D11">
        <v>594789271</v>
      </c>
      <c r="E11">
        <v>10109587</v>
      </c>
      <c r="F11">
        <v>23098886</v>
      </c>
      <c r="G11">
        <v>17486060</v>
      </c>
      <c r="H11">
        <v>19919</v>
      </c>
      <c r="I11">
        <v>12773224899</v>
      </c>
      <c r="J11">
        <v>2957793162</v>
      </c>
      <c r="K11">
        <v>49934</v>
      </c>
      <c r="L11" t="str">
        <v>[U97]Unitas</v>
      </c>
      <c r="M11">
        <v>25</v>
      </c>
    </row>
    <row r="12">
      <c r="A12">
        <v>64010776</v>
      </c>
      <c r="B12" t="str">
        <v>ᵀᶜ Tequila</v>
      </c>
      <c r="C12">
        <v>80909037</v>
      </c>
      <c r="D12">
        <v>2358208628</v>
      </c>
      <c r="E12">
        <v>18762582</v>
      </c>
      <c r="F12">
        <v>80510823</v>
      </c>
      <c r="G12">
        <v>75349352</v>
      </c>
      <c r="H12">
        <v>0</v>
      </c>
      <c r="I12">
        <v>20273207832</v>
      </c>
      <c r="J12">
        <v>29894679846</v>
      </c>
      <c r="K12">
        <v>106660</v>
      </c>
      <c r="L12" t="str">
        <v>[U97]Unitas</v>
      </c>
      <c r="M12">
        <v>25</v>
      </c>
    </row>
    <row r="13">
      <c r="A13">
        <v>63222201</v>
      </c>
      <c r="B13" t="str">
        <v>AmiralMaximus</v>
      </c>
      <c r="C13">
        <v>80338460</v>
      </c>
      <c r="D13">
        <v>1891779700</v>
      </c>
      <c r="E13">
        <v>18313369</v>
      </c>
      <c r="F13">
        <v>78651691</v>
      </c>
      <c r="G13">
        <v>53777095</v>
      </c>
      <c r="H13">
        <v>0</v>
      </c>
      <c r="I13">
        <v>31972956885</v>
      </c>
      <c r="J13">
        <v>11157447834</v>
      </c>
      <c r="K13">
        <v>79271</v>
      </c>
      <c r="L13" t="str">
        <v>[U97]Unitas</v>
      </c>
      <c r="M13">
        <v>25</v>
      </c>
    </row>
    <row r="14">
      <c r="A14">
        <v>62691192</v>
      </c>
      <c r="B14" t="str">
        <v>Siyempi</v>
      </c>
      <c r="C14">
        <v>79945637</v>
      </c>
      <c r="D14">
        <v>461652502</v>
      </c>
      <c r="E14">
        <v>18223195</v>
      </c>
      <c r="F14">
        <v>10280481</v>
      </c>
      <c r="G14">
        <v>17745909</v>
      </c>
      <c r="H14">
        <v>0</v>
      </c>
      <c r="I14">
        <v>20434965284</v>
      </c>
      <c r="J14">
        <v>6518529315</v>
      </c>
      <c r="K14">
        <v>85426</v>
      </c>
      <c r="L14" t="str">
        <v>[U97]Unitas</v>
      </c>
      <c r="M14">
        <v>25</v>
      </c>
    </row>
    <row r="15">
      <c r="A15">
        <v>146164713</v>
      </c>
      <c r="B15" t="str">
        <v>爻WarLock爻</v>
      </c>
      <c r="C15">
        <v>78631041</v>
      </c>
      <c r="D15">
        <v>581903494</v>
      </c>
      <c r="E15">
        <v>2792100</v>
      </c>
      <c r="F15">
        <v>19490061</v>
      </c>
      <c r="G15">
        <v>19268099</v>
      </c>
      <c r="H15">
        <v>0</v>
      </c>
      <c r="I15">
        <v>13451018243</v>
      </c>
      <c r="J15">
        <v>7043667959</v>
      </c>
      <c r="K15">
        <v>26618</v>
      </c>
      <c r="L15" t="str">
        <v>[39GK] XE RY</v>
      </c>
      <c r="M15">
        <v>25</v>
      </c>
    </row>
    <row r="16">
      <c r="A16">
        <v>171879011</v>
      </c>
      <c r="B16" t="str">
        <v>Urkel94</v>
      </c>
      <c r="C16">
        <v>78327189</v>
      </c>
      <c r="D16">
        <v>312884879</v>
      </c>
      <c r="E16">
        <v>2604417</v>
      </c>
      <c r="F16">
        <v>10008206</v>
      </c>
      <c r="G16">
        <v>10010502</v>
      </c>
      <c r="H16">
        <v>0</v>
      </c>
      <c r="I16">
        <v>13602277403</v>
      </c>
      <c r="J16">
        <v>1688712272</v>
      </c>
      <c r="K16">
        <v>48756</v>
      </c>
      <c r="L16" t="str">
        <v>[U97]Unitas</v>
      </c>
      <c r="M16">
        <v>25</v>
      </c>
    </row>
    <row r="17">
      <c r="A17">
        <v>67071592</v>
      </c>
      <c r="B17" t="str">
        <v>乄Lazy Bツ</v>
      </c>
      <c r="C17">
        <v>78261115</v>
      </c>
      <c r="D17">
        <v>9651796023</v>
      </c>
      <c r="E17">
        <v>28761294</v>
      </c>
      <c r="F17">
        <v>383170320</v>
      </c>
      <c r="G17">
        <v>284083302</v>
      </c>
      <c r="H17">
        <v>1804833</v>
      </c>
      <c r="I17">
        <v>36364980896</v>
      </c>
      <c r="J17">
        <v>24132015882</v>
      </c>
      <c r="K17">
        <v>224647</v>
      </c>
      <c r="L17" t="str">
        <v>[U97]Unitas</v>
      </c>
      <c r="M17">
        <v>25</v>
      </c>
    </row>
    <row r="18">
      <c r="A18">
        <v>43136267</v>
      </c>
      <c r="B18" t="str">
        <v>㐅 Kookie</v>
      </c>
      <c r="C18">
        <v>77686303</v>
      </c>
      <c r="D18">
        <v>2428584804</v>
      </c>
      <c r="E18">
        <v>22965270</v>
      </c>
      <c r="F18">
        <v>73533858</v>
      </c>
      <c r="G18">
        <v>83657192</v>
      </c>
      <c r="H18">
        <v>0</v>
      </c>
      <c r="I18">
        <v>28354024394</v>
      </c>
      <c r="J18">
        <v>33209575604</v>
      </c>
      <c r="K18">
        <v>99755</v>
      </c>
      <c r="L18" t="str">
        <v>[U97]Unitas</v>
      </c>
      <c r="M18">
        <v>25</v>
      </c>
    </row>
    <row r="19">
      <c r="A19">
        <v>71152824</v>
      </c>
      <c r="B19" t="str">
        <v>FIREWoLF</v>
      </c>
      <c r="C19">
        <v>77045575</v>
      </c>
      <c r="D19">
        <v>1751903593</v>
      </c>
      <c r="E19">
        <v>17826028</v>
      </c>
      <c r="F19">
        <v>70484973</v>
      </c>
      <c r="G19">
        <v>50298523</v>
      </c>
      <c r="H19">
        <v>313500</v>
      </c>
      <c r="I19">
        <v>23784263065</v>
      </c>
      <c r="J19">
        <v>11097140581</v>
      </c>
      <c r="K19">
        <v>56061</v>
      </c>
      <c r="L19" t="str">
        <v>[U97]Unitas</v>
      </c>
      <c r="M19">
        <v>25</v>
      </c>
    </row>
    <row r="20">
      <c r="A20">
        <v>11726598</v>
      </c>
      <c r="B20" t="str">
        <v>Lazy Cat ツ</v>
      </c>
      <c r="C20">
        <v>75836098</v>
      </c>
      <c r="D20">
        <v>7514333659</v>
      </c>
      <c r="E20">
        <v>27940488</v>
      </c>
      <c r="F20">
        <v>207762246</v>
      </c>
      <c r="G20">
        <v>267728565</v>
      </c>
      <c r="H20">
        <v>3821128</v>
      </c>
      <c r="I20">
        <v>22699763483</v>
      </c>
      <c r="J20">
        <v>30837472747</v>
      </c>
      <c r="K20">
        <v>163323</v>
      </c>
      <c r="L20" t="str">
        <v>[U97]Unitas</v>
      </c>
      <c r="M20">
        <v>25</v>
      </c>
    </row>
    <row r="21">
      <c r="A21">
        <v>138715530</v>
      </c>
      <c r="B21" t="str">
        <v>ᵀᴺ Yakoo</v>
      </c>
      <c r="C21">
        <v>74966383</v>
      </c>
      <c r="D21">
        <v>824737101</v>
      </c>
      <c r="E21">
        <v>15327033</v>
      </c>
      <c r="F21">
        <v>24342078</v>
      </c>
      <c r="G21">
        <v>28353416</v>
      </c>
      <c r="H21">
        <v>0</v>
      </c>
      <c r="I21">
        <v>18470415944</v>
      </c>
      <c r="J21">
        <v>4607127866</v>
      </c>
      <c r="K21">
        <v>118446</v>
      </c>
      <c r="L21" t="str">
        <v>[U97]Unitas</v>
      </c>
      <c r="M21">
        <v>25</v>
      </c>
    </row>
    <row r="22">
      <c r="A22">
        <v>77394861</v>
      </c>
      <c r="B22" t="str">
        <v>Ngacai</v>
      </c>
      <c r="C22">
        <v>74575579</v>
      </c>
      <c r="D22">
        <v>2603519577</v>
      </c>
      <c r="E22">
        <v>17174859</v>
      </c>
      <c r="F22">
        <v>94474031</v>
      </c>
      <c r="G22">
        <v>82797644</v>
      </c>
      <c r="H22">
        <v>0</v>
      </c>
      <c r="I22">
        <v>26603310817</v>
      </c>
      <c r="J22">
        <v>65782871155</v>
      </c>
      <c r="K22">
        <v>182666</v>
      </c>
      <c r="L22" t="str">
        <v>[U97]Unitas</v>
      </c>
      <c r="M22">
        <v>25</v>
      </c>
    </row>
    <row r="23">
      <c r="A23">
        <v>11409556</v>
      </c>
      <c r="B23" t="str">
        <v>Enes 33</v>
      </c>
      <c r="C23">
        <v>74229641</v>
      </c>
      <c r="D23">
        <v>565380763</v>
      </c>
      <c r="E23">
        <v>14858508</v>
      </c>
      <c r="F23">
        <v>30635450</v>
      </c>
      <c r="G23">
        <v>12073384</v>
      </c>
      <c r="H23">
        <v>0</v>
      </c>
      <c r="I23">
        <v>15581645564</v>
      </c>
      <c r="J23">
        <v>5766935771</v>
      </c>
      <c r="K23">
        <v>86511</v>
      </c>
      <c r="L23" t="str">
        <v>[U97]Unitas</v>
      </c>
      <c r="M23">
        <v>25</v>
      </c>
    </row>
    <row r="24">
      <c r="A24">
        <v>29890160</v>
      </c>
      <c r="B24" t="str">
        <v>FadhelF</v>
      </c>
      <c r="C24">
        <v>74196867</v>
      </c>
      <c r="D24">
        <v>791968646</v>
      </c>
      <c r="E24">
        <v>29925119</v>
      </c>
      <c r="F24">
        <v>29880757</v>
      </c>
      <c r="G24">
        <v>23098269</v>
      </c>
      <c r="H24">
        <v>0</v>
      </c>
      <c r="I24">
        <v>18731280110</v>
      </c>
      <c r="J24">
        <v>5308872359</v>
      </c>
      <c r="K24">
        <v>62789</v>
      </c>
      <c r="L24" t="str">
        <v>[U97]Unitas</v>
      </c>
      <c r="M24">
        <v>25</v>
      </c>
    </row>
    <row r="25">
      <c r="A25">
        <v>144060837</v>
      </c>
      <c r="B25" t="str">
        <v>义CHRYS义</v>
      </c>
      <c r="C25">
        <v>73189872</v>
      </c>
      <c r="D25">
        <v>356154483</v>
      </c>
      <c r="E25">
        <v>13308770</v>
      </c>
      <c r="F25">
        <v>12522385</v>
      </c>
      <c r="G25">
        <v>10114389</v>
      </c>
      <c r="H25">
        <v>0</v>
      </c>
      <c r="I25">
        <v>11011492104</v>
      </c>
      <c r="J25">
        <v>1823799305</v>
      </c>
      <c r="K25">
        <v>51751</v>
      </c>
      <c r="L25" t="str">
        <v>[U97]Unitas</v>
      </c>
      <c r="M25">
        <v>25</v>
      </c>
    </row>
    <row r="26">
      <c r="A26">
        <v>169446634</v>
      </c>
      <c r="B26" t="str">
        <v>Pickle Gnyxey</v>
      </c>
      <c r="C26">
        <v>73111384</v>
      </c>
      <c r="D26">
        <v>251559818</v>
      </c>
      <c r="E26">
        <v>8236914</v>
      </c>
      <c r="F26">
        <v>9625170</v>
      </c>
      <c r="G26">
        <v>7668039</v>
      </c>
      <c r="H26">
        <v>0</v>
      </c>
      <c r="I26">
        <v>9935330735</v>
      </c>
      <c r="J26">
        <v>264681780</v>
      </c>
      <c r="K26">
        <v>47003</v>
      </c>
      <c r="L26" t="str">
        <v>[U97]Unitas</v>
      </c>
      <c r="M26">
        <v>25</v>
      </c>
    </row>
    <row r="27">
      <c r="A27">
        <v>71613822</v>
      </c>
      <c r="B27" t="str">
        <v>㐅 Barto</v>
      </c>
      <c r="C27">
        <v>73086152</v>
      </c>
      <c r="D27">
        <v>2053243208</v>
      </c>
      <c r="E27">
        <v>28637231</v>
      </c>
      <c r="F27">
        <v>73716222</v>
      </c>
      <c r="G27">
        <v>64272325</v>
      </c>
      <c r="H27">
        <v>0</v>
      </c>
      <c r="I27">
        <v>23966553994</v>
      </c>
      <c r="J27">
        <v>6537284955</v>
      </c>
      <c r="K27">
        <v>102994</v>
      </c>
      <c r="L27" t="str">
        <v>[U97]Unitas</v>
      </c>
      <c r="M27">
        <v>25</v>
      </c>
    </row>
    <row r="28">
      <c r="A28">
        <v>14572491</v>
      </c>
      <c r="B28" t="str">
        <v>LAZY BOOND</v>
      </c>
      <c r="C28">
        <v>72901142</v>
      </c>
      <c r="D28">
        <v>7037053918</v>
      </c>
      <c r="E28">
        <v>63318543</v>
      </c>
      <c r="F28">
        <v>211036344</v>
      </c>
      <c r="G28">
        <v>242567074</v>
      </c>
      <c r="H28">
        <v>0</v>
      </c>
      <c r="I28">
        <v>19350925544</v>
      </c>
      <c r="J28">
        <v>47553874529</v>
      </c>
      <c r="K28">
        <v>178467</v>
      </c>
      <c r="L28" t="str">
        <v>[C97]Centuria</v>
      </c>
      <c r="M28">
        <v>25</v>
      </c>
    </row>
    <row r="29">
      <c r="A29">
        <v>169461237</v>
      </c>
      <c r="B29" t="str">
        <v>Aurionツ</v>
      </c>
      <c r="C29">
        <v>72342916</v>
      </c>
      <c r="D29">
        <v>363060038</v>
      </c>
      <c r="E29">
        <v>3821659</v>
      </c>
      <c r="F29">
        <v>22728127</v>
      </c>
      <c r="G29">
        <v>5371143</v>
      </c>
      <c r="H29">
        <v>0</v>
      </c>
      <c r="I29">
        <v>2904149588</v>
      </c>
      <c r="J29">
        <v>17438231616</v>
      </c>
      <c r="K29">
        <v>15916</v>
      </c>
      <c r="L29" t="str">
        <v>[U97]Unitas</v>
      </c>
      <c r="M29">
        <v>25</v>
      </c>
    </row>
    <row r="30">
      <c r="A30">
        <v>140009179</v>
      </c>
      <c r="B30" t="str">
        <v>Herakles ツ</v>
      </c>
      <c r="C30">
        <v>72315950</v>
      </c>
      <c r="D30">
        <v>1039163439</v>
      </c>
      <c r="E30">
        <v>10543562</v>
      </c>
      <c r="F30">
        <v>58790027</v>
      </c>
      <c r="G30">
        <v>21885816</v>
      </c>
      <c r="H30">
        <v>0</v>
      </c>
      <c r="I30">
        <v>13796293709</v>
      </c>
      <c r="J30">
        <v>2574764229</v>
      </c>
      <c r="K30">
        <v>35680</v>
      </c>
      <c r="L30" t="str">
        <v>[C97]Centuria</v>
      </c>
      <c r="M30">
        <v>25</v>
      </c>
    </row>
    <row r="31">
      <c r="A31">
        <v>171983336</v>
      </c>
      <c r="B31" t="str">
        <v>AzeM</v>
      </c>
      <c r="C31">
        <v>72258035</v>
      </c>
      <c r="D31">
        <v>285778520</v>
      </c>
      <c r="E31">
        <v>4509734</v>
      </c>
      <c r="F31">
        <v>11082785</v>
      </c>
      <c r="G31">
        <v>8274872</v>
      </c>
      <c r="H31">
        <v>0</v>
      </c>
      <c r="I31">
        <v>12868599004</v>
      </c>
      <c r="J31">
        <v>4765278491</v>
      </c>
      <c r="K31">
        <v>98268</v>
      </c>
      <c r="L31" t="str">
        <v>[U97]Unitas</v>
      </c>
      <c r="M31">
        <v>25</v>
      </c>
    </row>
    <row r="32">
      <c r="A32">
        <v>145056169</v>
      </c>
      <c r="B32" t="str">
        <v>Grimm48</v>
      </c>
      <c r="C32">
        <v>72250224</v>
      </c>
      <c r="D32">
        <v>229304357</v>
      </c>
      <c r="E32">
        <v>12116243</v>
      </c>
      <c r="F32">
        <v>7438886</v>
      </c>
      <c r="G32">
        <v>7586707</v>
      </c>
      <c r="H32">
        <v>0</v>
      </c>
      <c r="I32">
        <v>11741975730</v>
      </c>
      <c r="J32">
        <v>2758939365</v>
      </c>
      <c r="K32">
        <v>58418</v>
      </c>
      <c r="L32" t="str">
        <v>[U97]Unitas</v>
      </c>
      <c r="M32">
        <v>25</v>
      </c>
    </row>
    <row r="33">
      <c r="A33">
        <v>171827401</v>
      </c>
      <c r="B33" t="str">
        <v>King ᶠʳʸ</v>
      </c>
      <c r="C33">
        <v>72186143</v>
      </c>
      <c r="D33">
        <v>1504132716</v>
      </c>
      <c r="E33">
        <v>6075648</v>
      </c>
      <c r="F33">
        <v>110132820</v>
      </c>
      <c r="G33">
        <v>16321321</v>
      </c>
      <c r="H33">
        <v>0</v>
      </c>
      <c r="I33">
        <v>3039826370</v>
      </c>
      <c r="J33">
        <v>7629232922</v>
      </c>
      <c r="K33">
        <v>31841</v>
      </c>
      <c r="L33" t="str">
        <v>[sFry]Small Fry Alliance</v>
      </c>
      <c r="M33">
        <v>25</v>
      </c>
    </row>
    <row r="34">
      <c r="A34">
        <v>29902904</v>
      </c>
      <c r="B34" t="str">
        <v>Chang Nammon</v>
      </c>
      <c r="C34">
        <v>72126137</v>
      </c>
      <c r="D34">
        <v>1688123013</v>
      </c>
      <c r="E34">
        <v>13849945</v>
      </c>
      <c r="F34">
        <v>52810998</v>
      </c>
      <c r="G34">
        <v>57115375</v>
      </c>
      <c r="H34">
        <v>673388</v>
      </c>
      <c r="I34">
        <v>21103215873</v>
      </c>
      <c r="J34">
        <v>2457777044</v>
      </c>
      <c r="K34">
        <v>59112</v>
      </c>
      <c r="L34" t="str">
        <v>[U97]Unitas</v>
      </c>
      <c r="M34">
        <v>25</v>
      </c>
    </row>
    <row r="35">
      <c r="A35">
        <v>156479771</v>
      </c>
      <c r="B35" t="str">
        <v>ᵂᴸSnowWoLF</v>
      </c>
      <c r="C35">
        <v>71143891</v>
      </c>
      <c r="D35">
        <v>1491833166</v>
      </c>
      <c r="E35">
        <v>9939688</v>
      </c>
      <c r="F35">
        <v>64633527</v>
      </c>
      <c r="G35">
        <v>40227356</v>
      </c>
      <c r="H35">
        <v>0</v>
      </c>
      <c r="I35">
        <v>15625959594</v>
      </c>
      <c r="J35">
        <v>9763087032</v>
      </c>
      <c r="K35">
        <v>94481</v>
      </c>
      <c r="L35" t="str">
        <v>[39GK] XE RY</v>
      </c>
      <c r="M35">
        <v>25</v>
      </c>
    </row>
    <row r="36">
      <c r="A36">
        <v>144109282</v>
      </c>
      <c r="B36" t="str">
        <v>RiP2016</v>
      </c>
      <c r="C36">
        <v>71053347</v>
      </c>
      <c r="D36">
        <v>791564826</v>
      </c>
      <c r="E36">
        <v>7575520</v>
      </c>
      <c r="F36">
        <v>35448742</v>
      </c>
      <c r="G36">
        <v>19957847</v>
      </c>
      <c r="H36">
        <v>0</v>
      </c>
      <c r="I36">
        <v>17260615511</v>
      </c>
      <c r="J36">
        <v>3328200002</v>
      </c>
      <c r="K36">
        <v>67995</v>
      </c>
      <c r="L36" t="str">
        <v>[U97]Unitas</v>
      </c>
      <c r="M36">
        <v>25</v>
      </c>
    </row>
    <row r="37">
      <c r="A37">
        <v>171701107</v>
      </c>
      <c r="B37" t="str">
        <v>Vill Báalam</v>
      </c>
      <c r="C37">
        <v>70748889</v>
      </c>
      <c r="D37">
        <v>464341160</v>
      </c>
      <c r="E37">
        <v>2917536</v>
      </c>
      <c r="F37">
        <v>17052398</v>
      </c>
      <c r="G37">
        <v>14440492</v>
      </c>
      <c r="H37">
        <v>0</v>
      </c>
      <c r="I37">
        <v>8652908873</v>
      </c>
      <c r="J37">
        <v>3034918782</v>
      </c>
      <c r="K37">
        <v>21504</v>
      </c>
      <c r="L37" t="str">
        <v>[U97]Unitas</v>
      </c>
      <c r="M37">
        <v>25</v>
      </c>
    </row>
    <row r="38">
      <c r="A38">
        <v>169427770</v>
      </c>
      <c r="B38" t="str">
        <v>SAX0N</v>
      </c>
      <c r="C38">
        <v>70353242</v>
      </c>
      <c r="D38">
        <v>634439178</v>
      </c>
      <c r="E38">
        <v>8179319</v>
      </c>
      <c r="F38">
        <v>23540922</v>
      </c>
      <c r="G38">
        <v>19610698</v>
      </c>
      <c r="H38">
        <v>0</v>
      </c>
      <c r="I38">
        <v>16693164781</v>
      </c>
      <c r="J38">
        <v>658497086</v>
      </c>
      <c r="K38">
        <v>102686</v>
      </c>
      <c r="L38" t="str">
        <v>[U97]Unitas</v>
      </c>
      <c r="M38">
        <v>25</v>
      </c>
    </row>
    <row r="39">
      <c r="A39">
        <v>171798243</v>
      </c>
      <c r="B39" t="str">
        <v>CrazyLady2</v>
      </c>
      <c r="C39">
        <v>69882039</v>
      </c>
      <c r="D39">
        <v>177874614</v>
      </c>
      <c r="E39">
        <v>2419523</v>
      </c>
      <c r="F39">
        <v>4745649</v>
      </c>
      <c r="G39">
        <v>6339923</v>
      </c>
      <c r="H39">
        <v>0</v>
      </c>
      <c r="I39">
        <v>6028669332</v>
      </c>
      <c r="J39">
        <v>8327837526</v>
      </c>
      <c r="K39">
        <v>24706</v>
      </c>
      <c r="L39" t="str">
        <v>[39GK] XE RY</v>
      </c>
      <c r="M39">
        <v>25</v>
      </c>
    </row>
    <row r="40">
      <c r="A40">
        <v>141154852</v>
      </c>
      <c r="B40" t="str">
        <v>亗Zolotashkoツ</v>
      </c>
      <c r="C40">
        <v>69633374</v>
      </c>
      <c r="D40">
        <v>2344776322</v>
      </c>
      <c r="E40">
        <v>11042862</v>
      </c>
      <c r="F40">
        <v>94773235</v>
      </c>
      <c r="G40">
        <v>67690706</v>
      </c>
      <c r="H40">
        <v>0</v>
      </c>
      <c r="I40">
        <v>14845403059</v>
      </c>
      <c r="J40">
        <v>5946357245</v>
      </c>
      <c r="K40">
        <v>63414</v>
      </c>
      <c r="L40" t="str">
        <v>[SQ45]Squirrel's Squad</v>
      </c>
      <c r="M40">
        <v>25</v>
      </c>
    </row>
    <row r="41">
      <c r="A41">
        <v>170866748</v>
      </c>
      <c r="B41" t="str">
        <v>Tzilacatzin</v>
      </c>
      <c r="C41">
        <v>69224580</v>
      </c>
      <c r="D41">
        <v>485752460</v>
      </c>
      <c r="E41">
        <v>4827198</v>
      </c>
      <c r="F41">
        <v>7843006</v>
      </c>
      <c r="G41">
        <v>20292266</v>
      </c>
      <c r="H41">
        <v>0</v>
      </c>
      <c r="I41">
        <v>12263352494</v>
      </c>
      <c r="J41">
        <v>2197099314</v>
      </c>
      <c r="K41">
        <v>31007</v>
      </c>
      <c r="L41" t="str">
        <v>[U97]Unitas</v>
      </c>
      <c r="M41">
        <v>25</v>
      </c>
    </row>
    <row r="42">
      <c r="A42">
        <v>144990000</v>
      </c>
      <c r="B42" t="str">
        <v>KaTrin</v>
      </c>
      <c r="C42">
        <v>69094796</v>
      </c>
      <c r="D42">
        <v>79877676</v>
      </c>
      <c r="E42">
        <v>6864444</v>
      </c>
      <c r="F42">
        <v>3362148</v>
      </c>
      <c r="G42">
        <v>2281655</v>
      </c>
      <c r="H42">
        <v>0</v>
      </c>
      <c r="I42">
        <v>6145578103</v>
      </c>
      <c r="J42">
        <v>1081270465</v>
      </c>
      <c r="K42">
        <v>25457</v>
      </c>
      <c r="L42" t="str">
        <v>[U97]Unitas</v>
      </c>
      <c r="M42">
        <v>25</v>
      </c>
    </row>
    <row r="43">
      <c r="A43">
        <v>171503078</v>
      </c>
      <c r="B43" t="str">
        <v>メCalメ</v>
      </c>
      <c r="C43">
        <v>68805433</v>
      </c>
      <c r="D43">
        <v>1065736312</v>
      </c>
      <c r="E43">
        <v>2570880</v>
      </c>
      <c r="F43">
        <v>28465873</v>
      </c>
      <c r="G43">
        <v>37103071</v>
      </c>
      <c r="H43">
        <v>0</v>
      </c>
      <c r="I43">
        <v>16845476484</v>
      </c>
      <c r="J43">
        <v>4593348470</v>
      </c>
      <c r="K43">
        <v>54635</v>
      </c>
      <c r="L43" t="str">
        <v>[U97]Unitas</v>
      </c>
      <c r="M43">
        <v>25</v>
      </c>
    </row>
    <row r="44">
      <c r="A44">
        <v>7887352</v>
      </c>
      <c r="B44" t="str">
        <v>Bавилoн</v>
      </c>
      <c r="C44">
        <v>68796676</v>
      </c>
      <c r="D44">
        <v>2171220720</v>
      </c>
      <c r="E44">
        <v>16550764</v>
      </c>
      <c r="F44">
        <v>69695329</v>
      </c>
      <c r="G44">
        <v>73123304</v>
      </c>
      <c r="H44">
        <v>0</v>
      </c>
      <c r="I44">
        <v>16517568720</v>
      </c>
      <c r="J44">
        <v>12713533366</v>
      </c>
      <c r="K44">
        <v>45648</v>
      </c>
      <c r="L44" t="str">
        <v>[U97]Unitas</v>
      </c>
      <c r="M44">
        <v>25</v>
      </c>
    </row>
    <row r="45">
      <c r="A45">
        <v>156339380</v>
      </c>
      <c r="B45" t="str">
        <v>Silent ᴋᴀʏ</v>
      </c>
      <c r="C45">
        <v>67211488</v>
      </c>
      <c r="D45">
        <v>508362851</v>
      </c>
      <c r="E45">
        <v>7621238</v>
      </c>
      <c r="F45">
        <v>26596070</v>
      </c>
      <c r="G45">
        <v>10767060</v>
      </c>
      <c r="H45">
        <v>0</v>
      </c>
      <c r="I45">
        <v>14484462391</v>
      </c>
      <c r="J45">
        <v>3379929486</v>
      </c>
      <c r="K45">
        <v>113857</v>
      </c>
      <c r="L45" t="str">
        <v>[U97]Unitas</v>
      </c>
      <c r="M45">
        <v>25</v>
      </c>
    </row>
    <row r="46">
      <c r="A46">
        <v>171927851</v>
      </c>
      <c r="B46" t="str">
        <v>DompfX</v>
      </c>
      <c r="C46">
        <v>67110196</v>
      </c>
      <c r="D46">
        <v>281217383</v>
      </c>
      <c r="E46">
        <v>2632321</v>
      </c>
      <c r="F46">
        <v>5301108</v>
      </c>
      <c r="G46">
        <v>11228093</v>
      </c>
      <c r="H46">
        <v>0</v>
      </c>
      <c r="I46">
        <v>8820772942</v>
      </c>
      <c r="J46">
        <v>88680000</v>
      </c>
      <c r="K46">
        <v>27676</v>
      </c>
      <c r="L46" t="str">
        <v>[39GK] XE RY</v>
      </c>
      <c r="M46">
        <v>25</v>
      </c>
    </row>
    <row r="47">
      <c r="A47">
        <v>144049878</v>
      </c>
      <c r="B47" t="str">
        <v>Losant</v>
      </c>
      <c r="C47">
        <v>66939278</v>
      </c>
      <c r="D47">
        <v>283658980</v>
      </c>
      <c r="E47">
        <v>7761852</v>
      </c>
      <c r="F47">
        <v>11543855</v>
      </c>
      <c r="G47">
        <v>8205398</v>
      </c>
      <c r="H47">
        <v>0</v>
      </c>
      <c r="I47">
        <v>10140703284</v>
      </c>
      <c r="J47">
        <v>698904000</v>
      </c>
      <c r="K47">
        <v>48067</v>
      </c>
      <c r="L47" t="str">
        <v>[U97]Unitas</v>
      </c>
      <c r="M47">
        <v>25</v>
      </c>
    </row>
    <row r="48">
      <c r="A48">
        <v>136378574</v>
      </c>
      <c r="B48" t="str">
        <v>Arktos</v>
      </c>
      <c r="C48">
        <v>66912327</v>
      </c>
      <c r="D48">
        <v>591925214</v>
      </c>
      <c r="E48">
        <v>6736730</v>
      </c>
      <c r="F48">
        <v>29449256</v>
      </c>
      <c r="G48">
        <v>14235182</v>
      </c>
      <c r="H48">
        <v>0</v>
      </c>
      <c r="I48">
        <v>18949630171</v>
      </c>
      <c r="J48">
        <v>9741231848</v>
      </c>
      <c r="K48">
        <v>27073</v>
      </c>
      <c r="L48" t="str">
        <v>[U97]Unitas</v>
      </c>
      <c r="M48">
        <v>25</v>
      </c>
    </row>
    <row r="49">
      <c r="A49">
        <v>169326547</v>
      </c>
      <c r="B49" t="str">
        <v>LazyPickleRickツ</v>
      </c>
      <c r="C49">
        <v>66787600</v>
      </c>
      <c r="D49">
        <v>2853085061</v>
      </c>
      <c r="E49">
        <v>7820261</v>
      </c>
      <c r="F49">
        <v>83534070</v>
      </c>
      <c r="G49">
        <v>99029210</v>
      </c>
      <c r="H49">
        <v>0</v>
      </c>
      <c r="I49">
        <v>9795835428</v>
      </c>
      <c r="J49">
        <v>9368982850</v>
      </c>
      <c r="K49">
        <v>112263</v>
      </c>
      <c r="L49" t="str">
        <v>[U97]Unitas</v>
      </c>
      <c r="M49">
        <v>25</v>
      </c>
    </row>
    <row r="50">
      <c r="A50">
        <v>166871338</v>
      </c>
      <c r="B50" t="str">
        <v>ᴴᵘⁿBéo</v>
      </c>
      <c r="C50">
        <v>66740725</v>
      </c>
      <c r="D50">
        <v>819231594</v>
      </c>
      <c r="E50">
        <v>5649878</v>
      </c>
      <c r="F50">
        <v>51103280</v>
      </c>
      <c r="G50">
        <v>13615828</v>
      </c>
      <c r="H50">
        <v>0</v>
      </c>
      <c r="I50">
        <v>8127236706</v>
      </c>
      <c r="J50">
        <v>3097290499</v>
      </c>
      <c r="K50">
        <v>44898</v>
      </c>
      <c r="L50" t="str">
        <v>[39GK] XE RY</v>
      </c>
      <c r="M50">
        <v>25</v>
      </c>
    </row>
    <row r="51">
      <c r="A51">
        <v>143528266</v>
      </c>
      <c r="B51" t="str">
        <v>ᴸᶠBroInNeed</v>
      </c>
      <c r="C51">
        <v>66676392</v>
      </c>
      <c r="D51">
        <v>282288891</v>
      </c>
      <c r="E51">
        <v>6363206</v>
      </c>
      <c r="F51">
        <v>15916863</v>
      </c>
      <c r="G51">
        <v>5812448</v>
      </c>
      <c r="H51">
        <v>0</v>
      </c>
      <c r="I51">
        <v>12125930402</v>
      </c>
      <c r="J51">
        <v>882515494</v>
      </c>
      <c r="K51">
        <v>76222</v>
      </c>
      <c r="L51" t="str">
        <v>-</v>
      </c>
      <c r="M51">
        <v>25</v>
      </c>
    </row>
    <row r="52">
      <c r="A52">
        <v>171799293</v>
      </c>
      <c r="B52" t="str">
        <v>FixiHartMan1</v>
      </c>
      <c r="C52">
        <v>66662985</v>
      </c>
      <c r="D52">
        <v>247221732</v>
      </c>
      <c r="E52">
        <v>2790306</v>
      </c>
      <c r="F52">
        <v>11013872</v>
      </c>
      <c r="G52">
        <v>6606088</v>
      </c>
      <c r="H52">
        <v>0</v>
      </c>
      <c r="I52">
        <v>8588821132</v>
      </c>
      <c r="J52">
        <v>12280129020</v>
      </c>
      <c r="K52">
        <v>43699</v>
      </c>
      <c r="L52" t="str">
        <v>-</v>
      </c>
      <c r="M52">
        <v>25</v>
      </c>
    </row>
    <row r="53">
      <c r="A53">
        <v>143088559</v>
      </c>
      <c r="B53" t="str">
        <v>ᵂʷ LTA TáO</v>
      </c>
      <c r="C53">
        <v>66418827</v>
      </c>
      <c r="D53">
        <v>459763219</v>
      </c>
      <c r="E53">
        <v>4080094</v>
      </c>
      <c r="F53">
        <v>26664259</v>
      </c>
      <c r="G53">
        <v>8798999</v>
      </c>
      <c r="H53">
        <v>0</v>
      </c>
      <c r="I53">
        <v>12759878867</v>
      </c>
      <c r="J53">
        <v>2110813720</v>
      </c>
      <c r="K53">
        <v>36379</v>
      </c>
      <c r="L53" t="str">
        <v>[U97]Unitas</v>
      </c>
      <c r="M53">
        <v>25</v>
      </c>
    </row>
    <row r="54">
      <c r="A54">
        <v>120029911</v>
      </c>
      <c r="B54" t="str">
        <v>Cherry on Top ツ</v>
      </c>
      <c r="C54">
        <v>66401766</v>
      </c>
      <c r="D54">
        <v>828505158</v>
      </c>
      <c r="E54">
        <v>10066519</v>
      </c>
      <c r="F54">
        <v>41340010</v>
      </c>
      <c r="G54">
        <v>19144451</v>
      </c>
      <c r="H54">
        <v>135423</v>
      </c>
      <c r="I54">
        <v>9860369904</v>
      </c>
      <c r="J54">
        <v>16475034312</v>
      </c>
      <c r="K54">
        <v>52218</v>
      </c>
      <c r="L54" t="str">
        <v>[U97]Unitas</v>
      </c>
      <c r="M54">
        <v>25</v>
      </c>
    </row>
    <row r="55">
      <c r="A55">
        <v>166110884</v>
      </c>
      <c r="B55" t="str">
        <v>ᵛⁿNąHƴ ジ</v>
      </c>
      <c r="C55">
        <v>66215107</v>
      </c>
      <c r="D55">
        <v>787711483</v>
      </c>
      <c r="E55">
        <v>6225085</v>
      </c>
      <c r="F55">
        <v>31210397</v>
      </c>
      <c r="G55">
        <v>21613396</v>
      </c>
      <c r="H55">
        <v>0</v>
      </c>
      <c r="I55">
        <v>7897367050</v>
      </c>
      <c r="J55">
        <v>3534684682</v>
      </c>
      <c r="K55">
        <v>65452</v>
      </c>
      <c r="L55" t="str">
        <v>[U97]Unitas</v>
      </c>
      <c r="M55">
        <v>25</v>
      </c>
    </row>
    <row r="56">
      <c r="A56">
        <v>87273159</v>
      </c>
      <c r="B56" t="str">
        <v>Bearditch 4</v>
      </c>
      <c r="C56">
        <v>65840227</v>
      </c>
      <c r="D56">
        <v>1201338712</v>
      </c>
      <c r="E56">
        <v>10758098</v>
      </c>
      <c r="F56">
        <v>46394686</v>
      </c>
      <c r="G56">
        <v>35910848</v>
      </c>
      <c r="H56">
        <v>0</v>
      </c>
      <c r="I56">
        <v>17889643087</v>
      </c>
      <c r="J56">
        <v>17886551609</v>
      </c>
      <c r="K56">
        <v>97644</v>
      </c>
      <c r="L56" t="str">
        <v>-</v>
      </c>
      <c r="M56">
        <v>25</v>
      </c>
    </row>
    <row r="57">
      <c r="A57">
        <v>171491377</v>
      </c>
      <c r="B57" t="str">
        <v>ᵀᵒᴿQuyet</v>
      </c>
      <c r="C57">
        <v>65799225</v>
      </c>
      <c r="D57">
        <v>362268005</v>
      </c>
      <c r="E57">
        <v>2957207</v>
      </c>
      <c r="F57">
        <v>9291641</v>
      </c>
      <c r="G57">
        <v>13350653</v>
      </c>
      <c r="H57">
        <v>0</v>
      </c>
      <c r="I57">
        <v>11502056733</v>
      </c>
      <c r="J57">
        <v>1009290782</v>
      </c>
      <c r="K57">
        <v>50567</v>
      </c>
      <c r="L57" t="str">
        <v>[U97]Unitas</v>
      </c>
      <c r="M57">
        <v>25</v>
      </c>
    </row>
    <row r="58">
      <c r="A58">
        <v>172041454</v>
      </c>
      <c r="B58" t="str">
        <v>Seckin34๛</v>
      </c>
      <c r="C58">
        <v>65692542</v>
      </c>
      <c r="D58">
        <v>363437115</v>
      </c>
      <c r="E58">
        <v>6303346</v>
      </c>
      <c r="F58">
        <v>17555242</v>
      </c>
      <c r="G58">
        <v>8729180</v>
      </c>
      <c r="H58">
        <v>0</v>
      </c>
      <c r="I58">
        <v>9665269876</v>
      </c>
      <c r="J58">
        <v>891440618</v>
      </c>
      <c r="K58">
        <v>41391</v>
      </c>
      <c r="L58" t="str">
        <v>[U97]Unitas</v>
      </c>
      <c r="M58">
        <v>25</v>
      </c>
    </row>
    <row r="59">
      <c r="A59">
        <v>177526978</v>
      </c>
      <c r="B59" t="str">
        <v>Son of Odin2997</v>
      </c>
      <c r="C59">
        <v>65614339</v>
      </c>
      <c r="D59">
        <v>92779966</v>
      </c>
      <c r="E59">
        <v>3007809</v>
      </c>
      <c r="F59">
        <v>3458011</v>
      </c>
      <c r="G59">
        <v>2772916</v>
      </c>
      <c r="H59">
        <v>0</v>
      </c>
      <c r="I59">
        <v>7946967463</v>
      </c>
      <c r="J59">
        <v>7881382248</v>
      </c>
      <c r="K59">
        <v>22521</v>
      </c>
      <c r="L59" t="str">
        <v>[U97]Unitas</v>
      </c>
      <c r="M59">
        <v>25</v>
      </c>
    </row>
    <row r="60">
      <c r="A60">
        <v>166832830</v>
      </c>
      <c r="B60" t="str">
        <v>HoLeeMin</v>
      </c>
      <c r="C60">
        <v>65546757</v>
      </c>
      <c r="D60">
        <v>1012876973</v>
      </c>
      <c r="E60">
        <v>3790649</v>
      </c>
      <c r="F60">
        <v>48329400</v>
      </c>
      <c r="G60">
        <v>25757263</v>
      </c>
      <c r="H60">
        <v>0</v>
      </c>
      <c r="I60">
        <v>14899170295</v>
      </c>
      <c r="J60">
        <v>1337771804</v>
      </c>
      <c r="K60">
        <v>127237</v>
      </c>
      <c r="L60" t="str">
        <v>[U97]Unitas</v>
      </c>
      <c r="M60">
        <v>25</v>
      </c>
    </row>
    <row r="61">
      <c r="A61">
        <v>171604682</v>
      </c>
      <c r="B61" t="str">
        <v>P Ɽ A M A</v>
      </c>
      <c r="C61">
        <v>65119059</v>
      </c>
      <c r="D61">
        <v>1024584887</v>
      </c>
      <c r="E61">
        <v>4992377</v>
      </c>
      <c r="F61">
        <v>39309277</v>
      </c>
      <c r="G61">
        <v>29659022</v>
      </c>
      <c r="H61">
        <v>0</v>
      </c>
      <c r="I61">
        <v>8104877847</v>
      </c>
      <c r="J61">
        <v>1300720264</v>
      </c>
      <c r="K61">
        <v>57804</v>
      </c>
      <c r="L61" t="str">
        <v>[U97]Unitas</v>
      </c>
      <c r="M61">
        <v>25</v>
      </c>
    </row>
    <row r="62">
      <c r="A62">
        <v>172033754</v>
      </c>
      <c r="B62" t="str">
        <v>Dreckschlumpf</v>
      </c>
      <c r="C62">
        <v>65110789</v>
      </c>
      <c r="D62">
        <v>310231221</v>
      </c>
      <c r="E62">
        <v>5612575</v>
      </c>
      <c r="F62">
        <v>12498368</v>
      </c>
      <c r="G62">
        <v>8745923</v>
      </c>
      <c r="H62">
        <v>0</v>
      </c>
      <c r="I62">
        <v>9806040322</v>
      </c>
      <c r="J62">
        <v>554324768</v>
      </c>
      <c r="K62">
        <v>31579</v>
      </c>
      <c r="L62" t="str">
        <v>[U97]Unitas</v>
      </c>
      <c r="M62">
        <v>25</v>
      </c>
    </row>
    <row r="63">
      <c r="A63">
        <v>166497805</v>
      </c>
      <c r="B63" t="str">
        <v>e s o r</v>
      </c>
      <c r="C63">
        <v>65042996</v>
      </c>
      <c r="D63">
        <v>503144337</v>
      </c>
      <c r="E63">
        <v>4846815</v>
      </c>
      <c r="F63">
        <v>24976702</v>
      </c>
      <c r="G63">
        <v>12138094</v>
      </c>
      <c r="H63">
        <v>0</v>
      </c>
      <c r="I63">
        <v>13118895622</v>
      </c>
      <c r="J63">
        <v>306763729</v>
      </c>
      <c r="K63">
        <v>49595</v>
      </c>
      <c r="L63" t="str">
        <v>[U97]Unitas</v>
      </c>
      <c r="M63">
        <v>25</v>
      </c>
    </row>
    <row r="64">
      <c r="A64">
        <v>171355737</v>
      </c>
      <c r="B64" t="str">
        <v>UGUR Junior</v>
      </c>
      <c r="C64">
        <v>64413312</v>
      </c>
      <c r="D64">
        <v>354182065</v>
      </c>
      <c r="E64">
        <v>3594206</v>
      </c>
      <c r="F64">
        <v>15385475</v>
      </c>
      <c r="G64">
        <v>9961634</v>
      </c>
      <c r="H64">
        <v>0</v>
      </c>
      <c r="I64">
        <v>12295339441</v>
      </c>
      <c r="J64">
        <v>6864546118</v>
      </c>
      <c r="K64">
        <v>74385</v>
      </c>
      <c r="L64" t="str">
        <v>[U97]Unitas</v>
      </c>
      <c r="M64">
        <v>25</v>
      </c>
    </row>
    <row r="65">
      <c r="A65">
        <v>168839111</v>
      </c>
      <c r="B65" t="str">
        <v>yamen Di</v>
      </c>
      <c r="C65">
        <v>64154000</v>
      </c>
      <c r="D65">
        <v>327072751</v>
      </c>
      <c r="E65">
        <v>3181601</v>
      </c>
      <c r="F65">
        <v>20815159</v>
      </c>
      <c r="G65">
        <v>5507851</v>
      </c>
      <c r="H65">
        <v>0</v>
      </c>
      <c r="I65">
        <v>13261883006</v>
      </c>
      <c r="J65">
        <v>2751985477</v>
      </c>
      <c r="K65">
        <v>35799</v>
      </c>
      <c r="L65" t="str">
        <v>[U97]Unitas</v>
      </c>
      <c r="M65">
        <v>25</v>
      </c>
    </row>
    <row r="66">
      <c r="A66">
        <v>172021868</v>
      </c>
      <c r="B66" t="str">
        <v>Anshii</v>
      </c>
      <c r="C66">
        <v>63352144</v>
      </c>
      <c r="D66">
        <v>644674436</v>
      </c>
      <c r="E66">
        <v>3185545</v>
      </c>
      <c r="F66">
        <v>13843441</v>
      </c>
      <c r="G66">
        <v>25107500</v>
      </c>
      <c r="H66">
        <v>0</v>
      </c>
      <c r="I66">
        <v>8839996091</v>
      </c>
      <c r="J66">
        <v>1187709170</v>
      </c>
      <c r="K66">
        <v>63092</v>
      </c>
      <c r="L66" t="str">
        <v>[U97]Unitas</v>
      </c>
      <c r="M66">
        <v>25</v>
      </c>
    </row>
    <row r="67">
      <c r="A67">
        <v>168923934</v>
      </c>
      <c r="B67" t="str">
        <v>ᵛᶰシSunシ</v>
      </c>
      <c r="C67">
        <v>63308338</v>
      </c>
      <c r="D67">
        <v>556350605</v>
      </c>
      <c r="E67">
        <v>4142651</v>
      </c>
      <c r="F67">
        <v>20848575</v>
      </c>
      <c r="G67">
        <v>15252481</v>
      </c>
      <c r="H67">
        <v>0</v>
      </c>
      <c r="I67">
        <v>6893883514</v>
      </c>
      <c r="J67">
        <v>428381842</v>
      </c>
      <c r="K67">
        <v>29061</v>
      </c>
      <c r="L67" t="str">
        <v>[U97]Unitas</v>
      </c>
      <c r="M67">
        <v>25</v>
      </c>
    </row>
    <row r="68">
      <c r="A68">
        <v>155415774</v>
      </c>
      <c r="B68" t="str">
        <v>ɮ ʀǟӼ</v>
      </c>
      <c r="C68">
        <v>63152192</v>
      </c>
      <c r="D68">
        <v>434930917</v>
      </c>
      <c r="E68">
        <v>6748743</v>
      </c>
      <c r="F68">
        <v>18618124</v>
      </c>
      <c r="G68">
        <v>11902173</v>
      </c>
      <c r="H68">
        <v>0</v>
      </c>
      <c r="I68">
        <v>1047417777</v>
      </c>
      <c r="J68">
        <v>4743923039</v>
      </c>
      <c r="K68">
        <v>26793</v>
      </c>
      <c r="L68" t="str">
        <v>-</v>
      </c>
      <c r="M68">
        <v>25</v>
      </c>
    </row>
    <row r="69">
      <c r="A69">
        <v>55242490</v>
      </c>
      <c r="B69" t="str">
        <v>R7R7</v>
      </c>
      <c r="C69">
        <v>63082214</v>
      </c>
      <c r="D69">
        <v>765699557</v>
      </c>
      <c r="E69">
        <v>9969557</v>
      </c>
      <c r="F69">
        <v>21716563</v>
      </c>
      <c r="G69">
        <v>25785122</v>
      </c>
      <c r="H69">
        <v>0</v>
      </c>
      <c r="I69">
        <v>11959151024</v>
      </c>
      <c r="J69">
        <v>3115760930</v>
      </c>
      <c r="K69">
        <v>48499</v>
      </c>
      <c r="L69" t="str">
        <v>[U97]Unitas</v>
      </c>
      <c r="M69">
        <v>25</v>
      </c>
    </row>
    <row r="70">
      <c r="A70">
        <v>171806191</v>
      </c>
      <c r="B70" t="str">
        <v>Kurvernööri</v>
      </c>
      <c r="C70">
        <v>62718538</v>
      </c>
      <c r="D70">
        <v>201096519</v>
      </c>
      <c r="E70">
        <v>2535139</v>
      </c>
      <c r="F70">
        <v>6778926</v>
      </c>
      <c r="G70">
        <v>6596215</v>
      </c>
      <c r="H70">
        <v>0</v>
      </c>
      <c r="I70">
        <v>8961683625</v>
      </c>
      <c r="J70">
        <v>105560939</v>
      </c>
      <c r="K70">
        <v>17183</v>
      </c>
      <c r="L70" t="str">
        <v>[U97]Unitas</v>
      </c>
      <c r="M70">
        <v>25</v>
      </c>
    </row>
    <row r="71">
      <c r="A71">
        <v>144102873</v>
      </c>
      <c r="B71" t="str">
        <v>Ƀłøømɇɍ</v>
      </c>
      <c r="C71">
        <v>62588745</v>
      </c>
      <c r="D71">
        <v>502782209</v>
      </c>
      <c r="E71">
        <v>8257678</v>
      </c>
      <c r="F71">
        <v>13443176</v>
      </c>
      <c r="G71">
        <v>18033217</v>
      </c>
      <c r="H71">
        <v>0</v>
      </c>
      <c r="I71">
        <v>15931558807</v>
      </c>
      <c r="J71">
        <v>1051577501</v>
      </c>
      <c r="K71">
        <v>56250</v>
      </c>
      <c r="L71" t="str">
        <v>[U97]Unitas</v>
      </c>
      <c r="M71">
        <v>25</v>
      </c>
    </row>
    <row r="72">
      <c r="A72">
        <v>171972257</v>
      </c>
      <c r="B72" t="str">
        <v>Steelite</v>
      </c>
      <c r="C72">
        <v>62288181</v>
      </c>
      <c r="D72">
        <v>499793193</v>
      </c>
      <c r="E72">
        <v>4545871</v>
      </c>
      <c r="F72">
        <v>17237773</v>
      </c>
      <c r="G72">
        <v>15599588</v>
      </c>
      <c r="H72">
        <v>0</v>
      </c>
      <c r="I72">
        <v>12279563711</v>
      </c>
      <c r="J72">
        <v>2901253098</v>
      </c>
      <c r="K72">
        <v>15910</v>
      </c>
      <c r="L72" t="str">
        <v>[U97]Unitas</v>
      </c>
      <c r="M72">
        <v>25</v>
      </c>
    </row>
    <row r="73">
      <c r="A73">
        <v>21489428</v>
      </c>
      <c r="B73" t="str">
        <v>VandraG</v>
      </c>
      <c r="C73">
        <v>62203865</v>
      </c>
      <c r="D73">
        <v>577115780</v>
      </c>
      <c r="E73">
        <v>16986041</v>
      </c>
      <c r="F73">
        <v>18273499</v>
      </c>
      <c r="G73">
        <v>19453509</v>
      </c>
      <c r="H73">
        <v>0</v>
      </c>
      <c r="I73">
        <v>16049999344</v>
      </c>
      <c r="J73">
        <v>9234571546</v>
      </c>
      <c r="K73">
        <v>44875</v>
      </c>
      <c r="L73" t="str">
        <v>-</v>
      </c>
      <c r="M73">
        <v>25</v>
      </c>
    </row>
    <row r="74">
      <c r="A74">
        <v>146428825</v>
      </c>
      <c r="B74" t="str">
        <v>ᵐᵖ Ray i</v>
      </c>
      <c r="C74">
        <v>61347840</v>
      </c>
      <c r="D74">
        <v>1595034768</v>
      </c>
      <c r="E74">
        <v>9321904</v>
      </c>
      <c r="F74">
        <v>55296195</v>
      </c>
      <c r="G74">
        <v>51560762</v>
      </c>
      <c r="H74">
        <v>0</v>
      </c>
      <c r="I74">
        <v>24506584066</v>
      </c>
      <c r="J74">
        <v>9041568877</v>
      </c>
      <c r="K74">
        <v>130941</v>
      </c>
      <c r="L74" t="str">
        <v>[U97]Unitas</v>
      </c>
      <c r="M74">
        <v>25</v>
      </c>
    </row>
    <row r="75">
      <c r="A75">
        <v>155534128</v>
      </c>
      <c r="B75" t="str">
        <v>ŻŸŁÜĶ㋡</v>
      </c>
      <c r="C75">
        <v>61347754</v>
      </c>
      <c r="D75">
        <v>1000110292</v>
      </c>
      <c r="E75">
        <v>7861012</v>
      </c>
      <c r="F75">
        <v>37121656</v>
      </c>
      <c r="G75">
        <v>30753436</v>
      </c>
      <c r="H75">
        <v>0</v>
      </c>
      <c r="I75">
        <v>7609978698</v>
      </c>
      <c r="J75">
        <v>907037441</v>
      </c>
      <c r="K75">
        <v>50096</v>
      </c>
      <c r="L75" t="str">
        <v>[U97]Unitas</v>
      </c>
      <c r="M75">
        <v>25</v>
      </c>
    </row>
    <row r="76">
      <c r="A76">
        <v>171982346</v>
      </c>
      <c r="B76" t="str">
        <v>Melottus</v>
      </c>
      <c r="C76">
        <v>61306045</v>
      </c>
      <c r="D76">
        <v>94657889</v>
      </c>
      <c r="E76">
        <v>3207492</v>
      </c>
      <c r="F76">
        <v>3740631</v>
      </c>
      <c r="G76">
        <v>2831639</v>
      </c>
      <c r="H76">
        <v>0</v>
      </c>
      <c r="I76">
        <v>6182541809</v>
      </c>
      <c r="J76">
        <v>63818604</v>
      </c>
      <c r="K76">
        <v>21645</v>
      </c>
      <c r="L76" t="str">
        <v>[U97]Unitas</v>
      </c>
      <c r="M76">
        <v>25</v>
      </c>
    </row>
    <row r="77">
      <c r="A77">
        <v>119051033</v>
      </c>
      <c r="B77" t="str">
        <v>smurfet87</v>
      </c>
      <c r="C77">
        <v>61125490</v>
      </c>
      <c r="D77">
        <v>603136147</v>
      </c>
      <c r="E77">
        <v>14969585</v>
      </c>
      <c r="F77">
        <v>39165818</v>
      </c>
      <c r="G77">
        <v>8857531</v>
      </c>
      <c r="H77">
        <v>87571</v>
      </c>
      <c r="I77">
        <v>12518485491</v>
      </c>
      <c r="J77">
        <v>6536030653</v>
      </c>
      <c r="K77">
        <v>88995</v>
      </c>
      <c r="L77" t="str">
        <v>[U97]Unitas</v>
      </c>
      <c r="M77">
        <v>25</v>
      </c>
    </row>
    <row r="78">
      <c r="A78">
        <v>169494917</v>
      </c>
      <c r="B78" t="str">
        <v>ᵂʷ Sandman シ</v>
      </c>
      <c r="C78">
        <v>60704503</v>
      </c>
      <c r="D78">
        <v>138647430</v>
      </c>
      <c r="E78">
        <v>3226778</v>
      </c>
      <c r="F78">
        <v>4288674</v>
      </c>
      <c r="G78">
        <v>4776292</v>
      </c>
      <c r="H78">
        <v>0</v>
      </c>
      <c r="I78">
        <v>7634946270</v>
      </c>
      <c r="J78">
        <v>741380857</v>
      </c>
      <c r="K78">
        <v>18782</v>
      </c>
      <c r="L78" t="str">
        <v>[U97]Unitas</v>
      </c>
      <c r="M78">
        <v>25</v>
      </c>
    </row>
    <row r="79">
      <c r="A79">
        <v>171609840</v>
      </c>
      <c r="B79" t="str">
        <v>KaizerX</v>
      </c>
      <c r="C79">
        <v>60313215</v>
      </c>
      <c r="D79">
        <v>466804153</v>
      </c>
      <c r="E79">
        <v>4819502</v>
      </c>
      <c r="F79">
        <v>12880378</v>
      </c>
      <c r="G79">
        <v>16574298</v>
      </c>
      <c r="H79">
        <v>0</v>
      </c>
      <c r="I79">
        <v>6983576845</v>
      </c>
      <c r="J79">
        <v>207640069</v>
      </c>
      <c r="K79">
        <v>41316</v>
      </c>
      <c r="L79" t="str">
        <v>[U97]Unitas</v>
      </c>
      <c r="M79">
        <v>25</v>
      </c>
    </row>
    <row r="80">
      <c r="A80">
        <v>167637163</v>
      </c>
      <c r="B80" t="str">
        <v>・Lazy Maka・</v>
      </c>
      <c r="C80">
        <v>60285446</v>
      </c>
      <c r="D80">
        <v>421698499</v>
      </c>
      <c r="E80">
        <v>8740647</v>
      </c>
      <c r="F80">
        <v>24359406</v>
      </c>
      <c r="G80">
        <v>7699318</v>
      </c>
      <c r="H80">
        <v>0</v>
      </c>
      <c r="I80">
        <v>8837700831</v>
      </c>
      <c r="J80">
        <v>14083414141</v>
      </c>
      <c r="K80">
        <v>90868</v>
      </c>
      <c r="L80" t="str">
        <v>[U97]Unitas</v>
      </c>
      <c r="M80">
        <v>25</v>
      </c>
    </row>
    <row r="81">
      <c r="A81">
        <v>167577380</v>
      </c>
      <c r="B81" t="str">
        <v>シ Antonito シ</v>
      </c>
      <c r="C81">
        <v>59998604</v>
      </c>
      <c r="D81">
        <v>389650755</v>
      </c>
      <c r="E81">
        <v>5611995</v>
      </c>
      <c r="F81">
        <v>14670939</v>
      </c>
      <c r="G81">
        <v>11693648</v>
      </c>
      <c r="H81">
        <v>0</v>
      </c>
      <c r="I81">
        <v>7583046588</v>
      </c>
      <c r="J81">
        <v>970788659</v>
      </c>
      <c r="K81">
        <v>46003</v>
      </c>
      <c r="L81" t="str">
        <v>[U97]Unitas</v>
      </c>
      <c r="M81">
        <v>25</v>
      </c>
    </row>
    <row r="82">
      <c r="A82">
        <v>170972148</v>
      </c>
      <c r="B82" t="str">
        <v>Mazalteutl</v>
      </c>
      <c r="C82">
        <v>58917001</v>
      </c>
      <c r="D82">
        <v>196940061</v>
      </c>
      <c r="E82">
        <v>3762807</v>
      </c>
      <c r="F82">
        <v>8676489</v>
      </c>
      <c r="G82">
        <v>5281215</v>
      </c>
      <c r="H82">
        <v>0</v>
      </c>
      <c r="I82">
        <v>10028156681</v>
      </c>
      <c r="J82">
        <v>1323960679</v>
      </c>
      <c r="K82">
        <v>23375</v>
      </c>
      <c r="L82" t="str">
        <v>[U97]Unitas</v>
      </c>
      <c r="M82">
        <v>25</v>
      </c>
    </row>
    <row r="83">
      <c r="A83">
        <v>63168658</v>
      </c>
      <c r="B83" t="str">
        <v>hasnath</v>
      </c>
      <c r="C83">
        <v>58850951</v>
      </c>
      <c r="D83">
        <v>4501052769</v>
      </c>
      <c r="E83">
        <v>21532746</v>
      </c>
      <c r="F83">
        <v>240232925</v>
      </c>
      <c r="G83">
        <v>101268258</v>
      </c>
      <c r="H83">
        <v>624505</v>
      </c>
      <c r="I83">
        <v>32751954307</v>
      </c>
      <c r="J83">
        <v>9652859482</v>
      </c>
      <c r="K83">
        <v>156292</v>
      </c>
      <c r="L83" t="str">
        <v>[45Lk]Legion of Kinghts</v>
      </c>
      <c r="M83">
        <v>25</v>
      </c>
    </row>
    <row r="84">
      <c r="A84">
        <v>171807229</v>
      </c>
      <c r="B84" t="str">
        <v>V for VENDETTA</v>
      </c>
      <c r="C84">
        <v>58515315</v>
      </c>
      <c r="D84">
        <v>96483766</v>
      </c>
      <c r="E84">
        <v>3054152</v>
      </c>
      <c r="F84">
        <v>8182464</v>
      </c>
      <c r="G84">
        <v>712491</v>
      </c>
      <c r="H84">
        <v>0</v>
      </c>
      <c r="I84">
        <v>7528847614</v>
      </c>
      <c r="J84">
        <v>6466459163</v>
      </c>
      <c r="K84">
        <v>23727</v>
      </c>
      <c r="L84" t="str">
        <v>[39GK] XE RH</v>
      </c>
      <c r="M84">
        <v>25</v>
      </c>
    </row>
    <row r="85">
      <c r="A85">
        <v>153857025</v>
      </c>
      <c r="B85" t="str">
        <v>GAGS</v>
      </c>
      <c r="C85">
        <v>58358600</v>
      </c>
      <c r="D85">
        <v>647889522</v>
      </c>
      <c r="E85">
        <v>6548154</v>
      </c>
      <c r="F85">
        <v>15123863</v>
      </c>
      <c r="G85">
        <v>24367480</v>
      </c>
      <c r="H85">
        <v>0</v>
      </c>
      <c r="I85">
        <v>13538559892</v>
      </c>
      <c r="J85">
        <v>2684186976</v>
      </c>
      <c r="K85">
        <v>60628</v>
      </c>
      <c r="L85" t="str">
        <v>[U97]Unitas</v>
      </c>
      <c r="M85">
        <v>25</v>
      </c>
    </row>
    <row r="86">
      <c r="A86">
        <v>144684719</v>
      </c>
      <c r="B86" t="str">
        <v>ᴱᴿ RKing79</v>
      </c>
      <c r="C86">
        <v>57830241</v>
      </c>
      <c r="D86">
        <v>236443110</v>
      </c>
      <c r="E86">
        <v>12078685</v>
      </c>
      <c r="F86">
        <v>9228269</v>
      </c>
      <c r="G86">
        <v>6983156</v>
      </c>
      <c r="H86">
        <v>0</v>
      </c>
      <c r="I86">
        <v>6315995546</v>
      </c>
      <c r="J86">
        <v>1407611379</v>
      </c>
      <c r="K86">
        <v>37350</v>
      </c>
      <c r="L86" t="str">
        <v>[U97]Unitas</v>
      </c>
      <c r="M86">
        <v>25</v>
      </c>
    </row>
    <row r="87">
      <c r="A87">
        <v>115990558</v>
      </c>
      <c r="B87" t="str">
        <v>T5Player</v>
      </c>
      <c r="C87">
        <v>57764669</v>
      </c>
      <c r="D87">
        <v>207794485</v>
      </c>
      <c r="E87">
        <v>3077942</v>
      </c>
      <c r="F87">
        <v>12394309</v>
      </c>
      <c r="G87">
        <v>3402474</v>
      </c>
      <c r="H87">
        <v>1288645</v>
      </c>
      <c r="I87">
        <v>8651615817</v>
      </c>
      <c r="J87">
        <v>1815658020</v>
      </c>
      <c r="K87">
        <v>19391</v>
      </c>
      <c r="L87" t="str">
        <v>-</v>
      </c>
      <c r="M87">
        <v>25</v>
      </c>
    </row>
    <row r="88">
      <c r="A88">
        <v>170728362</v>
      </c>
      <c r="B88" t="str">
        <v>乂 マoddi 乂</v>
      </c>
      <c r="C88">
        <v>57746161</v>
      </c>
      <c r="D88">
        <v>398510969</v>
      </c>
      <c r="E88">
        <v>8653663</v>
      </c>
      <c r="F88">
        <v>13594988</v>
      </c>
      <c r="G88">
        <v>12420504</v>
      </c>
      <c r="H88">
        <v>0</v>
      </c>
      <c r="I88">
        <v>5774561038</v>
      </c>
      <c r="J88">
        <v>5589580133</v>
      </c>
      <c r="K88">
        <v>56872</v>
      </c>
      <c r="L88" t="str">
        <v>[U97]Unitas</v>
      </c>
      <c r="M88">
        <v>25</v>
      </c>
    </row>
    <row r="89">
      <c r="A89">
        <v>170708608</v>
      </c>
      <c r="B89" t="str">
        <v>OkBanSeChet</v>
      </c>
      <c r="C89">
        <v>57680491</v>
      </c>
      <c r="D89">
        <v>249350072</v>
      </c>
      <c r="E89">
        <v>7042300</v>
      </c>
      <c r="F89">
        <v>7914881</v>
      </c>
      <c r="G89">
        <v>7790283</v>
      </c>
      <c r="H89">
        <v>0</v>
      </c>
      <c r="I89">
        <v>8513314774</v>
      </c>
      <c r="J89">
        <v>1557243170</v>
      </c>
      <c r="K89">
        <v>22123</v>
      </c>
      <c r="L89" t="str">
        <v>[39GK] XE RH</v>
      </c>
      <c r="M89">
        <v>25</v>
      </c>
    </row>
    <row r="90">
      <c r="A90">
        <v>144065460</v>
      </c>
      <c r="B90" t="str">
        <v>TitanMARU</v>
      </c>
      <c r="C90">
        <v>57654193</v>
      </c>
      <c r="D90">
        <v>100580119</v>
      </c>
      <c r="E90">
        <v>5300442</v>
      </c>
      <c r="F90">
        <v>1975815</v>
      </c>
      <c r="G90">
        <v>4017973</v>
      </c>
      <c r="H90">
        <v>0</v>
      </c>
      <c r="I90">
        <v>10343440899</v>
      </c>
      <c r="J90">
        <v>377472383</v>
      </c>
      <c r="K90">
        <v>46749</v>
      </c>
      <c r="L90" t="str">
        <v>[U97]Unitas</v>
      </c>
      <c r="M90">
        <v>25</v>
      </c>
    </row>
    <row r="91">
      <c r="A91">
        <v>138752108</v>
      </c>
      <c r="B91" t="str">
        <v>乄jacony乄</v>
      </c>
      <c r="C91">
        <v>57521684</v>
      </c>
      <c r="D91">
        <v>435412557</v>
      </c>
      <c r="E91">
        <v>5651167</v>
      </c>
      <c r="F91">
        <v>10396596</v>
      </c>
      <c r="G91">
        <v>16500168</v>
      </c>
      <c r="H91">
        <v>0</v>
      </c>
      <c r="I91">
        <v>23610759842</v>
      </c>
      <c r="J91">
        <v>577109633</v>
      </c>
      <c r="K91">
        <v>82208</v>
      </c>
      <c r="L91" t="str">
        <v>[U97]Unitas</v>
      </c>
      <c r="M91">
        <v>25</v>
      </c>
    </row>
    <row r="92">
      <c r="A92">
        <v>171805508</v>
      </c>
      <c r="B92" t="str">
        <v>atom karica</v>
      </c>
      <c r="C92">
        <v>57424878</v>
      </c>
      <c r="D92">
        <v>60608146</v>
      </c>
      <c r="E92">
        <v>3453184</v>
      </c>
      <c r="F92">
        <v>4899375</v>
      </c>
      <c r="G92">
        <v>498654</v>
      </c>
      <c r="H92">
        <v>0</v>
      </c>
      <c r="I92">
        <v>6512385428</v>
      </c>
      <c r="J92">
        <v>1817765100</v>
      </c>
      <c r="K92">
        <v>17672</v>
      </c>
      <c r="L92" t="str">
        <v>[SQ45]Squirrel's Squad</v>
      </c>
      <c r="M92">
        <v>25</v>
      </c>
    </row>
    <row r="93">
      <c r="A93">
        <v>144010731</v>
      </c>
      <c r="B93" t="str">
        <v>SIJUGUL GORAT</v>
      </c>
      <c r="C93">
        <v>56948299</v>
      </c>
      <c r="D93">
        <v>108379551</v>
      </c>
      <c r="E93">
        <v>8533368</v>
      </c>
      <c r="F93">
        <v>2481423</v>
      </c>
      <c r="G93">
        <v>4083583</v>
      </c>
      <c r="H93">
        <v>0</v>
      </c>
      <c r="I93">
        <v>7273995929</v>
      </c>
      <c r="J93">
        <v>702856257</v>
      </c>
      <c r="K93">
        <v>27719</v>
      </c>
      <c r="L93" t="str">
        <v>[SQ45]Squirrel's Squad</v>
      </c>
      <c r="M93">
        <v>25</v>
      </c>
    </row>
    <row r="94">
      <c r="A94">
        <v>171358436</v>
      </c>
      <c r="B94" t="str">
        <v>Łørd Shyпøx</v>
      </c>
      <c r="C94">
        <v>56797356</v>
      </c>
      <c r="D94">
        <v>661588823</v>
      </c>
      <c r="E94">
        <v>5833655</v>
      </c>
      <c r="F94">
        <v>29999754</v>
      </c>
      <c r="G94">
        <v>17160721</v>
      </c>
      <c r="H94">
        <v>0</v>
      </c>
      <c r="I94">
        <v>4527266443</v>
      </c>
      <c r="J94">
        <v>1283327612</v>
      </c>
      <c r="K94">
        <v>50778</v>
      </c>
      <c r="L94" t="str">
        <v>-</v>
      </c>
      <c r="M94">
        <v>25</v>
      </c>
    </row>
    <row r="95">
      <c r="A95">
        <v>171209025</v>
      </c>
      <c r="B95" t="str">
        <v>Mofu1</v>
      </c>
      <c r="C95">
        <v>56620072</v>
      </c>
      <c r="D95">
        <v>358729208</v>
      </c>
      <c r="E95">
        <v>9187942</v>
      </c>
      <c r="F95">
        <v>17592859</v>
      </c>
      <c r="G95">
        <v>7638936</v>
      </c>
      <c r="H95">
        <v>0</v>
      </c>
      <c r="I95">
        <v>12787758456</v>
      </c>
      <c r="J95">
        <v>1374842811</v>
      </c>
      <c r="K95">
        <v>36937</v>
      </c>
      <c r="L95" t="str">
        <v>[U97]Unitas</v>
      </c>
      <c r="M95">
        <v>25</v>
      </c>
    </row>
    <row r="96">
      <c r="A96">
        <v>151360763</v>
      </c>
      <c r="B96" t="str">
        <v>Laze Bobr</v>
      </c>
      <c r="C96">
        <v>55618601</v>
      </c>
      <c r="D96">
        <v>100930881</v>
      </c>
      <c r="E96">
        <v>4910898</v>
      </c>
      <c r="F96">
        <v>5326856</v>
      </c>
      <c r="G96">
        <v>2292474</v>
      </c>
      <c r="H96">
        <v>0</v>
      </c>
      <c r="I96">
        <v>24057150004</v>
      </c>
      <c r="J96">
        <v>10048012042</v>
      </c>
      <c r="K96">
        <v>18690</v>
      </c>
      <c r="L96" t="str">
        <v>[U97]Unitas</v>
      </c>
      <c r="M96">
        <v>25</v>
      </c>
    </row>
    <row r="97">
      <c r="A97">
        <v>143457511</v>
      </c>
      <c r="B97" t="str">
        <v>ᴮᵒᵂdreXIN</v>
      </c>
      <c r="C97">
        <v>54855296</v>
      </c>
      <c r="D97">
        <v>350550158</v>
      </c>
      <c r="E97">
        <v>9513016</v>
      </c>
      <c r="F97">
        <v>17458808</v>
      </c>
      <c r="G97">
        <v>8476269</v>
      </c>
      <c r="H97">
        <v>0</v>
      </c>
      <c r="I97">
        <v>13137468763</v>
      </c>
      <c r="J97">
        <v>8731560189</v>
      </c>
      <c r="K97">
        <v>40535</v>
      </c>
      <c r="L97" t="str">
        <v>[U97]Unitas</v>
      </c>
      <c r="M97">
        <v>25</v>
      </c>
    </row>
    <row r="98">
      <c r="A98">
        <v>139292614</v>
      </c>
      <c r="B98" t="str">
        <v>alexsaa</v>
      </c>
      <c r="C98">
        <v>54730673</v>
      </c>
      <c r="D98">
        <v>579153062</v>
      </c>
      <c r="E98">
        <v>10121607</v>
      </c>
      <c r="F98">
        <v>12783634</v>
      </c>
      <c r="G98">
        <v>22262093</v>
      </c>
      <c r="H98">
        <v>0</v>
      </c>
      <c r="I98">
        <v>10444020757</v>
      </c>
      <c r="J98">
        <v>2498817481</v>
      </c>
      <c r="K98">
        <v>34183</v>
      </c>
      <c r="L98" t="str">
        <v>[39GK] XE RY</v>
      </c>
      <c r="M98">
        <v>25</v>
      </c>
    </row>
    <row r="99">
      <c r="A99">
        <v>171753933</v>
      </c>
      <c r="B99" t="str">
        <v>ˢᴳSeeker</v>
      </c>
      <c r="C99">
        <v>54714083</v>
      </c>
      <c r="D99">
        <v>80430586</v>
      </c>
      <c r="E99">
        <v>4532998</v>
      </c>
      <c r="F99">
        <v>2681186</v>
      </c>
      <c r="G99">
        <v>2663295</v>
      </c>
      <c r="H99">
        <v>0</v>
      </c>
      <c r="I99">
        <v>11111864375</v>
      </c>
      <c r="J99">
        <v>122797000</v>
      </c>
      <c r="K99">
        <v>49357</v>
      </c>
      <c r="L99" t="str">
        <v>[U97]Unitas</v>
      </c>
      <c r="M99">
        <v>25</v>
      </c>
    </row>
    <row r="100">
      <c r="A100">
        <v>171679053</v>
      </c>
      <c r="B100" t="str">
        <v>dilli</v>
      </c>
      <c r="C100">
        <v>54673465</v>
      </c>
      <c r="D100">
        <v>170482117</v>
      </c>
      <c r="E100">
        <v>3274718</v>
      </c>
      <c r="F100">
        <v>6050739</v>
      </c>
      <c r="G100">
        <v>5348891</v>
      </c>
      <c r="H100">
        <v>0</v>
      </c>
      <c r="I100">
        <v>9160315173</v>
      </c>
      <c r="J100">
        <v>1309145371</v>
      </c>
      <c r="K100">
        <v>24218</v>
      </c>
      <c r="L100" t="str">
        <v>[U97]Unitas</v>
      </c>
      <c r="M100">
        <v>25</v>
      </c>
    </row>
    <row r="101">
      <c r="A101">
        <v>118161623</v>
      </c>
      <c r="B101" t="str">
        <v>ᵛʷMiguelón</v>
      </c>
      <c r="C101">
        <v>54217084</v>
      </c>
      <c r="D101">
        <v>417194864</v>
      </c>
      <c r="E101">
        <v>19549794</v>
      </c>
      <c r="F101">
        <v>9740171</v>
      </c>
      <c r="G101">
        <v>15870501</v>
      </c>
      <c r="H101">
        <v>0</v>
      </c>
      <c r="I101">
        <v>17064185959</v>
      </c>
      <c r="J101">
        <v>347648872</v>
      </c>
      <c r="K101">
        <v>41217</v>
      </c>
      <c r="L101" t="str">
        <v>-</v>
      </c>
      <c r="M101">
        <v>25</v>
      </c>
    </row>
    <row r="102">
      <c r="A102">
        <v>145044140</v>
      </c>
      <c r="B102" t="str">
        <v>PR puesto chico</v>
      </c>
      <c r="C102">
        <v>52861074</v>
      </c>
      <c r="D102">
        <v>89268221</v>
      </c>
      <c r="E102">
        <v>8442760</v>
      </c>
      <c r="F102">
        <v>1801041</v>
      </c>
      <c r="G102">
        <v>3470589</v>
      </c>
      <c r="H102">
        <v>0</v>
      </c>
      <c r="I102">
        <v>6980438748</v>
      </c>
      <c r="J102">
        <v>389909634</v>
      </c>
      <c r="K102">
        <v>11841</v>
      </c>
      <c r="L102" t="str">
        <v>[U97]Unitas</v>
      </c>
      <c r="M102">
        <v>25</v>
      </c>
    </row>
    <row r="103">
      <c r="A103">
        <v>167614515</v>
      </c>
      <c r="B103" t="str">
        <v>Lazy Jools</v>
      </c>
      <c r="C103">
        <v>52825735</v>
      </c>
      <c r="D103">
        <v>213079698</v>
      </c>
      <c r="E103">
        <v>5989468</v>
      </c>
      <c r="F103">
        <v>12409878</v>
      </c>
      <c r="G103">
        <v>4295629</v>
      </c>
      <c r="H103">
        <v>0</v>
      </c>
      <c r="I103">
        <v>12622532249</v>
      </c>
      <c r="J103">
        <v>799053053</v>
      </c>
      <c r="K103">
        <v>44481</v>
      </c>
      <c r="L103" t="str">
        <v>[U97]Unitas</v>
      </c>
      <c r="M103">
        <v>25</v>
      </c>
    </row>
    <row r="104">
      <c r="A104">
        <v>171976226</v>
      </c>
      <c r="B104" t="str">
        <v>义Zeebabz义</v>
      </c>
      <c r="C104">
        <v>52541047</v>
      </c>
      <c r="D104">
        <v>164014989</v>
      </c>
      <c r="E104">
        <v>3629566</v>
      </c>
      <c r="F104">
        <v>9270248</v>
      </c>
      <c r="G104">
        <v>2928274</v>
      </c>
      <c r="H104">
        <v>0</v>
      </c>
      <c r="I104">
        <v>7001860102</v>
      </c>
      <c r="J104">
        <v>2827541422</v>
      </c>
      <c r="K104">
        <v>16004</v>
      </c>
      <c r="L104" t="str">
        <v>-</v>
      </c>
      <c r="M104">
        <v>25</v>
      </c>
    </row>
    <row r="105">
      <c r="A105">
        <v>145846397</v>
      </c>
      <c r="B105" t="str">
        <v>SakuraMomo</v>
      </c>
      <c r="C105">
        <v>52467959</v>
      </c>
      <c r="D105">
        <v>196769740</v>
      </c>
      <c r="E105">
        <v>7587964</v>
      </c>
      <c r="F105">
        <v>7458780</v>
      </c>
      <c r="G105">
        <v>6026542</v>
      </c>
      <c r="H105">
        <v>0</v>
      </c>
      <c r="I105">
        <v>5780073572</v>
      </c>
      <c r="J105">
        <v>4891688978</v>
      </c>
      <c r="K105">
        <v>34289</v>
      </c>
      <c r="L105" t="str">
        <v>-</v>
      </c>
      <c r="M105">
        <v>25</v>
      </c>
    </row>
    <row r="106">
      <c r="A106">
        <v>171910225</v>
      </c>
      <c r="B106" t="str">
        <v>ᵀᵒSirix8472</v>
      </c>
      <c r="C106">
        <v>52458394</v>
      </c>
      <c r="D106">
        <v>174431846</v>
      </c>
      <c r="E106">
        <v>5109135</v>
      </c>
      <c r="F106">
        <v>3318500</v>
      </c>
      <c r="G106">
        <v>7028275</v>
      </c>
      <c r="H106">
        <v>0</v>
      </c>
      <c r="I106">
        <v>12426555836</v>
      </c>
      <c r="J106">
        <v>1329250012</v>
      </c>
      <c r="K106">
        <v>29746</v>
      </c>
      <c r="L106" t="str">
        <v>[U97]Unitas</v>
      </c>
      <c r="M106">
        <v>25</v>
      </c>
    </row>
    <row r="107">
      <c r="A107">
        <v>169446444</v>
      </c>
      <c r="B107" t="str">
        <v>Lazy Liwen ツ</v>
      </c>
      <c r="C107">
        <v>52439416</v>
      </c>
      <c r="D107">
        <v>739784930</v>
      </c>
      <c r="E107">
        <v>6621747</v>
      </c>
      <c r="F107">
        <v>18059043</v>
      </c>
      <c r="G107">
        <v>27397235</v>
      </c>
      <c r="H107">
        <v>0</v>
      </c>
      <c r="I107">
        <v>5865995622</v>
      </c>
      <c r="J107">
        <v>7852736746</v>
      </c>
      <c r="K107">
        <v>65216</v>
      </c>
      <c r="L107" t="str">
        <v>[U97]Unitas</v>
      </c>
      <c r="M107">
        <v>25</v>
      </c>
    </row>
    <row r="108">
      <c r="A108">
        <v>49509851</v>
      </c>
      <c r="B108" t="str">
        <v>374 Small Fry</v>
      </c>
      <c r="C108">
        <v>52092041</v>
      </c>
      <c r="D108">
        <v>406647858</v>
      </c>
      <c r="E108">
        <v>4118964</v>
      </c>
      <c r="F108">
        <v>21346983</v>
      </c>
      <c r="G108">
        <v>8850408</v>
      </c>
      <c r="H108">
        <v>0</v>
      </c>
      <c r="I108">
        <v>6597670940</v>
      </c>
      <c r="J108">
        <v>14166129530</v>
      </c>
      <c r="K108">
        <v>30762</v>
      </c>
      <c r="L108" t="str">
        <v>-</v>
      </c>
      <c r="M108">
        <v>25</v>
      </c>
    </row>
    <row r="109">
      <c r="A109">
        <v>172078991</v>
      </c>
      <c r="B109" t="str">
        <v>Scricciolo</v>
      </c>
      <c r="C109">
        <v>51516912</v>
      </c>
      <c r="D109">
        <v>108228389</v>
      </c>
      <c r="E109">
        <v>5311823</v>
      </c>
      <c r="F109">
        <v>3671167</v>
      </c>
      <c r="G109">
        <v>3429041</v>
      </c>
      <c r="H109">
        <v>0</v>
      </c>
      <c r="I109">
        <v>6565198273</v>
      </c>
      <c r="J109">
        <v>857305240</v>
      </c>
      <c r="K109">
        <v>26061</v>
      </c>
      <c r="L109" t="str">
        <v>-</v>
      </c>
      <c r="M109">
        <v>25</v>
      </c>
    </row>
    <row r="110">
      <c r="A110">
        <v>144070936</v>
      </c>
      <c r="B110" t="str">
        <v>Eternery</v>
      </c>
      <c r="C110">
        <v>51495819</v>
      </c>
      <c r="D110">
        <v>315801015</v>
      </c>
      <c r="E110">
        <v>6116405</v>
      </c>
      <c r="F110">
        <v>15005229</v>
      </c>
      <c r="G110">
        <v>7584622</v>
      </c>
      <c r="H110">
        <v>0</v>
      </c>
      <c r="I110">
        <v>11540655071</v>
      </c>
      <c r="J110">
        <v>168704788</v>
      </c>
      <c r="K110">
        <v>24710</v>
      </c>
      <c r="L110" t="str">
        <v>-</v>
      </c>
      <c r="M110">
        <v>25</v>
      </c>
    </row>
    <row r="111">
      <c r="A111">
        <v>138334962</v>
      </c>
      <c r="B111" t="str">
        <v>乛Light</v>
      </c>
      <c r="C111">
        <v>51458926</v>
      </c>
      <c r="D111">
        <v>495741304</v>
      </c>
      <c r="E111">
        <v>2144191</v>
      </c>
      <c r="F111">
        <v>34969904</v>
      </c>
      <c r="G111">
        <v>4503175</v>
      </c>
      <c r="H111">
        <v>0</v>
      </c>
      <c r="I111">
        <v>493566043</v>
      </c>
      <c r="J111">
        <v>2527969561</v>
      </c>
      <c r="K111">
        <v>14056</v>
      </c>
      <c r="L111" t="str">
        <v>[AFKT]Toc Orc</v>
      </c>
      <c r="M111">
        <v>25</v>
      </c>
    </row>
    <row r="112">
      <c r="A112">
        <v>161646318</v>
      </c>
      <c r="B112" t="str">
        <v>ˢˢᴵ Cesar82</v>
      </c>
      <c r="C112">
        <v>51213681</v>
      </c>
      <c r="D112">
        <v>210052990</v>
      </c>
      <c r="E112">
        <v>5144445</v>
      </c>
      <c r="F112">
        <v>8078449</v>
      </c>
      <c r="G112">
        <v>6388807</v>
      </c>
      <c r="H112">
        <v>0</v>
      </c>
      <c r="I112">
        <v>12586786636</v>
      </c>
      <c r="J112">
        <v>2298641330</v>
      </c>
      <c r="K112">
        <v>44763</v>
      </c>
      <c r="L112" t="str">
        <v>[U97]Unitas</v>
      </c>
      <c r="M112">
        <v>25</v>
      </c>
    </row>
    <row r="113">
      <c r="A113">
        <v>144618360</v>
      </c>
      <c r="B113" t="str">
        <v>亗 DONJAN 亗</v>
      </c>
      <c r="C113">
        <v>50535646</v>
      </c>
      <c r="D113">
        <v>257544033</v>
      </c>
      <c r="E113">
        <v>2915124</v>
      </c>
      <c r="F113">
        <v>9355372</v>
      </c>
      <c r="G113">
        <v>8006629</v>
      </c>
      <c r="H113">
        <v>0</v>
      </c>
      <c r="I113">
        <v>8866894901</v>
      </c>
      <c r="J113">
        <v>536487787</v>
      </c>
      <c r="K113">
        <v>41624</v>
      </c>
      <c r="L113" t="str">
        <v>[39GK] XE RY</v>
      </c>
      <c r="M113">
        <v>25</v>
      </c>
    </row>
    <row r="114">
      <c r="A114">
        <v>1915332</v>
      </c>
      <c r="B114" t="str">
        <v>Lord Valkorion</v>
      </c>
      <c r="C114">
        <v>50423853</v>
      </c>
      <c r="D114">
        <v>364124654</v>
      </c>
      <c r="E114">
        <v>9024801</v>
      </c>
      <c r="F114">
        <v>15917018</v>
      </c>
      <c r="G114">
        <v>9325301</v>
      </c>
      <c r="H114">
        <v>0</v>
      </c>
      <c r="I114">
        <v>6820495265</v>
      </c>
      <c r="J114">
        <v>3997087226</v>
      </c>
      <c r="K114">
        <v>31035</v>
      </c>
      <c r="L114" t="str">
        <v>[39GK] XE RH</v>
      </c>
      <c r="M114">
        <v>25</v>
      </c>
    </row>
    <row r="115">
      <c r="A115">
        <v>136662717</v>
      </c>
      <c r="B115" t="str">
        <v>PickleShadowツ</v>
      </c>
      <c r="C115">
        <v>50175147</v>
      </c>
      <c r="D115">
        <v>642591057</v>
      </c>
      <c r="E115">
        <v>5983193</v>
      </c>
      <c r="F115">
        <v>21875352</v>
      </c>
      <c r="G115">
        <v>20746119</v>
      </c>
      <c r="H115">
        <v>0</v>
      </c>
      <c r="I115">
        <v>8674736417</v>
      </c>
      <c r="J115">
        <v>6253611637</v>
      </c>
      <c r="K115">
        <v>53463</v>
      </c>
      <c r="L115" t="str">
        <v>-</v>
      </c>
      <c r="M115">
        <v>25</v>
      </c>
    </row>
    <row r="116">
      <c r="A116">
        <v>171825014</v>
      </c>
      <c r="B116" t="str">
        <v>MƏGÁN</v>
      </c>
      <c r="C116">
        <v>49653802</v>
      </c>
      <c r="D116">
        <v>86728857</v>
      </c>
      <c r="E116">
        <v>4098786</v>
      </c>
      <c r="F116">
        <v>4777468</v>
      </c>
      <c r="G116">
        <v>1793127</v>
      </c>
      <c r="H116">
        <v>0</v>
      </c>
      <c r="I116">
        <v>7517412846</v>
      </c>
      <c r="J116">
        <v>1130000000</v>
      </c>
      <c r="K116">
        <v>10166</v>
      </c>
      <c r="L116" t="str">
        <v>[39GK] XE RY</v>
      </c>
      <c r="M116">
        <v>25</v>
      </c>
    </row>
    <row r="117">
      <c r="A117">
        <v>169672885</v>
      </c>
      <c r="B117" t="str">
        <v>H ム I D E R</v>
      </c>
      <c r="C117">
        <v>49383719</v>
      </c>
      <c r="D117">
        <v>334338958</v>
      </c>
      <c r="E117">
        <v>6988413</v>
      </c>
      <c r="F117">
        <v>17522140</v>
      </c>
      <c r="G117">
        <v>7258152</v>
      </c>
      <c r="H117">
        <v>0</v>
      </c>
      <c r="I117">
        <v>6584185104</v>
      </c>
      <c r="J117">
        <v>3487614406</v>
      </c>
      <c r="K117">
        <v>31789</v>
      </c>
      <c r="L117" t="str">
        <v>[U97]Unitas</v>
      </c>
      <c r="M117">
        <v>25</v>
      </c>
    </row>
    <row r="118">
      <c r="A118">
        <v>144051510</v>
      </c>
      <c r="B118" t="str">
        <v>sd mique</v>
      </c>
      <c r="C118">
        <v>49135168</v>
      </c>
      <c r="D118">
        <v>124109289</v>
      </c>
      <c r="E118">
        <v>6751559</v>
      </c>
      <c r="F118">
        <v>5876959</v>
      </c>
      <c r="G118">
        <v>3075105</v>
      </c>
      <c r="H118">
        <v>0</v>
      </c>
      <c r="I118">
        <v>9168761939</v>
      </c>
      <c r="J118">
        <v>2062388246</v>
      </c>
      <c r="K118">
        <v>52414</v>
      </c>
      <c r="L118" t="str">
        <v>[U97]Unitas</v>
      </c>
      <c r="M118">
        <v>25</v>
      </c>
    </row>
    <row r="119">
      <c r="A119">
        <v>145008495</v>
      </c>
      <c r="B119" t="str">
        <v>SILVERHAND 乂</v>
      </c>
      <c r="C119">
        <v>49133366</v>
      </c>
      <c r="D119">
        <v>406562269</v>
      </c>
      <c r="E119">
        <v>13016544</v>
      </c>
      <c r="F119">
        <v>27287984</v>
      </c>
      <c r="G119">
        <v>5876441</v>
      </c>
      <c r="H119">
        <v>0</v>
      </c>
      <c r="I119">
        <v>6664353232</v>
      </c>
      <c r="J119">
        <v>1030138069</v>
      </c>
      <c r="K119">
        <v>18453</v>
      </c>
      <c r="L119" t="str">
        <v>[U97]Unitas</v>
      </c>
      <c r="M119">
        <v>25</v>
      </c>
    </row>
    <row r="120">
      <c r="A120">
        <v>143476574</v>
      </c>
      <c r="B120" t="str">
        <v>FallenRooti8</v>
      </c>
      <c r="C120">
        <v>48831839</v>
      </c>
      <c r="D120">
        <v>70649039</v>
      </c>
      <c r="E120">
        <v>3027599</v>
      </c>
      <c r="F120">
        <v>2537073</v>
      </c>
      <c r="G120">
        <v>2137272</v>
      </c>
      <c r="H120">
        <v>0</v>
      </c>
      <c r="I120">
        <v>6580821911</v>
      </c>
      <c r="J120">
        <v>8995557733</v>
      </c>
      <c r="K120">
        <v>20903</v>
      </c>
      <c r="L120" t="str">
        <v>-</v>
      </c>
      <c r="M120">
        <v>25</v>
      </c>
    </row>
    <row r="121">
      <c r="A121">
        <v>172031022</v>
      </c>
      <c r="B121" t="str">
        <v>亗 BatMank 亗</v>
      </c>
      <c r="C121">
        <v>48497715</v>
      </c>
      <c r="D121">
        <v>92688359</v>
      </c>
      <c r="E121">
        <v>4037673</v>
      </c>
      <c r="F121">
        <v>2908675</v>
      </c>
      <c r="G121">
        <v>2733792</v>
      </c>
      <c r="H121">
        <v>0</v>
      </c>
      <c r="I121">
        <v>10665591275</v>
      </c>
      <c r="J121">
        <v>1235132077</v>
      </c>
      <c r="K121">
        <v>26694</v>
      </c>
      <c r="L121" t="str">
        <v>[U97]Unitas</v>
      </c>
      <c r="M121">
        <v>25</v>
      </c>
    </row>
    <row r="122">
      <c r="A122">
        <v>144088316</v>
      </c>
      <c r="B122" t="str">
        <v>SP L3</v>
      </c>
      <c r="C122">
        <v>48027535</v>
      </c>
      <c r="D122">
        <v>42555014</v>
      </c>
      <c r="E122">
        <v>4390339</v>
      </c>
      <c r="F122">
        <v>939021</v>
      </c>
      <c r="G122">
        <v>1357682</v>
      </c>
      <c r="H122">
        <v>0</v>
      </c>
      <c r="I122">
        <v>10543938435</v>
      </c>
      <c r="J122">
        <v>900000000</v>
      </c>
      <c r="K122">
        <v>13241</v>
      </c>
      <c r="L122" t="str">
        <v>[C97]Centuria</v>
      </c>
      <c r="M122">
        <v>25</v>
      </c>
    </row>
    <row r="123">
      <c r="A123">
        <v>171828804</v>
      </c>
      <c r="B123" t="str">
        <v>ᵀᵒKinfernus</v>
      </c>
      <c r="C123">
        <v>47576963</v>
      </c>
      <c r="D123">
        <v>218053609</v>
      </c>
      <c r="E123">
        <v>3186324</v>
      </c>
      <c r="F123">
        <v>8105130</v>
      </c>
      <c r="G123">
        <v>6408190</v>
      </c>
      <c r="H123">
        <v>0</v>
      </c>
      <c r="I123">
        <v>7939628781</v>
      </c>
      <c r="J123">
        <v>432300315</v>
      </c>
      <c r="K123">
        <v>19575</v>
      </c>
      <c r="L123" t="str">
        <v>-</v>
      </c>
      <c r="M123">
        <v>25</v>
      </c>
    </row>
    <row r="124">
      <c r="A124">
        <v>175551858</v>
      </c>
      <c r="B124" t="str">
        <v>HİTACHİ</v>
      </c>
      <c r="C124">
        <v>47258551</v>
      </c>
      <c r="D124">
        <v>50615883</v>
      </c>
      <c r="E124">
        <v>3419733</v>
      </c>
      <c r="F124">
        <v>3984033</v>
      </c>
      <c r="G124">
        <v>485746</v>
      </c>
      <c r="H124">
        <v>0</v>
      </c>
      <c r="I124">
        <v>5671537187</v>
      </c>
      <c r="J124">
        <v>473084529</v>
      </c>
      <c r="K124">
        <v>10233</v>
      </c>
      <c r="L124" t="str">
        <v>[SQ45]Squirrel's Squad</v>
      </c>
      <c r="M124">
        <v>25</v>
      </c>
    </row>
    <row r="125">
      <c r="A125">
        <v>124796617</v>
      </c>
      <c r="B125" t="str">
        <v>osumaki menma</v>
      </c>
      <c r="C125">
        <v>47084867</v>
      </c>
      <c r="D125">
        <v>75493885</v>
      </c>
      <c r="E125">
        <v>9639950</v>
      </c>
      <c r="F125">
        <v>2285044</v>
      </c>
      <c r="G125">
        <v>2410509</v>
      </c>
      <c r="H125">
        <v>0</v>
      </c>
      <c r="I125">
        <v>14715830655</v>
      </c>
      <c r="J125">
        <v>1786394635</v>
      </c>
      <c r="K125">
        <v>16765</v>
      </c>
      <c r="L125" t="str">
        <v>[U97]Unitas</v>
      </c>
      <c r="M125">
        <v>25</v>
      </c>
    </row>
    <row r="126">
      <c r="A126">
        <v>144100838</v>
      </c>
      <c r="B126" t="str">
        <v>Temirlan1</v>
      </c>
      <c r="C126">
        <v>46984008</v>
      </c>
      <c r="D126">
        <v>19092022</v>
      </c>
      <c r="E126">
        <v>7812774</v>
      </c>
      <c r="F126">
        <v>640246</v>
      </c>
      <c r="G126">
        <v>367283</v>
      </c>
      <c r="H126">
        <v>0</v>
      </c>
      <c r="I126">
        <v>7482828678</v>
      </c>
      <c r="J126">
        <v>4391597</v>
      </c>
      <c r="K126">
        <v>854</v>
      </c>
      <c r="L126" t="str">
        <v>[B-ki]Bel king</v>
      </c>
      <c r="M126">
        <v>25</v>
      </c>
    </row>
    <row r="127">
      <c r="A127">
        <v>166234202</v>
      </c>
      <c r="B127" t="str">
        <v>ᵛᶰsad duckシ</v>
      </c>
      <c r="C127">
        <v>46619605</v>
      </c>
      <c r="D127">
        <v>281505217</v>
      </c>
      <c r="E127">
        <v>4381426</v>
      </c>
      <c r="F127">
        <v>13707180</v>
      </c>
      <c r="G127">
        <v>5993859</v>
      </c>
      <c r="H127">
        <v>0</v>
      </c>
      <c r="I127">
        <v>10854485542</v>
      </c>
      <c r="J127">
        <v>1488817070</v>
      </c>
      <c r="K127">
        <v>33109</v>
      </c>
      <c r="L127" t="str">
        <v>[U97]Unitas</v>
      </c>
      <c r="M127">
        <v>25</v>
      </c>
    </row>
    <row r="128">
      <c r="A128">
        <v>171858863</v>
      </c>
      <c r="B128" t="str">
        <v>AdriiGF94</v>
      </c>
      <c r="C128">
        <v>46613535</v>
      </c>
      <c r="D128">
        <v>43889116</v>
      </c>
      <c r="E128">
        <v>4374063</v>
      </c>
      <c r="F128">
        <v>804984</v>
      </c>
      <c r="G128">
        <v>1773426</v>
      </c>
      <c r="H128">
        <v>0</v>
      </c>
      <c r="I128">
        <v>6211521330</v>
      </c>
      <c r="J128">
        <v>474046200</v>
      </c>
      <c r="K128">
        <v>7801</v>
      </c>
      <c r="L128" t="str">
        <v>[U97]Unitas</v>
      </c>
      <c r="M128">
        <v>25</v>
      </c>
    </row>
    <row r="129">
      <c r="A129">
        <v>156007436</v>
      </c>
      <c r="B129" t="str">
        <v>General Mapo</v>
      </c>
      <c r="C129">
        <v>46462093</v>
      </c>
      <c r="D129">
        <v>148464932</v>
      </c>
      <c r="E129">
        <v>8944321</v>
      </c>
      <c r="F129">
        <v>4923948</v>
      </c>
      <c r="G129">
        <v>4886779</v>
      </c>
      <c r="H129">
        <v>0</v>
      </c>
      <c r="I129">
        <v>10175229060</v>
      </c>
      <c r="J129">
        <v>1339131292</v>
      </c>
      <c r="K129">
        <v>11463</v>
      </c>
      <c r="L129" t="str">
        <v>[U97]Unitas</v>
      </c>
      <c r="M129">
        <v>25</v>
      </c>
    </row>
    <row r="130">
      <c r="A130">
        <v>169420296</v>
      </c>
      <c r="B130" t="str">
        <v>madelene</v>
      </c>
      <c r="C130">
        <v>45992459</v>
      </c>
      <c r="D130">
        <v>156175380</v>
      </c>
      <c r="E130">
        <v>5880966</v>
      </c>
      <c r="F130">
        <v>4420692</v>
      </c>
      <c r="G130">
        <v>5578564</v>
      </c>
      <c r="H130">
        <v>0</v>
      </c>
      <c r="I130">
        <v>12587937825</v>
      </c>
      <c r="J130">
        <v>151432131</v>
      </c>
      <c r="K130">
        <v>31300</v>
      </c>
      <c r="L130" t="str">
        <v>[U97]Unitas</v>
      </c>
      <c r="M130">
        <v>25</v>
      </c>
    </row>
    <row r="131">
      <c r="A131">
        <v>145033056</v>
      </c>
      <c r="B131" t="str">
        <v>Тiамат 义</v>
      </c>
      <c r="C131">
        <v>45747476</v>
      </c>
      <c r="D131">
        <v>425849363</v>
      </c>
      <c r="E131">
        <v>11934623</v>
      </c>
      <c r="F131">
        <v>15994535</v>
      </c>
      <c r="G131">
        <v>13072938</v>
      </c>
      <c r="H131">
        <v>0</v>
      </c>
      <c r="I131">
        <v>12756989811</v>
      </c>
      <c r="J131">
        <v>679379776</v>
      </c>
      <c r="K131">
        <v>30332</v>
      </c>
      <c r="L131" t="str">
        <v>[U97]Unitas</v>
      </c>
      <c r="M131">
        <v>25</v>
      </c>
    </row>
    <row r="132">
      <c r="A132">
        <v>172015122</v>
      </c>
      <c r="B132" t="str">
        <v>БОБОО79</v>
      </c>
      <c r="C132">
        <v>45637981</v>
      </c>
      <c r="D132">
        <v>64427977</v>
      </c>
      <c r="E132">
        <v>4133446</v>
      </c>
      <c r="F132">
        <v>4038854</v>
      </c>
      <c r="G132">
        <v>1067852</v>
      </c>
      <c r="H132">
        <v>0</v>
      </c>
      <c r="I132">
        <v>6182240510</v>
      </c>
      <c r="J132">
        <v>2255803635</v>
      </c>
      <c r="K132">
        <v>13929</v>
      </c>
      <c r="L132" t="str">
        <v>[SQ45]Squirrel's Squad</v>
      </c>
      <c r="M132">
        <v>25</v>
      </c>
    </row>
    <row r="133">
      <c r="A133">
        <v>144064126</v>
      </c>
      <c r="B133" t="str">
        <v>MAESTRR</v>
      </c>
      <c r="C133">
        <v>45451815</v>
      </c>
      <c r="D133">
        <v>306798109</v>
      </c>
      <c r="E133">
        <v>8224371</v>
      </c>
      <c r="F133">
        <v>16979703</v>
      </c>
      <c r="G133">
        <v>5142895</v>
      </c>
      <c r="H133">
        <v>0</v>
      </c>
      <c r="I133">
        <v>9010645267</v>
      </c>
      <c r="J133">
        <v>48671830</v>
      </c>
      <c r="K133">
        <v>13846</v>
      </c>
      <c r="L133" t="str">
        <v>-</v>
      </c>
      <c r="M133">
        <v>25</v>
      </c>
    </row>
    <row r="134">
      <c r="A134">
        <v>170028719</v>
      </c>
      <c r="B134" t="str">
        <v>Loco361</v>
      </c>
      <c r="C134">
        <v>45302090</v>
      </c>
      <c r="D134">
        <v>112951945</v>
      </c>
      <c r="E134">
        <v>2509868</v>
      </c>
      <c r="F134">
        <v>4863608</v>
      </c>
      <c r="G134">
        <v>2788554</v>
      </c>
      <c r="H134">
        <v>0</v>
      </c>
      <c r="I134">
        <v>5669795599</v>
      </c>
      <c r="J134">
        <v>3939143277</v>
      </c>
      <c r="K134">
        <v>40184</v>
      </c>
      <c r="L134" t="str">
        <v>[U97]Unitas</v>
      </c>
      <c r="M134">
        <v>25</v>
      </c>
    </row>
    <row r="135">
      <c r="A135">
        <v>159857111</v>
      </c>
      <c r="B135" t="str">
        <v>Oxygen ヤ</v>
      </c>
      <c r="C135">
        <v>45033145</v>
      </c>
      <c r="D135">
        <v>461488335</v>
      </c>
      <c r="E135">
        <v>3125000</v>
      </c>
      <c r="F135">
        <v>35649558</v>
      </c>
      <c r="G135">
        <v>4682616</v>
      </c>
      <c r="H135">
        <v>0</v>
      </c>
      <c r="I135">
        <v>7842235144</v>
      </c>
      <c r="J135">
        <v>3330520456</v>
      </c>
      <c r="K135">
        <v>37110</v>
      </c>
      <c r="L135" t="str">
        <v>[U97]Unitas</v>
      </c>
      <c r="M135">
        <v>25</v>
      </c>
    </row>
    <row r="136">
      <c r="A136">
        <v>168025153</v>
      </c>
      <c r="B136" t="str">
        <v>Cashmoney420</v>
      </c>
      <c r="C136">
        <v>44594304</v>
      </c>
      <c r="D136">
        <v>28188141</v>
      </c>
      <c r="E136">
        <v>1667579</v>
      </c>
      <c r="F136">
        <v>748668</v>
      </c>
      <c r="G136">
        <v>1032023</v>
      </c>
      <c r="H136">
        <v>0</v>
      </c>
      <c r="I136">
        <v>3766264713</v>
      </c>
      <c r="J136">
        <v>2679142711</v>
      </c>
      <c r="K136">
        <v>4493</v>
      </c>
      <c r="L136" t="str">
        <v>[U97]Unitas</v>
      </c>
      <c r="M136">
        <v>25</v>
      </c>
    </row>
    <row r="137">
      <c r="A137">
        <v>145963961</v>
      </c>
      <c r="B137" t="str">
        <v>Losant Again</v>
      </c>
      <c r="C137">
        <v>44159700</v>
      </c>
      <c r="D137">
        <v>68428901</v>
      </c>
      <c r="E137">
        <v>5378220</v>
      </c>
      <c r="F137">
        <v>2172042</v>
      </c>
      <c r="G137">
        <v>2313327</v>
      </c>
      <c r="H137">
        <v>0</v>
      </c>
      <c r="I137">
        <v>10905456975</v>
      </c>
      <c r="J137">
        <v>5787615116</v>
      </c>
      <c r="K137">
        <v>15012</v>
      </c>
      <c r="L137" t="str">
        <v>-</v>
      </c>
      <c r="M137">
        <v>25</v>
      </c>
    </row>
    <row r="138">
      <c r="A138">
        <v>144043573</v>
      </c>
      <c r="B138" t="str">
        <v>Maximus core</v>
      </c>
      <c r="C138">
        <v>43323518</v>
      </c>
      <c r="D138">
        <v>30724160</v>
      </c>
      <c r="E138">
        <v>13148700</v>
      </c>
      <c r="F138">
        <v>655119</v>
      </c>
      <c r="G138">
        <v>1189322</v>
      </c>
      <c r="H138">
        <v>0</v>
      </c>
      <c r="I138">
        <v>3701491056</v>
      </c>
      <c r="J138">
        <v>12000000</v>
      </c>
      <c r="K138">
        <v>18729</v>
      </c>
      <c r="L138" t="str">
        <v>[04SG]SUGAR DADDY</v>
      </c>
      <c r="M138">
        <v>25</v>
      </c>
    </row>
    <row r="139">
      <c r="A139">
        <v>145023737</v>
      </c>
      <c r="B139" t="str">
        <v>亗 yué 亗</v>
      </c>
      <c r="C139">
        <v>42607756</v>
      </c>
      <c r="D139">
        <v>151987441</v>
      </c>
      <c r="E139">
        <v>2299396</v>
      </c>
      <c r="F139">
        <v>10377546</v>
      </c>
      <c r="G139">
        <v>2074755</v>
      </c>
      <c r="H139">
        <v>0</v>
      </c>
      <c r="I139">
        <v>6829369914</v>
      </c>
      <c r="J139">
        <v>632631519</v>
      </c>
      <c r="K139">
        <v>24343</v>
      </c>
      <c r="L139" t="str">
        <v>[U97]Unitas</v>
      </c>
      <c r="M139">
        <v>25</v>
      </c>
    </row>
    <row r="140">
      <c r="A140">
        <v>88110635</v>
      </c>
      <c r="B140" t="str">
        <v>乄Eşkiya46乄</v>
      </c>
      <c r="C140">
        <v>42473114</v>
      </c>
      <c r="D140">
        <v>32914363</v>
      </c>
      <c r="E140">
        <v>6350415</v>
      </c>
      <c r="F140">
        <v>669685</v>
      </c>
      <c r="G140">
        <v>1273092</v>
      </c>
      <c r="H140">
        <v>0</v>
      </c>
      <c r="I140">
        <v>8989962291</v>
      </c>
      <c r="J140">
        <v>105797584</v>
      </c>
      <c r="K140">
        <v>13032</v>
      </c>
      <c r="L140" t="str">
        <v>[BEAN]K1398</v>
      </c>
      <c r="M140">
        <v>25</v>
      </c>
    </row>
    <row r="141">
      <c r="A141">
        <v>167701301</v>
      </c>
      <c r="B141" t="str">
        <v>EspDido</v>
      </c>
      <c r="C141">
        <v>42351315</v>
      </c>
      <c r="D141">
        <v>29337915</v>
      </c>
      <c r="E141">
        <v>4290370</v>
      </c>
      <c r="F141">
        <v>949421</v>
      </c>
      <c r="G141">
        <v>852699</v>
      </c>
      <c r="H141">
        <v>0</v>
      </c>
      <c r="I141">
        <v>4248576230</v>
      </c>
      <c r="J141">
        <v>481686888</v>
      </c>
      <c r="K141">
        <v>13225</v>
      </c>
      <c r="L141" t="str">
        <v>[L97]Luminata</v>
      </c>
      <c r="M141">
        <v>25</v>
      </c>
    </row>
    <row r="142">
      <c r="A142">
        <v>169018140</v>
      </c>
      <c r="B142" t="str">
        <v>ᶜᴸCesar82</v>
      </c>
      <c r="C142">
        <v>42309626</v>
      </c>
      <c r="D142">
        <v>128842232</v>
      </c>
      <c r="E142">
        <v>3669963</v>
      </c>
      <c r="F142">
        <v>4982022</v>
      </c>
      <c r="G142">
        <v>3906170</v>
      </c>
      <c r="H142">
        <v>0</v>
      </c>
      <c r="I142">
        <v>11106047817</v>
      </c>
      <c r="J142">
        <v>3028374367</v>
      </c>
      <c r="K142">
        <v>30770</v>
      </c>
      <c r="L142" t="str">
        <v>[U97]Unitas</v>
      </c>
      <c r="M142">
        <v>25</v>
      </c>
    </row>
    <row r="143">
      <c r="A143">
        <v>168091444</v>
      </c>
      <c r="B143" t="str">
        <v>Ohana ツ</v>
      </c>
      <c r="C143">
        <v>42101186</v>
      </c>
      <c r="D143">
        <v>110543164</v>
      </c>
      <c r="E143">
        <v>7197561</v>
      </c>
      <c r="F143">
        <v>5576253</v>
      </c>
      <c r="G143">
        <v>2675602</v>
      </c>
      <c r="H143">
        <v>0</v>
      </c>
      <c r="I143">
        <v>5920655188</v>
      </c>
      <c r="J143">
        <v>210144414</v>
      </c>
      <c r="K143">
        <v>37586</v>
      </c>
      <c r="L143" t="str">
        <v>[U97]Unitas</v>
      </c>
      <c r="M143">
        <v>25</v>
      </c>
    </row>
    <row r="144">
      <c r="A144">
        <v>177187021</v>
      </c>
      <c r="B144" t="str">
        <v>LordGusto</v>
      </c>
      <c r="C144">
        <v>41541429</v>
      </c>
      <c r="D144">
        <v>95562426</v>
      </c>
      <c r="E144">
        <v>6585804</v>
      </c>
      <c r="F144">
        <v>2654389</v>
      </c>
      <c r="G144">
        <v>3429914</v>
      </c>
      <c r="H144">
        <v>0</v>
      </c>
      <c r="I144">
        <v>8137331815</v>
      </c>
      <c r="J144">
        <v>618430819</v>
      </c>
      <c r="K144">
        <v>23529</v>
      </c>
      <c r="L144" t="str">
        <v>[U97]Unitas</v>
      </c>
      <c r="M144">
        <v>25</v>
      </c>
    </row>
    <row r="145">
      <c r="A145">
        <v>163138873</v>
      </c>
      <c r="B145" t="str">
        <v>Mictlan Tecutli</v>
      </c>
      <c r="C145">
        <v>41474549</v>
      </c>
      <c r="D145">
        <v>107164067</v>
      </c>
      <c r="E145">
        <v>8459581</v>
      </c>
      <c r="F145">
        <v>5453337</v>
      </c>
      <c r="G145">
        <v>2525929</v>
      </c>
      <c r="H145">
        <v>0</v>
      </c>
      <c r="I145">
        <v>3769476989</v>
      </c>
      <c r="J145">
        <v>315042356</v>
      </c>
      <c r="K145">
        <v>17438</v>
      </c>
      <c r="L145" t="str">
        <v>[U97]Unitas</v>
      </c>
      <c r="M145">
        <v>25</v>
      </c>
    </row>
    <row r="146">
      <c r="A146">
        <v>169953509</v>
      </c>
      <c r="B146" t="str">
        <v>Vega13</v>
      </c>
      <c r="C146">
        <v>41420549</v>
      </c>
      <c r="D146">
        <v>206909083</v>
      </c>
      <c r="E146">
        <v>5467687</v>
      </c>
      <c r="F146">
        <v>6690287</v>
      </c>
      <c r="G146">
        <v>6068559</v>
      </c>
      <c r="H146">
        <v>0</v>
      </c>
      <c r="I146">
        <v>8309448839</v>
      </c>
      <c r="J146">
        <v>1574309821</v>
      </c>
      <c r="K146">
        <v>19679</v>
      </c>
      <c r="L146" t="str">
        <v>[U97]Unitas</v>
      </c>
      <c r="M146">
        <v>25</v>
      </c>
    </row>
    <row r="147">
      <c r="A147">
        <v>145948216</v>
      </c>
      <c r="B147" t="str">
        <v>LOSANT BORED</v>
      </c>
      <c r="C147">
        <v>40647519</v>
      </c>
      <c r="D147">
        <v>47792707</v>
      </c>
      <c r="E147">
        <v>4207713</v>
      </c>
      <c r="F147">
        <v>1157303</v>
      </c>
      <c r="G147">
        <v>1800170</v>
      </c>
      <c r="H147">
        <v>0</v>
      </c>
      <c r="I147">
        <v>9579541275</v>
      </c>
      <c r="J147">
        <v>4853922420</v>
      </c>
      <c r="K147">
        <v>10044</v>
      </c>
      <c r="L147" t="str">
        <v>-</v>
      </c>
      <c r="M147">
        <v>25</v>
      </c>
    </row>
    <row r="148">
      <c r="A148">
        <v>176044158</v>
      </c>
      <c r="B148" t="str">
        <v>メSuper Manメ</v>
      </c>
      <c r="C148">
        <v>40551908</v>
      </c>
      <c r="D148">
        <v>71273563</v>
      </c>
      <c r="E148">
        <v>3361151</v>
      </c>
      <c r="F148">
        <v>2198964</v>
      </c>
      <c r="G148">
        <v>2445105</v>
      </c>
      <c r="H148">
        <v>0</v>
      </c>
      <c r="I148">
        <v>15320459699</v>
      </c>
      <c r="J148">
        <v>4124536539</v>
      </c>
      <c r="K148">
        <v>12916</v>
      </c>
      <c r="L148" t="str">
        <v>[U97]Unitas</v>
      </c>
      <c r="M148">
        <v>25</v>
      </c>
    </row>
    <row r="149">
      <c r="A149">
        <v>158817223</v>
      </c>
      <c r="B149" t="str">
        <v>Lazy Smurfette</v>
      </c>
      <c r="C149">
        <v>40355252</v>
      </c>
      <c r="D149">
        <v>219166076</v>
      </c>
      <c r="E149">
        <v>7114771</v>
      </c>
      <c r="F149">
        <v>8811147</v>
      </c>
      <c r="G149">
        <v>5973547</v>
      </c>
      <c r="H149">
        <v>0</v>
      </c>
      <c r="I149">
        <v>6009288128</v>
      </c>
      <c r="J149">
        <v>4495334922</v>
      </c>
      <c r="K149">
        <v>35092</v>
      </c>
      <c r="L149" t="str">
        <v>[U97]Unitas</v>
      </c>
      <c r="M149">
        <v>25</v>
      </c>
    </row>
    <row r="150">
      <c r="A150">
        <v>149858952</v>
      </c>
      <c r="B150" t="str">
        <v>LOSANT INSISTS</v>
      </c>
      <c r="C150">
        <v>40283251</v>
      </c>
      <c r="D150">
        <v>41713825</v>
      </c>
      <c r="E150">
        <v>4930806</v>
      </c>
      <c r="F150">
        <v>1051618</v>
      </c>
      <c r="G150">
        <v>1558618</v>
      </c>
      <c r="H150">
        <v>0</v>
      </c>
      <c r="I150">
        <v>9867399959</v>
      </c>
      <c r="J150">
        <v>5153158138</v>
      </c>
      <c r="K150">
        <v>10006</v>
      </c>
      <c r="L150" t="str">
        <v>-</v>
      </c>
      <c r="M150">
        <v>25</v>
      </c>
    </row>
    <row r="151">
      <c r="A151">
        <v>160258193</v>
      </c>
      <c r="B151" t="str">
        <v>DNAヅMario</v>
      </c>
      <c r="C151">
        <v>40090027</v>
      </c>
      <c r="D151">
        <v>34933789</v>
      </c>
      <c r="E151">
        <v>2440418</v>
      </c>
      <c r="F151">
        <v>1949661</v>
      </c>
      <c r="G151">
        <v>638195</v>
      </c>
      <c r="H151">
        <v>0</v>
      </c>
      <c r="I151">
        <v>5707948911</v>
      </c>
      <c r="J151">
        <v>202458482</v>
      </c>
      <c r="K151">
        <v>22473</v>
      </c>
      <c r="L151" t="str">
        <v>[39GK] XE RY</v>
      </c>
      <c r="M151">
        <v>25</v>
      </c>
    </row>
    <row r="152">
      <c r="A152">
        <v>118148996</v>
      </c>
      <c r="B152" t="str">
        <v>ᴸᶠWibuNolep</v>
      </c>
      <c r="C152">
        <v>39638180</v>
      </c>
      <c r="D152">
        <v>131377761</v>
      </c>
      <c r="E152">
        <v>4159050</v>
      </c>
      <c r="F152">
        <v>8574861</v>
      </c>
      <c r="G152">
        <v>1907623</v>
      </c>
      <c r="H152">
        <v>0</v>
      </c>
      <c r="I152">
        <v>5729864141</v>
      </c>
      <c r="J152">
        <v>236191510</v>
      </c>
      <c r="K152">
        <v>11465</v>
      </c>
      <c r="L152" t="str">
        <v>-</v>
      </c>
      <c r="M152">
        <v>25</v>
      </c>
    </row>
    <row r="153">
      <c r="A153">
        <v>143612450</v>
      </c>
      <c r="B153" t="str">
        <v>NT ĐVL1</v>
      </c>
      <c r="C153">
        <v>39424666</v>
      </c>
      <c r="D153">
        <v>485592936</v>
      </c>
      <c r="E153">
        <v>4373200</v>
      </c>
      <c r="F153">
        <v>28397404</v>
      </c>
      <c r="G153">
        <v>9482628</v>
      </c>
      <c r="H153">
        <v>0</v>
      </c>
      <c r="I153">
        <v>9228501280</v>
      </c>
      <c r="J153">
        <v>7127586033</v>
      </c>
      <c r="K153">
        <v>31270</v>
      </c>
      <c r="L153" t="str">
        <v>[U97]Unitas</v>
      </c>
      <c r="M153">
        <v>25</v>
      </c>
    </row>
    <row r="154">
      <c r="A154">
        <v>144065871</v>
      </c>
      <c r="B154" t="str">
        <v>IQOS nagibator</v>
      </c>
      <c r="C154">
        <v>39339474</v>
      </c>
      <c r="D154">
        <v>26555915</v>
      </c>
      <c r="E154">
        <v>6675617</v>
      </c>
      <c r="F154">
        <v>682968</v>
      </c>
      <c r="G154">
        <v>420826</v>
      </c>
      <c r="H154">
        <v>0</v>
      </c>
      <c r="I154">
        <v>7006294434</v>
      </c>
      <c r="J154">
        <v>2597877319</v>
      </c>
      <c r="K154">
        <v>4353</v>
      </c>
      <c r="L154" t="str">
        <v>[L97]Luminata</v>
      </c>
      <c r="M154">
        <v>25</v>
      </c>
    </row>
    <row r="155">
      <c r="A155">
        <v>172008118</v>
      </c>
      <c r="B155" t="str">
        <v>Northernman</v>
      </c>
      <c r="C155">
        <v>39222109</v>
      </c>
      <c r="D155">
        <v>37403711</v>
      </c>
      <c r="E155">
        <v>4591447</v>
      </c>
      <c r="F155">
        <v>1153831</v>
      </c>
      <c r="G155">
        <v>1274367</v>
      </c>
      <c r="H155">
        <v>0</v>
      </c>
      <c r="I155">
        <v>7428434071</v>
      </c>
      <c r="J155">
        <v>140113413</v>
      </c>
      <c r="K155">
        <v>7299</v>
      </c>
      <c r="L155" t="str">
        <v>[U97]Unitas</v>
      </c>
      <c r="M155">
        <v>25</v>
      </c>
    </row>
    <row r="156">
      <c r="A156">
        <v>145815623</v>
      </c>
      <c r="B156" t="str">
        <v>II PHOENIx II</v>
      </c>
      <c r="C156">
        <v>38945671</v>
      </c>
      <c r="D156">
        <v>7325564</v>
      </c>
      <c r="E156">
        <v>282018</v>
      </c>
      <c r="F156">
        <v>84077</v>
      </c>
      <c r="G156">
        <v>324136</v>
      </c>
      <c r="H156">
        <v>0</v>
      </c>
      <c r="I156">
        <v>5072865131</v>
      </c>
      <c r="J156">
        <v>2991485893</v>
      </c>
      <c r="K156">
        <v>4827</v>
      </c>
      <c r="L156" t="str">
        <v>[U97]Unitas</v>
      </c>
      <c r="M156">
        <v>25</v>
      </c>
    </row>
    <row r="157">
      <c r="A157">
        <v>65948574</v>
      </c>
      <c r="B157" t="str">
        <v>MaximusFill</v>
      </c>
      <c r="C157">
        <v>38623469</v>
      </c>
      <c r="D157">
        <v>120659684</v>
      </c>
      <c r="E157">
        <v>9260286</v>
      </c>
      <c r="F157">
        <v>4989082</v>
      </c>
      <c r="G157">
        <v>3397796</v>
      </c>
      <c r="H157">
        <v>0</v>
      </c>
      <c r="I157">
        <v>21716527345</v>
      </c>
      <c r="J157">
        <v>23958373403</v>
      </c>
      <c r="K157">
        <v>21499</v>
      </c>
      <c r="L157" t="str">
        <v>[04SG]SUGAR DADDY</v>
      </c>
      <c r="M157">
        <v>25</v>
      </c>
    </row>
    <row r="158">
      <c r="A158">
        <v>171697263</v>
      </c>
      <c r="B158" t="str">
        <v>Lazy Filler</v>
      </c>
      <c r="C158">
        <v>37466067</v>
      </c>
      <c r="D158">
        <v>344452274</v>
      </c>
      <c r="E158">
        <v>8179333</v>
      </c>
      <c r="F158">
        <v>15709257</v>
      </c>
      <c r="G158">
        <v>9130489</v>
      </c>
      <c r="H158">
        <v>0</v>
      </c>
      <c r="I158">
        <v>4951056371</v>
      </c>
      <c r="J158">
        <v>500143562</v>
      </c>
      <c r="K158">
        <v>38545</v>
      </c>
      <c r="L158" t="str">
        <v>[U97]Unitas</v>
      </c>
      <c r="M158">
        <v>25</v>
      </c>
    </row>
    <row r="159">
      <c r="A159">
        <v>171922856</v>
      </c>
      <c r="B159" t="str">
        <v>roimme</v>
      </c>
      <c r="C159">
        <v>36991123</v>
      </c>
      <c r="D159">
        <v>68587648</v>
      </c>
      <c r="E159">
        <v>3429082</v>
      </c>
      <c r="F159">
        <v>2665310</v>
      </c>
      <c r="G159">
        <v>1778374</v>
      </c>
      <c r="H159">
        <v>0</v>
      </c>
      <c r="I159">
        <v>5101150870</v>
      </c>
      <c r="J159">
        <v>466227987</v>
      </c>
      <c r="K159">
        <v>16962</v>
      </c>
      <c r="L159" t="str">
        <v>[U97]Unitas</v>
      </c>
      <c r="M159">
        <v>25</v>
      </c>
    </row>
    <row r="160">
      <c r="A160">
        <v>172219261</v>
      </c>
      <c r="B160" t="str">
        <v>Valhallas Gate</v>
      </c>
      <c r="C160">
        <v>36627660</v>
      </c>
      <c r="D160">
        <v>8271917</v>
      </c>
      <c r="E160">
        <v>1544154</v>
      </c>
      <c r="F160">
        <v>218237</v>
      </c>
      <c r="G160">
        <v>295020</v>
      </c>
      <c r="H160">
        <v>0</v>
      </c>
      <c r="I160">
        <v>4080244314</v>
      </c>
      <c r="J160">
        <v>27500000</v>
      </c>
      <c r="K160">
        <v>3634</v>
      </c>
      <c r="L160" t="str">
        <v>[GYDT]Titans of Conquer</v>
      </c>
      <c r="M160">
        <v>25</v>
      </c>
    </row>
    <row r="161">
      <c r="A161">
        <v>62125268</v>
      </c>
      <c r="B161" t="str">
        <v>OTTOMANŠ</v>
      </c>
      <c r="C161">
        <v>36359291</v>
      </c>
      <c r="D161">
        <v>17848178</v>
      </c>
      <c r="E161">
        <v>5897393</v>
      </c>
      <c r="F161">
        <v>703610</v>
      </c>
      <c r="G161">
        <v>410205</v>
      </c>
      <c r="H161">
        <v>0</v>
      </c>
      <c r="I161">
        <v>3243234634</v>
      </c>
      <c r="J161">
        <v>863338217</v>
      </c>
      <c r="K161">
        <v>3963</v>
      </c>
      <c r="L161" t="str">
        <v>-</v>
      </c>
      <c r="M161">
        <v>25</v>
      </c>
    </row>
    <row r="162">
      <c r="A162">
        <v>148890128</v>
      </c>
      <c r="B162" t="str">
        <v>WarLockF3</v>
      </c>
      <c r="C162">
        <v>36182638</v>
      </c>
      <c r="D162">
        <v>24119532</v>
      </c>
      <c r="E162">
        <v>3321683</v>
      </c>
      <c r="F162">
        <v>1743837</v>
      </c>
      <c r="G162">
        <v>226922</v>
      </c>
      <c r="H162">
        <v>0</v>
      </c>
      <c r="I162">
        <v>8138076826</v>
      </c>
      <c r="J162">
        <v>4011433363</v>
      </c>
      <c r="K162">
        <v>6473</v>
      </c>
      <c r="L162" t="str">
        <v>[C97]Centuria</v>
      </c>
      <c r="M162">
        <v>25</v>
      </c>
    </row>
    <row r="163">
      <c r="A163">
        <v>172029365</v>
      </c>
      <c r="B163" t="str">
        <v>义CTAM义</v>
      </c>
      <c r="C163">
        <v>36102662</v>
      </c>
      <c r="D163">
        <v>122016779</v>
      </c>
      <c r="E163">
        <v>7851491</v>
      </c>
      <c r="F163">
        <v>3625354</v>
      </c>
      <c r="G163">
        <v>4204304</v>
      </c>
      <c r="H163">
        <v>0</v>
      </c>
      <c r="I163">
        <v>5508035787</v>
      </c>
      <c r="J163">
        <v>869311746</v>
      </c>
      <c r="K163">
        <v>16569</v>
      </c>
      <c r="L163" t="str">
        <v>[U97]Unitas</v>
      </c>
      <c r="M163">
        <v>25</v>
      </c>
    </row>
    <row r="164">
      <c r="A164">
        <v>168206434</v>
      </c>
      <c r="B164" t="str">
        <v>Fabregas97</v>
      </c>
      <c r="C164">
        <v>35934501</v>
      </c>
      <c r="D164">
        <v>105950365</v>
      </c>
      <c r="E164">
        <v>6942759</v>
      </c>
      <c r="F164">
        <v>4416375</v>
      </c>
      <c r="G164">
        <v>2831644</v>
      </c>
      <c r="H164">
        <v>0</v>
      </c>
      <c r="I164">
        <v>4956332318</v>
      </c>
      <c r="J164">
        <v>262430913</v>
      </c>
      <c r="K164">
        <v>5869</v>
      </c>
      <c r="L164" t="str">
        <v>[U97]Unitas</v>
      </c>
      <c r="M164">
        <v>25</v>
      </c>
    </row>
    <row r="165">
      <c r="A165">
        <v>171985458</v>
      </c>
      <c r="B165" t="str">
        <v>SkullFroik</v>
      </c>
      <c r="C165">
        <v>35609145</v>
      </c>
      <c r="D165">
        <v>55843113</v>
      </c>
      <c r="E165">
        <v>7609339</v>
      </c>
      <c r="F165">
        <v>2022403</v>
      </c>
      <c r="G165">
        <v>1726361</v>
      </c>
      <c r="H165">
        <v>0</v>
      </c>
      <c r="I165">
        <v>2548219569</v>
      </c>
      <c r="J165">
        <v>50386921</v>
      </c>
      <c r="K165">
        <v>8571</v>
      </c>
      <c r="L165" t="str">
        <v>[U97]Unitas</v>
      </c>
      <c r="M165">
        <v>25</v>
      </c>
    </row>
    <row r="166">
      <c r="A166">
        <v>66847214</v>
      </c>
      <c r="B166" t="str">
        <v>Sweet Kit Cat</v>
      </c>
      <c r="C166">
        <v>35538379</v>
      </c>
      <c r="D166">
        <v>123880311</v>
      </c>
      <c r="E166">
        <v>6875099</v>
      </c>
      <c r="F166">
        <v>3989626</v>
      </c>
      <c r="G166">
        <v>4125666</v>
      </c>
      <c r="H166">
        <v>0</v>
      </c>
      <c r="I166">
        <v>11472870927</v>
      </c>
      <c r="J166">
        <v>14823720332</v>
      </c>
      <c r="K166">
        <v>8033</v>
      </c>
      <c r="L166" t="str">
        <v>[U97]Unitas</v>
      </c>
      <c r="M166">
        <v>25</v>
      </c>
    </row>
    <row r="167">
      <c r="A167">
        <v>171830779</v>
      </c>
      <c r="B167" t="str">
        <v>Chocoツ</v>
      </c>
      <c r="C167">
        <v>35531301</v>
      </c>
      <c r="D167">
        <v>189741265</v>
      </c>
      <c r="E167">
        <v>6012211</v>
      </c>
      <c r="F167">
        <v>10646971</v>
      </c>
      <c r="G167">
        <v>4092152</v>
      </c>
      <c r="H167">
        <v>0</v>
      </c>
      <c r="I167">
        <v>6127792113</v>
      </c>
      <c r="J167">
        <v>538150600</v>
      </c>
      <c r="K167">
        <v>44256</v>
      </c>
      <c r="L167" t="str">
        <v>[U97]Unitas</v>
      </c>
      <c r="M167">
        <v>25</v>
      </c>
    </row>
    <row r="168">
      <c r="A168">
        <v>143328412</v>
      </c>
      <c r="B168" t="str">
        <v>NopeNope</v>
      </c>
      <c r="C168">
        <v>35385523</v>
      </c>
      <c r="D168">
        <v>324920088</v>
      </c>
      <c r="E168">
        <v>5751734</v>
      </c>
      <c r="F168">
        <v>24253096</v>
      </c>
      <c r="G168">
        <v>3145842</v>
      </c>
      <c r="H168">
        <v>0</v>
      </c>
      <c r="I168">
        <v>10043113063</v>
      </c>
      <c r="J168">
        <v>8501035607</v>
      </c>
      <c r="K168">
        <v>29938</v>
      </c>
      <c r="L168" t="str">
        <v>[A97]Allegia</v>
      </c>
      <c r="M168">
        <v>25</v>
      </c>
    </row>
    <row r="169">
      <c r="A169">
        <v>171945722</v>
      </c>
      <c r="B169" t="str">
        <v>Jools Jnr</v>
      </c>
      <c r="C169">
        <v>35248046</v>
      </c>
      <c r="D169">
        <v>56363233</v>
      </c>
      <c r="E169">
        <v>4437053</v>
      </c>
      <c r="F169">
        <v>2613306</v>
      </c>
      <c r="G169">
        <v>1501669</v>
      </c>
      <c r="H169">
        <v>0</v>
      </c>
      <c r="I169">
        <v>9943030084</v>
      </c>
      <c r="J169">
        <v>2822250220</v>
      </c>
      <c r="K169">
        <v>13924</v>
      </c>
      <c r="L169" t="str">
        <v>[U97]Unitas</v>
      </c>
      <c r="M169">
        <v>25</v>
      </c>
    </row>
    <row r="170">
      <c r="A170">
        <v>144146696</v>
      </c>
      <c r="B170" t="str">
        <v>leaf10</v>
      </c>
      <c r="C170">
        <v>35083902</v>
      </c>
      <c r="D170">
        <v>72307320</v>
      </c>
      <c r="E170">
        <v>2866959</v>
      </c>
      <c r="F170">
        <v>4857723</v>
      </c>
      <c r="G170">
        <v>711595</v>
      </c>
      <c r="H170">
        <v>0</v>
      </c>
      <c r="I170">
        <v>3311269089</v>
      </c>
      <c r="J170">
        <v>65357561</v>
      </c>
      <c r="K170">
        <v>21637</v>
      </c>
      <c r="L170" t="str">
        <v>-</v>
      </c>
      <c r="M170">
        <v>25</v>
      </c>
    </row>
    <row r="171">
      <c r="A171">
        <v>144094596</v>
      </c>
      <c r="B171" t="str">
        <v>prince slavik</v>
      </c>
      <c r="C171">
        <v>34951190</v>
      </c>
      <c r="D171">
        <v>82052636</v>
      </c>
      <c r="E171">
        <v>1090613</v>
      </c>
      <c r="F171">
        <v>5091649</v>
      </c>
      <c r="G171">
        <v>1332596</v>
      </c>
      <c r="H171">
        <v>0</v>
      </c>
      <c r="I171">
        <v>5351225832</v>
      </c>
      <c r="J171">
        <v>12391473</v>
      </c>
      <c r="K171">
        <v>9783</v>
      </c>
      <c r="L171" t="str">
        <v>-</v>
      </c>
      <c r="M171">
        <v>25</v>
      </c>
    </row>
    <row r="172">
      <c r="A172">
        <v>144052871</v>
      </c>
      <c r="B172" t="str">
        <v>RummyGill</v>
      </c>
      <c r="C172">
        <v>34711879</v>
      </c>
      <c r="D172">
        <v>10083773</v>
      </c>
      <c r="E172">
        <v>6827916</v>
      </c>
      <c r="F172">
        <v>380075</v>
      </c>
      <c r="G172">
        <v>185747</v>
      </c>
      <c r="H172">
        <v>0</v>
      </c>
      <c r="I172">
        <v>5543123467</v>
      </c>
      <c r="J172">
        <v>64161</v>
      </c>
      <c r="K172">
        <v>316</v>
      </c>
      <c r="L172" t="str">
        <v>[DSwl]Drangone Slayere</v>
      </c>
      <c r="M172">
        <v>25</v>
      </c>
    </row>
    <row r="173">
      <c r="A173">
        <v>175650426</v>
      </c>
      <c r="B173" t="str">
        <v>ツ ʂìʍøñ</v>
      </c>
      <c r="C173">
        <v>34547923</v>
      </c>
      <c r="D173">
        <v>187103856</v>
      </c>
      <c r="E173">
        <v>6479817</v>
      </c>
      <c r="F173">
        <v>7759420</v>
      </c>
      <c r="G173">
        <v>4677866</v>
      </c>
      <c r="H173">
        <v>0</v>
      </c>
      <c r="I173">
        <v>5860557791</v>
      </c>
      <c r="J173">
        <v>3229085086</v>
      </c>
      <c r="K173">
        <v>18884</v>
      </c>
      <c r="L173" t="str">
        <v>[U97]Unitas</v>
      </c>
      <c r="M173">
        <v>25</v>
      </c>
    </row>
    <row r="174">
      <c r="A174">
        <v>144104572</v>
      </c>
      <c r="B174" t="str">
        <v>gashishANDREY</v>
      </c>
      <c r="C174">
        <v>32885820</v>
      </c>
      <c r="D174">
        <v>22505940</v>
      </c>
      <c r="E174">
        <v>1451130</v>
      </c>
      <c r="F174">
        <v>1367802</v>
      </c>
      <c r="G174">
        <v>246935</v>
      </c>
      <c r="H174">
        <v>0</v>
      </c>
      <c r="I174">
        <v>2909886606</v>
      </c>
      <c r="J174">
        <v>3595317</v>
      </c>
      <c r="K174">
        <v>5933</v>
      </c>
      <c r="L174" t="str">
        <v>[KWIO7]ILNT_Chién</v>
      </c>
      <c r="M174">
        <v>25</v>
      </c>
    </row>
    <row r="175">
      <c r="A175">
        <v>126980864</v>
      </c>
      <c r="B175" t="str">
        <v>Penguinassy</v>
      </c>
      <c r="C175">
        <v>32506529</v>
      </c>
      <c r="D175">
        <v>17819601</v>
      </c>
      <c r="E175">
        <v>5180146</v>
      </c>
      <c r="F175">
        <v>338664</v>
      </c>
      <c r="G175">
        <v>239540</v>
      </c>
      <c r="H175">
        <v>0</v>
      </c>
      <c r="I175">
        <v>1627859208</v>
      </c>
      <c r="J175">
        <v>919840987</v>
      </c>
      <c r="K175">
        <v>2704</v>
      </c>
      <c r="L175" t="str">
        <v>[C97]Centuria</v>
      </c>
      <c r="M175">
        <v>25</v>
      </c>
    </row>
    <row r="176">
      <c r="A176">
        <v>150027113</v>
      </c>
      <c r="B176" t="str">
        <v>RADEK GR KOKS</v>
      </c>
      <c r="C176">
        <v>32232792</v>
      </c>
      <c r="D176">
        <v>12706640</v>
      </c>
      <c r="E176">
        <v>5229619</v>
      </c>
      <c r="F176">
        <v>919773</v>
      </c>
      <c r="G176">
        <v>170844</v>
      </c>
      <c r="H176">
        <v>0</v>
      </c>
      <c r="I176">
        <v>4204068708</v>
      </c>
      <c r="J176">
        <v>2605607125</v>
      </c>
      <c r="K176">
        <v>3876</v>
      </c>
      <c r="L176" t="str">
        <v>[U97]Unitas</v>
      </c>
      <c r="M176">
        <v>25</v>
      </c>
    </row>
    <row r="177">
      <c r="A177">
        <v>139139149</v>
      </c>
      <c r="B177" t="str">
        <v>ᶟᶦAntony925</v>
      </c>
      <c r="C177">
        <v>32211371</v>
      </c>
      <c r="D177">
        <v>318794310</v>
      </c>
      <c r="E177">
        <v>4827509</v>
      </c>
      <c r="F177">
        <v>21995011</v>
      </c>
      <c r="G177">
        <v>4238285</v>
      </c>
      <c r="H177">
        <v>0</v>
      </c>
      <c r="I177">
        <v>7579831826</v>
      </c>
      <c r="J177">
        <v>598299802</v>
      </c>
      <c r="K177">
        <v>23375</v>
      </c>
      <c r="L177" t="str">
        <v>-</v>
      </c>
      <c r="M177">
        <v>25</v>
      </c>
    </row>
    <row r="178">
      <c r="A178">
        <v>130281353</v>
      </c>
      <c r="B178" t="str">
        <v>ﾒ DJ KAMA ﾒ</v>
      </c>
      <c r="C178">
        <v>31975497</v>
      </c>
      <c r="D178">
        <v>103037324</v>
      </c>
      <c r="E178">
        <v>6377439</v>
      </c>
      <c r="F178">
        <v>6817090</v>
      </c>
      <c r="G178">
        <v>1055713</v>
      </c>
      <c r="H178">
        <v>0</v>
      </c>
      <c r="I178">
        <v>3825588843</v>
      </c>
      <c r="J178">
        <v>474191108</v>
      </c>
      <c r="K178">
        <v>6753</v>
      </c>
      <c r="L178" t="str">
        <v>[U97]Unitas</v>
      </c>
      <c r="M178">
        <v>25</v>
      </c>
    </row>
    <row r="179">
      <c r="A179">
        <v>144059309</v>
      </c>
      <c r="B179" t="str">
        <v>izmitli</v>
      </c>
      <c r="C179">
        <v>31304211</v>
      </c>
      <c r="D179">
        <v>16634896</v>
      </c>
      <c r="E179">
        <v>8415939</v>
      </c>
      <c r="F179">
        <v>628313</v>
      </c>
      <c r="G179">
        <v>221249</v>
      </c>
      <c r="H179">
        <v>0</v>
      </c>
      <c r="I179">
        <v>3913538000</v>
      </c>
      <c r="J179">
        <v>719086</v>
      </c>
      <c r="K179">
        <v>2119</v>
      </c>
      <c r="L179" t="str">
        <v>[L97]Luminata</v>
      </c>
      <c r="M179">
        <v>25</v>
      </c>
    </row>
    <row r="180">
      <c r="A180">
        <v>144083306</v>
      </c>
      <c r="B180" t="str">
        <v>GPT40</v>
      </c>
      <c r="C180">
        <v>31097597</v>
      </c>
      <c r="D180">
        <v>105406418</v>
      </c>
      <c r="E180">
        <v>4487742</v>
      </c>
      <c r="F180">
        <v>4929833</v>
      </c>
      <c r="G180">
        <v>2563445</v>
      </c>
      <c r="H180">
        <v>0</v>
      </c>
      <c r="I180">
        <v>5819533086</v>
      </c>
      <c r="J180">
        <v>147000054</v>
      </c>
      <c r="K180">
        <v>9631</v>
      </c>
      <c r="L180" t="str">
        <v>[39GK] XE RY</v>
      </c>
      <c r="M180">
        <v>25</v>
      </c>
    </row>
    <row r="181">
      <c r="A181">
        <v>173621774</v>
      </c>
      <c r="B181" t="str">
        <v>Gnyxey F1</v>
      </c>
      <c r="C181">
        <v>30791445</v>
      </c>
      <c r="D181">
        <v>5371343</v>
      </c>
      <c r="E181">
        <v>1065662</v>
      </c>
      <c r="F181">
        <v>215029</v>
      </c>
      <c r="G181">
        <v>107306</v>
      </c>
      <c r="H181">
        <v>0</v>
      </c>
      <c r="I181">
        <v>9567735462</v>
      </c>
      <c r="J181">
        <v>2753021909</v>
      </c>
      <c r="K181">
        <v>4516</v>
      </c>
      <c r="L181" t="str">
        <v>[C97]Centuria</v>
      </c>
      <c r="M181">
        <v>24</v>
      </c>
    </row>
    <row r="182">
      <c r="A182">
        <v>181527216</v>
      </c>
      <c r="B182" t="str">
        <v>General Judas</v>
      </c>
      <c r="C182">
        <v>30645421</v>
      </c>
      <c r="D182">
        <v>7582408</v>
      </c>
      <c r="E182">
        <v>3217096</v>
      </c>
      <c r="F182">
        <v>390655</v>
      </c>
      <c r="G182">
        <v>179801</v>
      </c>
      <c r="H182">
        <v>0</v>
      </c>
      <c r="I182">
        <v>3439155267</v>
      </c>
      <c r="J182">
        <v>0</v>
      </c>
      <c r="K182">
        <v>5157</v>
      </c>
      <c r="L182" t="str">
        <v>[sFry]Small Fry Alliance</v>
      </c>
      <c r="M182">
        <v>25</v>
      </c>
    </row>
    <row r="183">
      <c r="A183">
        <v>144046322</v>
      </c>
      <c r="B183" t="str">
        <v>EJDER05</v>
      </c>
      <c r="C183">
        <v>30263408</v>
      </c>
      <c r="D183">
        <v>8052436</v>
      </c>
      <c r="E183">
        <v>3688645</v>
      </c>
      <c r="F183">
        <v>499856</v>
      </c>
      <c r="G183">
        <v>76269</v>
      </c>
      <c r="H183">
        <v>0</v>
      </c>
      <c r="I183">
        <v>4026922567</v>
      </c>
      <c r="J183">
        <v>0</v>
      </c>
      <c r="K183">
        <v>1805</v>
      </c>
      <c r="L183" t="str">
        <v>[ryhb]Lithnity</v>
      </c>
      <c r="M183">
        <v>25</v>
      </c>
    </row>
    <row r="184">
      <c r="A184">
        <v>86231842</v>
      </c>
      <c r="B184" t="str">
        <v>MUKIN VA</v>
      </c>
      <c r="C184">
        <v>29015119</v>
      </c>
      <c r="D184">
        <v>25799144</v>
      </c>
      <c r="E184">
        <v>1883168</v>
      </c>
      <c r="F184">
        <v>1707883</v>
      </c>
      <c r="G184">
        <v>317372</v>
      </c>
      <c r="H184">
        <v>0</v>
      </c>
      <c r="I184">
        <v>1350700525</v>
      </c>
      <c r="J184">
        <v>207069669</v>
      </c>
      <c r="K184">
        <v>6445</v>
      </c>
      <c r="L184" t="str">
        <v>-</v>
      </c>
      <c r="M184">
        <v>25</v>
      </c>
    </row>
    <row r="185">
      <c r="A185">
        <v>147116341</v>
      </c>
      <c r="B185" t="str">
        <v>OffBloomer</v>
      </c>
      <c r="C185">
        <v>29013446</v>
      </c>
      <c r="D185">
        <v>13383829</v>
      </c>
      <c r="E185">
        <v>526000</v>
      </c>
      <c r="F185">
        <v>807831</v>
      </c>
      <c r="G185">
        <v>264661</v>
      </c>
      <c r="H185">
        <v>0</v>
      </c>
      <c r="I185">
        <v>6108121716</v>
      </c>
      <c r="J185">
        <v>6456585973</v>
      </c>
      <c r="K185">
        <v>2861</v>
      </c>
      <c r="L185" t="str">
        <v>[C97]Centuria</v>
      </c>
      <c r="M185">
        <v>25</v>
      </c>
    </row>
    <row r="186">
      <c r="A186">
        <v>161551529</v>
      </c>
      <c r="B186" t="str">
        <v>sd Mq</v>
      </c>
      <c r="C186">
        <v>28679454</v>
      </c>
      <c r="D186">
        <v>1648325</v>
      </c>
      <c r="E186">
        <v>12632</v>
      </c>
      <c r="F186">
        <v>160608</v>
      </c>
      <c r="G186">
        <v>1</v>
      </c>
      <c r="H186">
        <v>0</v>
      </c>
      <c r="I186">
        <v>2016162510</v>
      </c>
      <c r="J186">
        <v>722513537</v>
      </c>
      <c r="K186">
        <v>2655</v>
      </c>
      <c r="L186" t="str">
        <v>[C97]Centuria</v>
      </c>
      <c r="M186">
        <v>25</v>
      </c>
    </row>
    <row r="187">
      <c r="A187">
        <v>173454044</v>
      </c>
      <c r="B187" t="str">
        <v>Ilhuicamina</v>
      </c>
      <c r="C187">
        <v>28664921</v>
      </c>
      <c r="D187">
        <v>105450296</v>
      </c>
      <c r="E187">
        <v>2063482</v>
      </c>
      <c r="F187">
        <v>7483347</v>
      </c>
      <c r="G187">
        <v>701518</v>
      </c>
      <c r="H187">
        <v>0</v>
      </c>
      <c r="I187">
        <v>7792824561</v>
      </c>
      <c r="J187">
        <v>795028160</v>
      </c>
      <c r="K187">
        <v>12203</v>
      </c>
      <c r="L187" t="str">
        <v>-</v>
      </c>
      <c r="M187">
        <v>25</v>
      </c>
    </row>
    <row r="188">
      <c r="A188">
        <v>181734011</v>
      </c>
      <c r="B188" t="str">
        <v>CABJLorena</v>
      </c>
      <c r="C188">
        <v>27840121</v>
      </c>
      <c r="D188">
        <v>52815309</v>
      </c>
      <c r="E188">
        <v>2591884</v>
      </c>
      <c r="F188">
        <v>1765364</v>
      </c>
      <c r="G188">
        <v>1567208</v>
      </c>
      <c r="H188">
        <v>0</v>
      </c>
      <c r="I188">
        <v>7423156543</v>
      </c>
      <c r="J188">
        <v>118242089</v>
      </c>
      <c r="K188">
        <v>11556</v>
      </c>
      <c r="L188" t="str">
        <v>[U97]Unitas</v>
      </c>
      <c r="M188">
        <v>25</v>
      </c>
    </row>
    <row r="189">
      <c r="A189">
        <v>171695315</v>
      </c>
      <c r="B189" t="str">
        <v>Hellohowareyou</v>
      </c>
      <c r="C189">
        <v>27792576</v>
      </c>
      <c r="D189">
        <v>92472195</v>
      </c>
      <c r="E189">
        <v>1937609</v>
      </c>
      <c r="F189">
        <v>6618832</v>
      </c>
      <c r="G189">
        <v>748299</v>
      </c>
      <c r="H189">
        <v>0</v>
      </c>
      <c r="I189">
        <v>4105979997</v>
      </c>
      <c r="J189">
        <v>1659255302</v>
      </c>
      <c r="K189">
        <v>9428</v>
      </c>
      <c r="L189" t="str">
        <v>-</v>
      </c>
      <c r="M189">
        <v>25</v>
      </c>
    </row>
    <row r="190">
      <c r="A190">
        <v>183952984</v>
      </c>
      <c r="B190" t="str">
        <v>СЛАДУР</v>
      </c>
      <c r="C190">
        <v>27775211</v>
      </c>
      <c r="D190">
        <v>10353288</v>
      </c>
      <c r="E190">
        <v>830363</v>
      </c>
      <c r="F190">
        <v>773019</v>
      </c>
      <c r="G190">
        <v>47440</v>
      </c>
      <c r="H190">
        <v>0</v>
      </c>
      <c r="I190">
        <v>3319331185</v>
      </c>
      <c r="J190">
        <v>541338890</v>
      </c>
      <c r="K190">
        <v>5458</v>
      </c>
      <c r="L190" t="str">
        <v>[SQ45]Squirrel's Squad</v>
      </c>
      <c r="M190">
        <v>25</v>
      </c>
    </row>
    <row r="191">
      <c r="A191">
        <v>145295709</v>
      </c>
      <c r="B191" t="str">
        <v>ᴸᶠnapasMARK</v>
      </c>
      <c r="C191">
        <v>27603044</v>
      </c>
      <c r="D191">
        <v>31094766</v>
      </c>
      <c r="E191">
        <v>2061597</v>
      </c>
      <c r="F191">
        <v>1787687</v>
      </c>
      <c r="G191">
        <v>345523</v>
      </c>
      <c r="H191">
        <v>0</v>
      </c>
      <c r="I191">
        <v>2753269710</v>
      </c>
      <c r="J191">
        <v>61594054</v>
      </c>
      <c r="K191">
        <v>7468</v>
      </c>
      <c r="L191" t="str">
        <v>-</v>
      </c>
      <c r="M191">
        <v>25</v>
      </c>
    </row>
    <row r="192">
      <c r="A192">
        <v>175314255</v>
      </c>
      <c r="B192" t="str">
        <v>DianerysTarg</v>
      </c>
      <c r="C192">
        <v>27530525</v>
      </c>
      <c r="D192">
        <v>22022689</v>
      </c>
      <c r="E192">
        <v>3465707</v>
      </c>
      <c r="F192">
        <v>1320076</v>
      </c>
      <c r="G192">
        <v>412977</v>
      </c>
      <c r="H192">
        <v>0</v>
      </c>
      <c r="I192">
        <v>3952110702</v>
      </c>
      <c r="J192">
        <v>122435684</v>
      </c>
      <c r="K192">
        <v>8861</v>
      </c>
      <c r="L192" t="str">
        <v>[A97]Allegia</v>
      </c>
      <c r="M192">
        <v>25</v>
      </c>
    </row>
    <row r="193">
      <c r="A193">
        <v>158296838</v>
      </c>
      <c r="B193" t="str">
        <v>ᵗʳᵉSiyempi</v>
      </c>
      <c r="C193">
        <v>27521274</v>
      </c>
      <c r="D193">
        <v>4715810</v>
      </c>
      <c r="E193">
        <v>262324</v>
      </c>
      <c r="F193">
        <v>393091</v>
      </c>
      <c r="G193">
        <v>9004</v>
      </c>
      <c r="H193">
        <v>0</v>
      </c>
      <c r="I193">
        <v>4175811693</v>
      </c>
      <c r="J193">
        <v>1087153533</v>
      </c>
      <c r="K193">
        <v>6424</v>
      </c>
      <c r="L193" t="str">
        <v>[C97]Centuria</v>
      </c>
      <c r="M193">
        <v>25</v>
      </c>
    </row>
    <row r="194">
      <c r="A194">
        <v>144053077</v>
      </c>
      <c r="B194" t="str">
        <v>TrianaPetit</v>
      </c>
      <c r="C194">
        <v>27322827</v>
      </c>
      <c r="D194">
        <v>14856343</v>
      </c>
      <c r="E194">
        <v>3605779</v>
      </c>
      <c r="F194">
        <v>425499</v>
      </c>
      <c r="G194">
        <v>216474</v>
      </c>
      <c r="H194">
        <v>0</v>
      </c>
      <c r="I194">
        <v>4455443588</v>
      </c>
      <c r="J194">
        <v>79536043</v>
      </c>
      <c r="K194">
        <v>4280</v>
      </c>
      <c r="L194" t="str">
        <v>-</v>
      </c>
      <c r="M194">
        <v>25</v>
      </c>
    </row>
    <row r="195">
      <c r="A195">
        <v>170449746</v>
      </c>
      <c r="B195" t="str">
        <v>絆ノOdinson</v>
      </c>
      <c r="C195">
        <v>27321806</v>
      </c>
      <c r="D195">
        <v>5291709</v>
      </c>
      <c r="E195">
        <v>102004</v>
      </c>
      <c r="F195">
        <v>362162</v>
      </c>
      <c r="G195">
        <v>82623</v>
      </c>
      <c r="H195">
        <v>0</v>
      </c>
      <c r="I195">
        <v>5502528940</v>
      </c>
      <c r="J195">
        <v>4426139492</v>
      </c>
      <c r="K195">
        <v>2638</v>
      </c>
      <c r="L195" t="str">
        <v>[097]Obscura</v>
      </c>
      <c r="M195">
        <v>23</v>
      </c>
    </row>
    <row r="196">
      <c r="A196">
        <v>112792310</v>
      </c>
      <c r="B196" t="str">
        <v>KIM BANK</v>
      </c>
      <c r="C196">
        <v>26986790</v>
      </c>
      <c r="D196">
        <v>51841755</v>
      </c>
      <c r="E196">
        <v>4158383</v>
      </c>
      <c r="F196">
        <v>1962237</v>
      </c>
      <c r="G196">
        <v>1451878</v>
      </c>
      <c r="H196">
        <v>0</v>
      </c>
      <c r="I196">
        <v>29477006548</v>
      </c>
      <c r="J196">
        <v>26567873572</v>
      </c>
      <c r="K196">
        <v>12073</v>
      </c>
      <c r="L196" t="str">
        <v>[SQ45]Squirrel's Squad</v>
      </c>
      <c r="M196">
        <v>25</v>
      </c>
    </row>
    <row r="197">
      <c r="A197">
        <v>148121991</v>
      </c>
      <c r="B197" t="str">
        <v>oldfrm</v>
      </c>
      <c r="C197">
        <v>26405444</v>
      </c>
      <c r="D197">
        <v>40725359</v>
      </c>
      <c r="E197">
        <v>6096345</v>
      </c>
      <c r="F197">
        <v>2047991</v>
      </c>
      <c r="G197">
        <v>986703</v>
      </c>
      <c r="H197">
        <v>0</v>
      </c>
      <c r="I197">
        <v>3161639160</v>
      </c>
      <c r="J197">
        <v>957106624</v>
      </c>
      <c r="K197">
        <v>9083</v>
      </c>
      <c r="L197" t="str">
        <v>[SW45]Squirrel Warrior's</v>
      </c>
      <c r="M197">
        <v>25</v>
      </c>
    </row>
    <row r="198">
      <c r="A198">
        <v>144103022</v>
      </c>
      <c r="B198" t="str">
        <v>KRBK</v>
      </c>
      <c r="C198">
        <v>26252067</v>
      </c>
      <c r="D198">
        <v>2532035</v>
      </c>
      <c r="E198">
        <v>640494</v>
      </c>
      <c r="F198">
        <v>90202</v>
      </c>
      <c r="G198">
        <v>0</v>
      </c>
      <c r="H198">
        <v>0</v>
      </c>
      <c r="I198">
        <v>1527010490</v>
      </c>
      <c r="J198">
        <v>3428957</v>
      </c>
      <c r="K198">
        <v>1225</v>
      </c>
      <c r="L198" t="str">
        <v>-</v>
      </c>
      <c r="M198">
        <v>25</v>
      </c>
    </row>
    <row r="199">
      <c r="A199">
        <v>146036286</v>
      </c>
      <c r="B199" t="str">
        <v>Dron 38</v>
      </c>
      <c r="C199">
        <v>26151413</v>
      </c>
      <c r="D199">
        <v>41948726</v>
      </c>
      <c r="E199">
        <v>4816318</v>
      </c>
      <c r="F199">
        <v>2761806</v>
      </c>
      <c r="G199">
        <v>521469</v>
      </c>
      <c r="H199">
        <v>0</v>
      </c>
      <c r="I199">
        <v>18899232434</v>
      </c>
      <c r="J199">
        <v>11028223974</v>
      </c>
      <c r="K199">
        <v>5507</v>
      </c>
      <c r="L199" t="str">
        <v>[L97]Luminata</v>
      </c>
      <c r="M199">
        <v>25</v>
      </c>
    </row>
    <row r="200">
      <c r="A200">
        <v>138821863</v>
      </c>
      <c r="B200" t="str">
        <v>Yakoo2</v>
      </c>
      <c r="C200">
        <v>25657885</v>
      </c>
      <c r="D200">
        <v>25263796</v>
      </c>
      <c r="E200">
        <v>1656998</v>
      </c>
      <c r="F200">
        <v>2006020</v>
      </c>
      <c r="G200">
        <v>109825</v>
      </c>
      <c r="H200">
        <v>0</v>
      </c>
      <c r="I200">
        <v>4525676596</v>
      </c>
      <c r="J200">
        <v>636064786</v>
      </c>
      <c r="K200">
        <v>8529</v>
      </c>
      <c r="L200" t="str">
        <v>[C97]Centuria</v>
      </c>
      <c r="M200">
        <v>25</v>
      </c>
    </row>
    <row r="201">
      <c r="A201">
        <v>61106312</v>
      </c>
      <c r="B201" t="str">
        <v>乄Bツ1</v>
      </c>
      <c r="C201">
        <v>24987582</v>
      </c>
      <c r="D201">
        <v>132416434</v>
      </c>
      <c r="E201">
        <v>6453062</v>
      </c>
      <c r="F201">
        <v>8246061</v>
      </c>
      <c r="G201">
        <v>1563515</v>
      </c>
      <c r="H201">
        <v>0</v>
      </c>
      <c r="I201">
        <v>15003605993</v>
      </c>
      <c r="J201">
        <v>16233438464</v>
      </c>
      <c r="K201">
        <v>12338</v>
      </c>
      <c r="L201" t="str">
        <v>[L97]Luminata</v>
      </c>
      <c r="M201">
        <v>25</v>
      </c>
    </row>
    <row r="202">
      <c r="A202">
        <v>173953880</v>
      </c>
      <c r="B202" t="str">
        <v>AzEm farm</v>
      </c>
      <c r="C202">
        <v>24876816</v>
      </c>
      <c r="D202">
        <v>1648460</v>
      </c>
      <c r="E202">
        <v>1653283</v>
      </c>
      <c r="F202">
        <v>106204</v>
      </c>
      <c r="G202">
        <v>28128</v>
      </c>
      <c r="H202">
        <v>0</v>
      </c>
      <c r="I202">
        <v>4659859601</v>
      </c>
      <c r="J202">
        <v>2346021861</v>
      </c>
      <c r="K202">
        <v>2376</v>
      </c>
      <c r="L202" t="str">
        <v>[C97]Centuria</v>
      </c>
      <c r="M202">
        <v>25</v>
      </c>
    </row>
    <row r="203">
      <c r="A203">
        <v>157398284</v>
      </c>
      <c r="B203" t="str">
        <v>Фарм 2016</v>
      </c>
      <c r="C203">
        <v>24852569</v>
      </c>
      <c r="D203">
        <v>4812381</v>
      </c>
      <c r="E203">
        <v>1021778</v>
      </c>
      <c r="F203">
        <v>318827</v>
      </c>
      <c r="G203">
        <v>52796</v>
      </c>
      <c r="H203">
        <v>0</v>
      </c>
      <c r="I203">
        <v>12428665254</v>
      </c>
      <c r="J203">
        <v>6116000000</v>
      </c>
      <c r="K203">
        <v>4137</v>
      </c>
      <c r="L203" t="str">
        <v>[L97]Luminata</v>
      </c>
      <c r="M203">
        <v>25</v>
      </c>
    </row>
    <row r="204">
      <c r="A204">
        <v>156692360</v>
      </c>
      <c r="B204" t="str">
        <v>PHOENIX  farm2</v>
      </c>
      <c r="C204">
        <v>24697052</v>
      </c>
      <c r="D204">
        <v>292546</v>
      </c>
      <c r="E204">
        <v>0</v>
      </c>
      <c r="F204">
        <v>25389</v>
      </c>
      <c r="G204">
        <v>0</v>
      </c>
      <c r="H204">
        <v>0</v>
      </c>
      <c r="I204">
        <v>4407958017</v>
      </c>
      <c r="J204">
        <v>3152482684</v>
      </c>
      <c r="K204">
        <v>1843</v>
      </c>
      <c r="L204" t="str">
        <v>[L97]Luminata</v>
      </c>
      <c r="M204">
        <v>25</v>
      </c>
    </row>
    <row r="205">
      <c r="A205">
        <v>143860351</v>
      </c>
      <c r="B205" t="str">
        <v>SweetyPrimeFd</v>
      </c>
      <c r="C205">
        <v>23871410</v>
      </c>
      <c r="D205">
        <v>16495700</v>
      </c>
      <c r="E205">
        <v>1659642</v>
      </c>
      <c r="F205">
        <v>780042</v>
      </c>
      <c r="G205">
        <v>213713</v>
      </c>
      <c r="H205">
        <v>0</v>
      </c>
      <c r="I205">
        <v>2713402846</v>
      </c>
      <c r="J205">
        <v>91935208</v>
      </c>
      <c r="K205">
        <v>9759</v>
      </c>
      <c r="L205" t="str">
        <v>[SQ45]Squirrel's Squad</v>
      </c>
      <c r="M205">
        <v>25</v>
      </c>
    </row>
    <row r="206">
      <c r="A206">
        <v>140545176</v>
      </c>
      <c r="B206" t="str">
        <v>TURBO23</v>
      </c>
      <c r="C206">
        <v>24052830</v>
      </c>
      <c r="D206">
        <v>7951245</v>
      </c>
      <c r="E206">
        <v>3436534</v>
      </c>
      <c r="F206">
        <v>621285</v>
      </c>
      <c r="G206">
        <v>80176</v>
      </c>
      <c r="H206">
        <v>0</v>
      </c>
      <c r="I206">
        <v>3108463162</v>
      </c>
      <c r="J206">
        <v>1870000</v>
      </c>
      <c r="K206">
        <v>3537</v>
      </c>
      <c r="L206" t="str">
        <v>-</v>
      </c>
      <c r="M206">
        <v>25</v>
      </c>
    </row>
    <row r="207">
      <c r="A207">
        <v>129862445</v>
      </c>
      <c r="B207" t="str">
        <v>oxumaki menma</v>
      </c>
      <c r="C207">
        <v>23737307</v>
      </c>
      <c r="D207">
        <v>17959917</v>
      </c>
      <c r="E207">
        <v>3068061</v>
      </c>
      <c r="F207">
        <v>833182</v>
      </c>
      <c r="G207">
        <v>414899</v>
      </c>
      <c r="H207">
        <v>0</v>
      </c>
      <c r="I207">
        <v>6097895017</v>
      </c>
      <c r="J207">
        <v>944277327</v>
      </c>
      <c r="K207">
        <v>3188</v>
      </c>
      <c r="L207" t="str">
        <v>[SQ45]Squirrel's Squad</v>
      </c>
      <c r="M207">
        <v>25</v>
      </c>
    </row>
    <row r="208">
      <c r="A208">
        <v>182087307</v>
      </c>
      <c r="B208" t="str">
        <v>r u my papa</v>
      </c>
      <c r="C208">
        <v>23707179</v>
      </c>
      <c r="D208">
        <v>6984524</v>
      </c>
      <c r="E208">
        <v>2450853</v>
      </c>
      <c r="F208">
        <v>263575</v>
      </c>
      <c r="G208">
        <v>190322</v>
      </c>
      <c r="H208">
        <v>0</v>
      </c>
      <c r="I208">
        <v>996530005</v>
      </c>
      <c r="J208">
        <v>1710</v>
      </c>
      <c r="K208">
        <v>2455</v>
      </c>
      <c r="L208" t="str">
        <v>[sFry]Small Fry Alliance</v>
      </c>
      <c r="M208">
        <v>25</v>
      </c>
    </row>
    <row r="209">
      <c r="A209">
        <v>174530133</v>
      </c>
      <c r="B209" t="str">
        <v>CalFam1</v>
      </c>
      <c r="C209">
        <v>22835841</v>
      </c>
      <c r="D209">
        <v>2253561</v>
      </c>
      <c r="E209">
        <v>331940</v>
      </c>
      <c r="F209">
        <v>27691</v>
      </c>
      <c r="G209">
        <v>96770</v>
      </c>
      <c r="H209">
        <v>0</v>
      </c>
      <c r="I209">
        <v>13832892281</v>
      </c>
      <c r="J209">
        <v>9905949977</v>
      </c>
      <c r="K209">
        <v>3412</v>
      </c>
      <c r="L209" t="str">
        <v>[L97]Luminata</v>
      </c>
      <c r="M209">
        <v>25</v>
      </c>
    </row>
    <row r="210">
      <c r="A210">
        <v>148355572</v>
      </c>
      <c r="B210" t="str">
        <v>CHRYS farm1</v>
      </c>
      <c r="C210">
        <v>22592159</v>
      </c>
      <c r="D210">
        <v>8721825</v>
      </c>
      <c r="E210">
        <v>2046882</v>
      </c>
      <c r="F210">
        <v>645107</v>
      </c>
      <c r="G210">
        <v>91660</v>
      </c>
      <c r="H210">
        <v>0</v>
      </c>
      <c r="I210">
        <v>2305973624</v>
      </c>
      <c r="J210">
        <v>223164667</v>
      </c>
      <c r="K210">
        <v>1675</v>
      </c>
      <c r="L210" t="str">
        <v>[39GK] XE RY</v>
      </c>
      <c r="M210">
        <v>25</v>
      </c>
    </row>
    <row r="211">
      <c r="A211">
        <v>69795161</v>
      </c>
      <c r="B211" t="str">
        <v>Tequila Altnfrm</v>
      </c>
      <c r="C211">
        <v>22589351</v>
      </c>
      <c r="D211">
        <v>488794</v>
      </c>
      <c r="E211">
        <v>338212</v>
      </c>
      <c r="F211">
        <v>16633</v>
      </c>
      <c r="G211">
        <v>15983</v>
      </c>
      <c r="H211">
        <v>0</v>
      </c>
      <c r="I211">
        <v>5038094035</v>
      </c>
      <c r="J211">
        <v>2966813705</v>
      </c>
      <c r="K211">
        <v>2092</v>
      </c>
      <c r="L211" t="str">
        <v>[C97]Centuria</v>
      </c>
      <c r="M211">
        <v>25</v>
      </c>
    </row>
    <row r="212">
      <c r="A212">
        <v>144096624</v>
      </c>
      <c r="B212" t="str">
        <v>ᴸᶠ백화점 진열대</v>
      </c>
      <c r="C212">
        <v>22360612</v>
      </c>
      <c r="D212">
        <v>20581446</v>
      </c>
      <c r="E212">
        <v>735950</v>
      </c>
      <c r="F212">
        <v>1602950</v>
      </c>
      <c r="G212">
        <v>175587</v>
      </c>
      <c r="H212">
        <v>0</v>
      </c>
      <c r="I212">
        <v>2371662784</v>
      </c>
      <c r="J212">
        <v>315949920</v>
      </c>
      <c r="K212">
        <v>4390</v>
      </c>
      <c r="L212" t="str">
        <v>-</v>
      </c>
      <c r="M212">
        <v>25</v>
      </c>
    </row>
    <row r="213">
      <c r="A213">
        <v>171556791</v>
      </c>
      <c r="B213" t="str">
        <v>彡Makazbuszu</v>
      </c>
      <c r="C213">
        <v>22177680</v>
      </c>
      <c r="D213">
        <v>4949159</v>
      </c>
      <c r="E213">
        <v>626101</v>
      </c>
      <c r="F213">
        <v>210000</v>
      </c>
      <c r="G213">
        <v>116244</v>
      </c>
      <c r="H213">
        <v>0</v>
      </c>
      <c r="I213">
        <v>7304914516</v>
      </c>
      <c r="J213">
        <v>13095410321</v>
      </c>
      <c r="K213">
        <v>3487</v>
      </c>
      <c r="L213" t="str">
        <v>[BEAN]K1398</v>
      </c>
      <c r="M213">
        <v>25</v>
      </c>
    </row>
    <row r="214">
      <c r="A214">
        <v>158392134</v>
      </c>
      <c r="B214" t="str">
        <v>Little Daddy P</v>
      </c>
      <c r="C214">
        <v>21815795</v>
      </c>
      <c r="D214">
        <v>37506094</v>
      </c>
      <c r="E214">
        <v>2684836</v>
      </c>
      <c r="F214">
        <v>2484524</v>
      </c>
      <c r="G214">
        <v>350929</v>
      </c>
      <c r="H214">
        <v>0</v>
      </c>
      <c r="I214">
        <v>3432804776</v>
      </c>
      <c r="J214">
        <v>1413898759</v>
      </c>
      <c r="K214">
        <v>13652</v>
      </c>
      <c r="L214" t="str">
        <v>[C97]Centuria</v>
      </c>
      <c r="M214">
        <v>25</v>
      </c>
    </row>
    <row r="215">
      <c r="A215">
        <v>171989291</v>
      </c>
      <c r="B215" t="str">
        <v>Uğur farm</v>
      </c>
      <c r="C215">
        <v>21708049</v>
      </c>
      <c r="D215">
        <v>1953757</v>
      </c>
      <c r="E215">
        <v>1329583</v>
      </c>
      <c r="F215">
        <v>2019</v>
      </c>
      <c r="G215">
        <v>94344</v>
      </c>
      <c r="H215">
        <v>0</v>
      </c>
      <c r="I215">
        <v>9158649692</v>
      </c>
      <c r="J215">
        <v>6708396395</v>
      </c>
      <c r="K215">
        <v>3276</v>
      </c>
      <c r="L215" t="str">
        <v>[097]Obscura</v>
      </c>
      <c r="M215">
        <v>24</v>
      </c>
    </row>
    <row r="216">
      <c r="A216">
        <v>123153111</v>
      </c>
      <c r="B216" t="str">
        <v>Goku DBZ</v>
      </c>
      <c r="C216">
        <v>21624332</v>
      </c>
      <c r="D216">
        <v>3153499</v>
      </c>
      <c r="E216">
        <v>1658443</v>
      </c>
      <c r="F216">
        <v>242880</v>
      </c>
      <c r="G216">
        <v>22556</v>
      </c>
      <c r="H216">
        <v>0</v>
      </c>
      <c r="I216">
        <v>3586655412</v>
      </c>
      <c r="J216">
        <v>1642667</v>
      </c>
      <c r="K216">
        <v>3586</v>
      </c>
      <c r="L216" t="str">
        <v>[A97]Allegia</v>
      </c>
      <c r="M216">
        <v>24</v>
      </c>
    </row>
    <row r="217">
      <c r="A217">
        <v>185391227</v>
      </c>
      <c r="B217" t="str">
        <v>ᴋᴀʏ ᴤʀ</v>
      </c>
      <c r="C217">
        <v>21365043</v>
      </c>
      <c r="D217">
        <v>4933077</v>
      </c>
      <c r="E217">
        <v>964026</v>
      </c>
      <c r="F217">
        <v>214</v>
      </c>
      <c r="G217">
        <v>246545</v>
      </c>
      <c r="H217">
        <v>0</v>
      </c>
      <c r="I217">
        <v>6695933735</v>
      </c>
      <c r="J217">
        <v>4184421399</v>
      </c>
      <c r="K217">
        <v>2241</v>
      </c>
      <c r="L217" t="str">
        <v>[A97]Allegia</v>
      </c>
      <c r="M217">
        <v>24</v>
      </c>
    </row>
    <row r="218">
      <c r="A218">
        <v>144065202</v>
      </c>
      <c r="B218" t="str">
        <v>brayandavid</v>
      </c>
      <c r="C218">
        <v>21274859</v>
      </c>
      <c r="D218">
        <v>9404325</v>
      </c>
      <c r="E218">
        <v>3066038</v>
      </c>
      <c r="F218">
        <v>407042</v>
      </c>
      <c r="G218">
        <v>223176</v>
      </c>
      <c r="H218">
        <v>0</v>
      </c>
      <c r="I218">
        <v>1852624321</v>
      </c>
      <c r="J218">
        <v>14406792</v>
      </c>
      <c r="K218">
        <v>3795</v>
      </c>
      <c r="L218" t="str">
        <v>[C97]Centuria</v>
      </c>
      <c r="M218">
        <v>25</v>
      </c>
    </row>
    <row r="219">
      <c r="A219">
        <v>144032974</v>
      </c>
      <c r="B219" t="str">
        <v>Gregorius Nasic</v>
      </c>
      <c r="C219">
        <v>21029467</v>
      </c>
      <c r="D219">
        <v>883270</v>
      </c>
      <c r="E219">
        <v>1317329</v>
      </c>
      <c r="F219">
        <v>5489</v>
      </c>
      <c r="G219">
        <v>39094</v>
      </c>
      <c r="H219">
        <v>0</v>
      </c>
      <c r="I219">
        <v>1772772806</v>
      </c>
      <c r="J219">
        <v>0</v>
      </c>
      <c r="K219">
        <v>2154</v>
      </c>
      <c r="L219" t="str">
        <v>[A97]Allegia</v>
      </c>
      <c r="M219">
        <v>24</v>
      </c>
    </row>
    <row r="220">
      <c r="A220">
        <v>158092480</v>
      </c>
      <c r="B220" t="str">
        <v>Rking79FarmIn</v>
      </c>
      <c r="C220">
        <v>21010604</v>
      </c>
      <c r="D220">
        <v>38954592</v>
      </c>
      <c r="E220">
        <v>3460836</v>
      </c>
      <c r="F220">
        <v>3359048</v>
      </c>
      <c r="G220">
        <v>221723</v>
      </c>
      <c r="H220">
        <v>0</v>
      </c>
      <c r="I220">
        <v>2104848909</v>
      </c>
      <c r="J220">
        <v>281261089</v>
      </c>
      <c r="K220">
        <v>4434</v>
      </c>
      <c r="L220" t="str">
        <v>[SW45]Squirrel Warrior's</v>
      </c>
      <c r="M220">
        <v>25</v>
      </c>
    </row>
    <row r="221">
      <c r="A221">
        <v>173351722</v>
      </c>
      <c r="B221" t="str">
        <v>esor2 farm</v>
      </c>
      <c r="C221">
        <v>20480532</v>
      </c>
      <c r="D221">
        <v>6794668</v>
      </c>
      <c r="E221">
        <v>471728</v>
      </c>
      <c r="F221">
        <v>336667</v>
      </c>
      <c r="G221">
        <v>168168</v>
      </c>
      <c r="H221">
        <v>0</v>
      </c>
      <c r="I221">
        <v>8472520113</v>
      </c>
      <c r="J221">
        <v>4208861579</v>
      </c>
      <c r="K221">
        <v>1689</v>
      </c>
      <c r="L221" t="str">
        <v>[097]Obscura</v>
      </c>
      <c r="M221">
        <v>24</v>
      </c>
    </row>
    <row r="222">
      <c r="A222">
        <v>147792502</v>
      </c>
      <c r="B222" t="str">
        <v>ᵂʷ Ray iif</v>
      </c>
      <c r="C222">
        <v>19918926</v>
      </c>
      <c r="D222">
        <v>15109036</v>
      </c>
      <c r="E222">
        <v>501345</v>
      </c>
      <c r="F222">
        <v>1325650</v>
      </c>
      <c r="G222">
        <v>46085</v>
      </c>
      <c r="H222">
        <v>0</v>
      </c>
      <c r="I222">
        <v>17392933271</v>
      </c>
      <c r="J222">
        <v>13084532961</v>
      </c>
      <c r="K222">
        <v>6450</v>
      </c>
      <c r="L222" t="str">
        <v>[097]Obscura</v>
      </c>
      <c r="M222">
        <v>24</v>
      </c>
    </row>
    <row r="223">
      <c r="A223">
        <v>145860760</v>
      </c>
      <c r="B223" t="str">
        <v>DONJAN Farm</v>
      </c>
      <c r="C223">
        <v>19834821</v>
      </c>
      <c r="D223">
        <v>2503746</v>
      </c>
      <c r="E223">
        <v>641516</v>
      </c>
      <c r="F223">
        <v>204412</v>
      </c>
      <c r="G223">
        <v>0</v>
      </c>
      <c r="H223">
        <v>0</v>
      </c>
      <c r="I223">
        <v>7220603939</v>
      </c>
      <c r="J223">
        <v>7106242499</v>
      </c>
      <c r="K223">
        <v>3155</v>
      </c>
      <c r="L223" t="str">
        <v>-</v>
      </c>
      <c r="M223">
        <v>25</v>
      </c>
    </row>
    <row r="224">
      <c r="A224">
        <v>159674611</v>
      </c>
      <c r="B224" t="str">
        <v>Tequila Taşfrm</v>
      </c>
      <c r="C224">
        <v>19582976</v>
      </c>
      <c r="D224">
        <v>932235</v>
      </c>
      <c r="E224">
        <v>136798</v>
      </c>
      <c r="F224">
        <v>5166</v>
      </c>
      <c r="G224">
        <v>0</v>
      </c>
      <c r="H224">
        <v>0</v>
      </c>
      <c r="I224">
        <v>2882521115</v>
      </c>
      <c r="J224">
        <v>800719676</v>
      </c>
      <c r="K224">
        <v>2309</v>
      </c>
      <c r="L224" t="str">
        <v>[A97]Allegia</v>
      </c>
      <c r="M224">
        <v>23</v>
      </c>
    </row>
    <row r="225">
      <c r="A225">
        <v>175706269</v>
      </c>
      <c r="B225" t="str">
        <v>roimeefarm</v>
      </c>
      <c r="C225">
        <v>19360172</v>
      </c>
      <c r="D225">
        <v>8860602</v>
      </c>
      <c r="E225">
        <v>1519238</v>
      </c>
      <c r="F225">
        <v>813972</v>
      </c>
      <c r="G225">
        <v>23044</v>
      </c>
      <c r="H225">
        <v>0</v>
      </c>
      <c r="I225">
        <v>2684936921</v>
      </c>
      <c r="J225">
        <v>322468511</v>
      </c>
      <c r="K225">
        <v>1069</v>
      </c>
      <c r="L225" t="str">
        <v>[N97]Nobilia</v>
      </c>
      <c r="M225">
        <v>24</v>
      </c>
    </row>
    <row r="226">
      <c r="A226">
        <v>137982827</v>
      </c>
      <c r="B226" t="str">
        <v>Kookkies Farm2</v>
      </c>
      <c r="C226">
        <v>19088388</v>
      </c>
      <c r="D226">
        <v>1033440</v>
      </c>
      <c r="E226">
        <v>1686588</v>
      </c>
      <c r="F226">
        <v>2888</v>
      </c>
      <c r="G226">
        <v>37966</v>
      </c>
      <c r="H226">
        <v>0</v>
      </c>
      <c r="I226">
        <v>19898601638</v>
      </c>
      <c r="J226">
        <v>21164177048</v>
      </c>
      <c r="K226">
        <v>4255</v>
      </c>
      <c r="L226" t="str">
        <v>[097]Obscura</v>
      </c>
      <c r="M226">
        <v>25</v>
      </c>
    </row>
    <row r="227">
      <c r="A227">
        <v>171588291</v>
      </c>
      <c r="B227" t="str">
        <v>FatCatBites</v>
      </c>
      <c r="C227">
        <v>18915269</v>
      </c>
      <c r="D227">
        <v>7426100</v>
      </c>
      <c r="E227">
        <v>1846121</v>
      </c>
      <c r="F227">
        <v>495824</v>
      </c>
      <c r="G227">
        <v>49228</v>
      </c>
      <c r="H227">
        <v>0</v>
      </c>
      <c r="I227">
        <v>603715289</v>
      </c>
      <c r="J227">
        <v>106086114</v>
      </c>
      <c r="K227">
        <v>6051</v>
      </c>
      <c r="L227" t="str">
        <v>-</v>
      </c>
      <c r="M227">
        <v>25</v>
      </c>
    </row>
    <row r="228">
      <c r="A228">
        <v>107309959</v>
      </c>
      <c r="B228" t="str">
        <v>DONJAN Farm2</v>
      </c>
      <c r="C228">
        <v>18697275</v>
      </c>
      <c r="D228">
        <v>880638</v>
      </c>
      <c r="E228">
        <v>633209</v>
      </c>
      <c r="F228">
        <v>19253</v>
      </c>
      <c r="G228">
        <v>0</v>
      </c>
      <c r="H228">
        <v>0</v>
      </c>
      <c r="I228">
        <v>4366018112</v>
      </c>
      <c r="J228">
        <v>1692000000</v>
      </c>
      <c r="K228">
        <v>2326</v>
      </c>
      <c r="L228" t="str">
        <v>[097]Obscura</v>
      </c>
      <c r="M228">
        <v>25</v>
      </c>
    </row>
    <row r="229">
      <c r="A229">
        <v>172587132</v>
      </c>
      <c r="B229" t="str">
        <v>Steelite farm</v>
      </c>
      <c r="C229">
        <v>18452852</v>
      </c>
      <c r="D229">
        <v>4484283</v>
      </c>
      <c r="E229">
        <v>1579652</v>
      </c>
      <c r="F229">
        <v>383297</v>
      </c>
      <c r="G229">
        <v>14165</v>
      </c>
      <c r="H229">
        <v>0</v>
      </c>
      <c r="I229">
        <v>11528195250</v>
      </c>
      <c r="J229">
        <v>10156449396</v>
      </c>
      <c r="K229">
        <v>3930</v>
      </c>
      <c r="L229" t="str">
        <v>[C97]Centuria</v>
      </c>
      <c r="M229">
        <v>23</v>
      </c>
    </row>
    <row r="230">
      <c r="A230">
        <v>126974968</v>
      </c>
      <c r="B230" t="str">
        <v>GTI 2997 17</v>
      </c>
      <c r="C230">
        <v>18341276</v>
      </c>
      <c r="D230">
        <v>1232807</v>
      </c>
      <c r="E230">
        <v>877225</v>
      </c>
      <c r="F230">
        <v>56920</v>
      </c>
      <c r="G230">
        <v>25459</v>
      </c>
      <c r="H230">
        <v>0</v>
      </c>
      <c r="I230">
        <v>8895384831</v>
      </c>
      <c r="J230">
        <v>10155413938</v>
      </c>
      <c r="K230">
        <v>2643</v>
      </c>
      <c r="L230" t="str">
        <v>[A97]Allegia</v>
      </c>
      <c r="M230">
        <v>24</v>
      </c>
    </row>
    <row r="231">
      <c r="A231">
        <v>175687720</v>
      </c>
      <c r="B231" t="str">
        <v>IlhuicaminaFarm</v>
      </c>
      <c r="C231">
        <v>18018414</v>
      </c>
      <c r="D231">
        <v>26338454</v>
      </c>
      <c r="E231">
        <v>414260</v>
      </c>
      <c r="F231">
        <v>2609019</v>
      </c>
      <c r="G231">
        <v>2858</v>
      </c>
      <c r="H231">
        <v>0</v>
      </c>
      <c r="I231">
        <v>4285654714</v>
      </c>
      <c r="J231">
        <v>124762994</v>
      </c>
      <c r="K231">
        <v>1974</v>
      </c>
      <c r="L231" t="str">
        <v>-</v>
      </c>
      <c r="M231">
        <v>25</v>
      </c>
    </row>
    <row r="232">
      <c r="A232">
        <v>178556109</v>
      </c>
      <c r="B232" t="str">
        <v>CalFam2</v>
      </c>
      <c r="C232">
        <v>17692695</v>
      </c>
      <c r="D232">
        <v>1240300</v>
      </c>
      <c r="E232">
        <v>125805</v>
      </c>
      <c r="F232">
        <v>7308</v>
      </c>
      <c r="G232">
        <v>58361</v>
      </c>
      <c r="H232">
        <v>0</v>
      </c>
      <c r="I232">
        <v>11438167430</v>
      </c>
      <c r="J232">
        <v>9872016646</v>
      </c>
      <c r="K232">
        <v>3358</v>
      </c>
      <c r="L232" t="str">
        <v>[097]Obscura</v>
      </c>
      <c r="M232">
        <v>24</v>
      </c>
    </row>
    <row r="233">
      <c r="A233">
        <v>105661574</v>
      </c>
      <c r="B233" t="str">
        <v>mena ezat6</v>
      </c>
      <c r="C233">
        <v>17671879</v>
      </c>
      <c r="D233">
        <v>29475965</v>
      </c>
      <c r="E233">
        <v>1309371</v>
      </c>
      <c r="F233">
        <v>2070947</v>
      </c>
      <c r="G233">
        <v>288144</v>
      </c>
      <c r="H233">
        <v>0</v>
      </c>
      <c r="I233">
        <v>8242452140</v>
      </c>
      <c r="J233">
        <v>8605176133</v>
      </c>
      <c r="K233">
        <v>4963</v>
      </c>
      <c r="L233" t="str">
        <v>[C97]Centuria</v>
      </c>
      <c r="M233">
        <v>25</v>
      </c>
    </row>
    <row r="234">
      <c r="A234">
        <v>127147255</v>
      </c>
      <c r="B234" t="str">
        <v>GTI 2997 19</v>
      </c>
      <c r="C234">
        <v>17536605</v>
      </c>
      <c r="D234">
        <v>1404762</v>
      </c>
      <c r="E234">
        <v>1620937</v>
      </c>
      <c r="F234">
        <v>23523</v>
      </c>
      <c r="G234">
        <v>57743</v>
      </c>
      <c r="H234">
        <v>0</v>
      </c>
      <c r="I234">
        <v>9837805948</v>
      </c>
      <c r="J234">
        <v>13859252222</v>
      </c>
      <c r="K234">
        <v>2932</v>
      </c>
      <c r="L234" t="str">
        <v>[A97]Allegia</v>
      </c>
      <c r="M234">
        <v>25</v>
      </c>
    </row>
    <row r="235">
      <c r="A235">
        <v>172730913</v>
      </c>
      <c r="B235" t="str">
        <v>Jools F1</v>
      </c>
      <c r="C235">
        <v>17475516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3877786424</v>
      </c>
      <c r="J235">
        <v>15400000</v>
      </c>
      <c r="K235">
        <v>1461</v>
      </c>
      <c r="L235" t="str">
        <v>[097]Obscura</v>
      </c>
      <c r="M235">
        <v>23</v>
      </c>
    </row>
    <row r="236">
      <c r="A236">
        <v>116965425</v>
      </c>
      <c r="B236" t="str">
        <v>Thống đốc116965425</v>
      </c>
      <c r="C236">
        <v>17171726</v>
      </c>
      <c r="D236">
        <v>2301401</v>
      </c>
      <c r="E236">
        <v>1302828</v>
      </c>
      <c r="F236">
        <v>73673</v>
      </c>
      <c r="G236">
        <v>54482</v>
      </c>
      <c r="H236">
        <v>0</v>
      </c>
      <c r="I236">
        <v>2824848565</v>
      </c>
      <c r="J236">
        <v>19604778</v>
      </c>
      <c r="K236">
        <v>3499</v>
      </c>
      <c r="L236" t="str">
        <v>-</v>
      </c>
      <c r="M236">
        <v>25</v>
      </c>
    </row>
    <row r="237">
      <c r="A237">
        <v>144034439</v>
      </c>
      <c r="B237" t="str">
        <v>RW 004 RT 005</v>
      </c>
      <c r="C237">
        <v>17047801</v>
      </c>
      <c r="D237">
        <v>3177936</v>
      </c>
      <c r="E237">
        <v>5053227</v>
      </c>
      <c r="F237">
        <v>106493</v>
      </c>
      <c r="G237">
        <v>88645</v>
      </c>
      <c r="H237">
        <v>0</v>
      </c>
      <c r="I237">
        <v>8963345706</v>
      </c>
      <c r="J237">
        <v>0</v>
      </c>
      <c r="K237">
        <v>7228</v>
      </c>
      <c r="L237" t="str">
        <v>[L97]Luminata</v>
      </c>
      <c r="M237">
        <v>25</v>
      </c>
    </row>
    <row r="238">
      <c r="A238">
        <v>144068963</v>
      </c>
      <c r="B238" t="str">
        <v>Writer11</v>
      </c>
      <c r="C238">
        <v>16966868</v>
      </c>
      <c r="D238">
        <v>1242154</v>
      </c>
      <c r="E238">
        <v>1892316</v>
      </c>
      <c r="F238">
        <v>7009</v>
      </c>
      <c r="G238">
        <v>57313</v>
      </c>
      <c r="H238">
        <v>0</v>
      </c>
      <c r="I238">
        <v>1760103460</v>
      </c>
      <c r="J238">
        <v>200000</v>
      </c>
      <c r="K238">
        <v>322</v>
      </c>
      <c r="L238" t="str">
        <v>[LF=1]cGH13</v>
      </c>
      <c r="M238">
        <v>25</v>
      </c>
    </row>
    <row r="239">
      <c r="A239">
        <v>128213955</v>
      </c>
      <c r="B239" t="str">
        <v>GTI 2997 20</v>
      </c>
      <c r="C239">
        <v>16811347</v>
      </c>
      <c r="D239">
        <v>75852</v>
      </c>
      <c r="E239">
        <v>0</v>
      </c>
      <c r="F239">
        <v>1254</v>
      </c>
      <c r="G239">
        <v>0</v>
      </c>
      <c r="H239">
        <v>0</v>
      </c>
      <c r="I239">
        <v>9814129247</v>
      </c>
      <c r="J239">
        <v>11147508502</v>
      </c>
      <c r="K239">
        <v>2473</v>
      </c>
      <c r="L239" t="str">
        <v>[A97]Allegia</v>
      </c>
      <c r="M239">
        <v>24</v>
      </c>
    </row>
    <row r="240">
      <c r="A240">
        <v>179309911</v>
      </c>
      <c r="B240" t="str">
        <v>VilTepeyóllotl</v>
      </c>
      <c r="C240">
        <v>16709345</v>
      </c>
      <c r="D240">
        <v>3539957</v>
      </c>
      <c r="E240">
        <v>1463306</v>
      </c>
      <c r="F240">
        <v>321378</v>
      </c>
      <c r="G240">
        <v>5689</v>
      </c>
      <c r="H240">
        <v>0</v>
      </c>
      <c r="I240">
        <v>4172602194</v>
      </c>
      <c r="J240">
        <v>2298499220</v>
      </c>
      <c r="K240">
        <v>1264</v>
      </c>
      <c r="L240" t="str">
        <v>[A97]Allegia</v>
      </c>
      <c r="M240">
        <v>24</v>
      </c>
    </row>
    <row r="241">
      <c r="A241">
        <v>69470044</v>
      </c>
      <c r="B241" t="str">
        <v>mena ezat7</v>
      </c>
      <c r="C241">
        <v>16272950</v>
      </c>
      <c r="D241">
        <v>5350334</v>
      </c>
      <c r="E241">
        <v>2720243</v>
      </c>
      <c r="F241">
        <v>219997</v>
      </c>
      <c r="G241">
        <v>70954</v>
      </c>
      <c r="H241">
        <v>0</v>
      </c>
      <c r="I241">
        <v>7547123015</v>
      </c>
      <c r="J241">
        <v>6476304962</v>
      </c>
      <c r="K241">
        <v>3387</v>
      </c>
      <c r="L241" t="str">
        <v>[C97]Centuria</v>
      </c>
      <c r="M241">
        <v>25</v>
      </c>
    </row>
    <row r="242">
      <c r="A242">
        <v>177786882</v>
      </c>
      <c r="B242" t="str">
        <v>GAGSf1</v>
      </c>
      <c r="C242">
        <v>15831606</v>
      </c>
      <c r="D242">
        <v>322815</v>
      </c>
      <c r="E242">
        <v>2048</v>
      </c>
      <c r="F242">
        <v>6051</v>
      </c>
      <c r="G242">
        <v>13113</v>
      </c>
      <c r="H242">
        <v>0</v>
      </c>
      <c r="I242">
        <v>10408635646</v>
      </c>
      <c r="J242">
        <v>4663775764</v>
      </c>
      <c r="K242">
        <v>2816</v>
      </c>
      <c r="L242" t="str">
        <v>[097]Obscura</v>
      </c>
      <c r="M242">
        <v>24</v>
      </c>
    </row>
    <row r="243">
      <c r="A243">
        <v>143566984</v>
      </c>
      <c r="B243" t="str">
        <v>EageNOver</v>
      </c>
      <c r="C243">
        <v>15649156</v>
      </c>
      <c r="D243">
        <v>10752203</v>
      </c>
      <c r="E243">
        <v>822354</v>
      </c>
      <c r="F243">
        <v>810010</v>
      </c>
      <c r="G243">
        <v>51893</v>
      </c>
      <c r="H243">
        <v>0</v>
      </c>
      <c r="I243">
        <v>2399848718</v>
      </c>
      <c r="J243">
        <v>19246490</v>
      </c>
      <c r="K243">
        <v>11471</v>
      </c>
      <c r="L243" t="str">
        <v>[Owl_]Blood of Sparta</v>
      </c>
      <c r="M243">
        <v>25</v>
      </c>
    </row>
    <row r="244">
      <c r="A244">
        <v>146678079</v>
      </c>
      <c r="B244" t="str">
        <v>SILVERFARM 么</v>
      </c>
      <c r="C244">
        <v>15628929</v>
      </c>
      <c r="D244">
        <v>23326006</v>
      </c>
      <c r="E244">
        <v>3376263</v>
      </c>
      <c r="F244">
        <v>1215131</v>
      </c>
      <c r="G244">
        <v>32770</v>
      </c>
      <c r="H244">
        <v>0</v>
      </c>
      <c r="I244">
        <v>1727063204</v>
      </c>
      <c r="J244">
        <v>176777944</v>
      </c>
      <c r="K244">
        <v>1847</v>
      </c>
      <c r="L244" t="str">
        <v>[C97]Centuria</v>
      </c>
      <c r="M244">
        <v>24</v>
      </c>
    </row>
    <row r="245">
      <c r="A245">
        <v>143620977</v>
      </c>
      <c r="B245" t="str">
        <v>Davos 3930</v>
      </c>
      <c r="C245">
        <v>15566517</v>
      </c>
      <c r="D245">
        <v>52004760</v>
      </c>
      <c r="E245">
        <v>332874</v>
      </c>
      <c r="F245">
        <v>3683186</v>
      </c>
      <c r="G245">
        <v>34407</v>
      </c>
      <c r="H245">
        <v>0</v>
      </c>
      <c r="I245">
        <v>1713992871</v>
      </c>
      <c r="J245">
        <v>10987594</v>
      </c>
      <c r="K245">
        <v>6036</v>
      </c>
      <c r="L245" t="str">
        <v>-</v>
      </c>
      <c r="M245">
        <v>25</v>
      </c>
    </row>
    <row r="246">
      <c r="A246">
        <v>68552994</v>
      </c>
      <c r="B246" t="str">
        <v>bartojunior</v>
      </c>
      <c r="C246">
        <v>15545105</v>
      </c>
      <c r="D246">
        <v>1055186</v>
      </c>
      <c r="E246">
        <v>689492</v>
      </c>
      <c r="F246">
        <v>11356</v>
      </c>
      <c r="G246">
        <v>11638</v>
      </c>
      <c r="H246">
        <v>0</v>
      </c>
      <c r="I246">
        <v>7721377949</v>
      </c>
      <c r="J246">
        <v>5375385608</v>
      </c>
      <c r="K246">
        <v>4682</v>
      </c>
      <c r="L246" t="str">
        <v>[097]Obscura</v>
      </c>
      <c r="M246">
        <v>23</v>
      </c>
    </row>
    <row r="247">
      <c r="A247">
        <v>169979230</v>
      </c>
      <c r="B247" t="str">
        <v>义Someone义</v>
      </c>
      <c r="C247">
        <v>15524549</v>
      </c>
      <c r="D247">
        <v>977436</v>
      </c>
      <c r="E247">
        <v>341470</v>
      </c>
      <c r="F247">
        <v>82145</v>
      </c>
      <c r="G247">
        <v>0</v>
      </c>
      <c r="H247">
        <v>0</v>
      </c>
      <c r="I247">
        <v>2432487546</v>
      </c>
      <c r="J247">
        <v>59604000</v>
      </c>
      <c r="K247">
        <v>547</v>
      </c>
      <c r="L247" t="str">
        <v>-</v>
      </c>
      <c r="M247">
        <v>25</v>
      </c>
    </row>
    <row r="248">
      <c r="A248">
        <v>167715529</v>
      </c>
      <c r="B248" t="str">
        <v>GAGSf3</v>
      </c>
      <c r="C248">
        <v>15300020</v>
      </c>
      <c r="D248">
        <v>45360</v>
      </c>
      <c r="E248">
        <v>0</v>
      </c>
      <c r="F248">
        <v>1832</v>
      </c>
      <c r="G248">
        <v>1352</v>
      </c>
      <c r="H248">
        <v>0</v>
      </c>
      <c r="I248">
        <v>7163231354</v>
      </c>
      <c r="J248">
        <v>3479732369</v>
      </c>
      <c r="K248">
        <v>1532</v>
      </c>
      <c r="L248" t="str">
        <v>[097]Obscura</v>
      </c>
      <c r="M248">
        <v>24</v>
      </c>
    </row>
    <row r="249">
      <c r="A249">
        <v>181616674</v>
      </c>
      <c r="B249" t="str">
        <v>Son of Odin 3</v>
      </c>
      <c r="C249">
        <v>15206230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2770039929</v>
      </c>
      <c r="J249">
        <v>1734000000</v>
      </c>
      <c r="K249">
        <v>870</v>
      </c>
      <c r="L249" t="str">
        <v>[097]Obscura</v>
      </c>
      <c r="M249">
        <v>23</v>
      </c>
    </row>
    <row r="250">
      <c r="A250">
        <v>172508036</v>
      </c>
      <c r="B250" t="str">
        <v>Nizamfarm</v>
      </c>
      <c r="C250">
        <v>15002269</v>
      </c>
      <c r="D250">
        <v>1413508</v>
      </c>
      <c r="E250">
        <v>140168</v>
      </c>
      <c r="F250">
        <v>3651</v>
      </c>
      <c r="G250">
        <v>68670</v>
      </c>
      <c r="H250">
        <v>0</v>
      </c>
      <c r="I250">
        <v>2339427093</v>
      </c>
      <c r="J250">
        <v>370400000</v>
      </c>
      <c r="K250">
        <v>914</v>
      </c>
      <c r="L250" t="str">
        <v>[097]Obscura</v>
      </c>
      <c r="M250">
        <v>24</v>
      </c>
    </row>
    <row r="251">
      <c r="A251">
        <v>172654424</v>
      </c>
      <c r="B251" t="str">
        <v>FromKievFarm1</v>
      </c>
      <c r="C251">
        <v>14987178</v>
      </c>
      <c r="D251">
        <v>469656</v>
      </c>
      <c r="E251">
        <v>24491</v>
      </c>
      <c r="F251">
        <v>26973</v>
      </c>
      <c r="G251">
        <v>5786</v>
      </c>
      <c r="H251">
        <v>0</v>
      </c>
      <c r="I251">
        <v>4615003069</v>
      </c>
      <c r="J251">
        <v>2166630447</v>
      </c>
      <c r="K251">
        <v>1514</v>
      </c>
      <c r="L251" t="str">
        <v>[A97]Allegia</v>
      </c>
      <c r="M251">
        <v>23</v>
      </c>
    </row>
    <row r="252">
      <c r="A252">
        <v>144060116</v>
      </c>
      <c r="B252" t="str">
        <v>Toux inferno</v>
      </c>
      <c r="C252">
        <v>14961261</v>
      </c>
      <c r="D252">
        <v>1332207</v>
      </c>
      <c r="E252">
        <v>1689240</v>
      </c>
      <c r="F252">
        <v>115100</v>
      </c>
      <c r="G252">
        <v>7005</v>
      </c>
      <c r="H252">
        <v>0</v>
      </c>
      <c r="I252">
        <v>2934258200</v>
      </c>
      <c r="J252">
        <v>0</v>
      </c>
      <c r="K252">
        <v>1680</v>
      </c>
      <c r="L252" t="str">
        <v>[Owl_]Blood of Sparta</v>
      </c>
      <c r="M252">
        <v>25</v>
      </c>
    </row>
    <row r="253">
      <c r="A253">
        <v>190203348</v>
      </c>
      <c r="B253" t="str">
        <v>AFKay</v>
      </c>
      <c r="C253">
        <v>14809308</v>
      </c>
      <c r="D253">
        <v>943</v>
      </c>
      <c r="E253">
        <v>0</v>
      </c>
      <c r="F253">
        <v>0</v>
      </c>
      <c r="G253">
        <v>0</v>
      </c>
      <c r="H253">
        <v>0</v>
      </c>
      <c r="I253">
        <v>3047247346</v>
      </c>
      <c r="J253">
        <v>817185964</v>
      </c>
      <c r="K253">
        <v>862</v>
      </c>
      <c r="L253" t="str">
        <v>[C97]Centuria</v>
      </c>
      <c r="M253">
        <v>24</v>
      </c>
    </row>
    <row r="254">
      <c r="A254">
        <v>175281453</v>
      </c>
      <c r="B254" t="str">
        <v>SnowFarm4</v>
      </c>
      <c r="C254">
        <v>14791138</v>
      </c>
      <c r="D254">
        <v>11954831</v>
      </c>
      <c r="E254">
        <v>792966</v>
      </c>
      <c r="F254">
        <v>320703</v>
      </c>
      <c r="G254">
        <v>245105</v>
      </c>
      <c r="H254">
        <v>0</v>
      </c>
      <c r="I254">
        <v>3795550354</v>
      </c>
      <c r="J254">
        <v>2785644157</v>
      </c>
      <c r="K254">
        <v>12668</v>
      </c>
      <c r="L254" t="str">
        <v>[U97]Unitas</v>
      </c>
      <c r="M254">
        <v>25</v>
      </c>
    </row>
    <row r="255">
      <c r="A255">
        <v>131105326</v>
      </c>
      <c r="B255" t="str">
        <v>GTI 2997 18</v>
      </c>
      <c r="C255">
        <v>14642644</v>
      </c>
      <c r="D255">
        <v>52342</v>
      </c>
      <c r="E255">
        <v>0</v>
      </c>
      <c r="F255">
        <v>3649</v>
      </c>
      <c r="G255">
        <v>0</v>
      </c>
      <c r="H255">
        <v>0</v>
      </c>
      <c r="I255">
        <v>7710830128</v>
      </c>
      <c r="J255">
        <v>8684689687</v>
      </c>
      <c r="K255">
        <v>1611</v>
      </c>
      <c r="L255" t="str">
        <v>[A97]Allegia</v>
      </c>
      <c r="M255">
        <v>24</v>
      </c>
    </row>
    <row r="256">
      <c r="A256">
        <v>106264973</v>
      </c>
      <c r="B256" t="str">
        <v>BOOND FARM 2</v>
      </c>
      <c r="C256">
        <v>14484873</v>
      </c>
      <c r="D256">
        <v>8880223</v>
      </c>
      <c r="E256">
        <v>1336041</v>
      </c>
      <c r="F256">
        <v>689374</v>
      </c>
      <c r="G256">
        <v>25642</v>
      </c>
      <c r="H256">
        <v>0</v>
      </c>
      <c r="I256">
        <v>4809131512</v>
      </c>
      <c r="J256">
        <v>2637422044</v>
      </c>
      <c r="K256">
        <v>13500</v>
      </c>
      <c r="L256" t="str">
        <v>[097]Obscura</v>
      </c>
      <c r="M256">
        <v>25</v>
      </c>
    </row>
    <row r="257">
      <c r="A257">
        <v>167721298</v>
      </c>
      <c r="B257" t="str">
        <v>Farm Béo Farm</v>
      </c>
      <c r="C257">
        <v>14384061</v>
      </c>
      <c r="D257">
        <v>8847504</v>
      </c>
      <c r="E257">
        <v>1497386</v>
      </c>
      <c r="F257">
        <v>642441</v>
      </c>
      <c r="G257">
        <v>108602</v>
      </c>
      <c r="H257">
        <v>0</v>
      </c>
      <c r="I257">
        <v>11776753015</v>
      </c>
      <c r="J257">
        <v>9287811063</v>
      </c>
      <c r="K257">
        <v>2079</v>
      </c>
      <c r="L257" t="str">
        <v>[A97]Allegia</v>
      </c>
      <c r="M257">
        <v>24</v>
      </c>
    </row>
    <row r="258">
      <c r="A258">
        <v>143342577</v>
      </c>
      <c r="B258" t="str">
        <v>Правитель143342577</v>
      </c>
      <c r="C258">
        <v>14353931</v>
      </c>
      <c r="D258">
        <v>1476241</v>
      </c>
      <c r="E258">
        <v>14675</v>
      </c>
      <c r="F258">
        <v>51748</v>
      </c>
      <c r="G258">
        <v>1235</v>
      </c>
      <c r="H258">
        <v>0</v>
      </c>
      <c r="I258">
        <v>2140345187</v>
      </c>
      <c r="J258">
        <v>0</v>
      </c>
      <c r="K258">
        <v>13014</v>
      </c>
      <c r="L258" t="str">
        <v>-</v>
      </c>
      <c r="M258">
        <v>25</v>
      </c>
    </row>
    <row r="259">
      <c r="A259">
        <v>180504744</v>
      </c>
      <c r="B259" t="str">
        <v>TitanMRUPheonix</v>
      </c>
      <c r="C259">
        <v>14274047</v>
      </c>
      <c r="D259">
        <v>63296</v>
      </c>
      <c r="E259">
        <v>183910</v>
      </c>
      <c r="F259">
        <v>3864</v>
      </c>
      <c r="G259">
        <v>951</v>
      </c>
      <c r="H259">
        <v>0</v>
      </c>
      <c r="I259">
        <v>1886920447</v>
      </c>
      <c r="J259">
        <v>320000000</v>
      </c>
      <c r="K259">
        <v>736</v>
      </c>
      <c r="L259" t="str">
        <v>[C97]Centuria</v>
      </c>
      <c r="M259">
        <v>25</v>
      </c>
    </row>
    <row r="260">
      <c r="A260">
        <v>90073079</v>
      </c>
      <c r="B260" t="str">
        <v>GTI 2997 43</v>
      </c>
      <c r="C260">
        <v>14235182</v>
      </c>
      <c r="D260">
        <v>442264</v>
      </c>
      <c r="E260">
        <v>12587</v>
      </c>
      <c r="F260">
        <v>8707</v>
      </c>
      <c r="G260">
        <v>0</v>
      </c>
      <c r="H260">
        <v>0</v>
      </c>
      <c r="I260">
        <v>12072865238</v>
      </c>
      <c r="J260">
        <v>14049243990</v>
      </c>
      <c r="K260">
        <v>5188</v>
      </c>
      <c r="L260" t="str">
        <v>[A97]Allegia</v>
      </c>
      <c r="M260">
        <v>22</v>
      </c>
    </row>
    <row r="261">
      <c r="A261">
        <v>192309473</v>
      </c>
      <c r="B261" t="str">
        <v>Ngacai Farm 4</v>
      </c>
      <c r="C261">
        <v>14109159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4858190279</v>
      </c>
      <c r="J261">
        <v>917520522</v>
      </c>
      <c r="K261">
        <v>1136</v>
      </c>
      <c r="L261" t="str">
        <v>[097]Obscura</v>
      </c>
      <c r="M261">
        <v>24</v>
      </c>
    </row>
    <row r="262">
      <c r="A262">
        <v>87312053</v>
      </c>
      <c r="B262" t="str">
        <v>GTI 2997 49</v>
      </c>
      <c r="C262">
        <v>13998640</v>
      </c>
      <c r="D262">
        <v>1422545</v>
      </c>
      <c r="E262">
        <v>137846</v>
      </c>
      <c r="F262">
        <v>11703</v>
      </c>
      <c r="G262">
        <v>0</v>
      </c>
      <c r="H262">
        <v>0</v>
      </c>
      <c r="I262">
        <v>11631979703</v>
      </c>
      <c r="J262">
        <v>12302695274</v>
      </c>
      <c r="K262">
        <v>6507</v>
      </c>
      <c r="L262" t="str">
        <v>[A97]Allegia</v>
      </c>
      <c r="M262">
        <v>22</v>
      </c>
    </row>
    <row r="263">
      <c r="A263">
        <v>192376835</v>
      </c>
      <c r="B263" t="str">
        <v>Ngacai Farm 3</v>
      </c>
      <c r="C263">
        <v>13902317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4672969301</v>
      </c>
      <c r="J263">
        <v>1015792167</v>
      </c>
      <c r="K263">
        <v>1158</v>
      </c>
      <c r="L263" t="str">
        <v>[097]Obscura</v>
      </c>
      <c r="M263">
        <v>24</v>
      </c>
    </row>
    <row r="264">
      <c r="A264">
        <v>79098771</v>
      </c>
      <c r="B264" t="str">
        <v>mena ezat 9</v>
      </c>
      <c r="C264">
        <v>13842746</v>
      </c>
      <c r="D264">
        <v>2548139</v>
      </c>
      <c r="E264">
        <v>606164</v>
      </c>
      <c r="F264">
        <v>166025</v>
      </c>
      <c r="G264">
        <v>44126</v>
      </c>
      <c r="H264">
        <v>0</v>
      </c>
      <c r="I264">
        <v>8759345199</v>
      </c>
      <c r="J264">
        <v>7593529434</v>
      </c>
      <c r="K264">
        <v>1714</v>
      </c>
      <c r="L264" t="str">
        <v>[C97]Centuria</v>
      </c>
      <c r="M264">
        <v>23</v>
      </c>
    </row>
    <row r="265">
      <c r="A265">
        <v>148245743</v>
      </c>
      <c r="B265" t="str">
        <v>CHRYS FARM3</v>
      </c>
      <c r="C265">
        <v>13661464</v>
      </c>
      <c r="D265">
        <v>2804575</v>
      </c>
      <c r="E265">
        <v>718507</v>
      </c>
      <c r="F265">
        <v>94334</v>
      </c>
      <c r="G265">
        <v>85451</v>
      </c>
      <c r="H265">
        <v>0</v>
      </c>
      <c r="I265">
        <v>1150069659</v>
      </c>
      <c r="J265">
        <v>0</v>
      </c>
      <c r="K265">
        <v>435</v>
      </c>
      <c r="L265" t="str">
        <v>[C97]Centuria</v>
      </c>
      <c r="M265">
        <v>24</v>
      </c>
    </row>
    <row r="266">
      <c r="A266">
        <v>89432154</v>
      </c>
      <c r="B266" t="str">
        <v>GTI 2997 42</v>
      </c>
      <c r="C266">
        <v>13527869</v>
      </c>
      <c r="D266">
        <v>2306854</v>
      </c>
      <c r="E266">
        <v>552580</v>
      </c>
      <c r="F266">
        <v>192874</v>
      </c>
      <c r="G266">
        <v>0</v>
      </c>
      <c r="H266">
        <v>0</v>
      </c>
      <c r="I266">
        <v>12002318952</v>
      </c>
      <c r="J266">
        <v>13564085239</v>
      </c>
      <c r="K266">
        <v>4613</v>
      </c>
      <c r="L266" t="str">
        <v>[A97]Allegia</v>
      </c>
      <c r="M266">
        <v>22</v>
      </c>
    </row>
    <row r="267">
      <c r="A267">
        <v>144078795</v>
      </c>
      <c r="B267" t="str">
        <v>велл</v>
      </c>
      <c r="C267">
        <v>13414942</v>
      </c>
      <c r="D267">
        <v>508139</v>
      </c>
      <c r="E267">
        <v>622978</v>
      </c>
      <c r="F267">
        <v>40282</v>
      </c>
      <c r="G267">
        <v>5056</v>
      </c>
      <c r="H267">
        <v>0</v>
      </c>
      <c r="I267">
        <v>8575465</v>
      </c>
      <c r="J267">
        <v>3904993</v>
      </c>
      <c r="K267">
        <v>1665</v>
      </c>
      <c r="L267" t="str">
        <v>[B-ki]Bel king</v>
      </c>
      <c r="M267">
        <v>22</v>
      </c>
    </row>
    <row r="268">
      <c r="A268">
        <v>152652340</v>
      </c>
      <c r="B268" t="str">
        <v>GTI 2997 36</v>
      </c>
      <c r="C268">
        <v>13393146</v>
      </c>
      <c r="D268">
        <v>3280939</v>
      </c>
      <c r="E268">
        <v>2379037</v>
      </c>
      <c r="F268">
        <v>179178</v>
      </c>
      <c r="G268">
        <v>53452</v>
      </c>
      <c r="H268">
        <v>0</v>
      </c>
      <c r="I268">
        <v>7919920766</v>
      </c>
      <c r="J268">
        <v>5840859107</v>
      </c>
      <c r="K268">
        <v>1587</v>
      </c>
      <c r="L268" t="str">
        <v>[A97]Allegia</v>
      </c>
      <c r="M268">
        <v>24</v>
      </c>
    </row>
    <row r="269">
      <c r="A269">
        <v>172821289</v>
      </c>
      <c r="B269" t="str">
        <v>FromKievFarm2</v>
      </c>
      <c r="C269">
        <v>13387783</v>
      </c>
      <c r="D269">
        <v>1293544</v>
      </c>
      <c r="E269">
        <v>586120</v>
      </c>
      <c r="F269">
        <v>53679</v>
      </c>
      <c r="G269">
        <v>15020</v>
      </c>
      <c r="H269">
        <v>0</v>
      </c>
      <c r="I269">
        <v>4577835787</v>
      </c>
      <c r="J269">
        <v>1493018905</v>
      </c>
      <c r="K269">
        <v>1390</v>
      </c>
      <c r="L269" t="str">
        <v>[A97]Allegia</v>
      </c>
      <c r="M269">
        <v>23</v>
      </c>
    </row>
    <row r="270">
      <c r="A270">
        <v>87754003</v>
      </c>
      <c r="B270" t="str">
        <v>GTI 2997 47</v>
      </c>
      <c r="C270">
        <v>13323797</v>
      </c>
      <c r="D270">
        <v>478058</v>
      </c>
      <c r="E270">
        <v>11855</v>
      </c>
      <c r="F270">
        <v>9348</v>
      </c>
      <c r="G270">
        <v>0</v>
      </c>
      <c r="H270">
        <v>0</v>
      </c>
      <c r="I270">
        <v>8491332483</v>
      </c>
      <c r="J270">
        <v>9263364847</v>
      </c>
      <c r="K270">
        <v>5129</v>
      </c>
      <c r="L270" t="str">
        <v>[A97]Allegia</v>
      </c>
      <c r="M270">
        <v>22</v>
      </c>
    </row>
    <row r="271">
      <c r="A271">
        <v>176614955</v>
      </c>
      <c r="B271" t="str">
        <v>Liwen F1</v>
      </c>
      <c r="C271">
        <v>13238084</v>
      </c>
      <c r="D271">
        <v>2911595</v>
      </c>
      <c r="E271">
        <v>178776</v>
      </c>
      <c r="F271">
        <v>246985</v>
      </c>
      <c r="G271">
        <v>1</v>
      </c>
      <c r="H271">
        <v>0</v>
      </c>
      <c r="I271">
        <v>9512817953</v>
      </c>
      <c r="J271">
        <v>8197954168</v>
      </c>
      <c r="K271">
        <v>4787</v>
      </c>
      <c r="L271" t="str">
        <v>[097]Obscura</v>
      </c>
      <c r="M271">
        <v>24</v>
      </c>
    </row>
    <row r="272">
      <c r="A272">
        <v>169610538</v>
      </c>
      <c r="B272" t="str">
        <v>FarmBéo5</v>
      </c>
      <c r="C272">
        <v>13233976</v>
      </c>
      <c r="D272">
        <v>492926</v>
      </c>
      <c r="E272">
        <v>1569585</v>
      </c>
      <c r="F272">
        <v>4092</v>
      </c>
      <c r="G272">
        <v>21064</v>
      </c>
      <c r="H272">
        <v>0</v>
      </c>
      <c r="I272">
        <v>8472693223</v>
      </c>
      <c r="J272">
        <v>4669995414</v>
      </c>
      <c r="K272">
        <v>1462</v>
      </c>
      <c r="L272" t="str">
        <v>[A97]Allegia</v>
      </c>
      <c r="M272">
        <v>25</v>
      </c>
    </row>
    <row r="273">
      <c r="A273">
        <v>87531547</v>
      </c>
      <c r="B273" t="str">
        <v>GTI 2997 41</v>
      </c>
      <c r="C273">
        <v>13163760</v>
      </c>
      <c r="D273">
        <v>1588813</v>
      </c>
      <c r="E273">
        <v>692135</v>
      </c>
      <c r="F273">
        <v>82124</v>
      </c>
      <c r="G273">
        <v>962</v>
      </c>
      <c r="H273">
        <v>0</v>
      </c>
      <c r="I273">
        <v>10887978590</v>
      </c>
      <c r="J273">
        <v>11769149917</v>
      </c>
      <c r="K273">
        <v>4050</v>
      </c>
      <c r="L273" t="str">
        <v>[A97]Allegia</v>
      </c>
      <c r="M273">
        <v>22</v>
      </c>
    </row>
    <row r="274">
      <c r="A274">
        <v>143566987</v>
      </c>
      <c r="B274" t="str">
        <v>marsux</v>
      </c>
      <c r="C274">
        <v>13145594</v>
      </c>
      <c r="D274">
        <v>3722974</v>
      </c>
      <c r="E274">
        <v>251193</v>
      </c>
      <c r="F274">
        <v>164406</v>
      </c>
      <c r="G274">
        <v>0</v>
      </c>
      <c r="H274">
        <v>0</v>
      </c>
      <c r="I274">
        <v>665822284</v>
      </c>
      <c r="J274">
        <v>118868156</v>
      </c>
      <c r="K274">
        <v>10243</v>
      </c>
      <c r="L274" t="str">
        <v>-</v>
      </c>
      <c r="M274">
        <v>24</v>
      </c>
    </row>
    <row r="275">
      <c r="A275">
        <v>152653457</v>
      </c>
      <c r="B275" t="str">
        <v>GTI 2997 37</v>
      </c>
      <c r="C275">
        <v>13066811</v>
      </c>
      <c r="D275">
        <v>3195669</v>
      </c>
      <c r="E275">
        <v>2692068</v>
      </c>
      <c r="F275">
        <v>144359</v>
      </c>
      <c r="G275">
        <v>72708</v>
      </c>
      <c r="H275">
        <v>0</v>
      </c>
      <c r="I275">
        <v>7906702788</v>
      </c>
      <c r="J275">
        <v>5796085395</v>
      </c>
      <c r="K275">
        <v>1512</v>
      </c>
      <c r="L275" t="str">
        <v>[A97]Allegia</v>
      </c>
      <c r="M275">
        <v>24</v>
      </c>
    </row>
    <row r="276">
      <c r="A276">
        <v>147838618</v>
      </c>
      <c r="B276" t="str">
        <v>乂 MAXIMUS乂</v>
      </c>
      <c r="C276">
        <v>12991311</v>
      </c>
      <c r="D276">
        <v>15425274</v>
      </c>
      <c r="E276">
        <v>2243120</v>
      </c>
      <c r="F276">
        <v>774951</v>
      </c>
      <c r="G276">
        <v>26514</v>
      </c>
      <c r="H276">
        <v>0</v>
      </c>
      <c r="I276">
        <v>1317311422</v>
      </c>
      <c r="J276">
        <v>131500809</v>
      </c>
      <c r="K276">
        <v>1247</v>
      </c>
      <c r="L276" t="str">
        <v>[097]Obscura</v>
      </c>
      <c r="M276">
        <v>23</v>
      </c>
    </row>
    <row r="277">
      <c r="A277">
        <v>183302822</v>
      </c>
      <c r="B277" t="str">
        <v>Vill Huracán</v>
      </c>
      <c r="C277">
        <v>12965824</v>
      </c>
      <c r="D277">
        <v>877526</v>
      </c>
      <c r="E277">
        <v>1168563</v>
      </c>
      <c r="F277">
        <v>64450</v>
      </c>
      <c r="G277">
        <v>4027</v>
      </c>
      <c r="H277">
        <v>0</v>
      </c>
      <c r="I277">
        <v>3150720608</v>
      </c>
      <c r="J277">
        <v>2005910997</v>
      </c>
      <c r="K277">
        <v>1196</v>
      </c>
      <c r="L277" t="str">
        <v>[097]Obscura</v>
      </c>
      <c r="M277">
        <v>24</v>
      </c>
    </row>
    <row r="278">
      <c r="A278">
        <v>144056117</v>
      </c>
      <c r="B278" t="str">
        <v>Ogmmb</v>
      </c>
      <c r="C278">
        <v>12923996</v>
      </c>
      <c r="D278">
        <v>2461596</v>
      </c>
      <c r="E278">
        <v>343917</v>
      </c>
      <c r="F278">
        <v>134161</v>
      </c>
      <c r="G278">
        <v>0</v>
      </c>
      <c r="H278">
        <v>0</v>
      </c>
      <c r="I278">
        <v>1762788364</v>
      </c>
      <c r="J278">
        <v>1030848</v>
      </c>
      <c r="K278">
        <v>743</v>
      </c>
      <c r="L278" t="str">
        <v>[L97]Luminata</v>
      </c>
      <c r="M278">
        <v>23</v>
      </c>
    </row>
    <row r="279">
      <c r="A279">
        <v>279559</v>
      </c>
      <c r="B279" t="str">
        <v>ผู้ว่าการ279559</v>
      </c>
      <c r="C279">
        <v>12916594</v>
      </c>
      <c r="D279">
        <v>306192</v>
      </c>
      <c r="E279">
        <v>260901</v>
      </c>
      <c r="F279">
        <v>26054</v>
      </c>
      <c r="G279">
        <v>1137</v>
      </c>
      <c r="H279">
        <v>0</v>
      </c>
      <c r="I279">
        <v>1336371744</v>
      </c>
      <c r="J279">
        <v>0</v>
      </c>
      <c r="K279">
        <v>1039</v>
      </c>
      <c r="L279" t="str">
        <v>-</v>
      </c>
      <c r="M279">
        <v>22</v>
      </c>
    </row>
    <row r="280">
      <c r="A280">
        <v>151248241</v>
      </c>
      <c r="B280" t="str">
        <v>godgel fArm</v>
      </c>
      <c r="C280">
        <v>12804726</v>
      </c>
      <c r="D280">
        <v>1371541</v>
      </c>
      <c r="E280">
        <v>94486</v>
      </c>
      <c r="F280">
        <v>126790</v>
      </c>
      <c r="G280">
        <v>0</v>
      </c>
      <c r="H280">
        <v>0</v>
      </c>
      <c r="I280">
        <v>2533791831</v>
      </c>
      <c r="J280">
        <v>301442419</v>
      </c>
      <c r="K280">
        <v>5873</v>
      </c>
      <c r="L280" t="str">
        <v>[097]Obscura</v>
      </c>
      <c r="M280">
        <v>24</v>
      </c>
    </row>
    <row r="281">
      <c r="A281">
        <v>24777206</v>
      </c>
      <c r="B281" t="str">
        <v>Вавилон4</v>
      </c>
      <c r="C281">
        <v>12795074</v>
      </c>
      <c r="D281">
        <v>3178989</v>
      </c>
      <c r="E281">
        <v>1435029</v>
      </c>
      <c r="F281">
        <v>52691</v>
      </c>
      <c r="G281">
        <v>90243</v>
      </c>
      <c r="H281">
        <v>0</v>
      </c>
      <c r="I281">
        <v>3954025145</v>
      </c>
      <c r="J281">
        <v>5813477761</v>
      </c>
      <c r="K281">
        <v>2563</v>
      </c>
      <c r="L281" t="str">
        <v>[097]Obscura</v>
      </c>
      <c r="M281">
        <v>23</v>
      </c>
    </row>
    <row r="282">
      <c r="A282">
        <v>180743895</v>
      </c>
      <c r="B282" t="str">
        <v>Fadehl farm 2</v>
      </c>
      <c r="C282">
        <v>12760373</v>
      </c>
      <c r="D282">
        <v>1283072</v>
      </c>
      <c r="E282">
        <v>1893314</v>
      </c>
      <c r="F282">
        <v>13098</v>
      </c>
      <c r="G282">
        <v>56755</v>
      </c>
      <c r="H282">
        <v>0</v>
      </c>
      <c r="I282">
        <v>3893434157</v>
      </c>
      <c r="J282">
        <v>3349477122</v>
      </c>
      <c r="K282">
        <v>1904</v>
      </c>
      <c r="L282" t="str">
        <v>[C97]Centuria</v>
      </c>
      <c r="M282">
        <v>25</v>
      </c>
    </row>
    <row r="283">
      <c r="A283">
        <v>143587490</v>
      </c>
      <c r="B283" t="str">
        <v>amigo555</v>
      </c>
      <c r="C283">
        <v>12720904</v>
      </c>
      <c r="D283">
        <v>3165658</v>
      </c>
      <c r="E283">
        <v>602678</v>
      </c>
      <c r="F283">
        <v>47039</v>
      </c>
      <c r="G283">
        <v>0</v>
      </c>
      <c r="H283">
        <v>0</v>
      </c>
      <c r="I283">
        <v>896638393</v>
      </c>
      <c r="J283">
        <v>5295534</v>
      </c>
      <c r="K283">
        <v>5924</v>
      </c>
      <c r="L283" t="str">
        <v>-</v>
      </c>
      <c r="M283">
        <v>25</v>
      </c>
    </row>
    <row r="284">
      <c r="A284">
        <v>179651678</v>
      </c>
      <c r="B284" t="str">
        <v>Seckin34farm</v>
      </c>
      <c r="C284">
        <v>12686777</v>
      </c>
      <c r="D284">
        <v>7322730</v>
      </c>
      <c r="E284">
        <v>1786794</v>
      </c>
      <c r="F284">
        <v>647464</v>
      </c>
      <c r="G284">
        <v>31911</v>
      </c>
      <c r="H284">
        <v>0</v>
      </c>
      <c r="I284">
        <v>4891183075</v>
      </c>
      <c r="J284">
        <v>2827058363</v>
      </c>
      <c r="K284">
        <v>2097</v>
      </c>
      <c r="L284" t="str">
        <v>[097]Obscura</v>
      </c>
      <c r="M284">
        <v>25</v>
      </c>
    </row>
    <row r="285">
      <c r="A285">
        <v>77397858</v>
      </c>
      <c r="B285" t="str">
        <v>lord 4 u</v>
      </c>
      <c r="C285">
        <v>12539464</v>
      </c>
      <c r="D285">
        <v>6039713</v>
      </c>
      <c r="E285">
        <v>1121881</v>
      </c>
      <c r="F285">
        <v>295460</v>
      </c>
      <c r="G285">
        <v>51656</v>
      </c>
      <c r="H285">
        <v>0</v>
      </c>
      <c r="I285">
        <v>721492209</v>
      </c>
      <c r="J285">
        <v>0</v>
      </c>
      <c r="K285">
        <v>1090</v>
      </c>
      <c r="L285" t="str">
        <v>[C97]Centuria</v>
      </c>
      <c r="M285">
        <v>23</v>
      </c>
    </row>
    <row r="286">
      <c r="A286">
        <v>100844055</v>
      </c>
      <c r="B286" t="str">
        <v>Choco farm 1ツ</v>
      </c>
      <c r="C286">
        <v>12527972</v>
      </c>
      <c r="D286">
        <v>8818085</v>
      </c>
      <c r="E286">
        <v>1945308</v>
      </c>
      <c r="F286">
        <v>815682</v>
      </c>
      <c r="G286">
        <v>22112</v>
      </c>
      <c r="H286">
        <v>0</v>
      </c>
      <c r="I286">
        <v>3518398671</v>
      </c>
      <c r="J286">
        <v>1253977396</v>
      </c>
      <c r="K286">
        <v>7441</v>
      </c>
      <c r="L286" t="str">
        <v>[C97]Centuria</v>
      </c>
      <c r="M286">
        <v>25</v>
      </c>
    </row>
    <row r="287">
      <c r="A287">
        <v>144003473</v>
      </c>
      <c r="B287" t="str">
        <v>NT ĐVLfam1</v>
      </c>
      <c r="C287">
        <v>12522327</v>
      </c>
      <c r="D287">
        <v>2748308</v>
      </c>
      <c r="E287">
        <v>799051</v>
      </c>
      <c r="F287">
        <v>206424</v>
      </c>
      <c r="G287">
        <v>26473</v>
      </c>
      <c r="H287">
        <v>0</v>
      </c>
      <c r="I287">
        <v>6458922655</v>
      </c>
      <c r="J287">
        <v>3393261580</v>
      </c>
      <c r="K287">
        <v>2514</v>
      </c>
      <c r="L287" t="str">
        <v>[097]Obscura</v>
      </c>
      <c r="M287">
        <v>24</v>
      </c>
    </row>
    <row r="288">
      <c r="A288">
        <v>35412124</v>
      </c>
      <c r="B288" t="str">
        <v>L0ck in</v>
      </c>
      <c r="C288">
        <v>12491718</v>
      </c>
      <c r="D288">
        <v>4740519</v>
      </c>
      <c r="E288">
        <v>936084</v>
      </c>
      <c r="F288">
        <v>206604</v>
      </c>
      <c r="G288">
        <v>23831</v>
      </c>
      <c r="H288">
        <v>0</v>
      </c>
      <c r="I288">
        <v>339542570</v>
      </c>
      <c r="J288">
        <v>0</v>
      </c>
      <c r="K288">
        <v>997</v>
      </c>
      <c r="L288" t="str">
        <v>[THA]JustChilling</v>
      </c>
      <c r="M288">
        <v>25</v>
      </c>
    </row>
    <row r="289">
      <c r="A289">
        <v>177225071</v>
      </c>
      <c r="B289" t="str">
        <v>Urkel94Farm</v>
      </c>
      <c r="C289">
        <v>12458949</v>
      </c>
      <c r="D289">
        <v>1033872</v>
      </c>
      <c r="E289">
        <v>2192960</v>
      </c>
      <c r="F289">
        <v>58320</v>
      </c>
      <c r="G289">
        <v>9575</v>
      </c>
      <c r="H289">
        <v>0</v>
      </c>
      <c r="I289">
        <v>5984649052</v>
      </c>
      <c r="J289">
        <v>5163686099</v>
      </c>
      <c r="K289">
        <v>1429</v>
      </c>
      <c r="L289" t="str">
        <v>[C97]Centuria</v>
      </c>
      <c r="M289">
        <v>24</v>
      </c>
    </row>
    <row r="290">
      <c r="A290">
        <v>65702055</v>
      </c>
      <c r="B290" t="str">
        <v>乄Bツ2</v>
      </c>
      <c r="C290">
        <v>12366549</v>
      </c>
      <c r="D290">
        <v>506067</v>
      </c>
      <c r="E290">
        <v>795024</v>
      </c>
      <c r="F290">
        <v>25195</v>
      </c>
      <c r="G290">
        <v>3024</v>
      </c>
      <c r="H290">
        <v>0</v>
      </c>
      <c r="I290">
        <v>9425201675</v>
      </c>
      <c r="J290">
        <v>8974965616</v>
      </c>
      <c r="K290">
        <v>2129</v>
      </c>
      <c r="L290" t="str">
        <v>[097]Obscura</v>
      </c>
      <c r="M290">
        <v>25</v>
      </c>
    </row>
    <row r="291">
      <c r="A291">
        <v>87273183</v>
      </c>
      <c r="B291" t="str">
        <v>GTI 2997 48</v>
      </c>
      <c r="C291">
        <v>12345728</v>
      </c>
      <c r="D291">
        <v>1562113</v>
      </c>
      <c r="E291">
        <v>629419</v>
      </c>
      <c r="F291">
        <v>135458</v>
      </c>
      <c r="G291">
        <v>0</v>
      </c>
      <c r="H291">
        <v>0</v>
      </c>
      <c r="I291">
        <v>11450622502</v>
      </c>
      <c r="J291">
        <v>12196585503</v>
      </c>
      <c r="K291">
        <v>4486</v>
      </c>
      <c r="L291" t="str">
        <v>[A97]Allegia</v>
      </c>
      <c r="M291">
        <v>22</v>
      </c>
    </row>
    <row r="292">
      <c r="A292">
        <v>190414225</v>
      </c>
      <c r="B292" t="str">
        <v>XIPE TOTEC Oz</v>
      </c>
      <c r="C292">
        <v>12174334</v>
      </c>
      <c r="D292">
        <v>2246854</v>
      </c>
      <c r="E292">
        <v>0</v>
      </c>
      <c r="F292">
        <v>177233</v>
      </c>
      <c r="G292">
        <v>0</v>
      </c>
      <c r="H292">
        <v>0</v>
      </c>
      <c r="I292">
        <v>1371038550</v>
      </c>
      <c r="J292">
        <v>0</v>
      </c>
      <c r="K292">
        <v>1028</v>
      </c>
      <c r="L292" t="str">
        <v>[097]Obscura</v>
      </c>
      <c r="M292">
        <v>24</v>
      </c>
    </row>
    <row r="293">
      <c r="A293">
        <v>177647871</v>
      </c>
      <c r="B293" t="str">
        <v>ZYLÜK FÄRMËR</v>
      </c>
      <c r="C293">
        <v>11971367</v>
      </c>
      <c r="D293">
        <v>255311</v>
      </c>
      <c r="E293">
        <v>0</v>
      </c>
      <c r="F293">
        <v>14770</v>
      </c>
      <c r="G293">
        <v>0</v>
      </c>
      <c r="H293">
        <v>0</v>
      </c>
      <c r="I293">
        <v>1963979444</v>
      </c>
      <c r="J293">
        <v>1868392265</v>
      </c>
      <c r="K293">
        <v>765</v>
      </c>
      <c r="L293" t="str">
        <v>[097]Obscura</v>
      </c>
      <c r="M293">
        <v>23</v>
      </c>
    </row>
    <row r="294">
      <c r="A294">
        <v>178759749</v>
      </c>
      <c r="B294" t="str">
        <v>Liwen F3</v>
      </c>
      <c r="C294">
        <v>11970659</v>
      </c>
      <c r="D294">
        <v>123088</v>
      </c>
      <c r="E294">
        <v>127880</v>
      </c>
      <c r="F294">
        <v>8565</v>
      </c>
      <c r="G294">
        <v>0</v>
      </c>
      <c r="H294">
        <v>0</v>
      </c>
      <c r="I294">
        <v>5722009015</v>
      </c>
      <c r="J294">
        <v>3984947511</v>
      </c>
      <c r="K294">
        <v>1381</v>
      </c>
      <c r="L294" t="str">
        <v>[097]Obscura</v>
      </c>
      <c r="M294">
        <v>24</v>
      </c>
    </row>
    <row r="295">
      <c r="A295">
        <v>138285772</v>
      </c>
      <c r="B295" t="str">
        <v>GTI 2997 21</v>
      </c>
      <c r="C295">
        <v>11848707</v>
      </c>
      <c r="D295">
        <v>188240</v>
      </c>
      <c r="E295">
        <v>31313</v>
      </c>
      <c r="F295">
        <v>18824</v>
      </c>
      <c r="G295">
        <v>0</v>
      </c>
      <c r="H295">
        <v>0</v>
      </c>
      <c r="I295">
        <v>6995872579</v>
      </c>
      <c r="J295">
        <v>8596841008</v>
      </c>
      <c r="K295">
        <v>1413</v>
      </c>
      <c r="L295" t="str">
        <v>[A97]Allegia</v>
      </c>
      <c r="M295">
        <v>24</v>
      </c>
    </row>
    <row r="296">
      <c r="A296">
        <v>173205316</v>
      </c>
      <c r="B296" t="str">
        <v>Kinfernusⁿᵈ</v>
      </c>
      <c r="C296">
        <v>11841560</v>
      </c>
      <c r="D296">
        <v>147770</v>
      </c>
      <c r="E296">
        <v>665929</v>
      </c>
      <c r="F296">
        <v>12144</v>
      </c>
      <c r="G296">
        <v>0</v>
      </c>
      <c r="H296">
        <v>0</v>
      </c>
      <c r="I296">
        <v>2893267158</v>
      </c>
      <c r="J296">
        <v>933789496</v>
      </c>
      <c r="K296">
        <v>1390</v>
      </c>
      <c r="L296" t="str">
        <v>-</v>
      </c>
      <c r="M296">
        <v>22</v>
      </c>
    </row>
    <row r="297">
      <c r="A297">
        <v>177721232</v>
      </c>
      <c r="B297" t="str">
        <v>Liwen F2</v>
      </c>
      <c r="C297">
        <v>11838286</v>
      </c>
      <c r="D297">
        <v>169357</v>
      </c>
      <c r="E297">
        <v>716670</v>
      </c>
      <c r="F297">
        <v>16742</v>
      </c>
      <c r="G297">
        <v>0</v>
      </c>
      <c r="H297">
        <v>0</v>
      </c>
      <c r="I297">
        <v>7251156948</v>
      </c>
      <c r="J297">
        <v>6464809026</v>
      </c>
      <c r="K297">
        <v>2573</v>
      </c>
      <c r="L297" t="str">
        <v>[097]Obscura</v>
      </c>
      <c r="M297">
        <v>23</v>
      </c>
    </row>
    <row r="298">
      <c r="A298">
        <v>144029910</v>
      </c>
      <c r="B298" t="str">
        <v>Saftladenn</v>
      </c>
      <c r="C298">
        <v>11709960</v>
      </c>
      <c r="D298">
        <v>6825794</v>
      </c>
      <c r="E298">
        <v>1758438</v>
      </c>
      <c r="F298">
        <v>464968</v>
      </c>
      <c r="G298">
        <v>70639</v>
      </c>
      <c r="H298">
        <v>0</v>
      </c>
      <c r="I298">
        <v>6023320392</v>
      </c>
      <c r="J298">
        <v>4559048087</v>
      </c>
      <c r="K298">
        <v>3238</v>
      </c>
      <c r="L298" t="str">
        <v>[ryhb]Lithnity</v>
      </c>
      <c r="M298">
        <v>25</v>
      </c>
    </row>
    <row r="299">
      <c r="A299">
        <v>184287725</v>
      </c>
      <c r="B299" t="str">
        <v>Steels farm</v>
      </c>
      <c r="C299">
        <v>11608149</v>
      </c>
      <c r="D299">
        <v>65510</v>
      </c>
      <c r="E299">
        <v>0</v>
      </c>
      <c r="F299">
        <v>6551</v>
      </c>
      <c r="G299">
        <v>0</v>
      </c>
      <c r="H299">
        <v>0</v>
      </c>
      <c r="I299">
        <v>2328061240</v>
      </c>
      <c r="J299">
        <v>0</v>
      </c>
      <c r="K299">
        <v>511</v>
      </c>
      <c r="L299" t="str">
        <v>[A97]Allegia</v>
      </c>
      <c r="M299">
        <v>23</v>
      </c>
    </row>
    <row r="300">
      <c r="A300">
        <v>152201713</v>
      </c>
      <c r="B300" t="str">
        <v>Fadhel farm 3</v>
      </c>
      <c r="C300">
        <v>11562681</v>
      </c>
      <c r="D300">
        <v>909034</v>
      </c>
      <c r="E300">
        <v>1197900</v>
      </c>
      <c r="F300">
        <v>79442</v>
      </c>
      <c r="G300">
        <v>4810</v>
      </c>
      <c r="H300">
        <v>0</v>
      </c>
      <c r="I300">
        <v>2286944618</v>
      </c>
      <c r="J300">
        <v>1843640216</v>
      </c>
      <c r="K300">
        <v>842</v>
      </c>
      <c r="L300" t="str">
        <v>[C97]Centuria</v>
      </c>
      <c r="M300">
        <v>25</v>
      </c>
    </row>
    <row r="301">
      <c r="A301">
        <v>67568162</v>
      </c>
      <c r="B301" t="str">
        <v>GAGSf2</v>
      </c>
      <c r="C301">
        <v>11467336</v>
      </c>
      <c r="D301">
        <v>123644</v>
      </c>
      <c r="E301">
        <v>42020</v>
      </c>
      <c r="F301">
        <v>0</v>
      </c>
      <c r="G301">
        <v>1383</v>
      </c>
      <c r="H301">
        <v>0</v>
      </c>
      <c r="I301">
        <v>4381918341</v>
      </c>
      <c r="J301">
        <v>1940712211</v>
      </c>
      <c r="K301">
        <v>1321</v>
      </c>
      <c r="L301" t="str">
        <v>[097]Obscura</v>
      </c>
      <c r="M301">
        <v>24</v>
      </c>
    </row>
    <row r="302">
      <c r="C302">
        <f>SUM(C2:C301)</f>
        <v>12412777677</v>
      </c>
      <c r="D302">
        <f>SUM(D2:D301)</f>
        <v>124632121255</v>
      </c>
      <c r="E302">
        <f>SUM(E2:E301)</f>
        <v>1604923783</v>
      </c>
      <c r="F302">
        <f>SUM(F2:F301)</f>
        <v>4656461013</v>
      </c>
      <c r="G302">
        <f>SUM(G2:G301)</f>
        <v>3768103426</v>
      </c>
      <c r="H302">
        <f>SUM(H2:H301)</f>
        <v>10209917</v>
      </c>
      <c r="I302">
        <f>SUM(I2:I301)</f>
        <v>2684309870452</v>
      </c>
      <c r="J302">
        <f>SUM(J2:J301)</f>
        <v>1355897619237</v>
      </c>
      <c r="K302">
        <f>SUM(K2:K301)</f>
        <v>8556935</v>
      </c>
      <c r="M302">
        <f>COUNT(M2:M301)</f>
        <v>300</v>
      </c>
    </row>
    <row r="303">
      <c r="B303" t="str">
        <v>Only CH Level 25</v>
      </c>
      <c r="C303">
        <f>SUMIFS(C2:C301, M2:M301, "25")</f>
        <v>11507378863</v>
      </c>
      <c r="D303">
        <f>SUMIFS(D2:D301, M2:M301, "25")</f>
        <v>124467902534</v>
      </c>
      <c r="E303">
        <f>SUMIFS(E2:E301, M2:M301, "25")</f>
        <v>1564766806</v>
      </c>
      <c r="F303">
        <f>SUMIFS(F2:F301, M2:M301, "25")</f>
        <v>4646946932</v>
      </c>
      <c r="G303">
        <f>SUMIFS(G2:G301, M2:M301, "25")</f>
        <v>3766440272</v>
      </c>
      <c r="H303">
        <f>SUMIFS(H2:H301, M2:M301, "25")</f>
        <v>10209917</v>
      </c>
      <c r="I303">
        <f>SUMIFS(I2:I301, M2:M301, "25")</f>
        <v>2330890085622</v>
      </c>
      <c r="J303">
        <f>SUMIFS(J2:J301, M2:M301, "25")</f>
        <v>1094283278453</v>
      </c>
      <c r="K303">
        <f>SUMIFS(K2:K301, M2:M301, "25")</f>
        <v>8409475</v>
      </c>
      <c r="L303" t="str">
        <v>Total CH Level 25</v>
      </c>
      <c r="M303">
        <f>COUNTIF(M2:M301,"25")</f>
        <v>241</v>
      </c>
    </row>
  </sheetData>
  <pageMargins left="0.7" right="0.7" top="0.75" bottom="0.75" header="0" footer="0"/>
  <ignoredErrors>
    <ignoredError numberStoredAsText="1" sqref="A1:O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14_2_2026</vt:lpstr>
      <vt:lpstr>31_1_2026</vt:lpstr>
      <vt:lpstr>25_1_2026</vt:lpstr>
      <vt:lpstr>10_1_2026</vt:lpstr>
      <vt:lpstr>6_1_2025</vt:lpstr>
      <vt:lpstr>22_12_2025</vt:lpstr>
      <vt:lpstr>15_12_2025</vt:lpstr>
      <vt:lpstr>11_12_2025</vt:lpstr>
      <vt:lpstr>21_11_2025</vt:lpstr>
      <vt:lpstr>8_11_2025</vt:lpstr>
      <vt:lpstr>19_10_2025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