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Desktop\Luca\UNIBG\V\Tesi Magistrale\Files_(codes&amp;other)\Parte03_pMediciPlus\"/>
    </mc:Choice>
  </mc:AlternateContent>
  <xr:revisionPtr revIDLastSave="0" documentId="13_ncr:1_{86C2EC14-00F0-4D8A-AC74-350BA46C674D}" xr6:coauthVersionLast="47" xr6:coauthVersionMax="47" xr10:uidLastSave="{00000000-0000-0000-0000-000000000000}"/>
  <bookViews>
    <workbookView xWindow="-108" yWindow="-108" windowWidth="23256" windowHeight="12576" firstSheet="2" activeTab="9" xr2:uid="{9D09706A-E9EF-4C2A-8CE5-5F35C943FBE7}"/>
  </bookViews>
  <sheets>
    <sheet name="AmbientAssistedLiving" sheetId="1" r:id="rId1"/>
    <sheet name="AutomotiveMultimedia" sheetId="2" r:id="rId2"/>
    <sheet name="Boeing" sheetId="3" r:id="rId3"/>
    <sheet name="CarBody" sheetId="4" r:id="rId4"/>
    <sheet name="LinuxKernel" sheetId="5" r:id="rId5"/>
    <sheet name="ParkingAssistant" sheetId="6" r:id="rId6"/>
    <sheet name="PPU" sheetId="7" r:id="rId7"/>
    <sheet name="SmartHotel" sheetId="8" r:id="rId8"/>
    <sheet name="Smartwatch" sheetId="9" r:id="rId9"/>
    <sheet name="WeatherStati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0" l="1"/>
  <c r="C18" i="9"/>
  <c r="C18" i="8"/>
  <c r="C123" i="7"/>
  <c r="C107" i="7"/>
  <c r="C129" i="7"/>
  <c r="C113" i="7"/>
  <c r="C87" i="7"/>
  <c r="C72" i="7"/>
  <c r="C55" i="7"/>
  <c r="C61" i="7"/>
  <c r="C42" i="7"/>
  <c r="C30" i="7"/>
  <c r="C56" i="6"/>
  <c r="C43" i="6"/>
  <c r="C30" i="6"/>
  <c r="C30" i="5"/>
  <c r="C18" i="5"/>
  <c r="C42" i="4"/>
  <c r="C30" i="4"/>
  <c r="C18" i="3"/>
  <c r="C31" i="2"/>
  <c r="C18" i="2"/>
  <c r="C21" i="1"/>
  <c r="C6" i="10"/>
  <c r="C6" i="7"/>
  <c r="C6" i="5"/>
  <c r="C6" i="4"/>
  <c r="C6" i="1"/>
  <c r="C18" i="6"/>
  <c r="C6" i="6"/>
  <c r="C12" i="2"/>
  <c r="C12" i="4"/>
  <c r="C26" i="10"/>
  <c r="C12" i="10"/>
  <c r="C24" i="9"/>
  <c r="C12" i="9"/>
  <c r="C24" i="8"/>
  <c r="C12" i="8"/>
  <c r="C93" i="7"/>
  <c r="C78" i="7"/>
  <c r="C48" i="7"/>
  <c r="C36" i="7"/>
  <c r="C24" i="7"/>
  <c r="C12" i="7"/>
  <c r="C62" i="6"/>
  <c r="C49" i="6"/>
  <c r="C36" i="6"/>
  <c r="C24" i="6"/>
  <c r="C12" i="6"/>
  <c r="C12" i="5"/>
  <c r="C24" i="5"/>
  <c r="C36" i="5"/>
  <c r="C48" i="4"/>
  <c r="C36" i="4"/>
  <c r="C24" i="4"/>
  <c r="C36" i="3"/>
  <c r="C24" i="3"/>
  <c r="C12" i="3"/>
  <c r="C37" i="2"/>
  <c r="C24" i="2"/>
  <c r="C27" i="1"/>
  <c r="C12" i="1"/>
  <c r="C6" i="9"/>
  <c r="C6" i="8"/>
  <c r="C18" i="7"/>
  <c r="C6" i="3"/>
  <c r="C6" i="2"/>
  <c r="C18" i="4"/>
  <c r="C30" i="3"/>
</calcChain>
</file>

<file path=xl/sharedStrings.xml><?xml version="1.0" encoding="utf-8"?>
<sst xmlns="http://schemas.openxmlformats.org/spreadsheetml/2006/main" count="787" uniqueCount="181">
  <si>
    <t>AmbientAssistedLiving</t>
  </si>
  <si>
    <t>v1</t>
  </si>
  <si>
    <t>Accelerometer</t>
  </si>
  <si>
    <t>Alarm</t>
  </si>
  <si>
    <t>CamEncryp</t>
  </si>
  <si>
    <t>Camera</t>
  </si>
  <si>
    <t>Encryption</t>
  </si>
  <si>
    <t>HeatControl</t>
  </si>
  <si>
    <t>Humidity</t>
  </si>
  <si>
    <t>Light</t>
  </si>
  <si>
    <t>LightControl</t>
  </si>
  <si>
    <t>LightMonit</t>
  </si>
  <si>
    <t>Others</t>
  </si>
  <si>
    <t>PhEncryp</t>
  </si>
  <si>
    <t>Rec</t>
  </si>
  <si>
    <t>SenEncryp</t>
  </si>
  <si>
    <t>Sensor</t>
  </si>
  <si>
    <t>Services</t>
  </si>
  <si>
    <t>Smartphone</t>
  </si>
  <si>
    <t>SmartphoneType</t>
  </si>
  <si>
    <t>TempMonit</t>
  </si>
  <si>
    <t>Temperature</t>
  </si>
  <si>
    <t>Transmission</t>
  </si>
  <si>
    <t>Video</t>
  </si>
  <si>
    <t>VideoSurveillance</t>
  </si>
  <si>
    <t>Android</t>
  </si>
  <si>
    <t>iPhone</t>
  </si>
  <si>
    <t>Generation Time (ms):</t>
  </si>
  <si>
    <t>Diabetes</t>
  </si>
  <si>
    <t>FailTrans</t>
  </si>
  <si>
    <t>FallDetection</t>
  </si>
  <si>
    <t>FallMonit</t>
  </si>
  <si>
    <t>FallRec</t>
  </si>
  <si>
    <t>GlucMonit</t>
  </si>
  <si>
    <t>Glucose</t>
  </si>
  <si>
    <t>GlucoseControl</t>
  </si>
  <si>
    <t>AudioPlayer</t>
  </si>
  <si>
    <t>AutomotiveMultimedia</t>
  </si>
  <si>
    <t>CDPlayer</t>
  </si>
  <si>
    <t>CassettePlayer</t>
  </si>
  <si>
    <t>OnBoardComputer</t>
  </si>
  <si>
    <t>Radio</t>
  </si>
  <si>
    <t>Maps</t>
  </si>
  <si>
    <t>PersonalNavigation</t>
  </si>
  <si>
    <t>VoiceRecognition</t>
  </si>
  <si>
    <t>AudioCDPlayer</t>
  </si>
  <si>
    <t>MP3CDPlayer</t>
  </si>
  <si>
    <t>Asia</t>
  </si>
  <si>
    <t>CentralAmerica</t>
  </si>
  <si>
    <t>Europe</t>
  </si>
  <si>
    <t>NorthAmerica</t>
  </si>
  <si>
    <t>SouthAmerica</t>
  </si>
  <si>
    <t>Boeing</t>
  </si>
  <si>
    <t>FuelCapacity</t>
  </si>
  <si>
    <t>Liters126920</t>
  </si>
  <si>
    <t>Rows3Passengers210</t>
  </si>
  <si>
    <t>SeatsConfiguration</t>
  </si>
  <si>
    <t>Liters138700</t>
  </si>
  <si>
    <t>Rows3Passengers290</t>
  </si>
  <si>
    <t>CarBody</t>
  </si>
  <si>
    <t>MultimediaDevices</t>
  </si>
  <si>
    <t>OtherFeatures</t>
  </si>
  <si>
    <t>MonochromeRadioDisplay</t>
  </si>
  <si>
    <t>ColorRadioDisplay</t>
  </si>
  <si>
    <t>Navigation</t>
  </si>
  <si>
    <t>MonochromeNavDisplay</t>
  </si>
  <si>
    <t>ColorNavDisplay</t>
  </si>
  <si>
    <t>v4</t>
  </si>
  <si>
    <t>DVDDrive</t>
  </si>
  <si>
    <t>DVDEntertainment</t>
  </si>
  <si>
    <t>DataStorage</t>
  </si>
  <si>
    <t>DisplayType</t>
  </si>
  <si>
    <t>HardDiskDrive</t>
  </si>
  <si>
    <t>Encfs</t>
  </si>
  <si>
    <t>FileSystem</t>
  </si>
  <si>
    <t>Linux</t>
  </si>
  <si>
    <t>ext3</t>
  </si>
  <si>
    <t>ext4</t>
  </si>
  <si>
    <t>IP</t>
  </si>
  <si>
    <t>goCrypt</t>
  </si>
  <si>
    <t>v6</t>
  </si>
  <si>
    <t>AES</t>
  </si>
  <si>
    <t>Twofish</t>
  </si>
  <si>
    <t>Controller</t>
  </si>
  <si>
    <t>DistanceSensors</t>
  </si>
  <si>
    <t>InfraredSensor</t>
  </si>
  <si>
    <t>ParkingAssistant</t>
  </si>
  <si>
    <t>Sensors</t>
  </si>
  <si>
    <t>VelocitySensor</t>
  </si>
  <si>
    <t>UltrasonicSensor</t>
  </si>
  <si>
    <t>DistanceSensorTypes</t>
  </si>
  <si>
    <t>DrivenWaySensors</t>
  </si>
  <si>
    <t>PulseLengthSensor</t>
  </si>
  <si>
    <t>SensorFusion</t>
  </si>
  <si>
    <t>CompassSensors</t>
  </si>
  <si>
    <t>DirectionSensors</t>
  </si>
  <si>
    <t>PulseLengthSensorV2</t>
  </si>
  <si>
    <t>ControllerWithDir</t>
  </si>
  <si>
    <t>ControllerWithoutDir</t>
  </si>
  <si>
    <t>ControllerDir</t>
  </si>
  <si>
    <t>DirectionPositionSensors</t>
  </si>
  <si>
    <t>GPSSensor</t>
  </si>
  <si>
    <t>LocationBasedServ</t>
  </si>
  <si>
    <t>PositionSensors</t>
  </si>
  <si>
    <t>Conveyor</t>
  </si>
  <si>
    <t>Crane</t>
  </si>
  <si>
    <t>PPU</t>
  </si>
  <si>
    <t>SRouting</t>
  </si>
  <si>
    <t>Slide</t>
  </si>
  <si>
    <t>Workpiece</t>
  </si>
  <si>
    <t>SSortation</t>
  </si>
  <si>
    <t>Straight</t>
  </si>
  <si>
    <t>DSortation</t>
  </si>
  <si>
    <t>Metal</t>
  </si>
  <si>
    <t>Plastic</t>
  </si>
  <si>
    <t>Dark</t>
  </si>
  <si>
    <t>Stamp</t>
  </si>
  <si>
    <t>Type</t>
  </si>
  <si>
    <t>APressure</t>
  </si>
  <si>
    <t>SPressure</t>
  </si>
  <si>
    <t>ERouting</t>
  </si>
  <si>
    <t>Automatedillumination</t>
  </si>
  <si>
    <t>BlinkingLight</t>
  </si>
  <si>
    <t>Security</t>
  </si>
  <si>
    <t>Siren</t>
  </si>
  <si>
    <t>SmartHotel</t>
  </si>
  <si>
    <t>Heating</t>
  </si>
  <si>
    <t>TemperatureControl</t>
  </si>
  <si>
    <t>VisualAlarm</t>
  </si>
  <si>
    <t>CarKey</t>
  </si>
  <si>
    <t>EnergyBurnt</t>
  </si>
  <si>
    <t>HeartBeat</t>
  </si>
  <si>
    <t>HomeKey</t>
  </si>
  <si>
    <t>Language</t>
  </si>
  <si>
    <t>ManageHealth</t>
  </si>
  <si>
    <t>SmartKey</t>
  </si>
  <si>
    <t>SmartPay</t>
  </si>
  <si>
    <t>Smartwatch</t>
  </si>
  <si>
    <t>English</t>
  </si>
  <si>
    <t>Chinese</t>
  </si>
  <si>
    <t>Korean</t>
  </si>
  <si>
    <t>Speaker</t>
  </si>
  <si>
    <t>Poly</t>
  </si>
  <si>
    <t>Plain</t>
  </si>
  <si>
    <t>DataSource</t>
  </si>
  <si>
    <t>Format</t>
  </si>
  <si>
    <t>FreezePoint</t>
  </si>
  <si>
    <t>Measurements</t>
  </si>
  <si>
    <t>OutFormAndLanguage</t>
  </si>
  <si>
    <t>OutputFormat</t>
  </si>
  <si>
    <t>Pressure</t>
  </si>
  <si>
    <t>StormAlert</t>
  </si>
  <si>
    <t>WeatherStation</t>
  </si>
  <si>
    <t>WindSpeed</t>
  </si>
  <si>
    <t>ExternalSensors</t>
  </si>
  <si>
    <t>XML</t>
  </si>
  <si>
    <t>German</t>
  </si>
  <si>
    <t>File</t>
  </si>
  <si>
    <t>WebServer</t>
  </si>
  <si>
    <t>HTML</t>
  </si>
  <si>
    <t>Text</t>
  </si>
  <si>
    <t>Demo</t>
  </si>
  <si>
    <t>Internet</t>
  </si>
  <si>
    <t>Plaintext</t>
  </si>
  <si>
    <t>Test suite size (#test):</t>
  </si>
  <si>
    <t>#Cross-tree constraints:</t>
  </si>
  <si>
    <t>Input Feature Model:</t>
  </si>
  <si>
    <t>#Features</t>
  </si>
  <si>
    <r>
      <rPr>
        <b/>
        <sz val="11"/>
        <color theme="1"/>
        <rFont val="Calibri"/>
        <family val="2"/>
        <scheme val="minor"/>
      </rPr>
      <t>acts.getTestSuite(..)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Time (ms):</t>
    </r>
  </si>
  <si>
    <t>#Total configurations (also not valid)</t>
  </si>
  <si>
    <t>#Valid configurations</t>
  </si>
  <si>
    <t>#Ratio configurations [%] (valid/total)</t>
  </si>
  <si>
    <t>v1 - old test suite</t>
  </si>
  <si>
    <t>v2 - INCREMENTAL</t>
  </si>
  <si>
    <t>v3 - INCREMENTAL</t>
  </si>
  <si>
    <t>v4 - INCREMENTAL</t>
  </si>
  <si>
    <t>v5 - INCREMENTAL</t>
  </si>
  <si>
    <t>v6 - INCREMENTAL</t>
  </si>
  <si>
    <t>v7 - INCREMENTAL</t>
  </si>
  <si>
    <t>v8 - INCREMENTAL</t>
  </si>
  <si>
    <t>v9 - 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</si>
</sst>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986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ADFF2"/>
        <bgColor indexed="64"/>
      </patternFill>
    </fill>
    <fill>
      <patternFill patternType="solid">
        <fgColor rgb="FFB3D0EB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2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/>
    <xf numFmtId="0" fontId="0" fillId="4" borderId="2" xfId="0" applyFill="1" applyBorder="1" applyAlignment="1"/>
    <xf numFmtId="0" fontId="1" fillId="0" borderId="3" xfId="0" applyFont="1" applyBorder="1" applyAlignment="1"/>
    <xf numFmtId="0" fontId="3" fillId="0" borderId="3" xfId="0" applyFont="1" applyBorder="1"/>
    <xf numFmtId="0" fontId="0" fillId="0" borderId="4" xfId="0" applyBorder="1"/>
    <xf numFmtId="0" fontId="0" fillId="2" borderId="4" xfId="0" applyFill="1" applyBorder="1"/>
    <xf numFmtId="0" fontId="1" fillId="0" borderId="1" xfId="0" applyFont="1" applyBorder="1"/>
    <xf numFmtId="0" fontId="1" fillId="0" borderId="3" xfId="0" applyFont="1" applyBorder="1"/>
    <xf numFmtId="0" fontId="0" fillId="0" borderId="3" xfId="0" applyBorder="1" applyAlignment="1"/>
    <xf numFmtId="0" fontId="0" fillId="6" borderId="4" xfId="0" applyFill="1" applyBorder="1" applyAlignment="1"/>
    <xf numFmtId="0" fontId="0" fillId="5" borderId="4" xfId="0" applyFill="1" applyBorder="1"/>
    <xf numFmtId="0" fontId="1" fillId="0" borderId="3" xfId="0" applyFont="1" applyFill="1" applyBorder="1" applyAlignment="1"/>
    <xf numFmtId="0" fontId="1" fillId="0" borderId="5" xfId="0" applyFont="1" applyFill="1" applyBorder="1" applyAlignment="1"/>
    <xf numFmtId="0" fontId="0" fillId="3" borderId="4" xfId="0" applyFill="1" applyBorder="1"/>
    <xf numFmtId="1" fontId="0" fillId="7" borderId="4" xfId="0" applyNumberFormat="1" applyFill="1" applyBorder="1"/>
    <xf numFmtId="0" fontId="0" fillId="8" borderId="4" xfId="0" applyFill="1" applyBorder="1"/>
    <xf numFmtId="0" fontId="0" fillId="3" borderId="4" xfId="0" applyFill="1" applyBorder="1" applyAlignment="1"/>
    <xf numFmtId="1" fontId="0" fillId="8" borderId="4" xfId="0" applyNumberFormat="1" applyFill="1" applyBorder="1"/>
    <xf numFmtId="10" fontId="0" fillId="9" borderId="6" xfId="1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3D0EB"/>
      <color rgb="FFCADFF2"/>
      <color rgb="FFD7E7F5"/>
      <color rgb="FFF198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65314</xdr:colOff>
      <xdr:row>2</xdr:row>
      <xdr:rowOff>174175</xdr:rowOff>
    </xdr:from>
    <xdr:to>
      <xdr:col>47</xdr:col>
      <xdr:colOff>280556</xdr:colOff>
      <xdr:row>12</xdr:row>
      <xdr:rowOff>159466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7D961B-6AAA-267C-76EB-EF406618A5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50800" y="544289"/>
          <a:ext cx="11536385" cy="1857634"/>
        </a:xfrm>
        <a:prstGeom prst="rect">
          <a:avLst/>
        </a:prstGeom>
      </xdr:spPr>
    </xdr:pic>
    <xdr:clientData/>
  </xdr:twoCellAnchor>
  <xdr:twoCellAnchor editAs="oneCell">
    <xdr:from>
      <xdr:col>39</xdr:col>
      <xdr:colOff>108857</xdr:colOff>
      <xdr:row>23</xdr:row>
      <xdr:rowOff>119744</xdr:rowOff>
    </xdr:from>
    <xdr:to>
      <xdr:col>63</xdr:col>
      <xdr:colOff>282373</xdr:colOff>
      <xdr:row>31</xdr:row>
      <xdr:rowOff>162140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650D3D-92A8-A4F6-3ADF-BD21E857E0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97914" y="4408715"/>
          <a:ext cx="14803916" cy="153373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142621</xdr:colOff>
      <xdr:row>2</xdr:row>
      <xdr:rowOff>33414</xdr:rowOff>
    </xdr:from>
    <xdr:to>
      <xdr:col>37</xdr:col>
      <xdr:colOff>274647</xdr:colOff>
      <xdr:row>13</xdr:row>
      <xdr:rowOff>95938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BB33FE-F133-54F3-13C1-C140306B5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36574" y="392002"/>
          <a:ext cx="5618426" cy="2052689"/>
        </a:xfrm>
        <a:prstGeom prst="rect">
          <a:avLst/>
        </a:prstGeom>
      </xdr:spPr>
    </xdr:pic>
    <xdr:clientData/>
  </xdr:twoCellAnchor>
  <xdr:twoCellAnchor editAs="oneCell">
    <xdr:from>
      <xdr:col>29</xdr:col>
      <xdr:colOff>108916</xdr:colOff>
      <xdr:row>23</xdr:row>
      <xdr:rowOff>57224</xdr:rowOff>
    </xdr:from>
    <xdr:to>
      <xdr:col>43</xdr:col>
      <xdr:colOff>88077</xdr:colOff>
      <xdr:row>34</xdr:row>
      <xdr:rowOff>66187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BF3266-76B2-9DBE-8603-19AEBDDA6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973373" y="4346195"/>
          <a:ext cx="8513561" cy="2055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32658</xdr:colOff>
      <xdr:row>1</xdr:row>
      <xdr:rowOff>141514</xdr:rowOff>
    </xdr:from>
    <xdr:to>
      <xdr:col>13</xdr:col>
      <xdr:colOff>816824</xdr:colOff>
      <xdr:row>9</xdr:row>
      <xdr:rowOff>79120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7D6BFE-7032-6A13-550A-FEB9F8DAD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2915" y="326571"/>
          <a:ext cx="2819794" cy="1428949"/>
        </a:xfrm>
        <a:prstGeom prst="rect">
          <a:avLst/>
        </a:prstGeom>
      </xdr:spPr>
    </xdr:pic>
    <xdr:clientData/>
  </xdr:twoCellAnchor>
  <xdr:twoCellAnchor editAs="oneCell">
    <xdr:from>
      <xdr:col>15</xdr:col>
      <xdr:colOff>174172</xdr:colOff>
      <xdr:row>14</xdr:row>
      <xdr:rowOff>87087</xdr:rowOff>
    </xdr:from>
    <xdr:to>
      <xdr:col>20</xdr:col>
      <xdr:colOff>198690</xdr:colOff>
      <xdr:row>23</xdr:row>
      <xdr:rowOff>32658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3AD6C4-BB30-EEC0-88A5-BDE544736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78943" y="2699658"/>
          <a:ext cx="3464404" cy="1621971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152400</xdr:colOff>
      <xdr:row>29</xdr:row>
      <xdr:rowOff>163286</xdr:rowOff>
    </xdr:from>
    <xdr:to>
      <xdr:col>25</xdr:col>
      <xdr:colOff>306814</xdr:colOff>
      <xdr:row>39</xdr:row>
      <xdr:rowOff>65314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5A0E19-F4F3-1D34-8625-712DD0B95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77857" y="5584372"/>
          <a:ext cx="4421614" cy="17634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45720</xdr:colOff>
      <xdr:row>2</xdr:row>
      <xdr:rowOff>114300</xdr:rowOff>
    </xdr:from>
    <xdr:to>
      <xdr:col>14</xdr:col>
      <xdr:colOff>36534</xdr:colOff>
      <xdr:row>10</xdr:row>
      <xdr:rowOff>15431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2AA099-CCF3-AF8A-B7DB-301C164A2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3040" y="480060"/>
          <a:ext cx="2429214" cy="1371791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108858</xdr:colOff>
      <xdr:row>14</xdr:row>
      <xdr:rowOff>73958</xdr:rowOff>
    </xdr:from>
    <xdr:to>
      <xdr:col>17</xdr:col>
      <xdr:colOff>271316</xdr:colOff>
      <xdr:row>21</xdr:row>
      <xdr:rowOff>91285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0A84C3-7FC0-99C3-2000-D1750B800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03429" y="2686529"/>
          <a:ext cx="3820058" cy="1323613"/>
        </a:xfrm>
        <a:prstGeom prst="rect">
          <a:avLst/>
        </a:prstGeom>
      </xdr:spPr>
    </xdr:pic>
    <xdr:clientData/>
  </xdr:twoCellAnchor>
  <xdr:twoCellAnchor editAs="oneCell">
    <xdr:from>
      <xdr:col>11</xdr:col>
      <xdr:colOff>52124</xdr:colOff>
      <xdr:row>26</xdr:row>
      <xdr:rowOff>82731</xdr:rowOff>
    </xdr:from>
    <xdr:to>
      <xdr:col>17</xdr:col>
      <xdr:colOff>233635</xdr:colOff>
      <xdr:row>33</xdr:row>
      <xdr:rowOff>71479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C4B19B-5F15-CAB5-FC81-783105681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46695" y="4937760"/>
          <a:ext cx="3839111" cy="12950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105592</xdr:colOff>
      <xdr:row>1</xdr:row>
      <xdr:rowOff>32658</xdr:rowOff>
    </xdr:from>
    <xdr:to>
      <xdr:col>13</xdr:col>
      <xdr:colOff>275202</xdr:colOff>
      <xdr:row>9</xdr:row>
      <xdr:rowOff>119745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6E7188-7534-E073-9847-F06C344A8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30249" y="217715"/>
          <a:ext cx="2749524" cy="1578430"/>
        </a:xfrm>
        <a:prstGeom prst="rect">
          <a:avLst/>
        </a:prstGeom>
      </xdr:spPr>
    </xdr:pic>
    <xdr:clientData/>
  </xdr:twoCellAnchor>
  <xdr:twoCellAnchor editAs="oneCell">
    <xdr:from>
      <xdr:col>12</xdr:col>
      <xdr:colOff>130626</xdr:colOff>
      <xdr:row>13</xdr:row>
      <xdr:rowOff>65315</xdr:rowOff>
    </xdr:from>
    <xdr:to>
      <xdr:col>14</xdr:col>
      <xdr:colOff>914398</xdr:colOff>
      <xdr:row>22</xdr:row>
      <xdr:rowOff>27260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511DC1-A4FA-2C8D-110C-3D879D59B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69683" y="2492829"/>
          <a:ext cx="2634343" cy="1638345"/>
        </a:xfrm>
        <a:prstGeom prst="rect">
          <a:avLst/>
        </a:prstGeom>
      </xdr:spPr>
    </xdr:pic>
    <xdr:clientData/>
  </xdr:twoCellAnchor>
  <xdr:twoCellAnchor editAs="oneCell">
    <xdr:from>
      <xdr:col>13</xdr:col>
      <xdr:colOff>97971</xdr:colOff>
      <xdr:row>26</xdr:row>
      <xdr:rowOff>108857</xdr:rowOff>
    </xdr:from>
    <xdr:to>
      <xdr:col>17</xdr:col>
      <xdr:colOff>130131</xdr:colOff>
      <xdr:row>33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37C7868-4DDB-68D1-0019-FA543883A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71914" y="4963886"/>
          <a:ext cx="3635332" cy="1349828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39</xdr:row>
      <xdr:rowOff>108856</xdr:rowOff>
    </xdr:from>
    <xdr:to>
      <xdr:col>29</xdr:col>
      <xdr:colOff>594180</xdr:colOff>
      <xdr:row>53</xdr:row>
      <xdr:rowOff>184070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46FDF-B6DA-762A-D41C-E570A8EE2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378057" y="7402285"/>
          <a:ext cx="6516009" cy="26768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107577</xdr:colOff>
      <xdr:row>2</xdr:row>
      <xdr:rowOff>98612</xdr:rowOff>
    </xdr:from>
    <xdr:to>
      <xdr:col>13</xdr:col>
      <xdr:colOff>68540</xdr:colOff>
      <xdr:row>10</xdr:row>
      <xdr:rowOff>65191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8B3526-1297-131D-9191-18F42DA33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3130" y="457200"/>
          <a:ext cx="1314633" cy="1409897"/>
        </a:xfrm>
        <a:prstGeom prst="rect">
          <a:avLst/>
        </a:prstGeom>
      </xdr:spPr>
    </xdr:pic>
    <xdr:clientData/>
  </xdr:twoCellAnchor>
  <xdr:twoCellAnchor editAs="oneCell">
    <xdr:from>
      <xdr:col>13</xdr:col>
      <xdr:colOff>26894</xdr:colOff>
      <xdr:row>14</xdr:row>
      <xdr:rowOff>71717</xdr:rowOff>
    </xdr:from>
    <xdr:to>
      <xdr:col>16</xdr:col>
      <xdr:colOff>509601</xdr:colOff>
      <xdr:row>21</xdr:row>
      <xdr:rowOff>169958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017E18-13DB-FE3B-3A0D-D7296F203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50941" y="2599764"/>
          <a:ext cx="2105319" cy="1362265"/>
        </a:xfrm>
        <a:prstGeom prst="rect">
          <a:avLst/>
        </a:prstGeom>
      </xdr:spPr>
    </xdr:pic>
    <xdr:clientData/>
  </xdr:twoCellAnchor>
  <xdr:twoCellAnchor editAs="oneCell">
    <xdr:from>
      <xdr:col>15</xdr:col>
      <xdr:colOff>71717</xdr:colOff>
      <xdr:row>26</xdr:row>
      <xdr:rowOff>80681</xdr:rowOff>
    </xdr:from>
    <xdr:to>
      <xdr:col>18</xdr:col>
      <xdr:colOff>329183</xdr:colOff>
      <xdr:row>36</xdr:row>
      <xdr:rowOff>127445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4212E2-C90D-8535-0541-39C02473B4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79105" y="4778187"/>
          <a:ext cx="2086266" cy="185763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35859</xdr:colOff>
      <xdr:row>2</xdr:row>
      <xdr:rowOff>44825</xdr:rowOff>
    </xdr:from>
    <xdr:to>
      <xdr:col>12</xdr:col>
      <xdr:colOff>540083</xdr:colOff>
      <xdr:row>10</xdr:row>
      <xdr:rowOff>53788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B1D64F-8DFD-808B-E162-9192EECB3B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293"/>
        <a:stretch/>
      </xdr:blipFill>
      <xdr:spPr>
        <a:xfrm>
          <a:off x="13240871" y="403413"/>
          <a:ext cx="1732389" cy="1452281"/>
        </a:xfrm>
        <a:prstGeom prst="rect">
          <a:avLst/>
        </a:prstGeom>
      </xdr:spPr>
    </xdr:pic>
    <xdr:clientData/>
  </xdr:twoCellAnchor>
  <xdr:twoCellAnchor editAs="oneCell">
    <xdr:from>
      <xdr:col>12</xdr:col>
      <xdr:colOff>215155</xdr:colOff>
      <xdr:row>14</xdr:row>
      <xdr:rowOff>35860</xdr:rowOff>
    </xdr:from>
    <xdr:to>
      <xdr:col>13</xdr:col>
      <xdr:colOff>976570</xdr:colOff>
      <xdr:row>21</xdr:row>
      <xdr:rowOff>170330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D1DA74-8D38-9135-4F31-02EC559FD6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48331" y="2563907"/>
          <a:ext cx="2150944" cy="1398494"/>
        </a:xfrm>
        <a:prstGeom prst="rect">
          <a:avLst/>
        </a:prstGeom>
      </xdr:spPr>
    </xdr:pic>
    <xdr:clientData/>
  </xdr:twoCellAnchor>
  <xdr:twoCellAnchor editAs="oneCell">
    <xdr:from>
      <xdr:col>16</xdr:col>
      <xdr:colOff>44824</xdr:colOff>
      <xdr:row>26</xdr:row>
      <xdr:rowOff>35861</xdr:rowOff>
    </xdr:from>
    <xdr:to>
      <xdr:col>18</xdr:col>
      <xdr:colOff>561902</xdr:colOff>
      <xdr:row>36</xdr:row>
      <xdr:rowOff>71718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7FE08D-51F9-5B57-9077-BB583BA23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09977" y="4733367"/>
          <a:ext cx="3089948" cy="1846727"/>
        </a:xfrm>
        <a:prstGeom prst="rect">
          <a:avLst/>
        </a:prstGeom>
      </xdr:spPr>
    </xdr:pic>
    <xdr:clientData/>
  </xdr:twoCellAnchor>
  <xdr:twoCellAnchor editAs="oneCell">
    <xdr:from>
      <xdr:col>19</xdr:col>
      <xdr:colOff>134469</xdr:colOff>
      <xdr:row>39</xdr:row>
      <xdr:rowOff>35858</xdr:rowOff>
    </xdr:from>
    <xdr:to>
      <xdr:col>22</xdr:col>
      <xdr:colOff>866000</xdr:colOff>
      <xdr:row>48</xdr:row>
      <xdr:rowOff>107577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8CB344-8279-FA8B-E962-EBE2E170D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98634" y="7082117"/>
          <a:ext cx="4165013" cy="1694331"/>
        </a:xfrm>
        <a:prstGeom prst="rect">
          <a:avLst/>
        </a:prstGeom>
      </xdr:spPr>
    </xdr:pic>
    <xdr:clientData/>
  </xdr:twoCellAnchor>
  <xdr:twoCellAnchor editAs="oneCell">
    <xdr:from>
      <xdr:col>24</xdr:col>
      <xdr:colOff>143435</xdr:colOff>
      <xdr:row>52</xdr:row>
      <xdr:rowOff>26894</xdr:rowOff>
    </xdr:from>
    <xdr:to>
      <xdr:col>34</xdr:col>
      <xdr:colOff>53788</xdr:colOff>
      <xdr:row>64</xdr:row>
      <xdr:rowOff>73310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6D76E4-3836-E414-F1B6-FFC8D5C68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58894" y="9421906"/>
          <a:ext cx="6006353" cy="2215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131212</xdr:colOff>
      <xdr:row>2</xdr:row>
      <xdr:rowOff>48085</xdr:rowOff>
    </xdr:from>
    <xdr:to>
      <xdr:col>18</xdr:col>
      <xdr:colOff>115633</xdr:colOff>
      <xdr:row>11</xdr:row>
      <xdr:rowOff>170329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DC0AF1-4A9A-7E66-664C-8C60FE66A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17894" y="406673"/>
          <a:ext cx="2320134" cy="1744856"/>
        </a:xfrm>
        <a:prstGeom prst="rect">
          <a:avLst/>
        </a:prstGeom>
      </xdr:spPr>
    </xdr:pic>
    <xdr:clientData/>
  </xdr:twoCellAnchor>
  <xdr:twoCellAnchor editAs="oneCell">
    <xdr:from>
      <xdr:col>16</xdr:col>
      <xdr:colOff>62752</xdr:colOff>
      <xdr:row>14</xdr:row>
      <xdr:rowOff>125506</xdr:rowOff>
    </xdr:from>
    <xdr:to>
      <xdr:col>19</xdr:col>
      <xdr:colOff>630788</xdr:colOff>
      <xdr:row>23</xdr:row>
      <xdr:rowOff>71859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A51418-8B04-138A-FC4E-AE36A3551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29999" y="2653553"/>
          <a:ext cx="2617694" cy="1568965"/>
        </a:xfrm>
        <a:prstGeom prst="rect">
          <a:avLst/>
        </a:prstGeom>
      </xdr:spPr>
    </xdr:pic>
    <xdr:clientData/>
  </xdr:twoCellAnchor>
  <xdr:twoCellAnchor editAs="oneCell">
    <xdr:from>
      <xdr:col>16</xdr:col>
      <xdr:colOff>71717</xdr:colOff>
      <xdr:row>26</xdr:row>
      <xdr:rowOff>71717</xdr:rowOff>
    </xdr:from>
    <xdr:to>
      <xdr:col>19</xdr:col>
      <xdr:colOff>657683</xdr:colOff>
      <xdr:row>35</xdr:row>
      <xdr:rowOff>8794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59C63C-0EAC-042B-6AFF-51A9E9773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8964" y="4769223"/>
          <a:ext cx="2635624" cy="1559689"/>
        </a:xfrm>
        <a:prstGeom prst="rect">
          <a:avLst/>
        </a:prstGeom>
      </xdr:spPr>
    </xdr:pic>
    <xdr:clientData/>
  </xdr:twoCellAnchor>
  <xdr:twoCellAnchor editAs="oneCell">
    <xdr:from>
      <xdr:col>18</xdr:col>
      <xdr:colOff>152400</xdr:colOff>
      <xdr:row>38</xdr:row>
      <xdr:rowOff>53788</xdr:rowOff>
    </xdr:from>
    <xdr:to>
      <xdr:col>22</xdr:col>
      <xdr:colOff>207817</xdr:colOff>
      <xdr:row>47</xdr:row>
      <xdr:rowOff>76081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EDC663-04B7-9916-4DA4-3375A4008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738847" y="6920753"/>
          <a:ext cx="3379694" cy="1644904"/>
        </a:xfrm>
        <a:prstGeom prst="rect">
          <a:avLst/>
        </a:prstGeom>
      </xdr:spPr>
    </xdr:pic>
    <xdr:clientData/>
  </xdr:twoCellAnchor>
  <xdr:twoCellAnchor editAs="oneCell">
    <xdr:from>
      <xdr:col>22</xdr:col>
      <xdr:colOff>113340</xdr:colOff>
      <xdr:row>52</xdr:row>
      <xdr:rowOff>171611</xdr:rowOff>
    </xdr:from>
    <xdr:to>
      <xdr:col>27</xdr:col>
      <xdr:colOff>355388</xdr:colOff>
      <xdr:row>63</xdr:row>
      <xdr:rowOff>82775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E72C8E-F904-2773-14EF-3F0416457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409254" y="9892554"/>
          <a:ext cx="3290048" cy="1957678"/>
        </a:xfrm>
        <a:prstGeom prst="rect">
          <a:avLst/>
        </a:prstGeom>
      </xdr:spPr>
    </xdr:pic>
    <xdr:clientData/>
  </xdr:twoCellAnchor>
  <xdr:twoCellAnchor editAs="oneCell">
    <xdr:from>
      <xdr:col>21</xdr:col>
      <xdr:colOff>123351</xdr:colOff>
      <xdr:row>69</xdr:row>
      <xdr:rowOff>36268</xdr:rowOff>
    </xdr:from>
    <xdr:to>
      <xdr:col>27</xdr:col>
      <xdr:colOff>428151</xdr:colOff>
      <xdr:row>79</xdr:row>
      <xdr:rowOff>82412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424BAE-3903-FD9A-F107-9277A3407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968006" y="12616195"/>
          <a:ext cx="3962400" cy="1861090"/>
        </a:xfrm>
        <a:prstGeom prst="rect">
          <a:avLst/>
        </a:prstGeom>
      </xdr:spPr>
    </xdr:pic>
    <xdr:clientData/>
  </xdr:twoCellAnchor>
  <xdr:twoCellAnchor editAs="oneCell">
    <xdr:from>
      <xdr:col>22</xdr:col>
      <xdr:colOff>93723</xdr:colOff>
      <xdr:row>85</xdr:row>
      <xdr:rowOff>172018</xdr:rowOff>
    </xdr:from>
    <xdr:to>
      <xdr:col>31</xdr:col>
      <xdr:colOff>64384</xdr:colOff>
      <xdr:row>98</xdr:row>
      <xdr:rowOff>69409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2E65003-C777-5178-0414-3E70E8B55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47978" y="15661400"/>
          <a:ext cx="5457061" cy="2252664"/>
        </a:xfrm>
        <a:prstGeom prst="rect">
          <a:avLst/>
        </a:prstGeom>
      </xdr:spPr>
    </xdr:pic>
    <xdr:clientData/>
  </xdr:twoCellAnchor>
  <xdr:twoCellAnchor editAs="oneCell">
    <xdr:from>
      <xdr:col>22</xdr:col>
      <xdr:colOff>224990</xdr:colOff>
      <xdr:row>103</xdr:row>
      <xdr:rowOff>176966</xdr:rowOff>
    </xdr:from>
    <xdr:to>
      <xdr:col>30</xdr:col>
      <xdr:colOff>364956</xdr:colOff>
      <xdr:row>116</xdr:row>
      <xdr:rowOff>24567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EC1EC9F-8A27-30F2-57A9-6E4BDC06F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490226" y="18922166"/>
          <a:ext cx="5016766" cy="2216728"/>
        </a:xfrm>
        <a:prstGeom prst="rect">
          <a:avLst/>
        </a:prstGeom>
      </xdr:spPr>
    </xdr:pic>
    <xdr:clientData/>
  </xdr:twoCellAnchor>
  <xdr:twoCellAnchor editAs="oneCell">
    <xdr:from>
      <xdr:col>22</xdr:col>
      <xdr:colOff>156590</xdr:colOff>
      <xdr:row>121</xdr:row>
      <xdr:rowOff>20548</xdr:rowOff>
    </xdr:from>
    <xdr:to>
      <xdr:col>29</xdr:col>
      <xdr:colOff>431237</xdr:colOff>
      <xdr:row>131</xdr:row>
      <xdr:rowOff>58905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2A5809-3A6C-7D55-732A-D7531F458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610845" y="22049275"/>
          <a:ext cx="4541847" cy="18533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121921</xdr:colOff>
      <xdr:row>2</xdr:row>
      <xdr:rowOff>60960</xdr:rowOff>
    </xdr:from>
    <xdr:to>
      <xdr:col>14</xdr:col>
      <xdr:colOff>192742</xdr:colOff>
      <xdr:row>10</xdr:row>
      <xdr:rowOff>108328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141CF5-D999-9111-0EA0-AB5B2D428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9301" y="426720"/>
          <a:ext cx="2080260" cy="1518028"/>
        </a:xfrm>
        <a:prstGeom prst="rect">
          <a:avLst/>
        </a:prstGeom>
      </xdr:spPr>
    </xdr:pic>
    <xdr:clientData/>
  </xdr:twoCellAnchor>
  <xdr:twoCellAnchor editAs="oneCell">
    <xdr:from>
      <xdr:col>13</xdr:col>
      <xdr:colOff>101301</xdr:colOff>
      <xdr:row>14</xdr:row>
      <xdr:rowOff>49755</xdr:rowOff>
    </xdr:from>
    <xdr:to>
      <xdr:col>18</xdr:col>
      <xdr:colOff>0</xdr:colOff>
      <xdr:row>23</xdr:row>
      <xdr:rowOff>7379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366C82-BCA6-DF0A-160D-239A0E0C7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4454" y="2577802"/>
          <a:ext cx="2946699" cy="158023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97972</xdr:colOff>
      <xdr:row>3</xdr:row>
      <xdr:rowOff>43543</xdr:rowOff>
    </xdr:from>
    <xdr:to>
      <xdr:col>26</xdr:col>
      <xdr:colOff>191219</xdr:colOff>
      <xdr:row>10</xdr:row>
      <xdr:rowOff>106595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E0F346-C117-8366-9033-EE38AA9A0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11201" y="609600"/>
          <a:ext cx="5144218" cy="1358452"/>
        </a:xfrm>
        <a:prstGeom prst="rect">
          <a:avLst/>
        </a:prstGeom>
      </xdr:spPr>
    </xdr:pic>
    <xdr:clientData/>
  </xdr:twoCellAnchor>
  <xdr:twoCellAnchor editAs="oneCell">
    <xdr:from>
      <xdr:col>20</xdr:col>
      <xdr:colOff>87086</xdr:colOff>
      <xdr:row>16</xdr:row>
      <xdr:rowOff>76202</xdr:rowOff>
    </xdr:from>
    <xdr:to>
      <xdr:col>30</xdr:col>
      <xdr:colOff>2200</xdr:colOff>
      <xdr:row>23</xdr:row>
      <xdr:rowOff>85909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7619A27-15C1-C33C-E0F3-2E4DB6D8F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93686" y="3069773"/>
          <a:ext cx="6011114" cy="13051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65222-4136-4A5D-8DA8-9E8C11906472}">
  <dimension ref="B2:AL37"/>
  <sheetViews>
    <sheetView zoomScale="70" zoomScaleNormal="70" workbookViewId="0">
      <selection activeCell="C19" sqref="C19"/>
    </sheetView>
  </sheetViews>
  <sheetFormatPr defaultRowHeight="14.4" x14ac:dyDescent="0.3"/>
  <cols>
    <col min="2" max="2" width="33.88671875" bestFit="1" customWidth="1"/>
    <col min="3" max="3" width="12.21875" bestFit="1" customWidth="1"/>
    <col min="4" max="4" width="8.44140625" customWidth="1"/>
    <col min="5" max="5" width="21.109375" bestFit="1" customWidth="1"/>
    <col min="6" max="6" width="6.88671875" bestFit="1" customWidth="1"/>
    <col min="7" max="7" width="21.109375" bestFit="1" customWidth="1"/>
    <col min="8" max="8" width="11.21875" bestFit="1" customWidth="1"/>
    <col min="9" max="9" width="10.5546875" bestFit="1" customWidth="1"/>
    <col min="10" max="10" width="7.77734375" bestFit="1" customWidth="1"/>
    <col min="11" max="11" width="10.21875" bestFit="1" customWidth="1"/>
    <col min="12" max="12" width="14.109375" bestFit="1" customWidth="1"/>
    <col min="13" max="13" width="9" bestFit="1" customWidth="1"/>
    <col min="14" max="14" width="5.77734375" bestFit="1" customWidth="1"/>
    <col min="15" max="15" width="12.6640625" bestFit="1" customWidth="1"/>
    <col min="16" max="16" width="10.5546875" bestFit="1" customWidth="1"/>
    <col min="17" max="17" width="10" bestFit="1" customWidth="1"/>
    <col min="18" max="18" width="11.88671875" bestFit="1" customWidth="1"/>
    <col min="19" max="19" width="6.109375" bestFit="1" customWidth="1"/>
    <col min="20" max="20" width="16.109375" bestFit="1" customWidth="1"/>
    <col min="21" max="22" width="8" bestFit="1" customWidth="1"/>
    <col min="23" max="23" width="11.88671875" bestFit="1" customWidth="1"/>
    <col min="24" max="24" width="16.109375" bestFit="1" customWidth="1"/>
    <col min="25" max="25" width="11.21875" bestFit="1" customWidth="1"/>
    <col min="26" max="26" width="12.6640625" bestFit="1" customWidth="1"/>
    <col min="27" max="28" width="12.21875" bestFit="1" customWidth="1"/>
    <col min="29" max="29" width="16.6640625" bestFit="1" customWidth="1"/>
    <col min="30" max="30" width="10.5546875" bestFit="1" customWidth="1"/>
    <col min="31" max="31" width="6.88671875" bestFit="1" customWidth="1"/>
    <col min="32" max="32" width="8" bestFit="1" customWidth="1"/>
    <col min="33" max="33" width="16.6640625" bestFit="1" customWidth="1"/>
    <col min="34" max="34" width="10.21875" bestFit="1" customWidth="1"/>
    <col min="35" max="35" width="11.88671875" bestFit="1" customWidth="1"/>
    <col min="36" max="36" width="14.21875" bestFit="1" customWidth="1"/>
    <col min="37" max="37" width="12.44140625" bestFit="1" customWidth="1"/>
    <col min="38" max="38" width="11.6640625" bestFit="1" customWidth="1"/>
  </cols>
  <sheetData>
    <row r="2" spans="2:38" x14ac:dyDescent="0.3">
      <c r="B2" s="2"/>
    </row>
    <row r="3" spans="2:38" ht="15" thickBot="1" x14ac:dyDescent="0.35">
      <c r="B3" s="4" t="s">
        <v>172</v>
      </c>
      <c r="C3" s="5"/>
      <c r="D3" s="5"/>
      <c r="E3" s="6" t="s">
        <v>2</v>
      </c>
      <c r="F3" s="6" t="s">
        <v>3</v>
      </c>
      <c r="G3" s="6" t="s">
        <v>0</v>
      </c>
      <c r="H3" s="6" t="s">
        <v>25</v>
      </c>
      <c r="I3" s="6" t="s">
        <v>4</v>
      </c>
      <c r="J3" s="6" t="s">
        <v>5</v>
      </c>
      <c r="K3" s="6" t="s">
        <v>6</v>
      </c>
      <c r="L3" s="6" t="s">
        <v>7</v>
      </c>
      <c r="M3" s="6" t="s">
        <v>8</v>
      </c>
      <c r="N3" s="6" t="s">
        <v>9</v>
      </c>
      <c r="O3" s="6" t="s">
        <v>10</v>
      </c>
      <c r="P3" s="6" t="s">
        <v>11</v>
      </c>
      <c r="Q3" s="6" t="s">
        <v>12</v>
      </c>
      <c r="R3" s="6" t="s">
        <v>13</v>
      </c>
      <c r="S3" s="6" t="s">
        <v>14</v>
      </c>
      <c r="T3" s="6" t="s">
        <v>15</v>
      </c>
      <c r="U3" s="6" t="s">
        <v>16</v>
      </c>
      <c r="V3" s="6" t="s">
        <v>17</v>
      </c>
      <c r="W3" s="6" t="s">
        <v>18</v>
      </c>
      <c r="X3" s="6" t="s">
        <v>19</v>
      </c>
      <c r="Y3" s="6" t="s">
        <v>20</v>
      </c>
      <c r="Z3" s="6" t="s">
        <v>21</v>
      </c>
      <c r="AA3" s="6" t="s">
        <v>22</v>
      </c>
      <c r="AB3" s="6" t="s">
        <v>23</v>
      </c>
      <c r="AC3" s="6" t="s">
        <v>24</v>
      </c>
      <c r="AD3" s="6" t="s">
        <v>26</v>
      </c>
      <c r="AE3" s="7"/>
      <c r="AF3" s="7"/>
      <c r="AG3" s="7"/>
      <c r="AH3" s="7"/>
      <c r="AI3" s="7"/>
      <c r="AJ3" s="7"/>
      <c r="AK3" s="7"/>
      <c r="AL3" s="7"/>
    </row>
    <row r="4" spans="2:38" x14ac:dyDescent="0.3">
      <c r="B4" s="8" t="s">
        <v>27</v>
      </c>
      <c r="C4" s="9">
        <v>1905</v>
      </c>
      <c r="D4" s="3"/>
      <c r="E4" s="7" t="b">
        <v>0</v>
      </c>
      <c r="F4" s="7" t="b">
        <v>1</v>
      </c>
      <c r="G4" s="7" t="b">
        <v>1</v>
      </c>
      <c r="H4" s="7" t="b">
        <v>0</v>
      </c>
      <c r="I4" s="7" t="b">
        <v>0</v>
      </c>
      <c r="J4" s="7" t="b">
        <v>1</v>
      </c>
      <c r="K4" s="7" t="b">
        <v>1</v>
      </c>
      <c r="L4" s="7" t="b">
        <v>0</v>
      </c>
      <c r="M4" s="7" t="b">
        <v>0</v>
      </c>
      <c r="N4" s="7" t="b">
        <v>0</v>
      </c>
      <c r="O4" s="7" t="b">
        <v>0</v>
      </c>
      <c r="P4" s="7" t="b">
        <v>0</v>
      </c>
      <c r="Q4" s="7" t="b">
        <v>0</v>
      </c>
      <c r="R4" s="7" t="b">
        <v>0</v>
      </c>
      <c r="S4" s="7" t="b">
        <v>0</v>
      </c>
      <c r="T4" s="7" t="b">
        <v>0</v>
      </c>
      <c r="U4" s="7" t="b">
        <v>1</v>
      </c>
      <c r="V4" s="7" t="b">
        <v>1</v>
      </c>
      <c r="W4" s="7" t="b">
        <v>1</v>
      </c>
      <c r="X4" s="7" t="b">
        <v>0</v>
      </c>
      <c r="Y4" s="7" t="b">
        <v>0</v>
      </c>
      <c r="Z4" s="7" t="b">
        <v>0</v>
      </c>
      <c r="AA4" s="7" t="b">
        <v>0</v>
      </c>
      <c r="AB4" s="7" t="b">
        <v>0</v>
      </c>
      <c r="AC4" s="7" t="b">
        <v>0</v>
      </c>
      <c r="AD4" s="7" t="b">
        <v>0</v>
      </c>
      <c r="AE4" s="7"/>
      <c r="AF4" s="7"/>
      <c r="AG4" s="7"/>
      <c r="AH4" s="7"/>
      <c r="AI4" s="7"/>
      <c r="AJ4" s="7"/>
      <c r="AK4" s="7"/>
      <c r="AL4" s="7"/>
    </row>
    <row r="5" spans="2:38" x14ac:dyDescent="0.3">
      <c r="B5" s="16" t="s">
        <v>168</v>
      </c>
      <c r="C5" s="18">
        <v>1084</v>
      </c>
      <c r="D5" s="3"/>
      <c r="E5" s="7" t="b">
        <v>1</v>
      </c>
      <c r="F5" s="7" t="b">
        <v>1</v>
      </c>
      <c r="G5" s="7" t="b">
        <v>1</v>
      </c>
      <c r="H5" s="7" t="b">
        <v>1</v>
      </c>
      <c r="I5" s="7" t="b">
        <v>1</v>
      </c>
      <c r="J5" s="7" t="b">
        <v>1</v>
      </c>
      <c r="K5" s="7" t="b">
        <v>1</v>
      </c>
      <c r="L5" s="7" t="b">
        <v>1</v>
      </c>
      <c r="M5" s="7" t="b">
        <v>1</v>
      </c>
      <c r="N5" s="7" t="b">
        <v>1</v>
      </c>
      <c r="O5" s="7" t="b">
        <v>1</v>
      </c>
      <c r="P5" s="7" t="b">
        <v>1</v>
      </c>
      <c r="Q5" s="7" t="b">
        <v>1</v>
      </c>
      <c r="R5" s="7" t="b">
        <v>1</v>
      </c>
      <c r="S5" s="7" t="b">
        <v>1</v>
      </c>
      <c r="T5" s="7" t="b">
        <v>1</v>
      </c>
      <c r="U5" s="7" t="b">
        <v>1</v>
      </c>
      <c r="V5" s="7" t="b">
        <v>1</v>
      </c>
      <c r="W5" s="7" t="b">
        <v>1</v>
      </c>
      <c r="X5" s="7" t="b">
        <v>1</v>
      </c>
      <c r="Y5" s="7" t="b">
        <v>1</v>
      </c>
      <c r="Z5" s="7" t="b">
        <v>1</v>
      </c>
      <c r="AA5" s="7" t="b">
        <v>1</v>
      </c>
      <c r="AB5" s="7" t="b">
        <v>1</v>
      </c>
      <c r="AC5" s="7" t="b">
        <v>1</v>
      </c>
      <c r="AD5" s="7" t="b">
        <v>0</v>
      </c>
      <c r="AE5" s="7"/>
      <c r="AF5" s="7"/>
      <c r="AG5" s="7"/>
      <c r="AH5" s="7"/>
      <c r="AI5" s="7"/>
      <c r="AJ5" s="7"/>
      <c r="AK5" s="7"/>
      <c r="AL5" s="7"/>
    </row>
    <row r="6" spans="2:38" x14ac:dyDescent="0.3">
      <c r="B6" s="10" t="s">
        <v>164</v>
      </c>
      <c r="C6" s="17">
        <f>ROWS(E4:E14)</f>
        <v>11</v>
      </c>
      <c r="D6" s="3"/>
      <c r="E6" s="7" t="b">
        <v>0</v>
      </c>
      <c r="F6" s="7" t="b">
        <v>1</v>
      </c>
      <c r="G6" s="7" t="b">
        <v>1</v>
      </c>
      <c r="H6" s="7" t="b">
        <v>1</v>
      </c>
      <c r="I6" s="7" t="b">
        <v>0</v>
      </c>
      <c r="J6" s="7" t="b">
        <v>1</v>
      </c>
      <c r="K6" s="7" t="b">
        <v>1</v>
      </c>
      <c r="L6" s="7" t="b">
        <v>1</v>
      </c>
      <c r="M6" s="7" t="b">
        <v>0</v>
      </c>
      <c r="N6" s="7" t="b">
        <v>0</v>
      </c>
      <c r="O6" s="7" t="b">
        <v>0</v>
      </c>
      <c r="P6" s="7" t="b">
        <v>0</v>
      </c>
      <c r="Q6" s="7" t="b">
        <v>0</v>
      </c>
      <c r="R6" s="7" t="b">
        <v>1</v>
      </c>
      <c r="S6" s="7" t="b">
        <v>1</v>
      </c>
      <c r="T6" s="7" t="b">
        <v>1</v>
      </c>
      <c r="U6" s="7" t="b">
        <v>1</v>
      </c>
      <c r="V6" s="7" t="b">
        <v>1</v>
      </c>
      <c r="W6" s="7" t="b">
        <v>1</v>
      </c>
      <c r="X6" s="7" t="b">
        <v>1</v>
      </c>
      <c r="Y6" s="7" t="b">
        <v>1</v>
      </c>
      <c r="Z6" s="7" t="b">
        <v>0</v>
      </c>
      <c r="AA6" s="7" t="b">
        <v>0</v>
      </c>
      <c r="AB6" s="7" t="b">
        <v>1</v>
      </c>
      <c r="AC6" s="7" t="b">
        <v>1</v>
      </c>
      <c r="AD6" s="7" t="b">
        <v>0</v>
      </c>
      <c r="AE6" s="7"/>
      <c r="AF6" s="7"/>
      <c r="AG6" s="7"/>
      <c r="AH6" s="7"/>
      <c r="AI6" s="7"/>
      <c r="AJ6" s="7"/>
      <c r="AK6" s="7"/>
      <c r="AL6" s="7"/>
    </row>
    <row r="7" spans="2:38" x14ac:dyDescent="0.3">
      <c r="B7" s="11" t="s">
        <v>166</v>
      </c>
      <c r="C7" s="12"/>
      <c r="D7" s="3"/>
      <c r="E7" s="7" t="b">
        <v>1</v>
      </c>
      <c r="F7" s="7" t="b">
        <v>1</v>
      </c>
      <c r="G7" s="7" t="b">
        <v>1</v>
      </c>
      <c r="H7" s="7" t="b">
        <v>0</v>
      </c>
      <c r="I7" s="7" t="b">
        <v>1</v>
      </c>
      <c r="J7" s="7" t="b">
        <v>1</v>
      </c>
      <c r="K7" s="7" t="b">
        <v>1</v>
      </c>
      <c r="L7" s="7" t="b">
        <v>0</v>
      </c>
      <c r="M7" s="7" t="b">
        <v>0</v>
      </c>
      <c r="N7" s="7" t="b">
        <v>0</v>
      </c>
      <c r="O7" s="7" t="b">
        <v>1</v>
      </c>
      <c r="P7" s="7" t="b">
        <v>1</v>
      </c>
      <c r="Q7" s="7" t="b">
        <v>1</v>
      </c>
      <c r="R7" s="7" t="b">
        <v>1</v>
      </c>
      <c r="S7" s="7" t="b">
        <v>0</v>
      </c>
      <c r="T7" s="7" t="b">
        <v>0</v>
      </c>
      <c r="U7" s="7" t="b">
        <v>1</v>
      </c>
      <c r="V7" s="7" t="b">
        <v>1</v>
      </c>
      <c r="W7" s="7" t="b">
        <v>1</v>
      </c>
      <c r="X7" s="7" t="b">
        <v>0</v>
      </c>
      <c r="Y7" s="7" t="b">
        <v>0</v>
      </c>
      <c r="Z7" s="7" t="b">
        <v>1</v>
      </c>
      <c r="AA7" s="7" t="b">
        <v>1</v>
      </c>
      <c r="AB7" s="7" t="b">
        <v>0</v>
      </c>
      <c r="AC7" s="7" t="b">
        <v>0</v>
      </c>
      <c r="AD7" s="7" t="b">
        <v>1</v>
      </c>
      <c r="AE7" s="7"/>
      <c r="AF7" s="7"/>
      <c r="AG7" s="7"/>
      <c r="AH7" s="7"/>
      <c r="AI7" s="7"/>
      <c r="AJ7" s="7"/>
      <c r="AK7" s="7"/>
      <c r="AL7" s="7"/>
    </row>
    <row r="8" spans="2:38" x14ac:dyDescent="0.3">
      <c r="B8" s="10" t="s">
        <v>167</v>
      </c>
      <c r="C8" s="13">
        <v>26</v>
      </c>
      <c r="D8" s="3"/>
      <c r="E8" s="7" t="b">
        <v>0</v>
      </c>
      <c r="F8" s="7" t="b">
        <v>1</v>
      </c>
      <c r="G8" s="7" t="b">
        <v>1</v>
      </c>
      <c r="H8" s="7" t="b">
        <v>0</v>
      </c>
      <c r="I8" s="7" t="b">
        <v>1</v>
      </c>
      <c r="J8" s="7" t="b">
        <v>1</v>
      </c>
      <c r="K8" s="7" t="b">
        <v>1</v>
      </c>
      <c r="L8" s="7" t="b">
        <v>0</v>
      </c>
      <c r="M8" s="7" t="b">
        <v>1</v>
      </c>
      <c r="N8" s="7" t="b">
        <v>1</v>
      </c>
      <c r="O8" s="7" t="b">
        <v>0</v>
      </c>
      <c r="P8" s="7" t="b">
        <v>0</v>
      </c>
      <c r="Q8" s="7" t="b">
        <v>1</v>
      </c>
      <c r="R8" s="7" t="b">
        <v>0</v>
      </c>
      <c r="S8" s="7" t="b">
        <v>1</v>
      </c>
      <c r="T8" s="7" t="b">
        <v>0</v>
      </c>
      <c r="U8" s="7" t="b">
        <v>1</v>
      </c>
      <c r="V8" s="7" t="b">
        <v>1</v>
      </c>
      <c r="W8" s="7" t="b">
        <v>1</v>
      </c>
      <c r="X8" s="7" t="b">
        <v>1</v>
      </c>
      <c r="Y8" s="7" t="b">
        <v>0</v>
      </c>
      <c r="Z8" s="7" t="b">
        <v>0</v>
      </c>
      <c r="AA8" s="7" t="b">
        <v>0</v>
      </c>
      <c r="AB8" s="7" t="b">
        <v>1</v>
      </c>
      <c r="AC8" s="7" t="b">
        <v>1</v>
      </c>
      <c r="AD8" s="7" t="b">
        <v>1</v>
      </c>
      <c r="AE8" s="7"/>
      <c r="AF8" s="7"/>
      <c r="AG8" s="7"/>
      <c r="AH8" s="7"/>
      <c r="AI8" s="7"/>
      <c r="AJ8" s="7"/>
      <c r="AK8" s="7"/>
      <c r="AL8" s="7"/>
    </row>
    <row r="9" spans="2:38" x14ac:dyDescent="0.3">
      <c r="B9" s="15" t="s">
        <v>165</v>
      </c>
      <c r="C9" s="21">
        <v>0</v>
      </c>
      <c r="D9" s="3"/>
      <c r="E9" s="7" t="b">
        <v>0</v>
      </c>
      <c r="F9" s="7" t="b">
        <v>1</v>
      </c>
      <c r="G9" s="7" t="b">
        <v>1</v>
      </c>
      <c r="H9" s="7" t="b">
        <v>1</v>
      </c>
      <c r="I9" s="7" t="b">
        <v>0</v>
      </c>
      <c r="J9" s="7" t="b">
        <v>1</v>
      </c>
      <c r="K9" s="7" t="b">
        <v>1</v>
      </c>
      <c r="L9" s="7" t="b">
        <v>1</v>
      </c>
      <c r="M9" s="7" t="b">
        <v>0</v>
      </c>
      <c r="N9" s="7" t="b">
        <v>0</v>
      </c>
      <c r="O9" s="7" t="b">
        <v>1</v>
      </c>
      <c r="P9" s="7" t="b">
        <v>1</v>
      </c>
      <c r="Q9" s="7" t="b">
        <v>0</v>
      </c>
      <c r="R9" s="7" t="b">
        <v>0</v>
      </c>
      <c r="S9" s="7" t="b">
        <v>0</v>
      </c>
      <c r="T9" s="7" t="b">
        <v>1</v>
      </c>
      <c r="U9" s="7" t="b">
        <v>1</v>
      </c>
      <c r="V9" s="7" t="b">
        <v>1</v>
      </c>
      <c r="W9" s="7" t="b">
        <v>1</v>
      </c>
      <c r="X9" s="7" t="b">
        <v>0</v>
      </c>
      <c r="Y9" s="7" t="b">
        <v>0</v>
      </c>
      <c r="Z9" s="7" t="b">
        <v>0</v>
      </c>
      <c r="AA9" s="7" t="b">
        <v>1</v>
      </c>
      <c r="AB9" s="7" t="b">
        <v>0</v>
      </c>
      <c r="AC9" s="7" t="b">
        <v>1</v>
      </c>
      <c r="AD9" s="7" t="b">
        <v>0</v>
      </c>
      <c r="AE9" s="7"/>
      <c r="AF9" s="7"/>
      <c r="AG9" s="7"/>
      <c r="AH9" s="7"/>
      <c r="AI9" s="7"/>
      <c r="AJ9" s="7"/>
      <c r="AK9" s="7"/>
      <c r="AL9" s="7"/>
    </row>
    <row r="10" spans="2:38" x14ac:dyDescent="0.3">
      <c r="B10" s="19" t="s">
        <v>169</v>
      </c>
      <c r="C10" s="22">
        <v>25165800</v>
      </c>
      <c r="D10" s="3"/>
      <c r="E10" s="7" t="b">
        <v>1</v>
      </c>
      <c r="F10" s="7" t="b">
        <v>1</v>
      </c>
      <c r="G10" s="7" t="b">
        <v>1</v>
      </c>
      <c r="H10" s="7" t="b">
        <v>0</v>
      </c>
      <c r="I10" s="7" t="b">
        <v>0</v>
      </c>
      <c r="J10" s="7" t="b">
        <v>1</v>
      </c>
      <c r="K10" s="7" t="b">
        <v>1</v>
      </c>
      <c r="L10" s="7" t="b">
        <v>1</v>
      </c>
      <c r="M10" s="7" t="b">
        <v>0</v>
      </c>
      <c r="N10" s="7" t="b">
        <v>1</v>
      </c>
      <c r="O10" s="7" t="b">
        <v>0</v>
      </c>
      <c r="P10" s="7" t="b">
        <v>0</v>
      </c>
      <c r="Q10" s="7" t="b">
        <v>1</v>
      </c>
      <c r="R10" s="7" t="b">
        <v>0</v>
      </c>
      <c r="S10" s="7" t="b">
        <v>1</v>
      </c>
      <c r="T10" s="7" t="b">
        <v>0</v>
      </c>
      <c r="U10" s="7" t="b">
        <v>1</v>
      </c>
      <c r="V10" s="7" t="b">
        <v>1</v>
      </c>
      <c r="W10" s="7" t="b">
        <v>1</v>
      </c>
      <c r="X10" s="7" t="b">
        <v>0</v>
      </c>
      <c r="Y10" s="7" t="b">
        <v>1</v>
      </c>
      <c r="Z10" s="7" t="b">
        <v>1</v>
      </c>
      <c r="AA10" s="7" t="b">
        <v>0</v>
      </c>
      <c r="AB10" s="7" t="b">
        <v>0</v>
      </c>
      <c r="AC10" s="7" t="b">
        <v>0</v>
      </c>
      <c r="AD10" s="7" t="b">
        <v>1</v>
      </c>
      <c r="AE10" s="7"/>
      <c r="AF10" s="7"/>
      <c r="AG10" s="7"/>
      <c r="AH10" s="7"/>
      <c r="AI10" s="7"/>
      <c r="AJ10" s="7"/>
      <c r="AK10" s="7"/>
      <c r="AL10" s="7"/>
    </row>
    <row r="11" spans="2:38" x14ac:dyDescent="0.3">
      <c r="B11" s="19" t="s">
        <v>170</v>
      </c>
      <c r="C11" s="23">
        <v>98304</v>
      </c>
      <c r="D11" s="3"/>
      <c r="E11" s="7" t="b">
        <v>0</v>
      </c>
      <c r="F11" s="7" t="b">
        <v>1</v>
      </c>
      <c r="G11" s="7" t="b">
        <v>1</v>
      </c>
      <c r="H11" s="7" t="b">
        <v>1</v>
      </c>
      <c r="I11" s="7" t="b">
        <v>0</v>
      </c>
      <c r="J11" s="7" t="b">
        <v>1</v>
      </c>
      <c r="K11" s="7" t="b">
        <v>1</v>
      </c>
      <c r="L11" s="7" t="b">
        <v>0</v>
      </c>
      <c r="M11" s="7" t="b">
        <v>1</v>
      </c>
      <c r="N11" s="7" t="b">
        <v>0</v>
      </c>
      <c r="O11" s="7" t="b">
        <v>1</v>
      </c>
      <c r="P11" s="7" t="b">
        <v>0</v>
      </c>
      <c r="Q11" s="7" t="b">
        <v>1</v>
      </c>
      <c r="R11" s="7" t="b">
        <v>1</v>
      </c>
      <c r="S11" s="7" t="b">
        <v>0</v>
      </c>
      <c r="T11" s="7" t="b">
        <v>0</v>
      </c>
      <c r="U11" s="7" t="b">
        <v>1</v>
      </c>
      <c r="V11" s="7" t="b">
        <v>1</v>
      </c>
      <c r="W11" s="7" t="b">
        <v>1</v>
      </c>
      <c r="X11" s="7" t="b">
        <v>0</v>
      </c>
      <c r="Y11" s="7" t="b">
        <v>1</v>
      </c>
      <c r="Z11" s="7" t="b">
        <v>1</v>
      </c>
      <c r="AA11" s="7" t="b">
        <v>1</v>
      </c>
      <c r="AB11" s="7" t="b">
        <v>1</v>
      </c>
      <c r="AC11" s="7" t="b">
        <v>0</v>
      </c>
      <c r="AD11" s="7" t="b">
        <v>0</v>
      </c>
      <c r="AE11" s="7"/>
      <c r="AF11" s="7"/>
      <c r="AG11" s="7"/>
      <c r="AH11" s="7"/>
      <c r="AI11" s="7"/>
      <c r="AJ11" s="7"/>
      <c r="AK11" s="7"/>
      <c r="AL11" s="7"/>
    </row>
    <row r="12" spans="2:38" ht="15" thickBot="1" x14ac:dyDescent="0.35">
      <c r="B12" s="20" t="s">
        <v>171</v>
      </c>
      <c r="C12" s="26">
        <f>C11/C10</f>
        <v>3.9062537252938512E-3</v>
      </c>
      <c r="D12" s="3"/>
      <c r="E12" s="7" t="b">
        <v>1</v>
      </c>
      <c r="F12" s="7" t="b">
        <v>1</v>
      </c>
      <c r="G12" s="7" t="b">
        <v>1</v>
      </c>
      <c r="H12" s="7" t="b">
        <v>0</v>
      </c>
      <c r="I12" s="7" t="b">
        <v>0</v>
      </c>
      <c r="J12" s="7" t="b">
        <v>1</v>
      </c>
      <c r="K12" s="7" t="b">
        <v>1</v>
      </c>
      <c r="L12" s="7" t="b">
        <v>0</v>
      </c>
      <c r="M12" s="7" t="b">
        <v>1</v>
      </c>
      <c r="N12" s="7" t="b">
        <v>1</v>
      </c>
      <c r="O12" s="7" t="b">
        <v>0</v>
      </c>
      <c r="P12" s="7" t="b">
        <v>1</v>
      </c>
      <c r="Q12" s="7" t="b">
        <v>1</v>
      </c>
      <c r="R12" s="7" t="b">
        <v>0</v>
      </c>
      <c r="S12" s="7" t="b">
        <v>0</v>
      </c>
      <c r="T12" s="7" t="b">
        <v>1</v>
      </c>
      <c r="U12" s="7" t="b">
        <v>1</v>
      </c>
      <c r="V12" s="7" t="b">
        <v>1</v>
      </c>
      <c r="W12" s="7" t="b">
        <v>1</v>
      </c>
      <c r="X12" s="7" t="b">
        <v>1</v>
      </c>
      <c r="Y12" s="7" t="b">
        <v>1</v>
      </c>
      <c r="Z12" s="7" t="b">
        <v>0</v>
      </c>
      <c r="AA12" s="7" t="b">
        <v>0</v>
      </c>
      <c r="AB12" s="7" t="b">
        <v>0</v>
      </c>
      <c r="AC12" s="7" t="b">
        <v>0</v>
      </c>
      <c r="AD12" s="7" t="b">
        <v>1</v>
      </c>
      <c r="AE12" s="7"/>
      <c r="AF12" s="7"/>
      <c r="AG12" s="7"/>
      <c r="AH12" s="7"/>
      <c r="AI12" s="7"/>
      <c r="AJ12" s="7"/>
      <c r="AK12" s="7"/>
      <c r="AL12" s="7"/>
    </row>
    <row r="13" spans="2:38" x14ac:dyDescent="0.3">
      <c r="C13" s="3"/>
      <c r="D13" s="3"/>
      <c r="E13" s="7" t="b">
        <v>0</v>
      </c>
      <c r="F13" s="7" t="b">
        <v>1</v>
      </c>
      <c r="G13" s="7" t="b">
        <v>1</v>
      </c>
      <c r="H13" s="7" t="b">
        <v>0</v>
      </c>
      <c r="I13" s="7" t="b">
        <v>1</v>
      </c>
      <c r="J13" s="7" t="b">
        <v>1</v>
      </c>
      <c r="K13" s="7" t="b">
        <v>1</v>
      </c>
      <c r="L13" s="7" t="b">
        <v>0</v>
      </c>
      <c r="M13" s="7" t="b">
        <v>0</v>
      </c>
      <c r="N13" s="7" t="b">
        <v>0</v>
      </c>
      <c r="O13" s="7" t="b">
        <v>1</v>
      </c>
      <c r="P13" s="7" t="b">
        <v>0</v>
      </c>
      <c r="Q13" s="7" t="b">
        <v>0</v>
      </c>
      <c r="R13" s="7" t="b">
        <v>0</v>
      </c>
      <c r="S13" s="7" t="b">
        <v>0</v>
      </c>
      <c r="T13" s="7" t="b">
        <v>1</v>
      </c>
      <c r="U13" s="7" t="b">
        <v>1</v>
      </c>
      <c r="V13" s="7" t="b">
        <v>1</v>
      </c>
      <c r="W13" s="7" t="b">
        <v>1</v>
      </c>
      <c r="X13" s="7" t="b">
        <v>0</v>
      </c>
      <c r="Y13" s="7" t="b">
        <v>0</v>
      </c>
      <c r="Z13" s="7" t="b">
        <v>0</v>
      </c>
      <c r="AA13" s="7" t="b">
        <v>0</v>
      </c>
      <c r="AB13" s="7" t="b">
        <v>0</v>
      </c>
      <c r="AC13" s="7" t="b">
        <v>0</v>
      </c>
      <c r="AD13" s="7" t="b">
        <v>1</v>
      </c>
      <c r="AE13" s="7"/>
      <c r="AF13" s="7"/>
      <c r="AG13" s="7"/>
      <c r="AH13" s="7"/>
      <c r="AI13" s="7"/>
      <c r="AJ13" s="7"/>
      <c r="AK13" s="7"/>
      <c r="AL13" s="7"/>
    </row>
    <row r="14" spans="2:38" x14ac:dyDescent="0.3">
      <c r="B14" s="3"/>
      <c r="C14" s="3"/>
      <c r="D14" s="3"/>
      <c r="E14" s="7" t="b">
        <v>0</v>
      </c>
      <c r="F14" s="7" t="b">
        <v>1</v>
      </c>
      <c r="G14" s="7" t="b">
        <v>1</v>
      </c>
      <c r="H14" s="7" t="b">
        <v>1</v>
      </c>
      <c r="I14" s="7" t="b">
        <v>0</v>
      </c>
      <c r="J14" s="7" t="b">
        <v>1</v>
      </c>
      <c r="K14" s="7" t="b">
        <v>1</v>
      </c>
      <c r="L14" s="7" t="b">
        <v>0</v>
      </c>
      <c r="M14" s="7" t="b">
        <v>0</v>
      </c>
      <c r="N14" s="7" t="b">
        <v>0</v>
      </c>
      <c r="O14" s="7" t="b">
        <v>0</v>
      </c>
      <c r="P14" s="7" t="b">
        <v>1</v>
      </c>
      <c r="Q14" s="7" t="b">
        <v>0</v>
      </c>
      <c r="R14" s="7" t="b">
        <v>1</v>
      </c>
      <c r="S14" s="7" t="b">
        <v>1</v>
      </c>
      <c r="T14" s="7" t="b">
        <v>1</v>
      </c>
      <c r="U14" s="7" t="b">
        <v>1</v>
      </c>
      <c r="V14" s="7" t="b">
        <v>1</v>
      </c>
      <c r="W14" s="7" t="b">
        <v>1</v>
      </c>
      <c r="X14" s="7" t="b">
        <v>0</v>
      </c>
      <c r="Y14" s="7" t="b">
        <v>0</v>
      </c>
      <c r="Z14" s="7" t="b">
        <v>0</v>
      </c>
      <c r="AA14" s="7" t="b">
        <v>1</v>
      </c>
      <c r="AB14" s="7" t="b">
        <v>0</v>
      </c>
      <c r="AC14" s="7" t="b">
        <v>0</v>
      </c>
      <c r="AD14" s="7" t="b">
        <v>0</v>
      </c>
      <c r="AE14" s="7"/>
      <c r="AF14" s="7"/>
      <c r="AG14" s="7"/>
      <c r="AH14" s="7"/>
      <c r="AI14" s="7"/>
      <c r="AJ14" s="7"/>
      <c r="AK14" s="7"/>
      <c r="AL14" s="7"/>
    </row>
    <row r="15" spans="2:38" x14ac:dyDescent="0.3">
      <c r="B15" s="3"/>
      <c r="C15" s="3"/>
      <c r="D15" s="3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2:38" x14ac:dyDescent="0.3"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</row>
    <row r="17" spans="2:38" x14ac:dyDescent="0.3"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2:38" ht="15" thickBot="1" x14ac:dyDescent="0.35">
      <c r="B18" s="2" t="s">
        <v>173</v>
      </c>
      <c r="E18" s="6" t="s">
        <v>0</v>
      </c>
      <c r="F18" s="6" t="s">
        <v>16</v>
      </c>
      <c r="G18" s="6" t="s">
        <v>11</v>
      </c>
      <c r="H18" s="6" t="s">
        <v>20</v>
      </c>
      <c r="I18" s="6" t="s">
        <v>33</v>
      </c>
      <c r="J18" s="6" t="s">
        <v>12</v>
      </c>
      <c r="K18" s="6" t="s">
        <v>8</v>
      </c>
      <c r="L18" s="6" t="s">
        <v>2</v>
      </c>
      <c r="M18" s="6" t="s">
        <v>34</v>
      </c>
      <c r="N18" s="6" t="s">
        <v>9</v>
      </c>
      <c r="O18" s="6" t="s">
        <v>21</v>
      </c>
      <c r="P18" s="6" t="s">
        <v>31</v>
      </c>
      <c r="Q18" s="6" t="s">
        <v>15</v>
      </c>
      <c r="R18" s="6" t="s">
        <v>18</v>
      </c>
      <c r="S18" s="6" t="s">
        <v>23</v>
      </c>
      <c r="T18" s="6" t="s">
        <v>19</v>
      </c>
      <c r="U18" s="6" t="s">
        <v>25</v>
      </c>
      <c r="V18" s="6" t="s">
        <v>26</v>
      </c>
      <c r="W18" s="6" t="s">
        <v>29</v>
      </c>
      <c r="X18" s="6" t="s">
        <v>28</v>
      </c>
      <c r="Y18" s="6" t="s">
        <v>13</v>
      </c>
      <c r="Z18" s="6" t="s">
        <v>3</v>
      </c>
      <c r="AA18" s="6" t="s">
        <v>5</v>
      </c>
      <c r="AB18" s="6" t="s">
        <v>22</v>
      </c>
      <c r="AC18" s="6" t="s">
        <v>14</v>
      </c>
      <c r="AD18" s="6" t="s">
        <v>4</v>
      </c>
      <c r="AE18" s="6" t="s">
        <v>32</v>
      </c>
      <c r="AF18" s="6" t="s">
        <v>17</v>
      </c>
      <c r="AG18" s="6" t="s">
        <v>24</v>
      </c>
      <c r="AH18" s="6" t="s">
        <v>6</v>
      </c>
      <c r="AI18" s="6" t="s">
        <v>10</v>
      </c>
      <c r="AJ18" s="6" t="s">
        <v>35</v>
      </c>
      <c r="AK18" s="6" t="s">
        <v>30</v>
      </c>
      <c r="AL18" s="6" t="s">
        <v>7</v>
      </c>
    </row>
    <row r="19" spans="2:38" x14ac:dyDescent="0.3">
      <c r="B19" s="14" t="s">
        <v>27</v>
      </c>
      <c r="C19" s="9"/>
      <c r="E19" t="b">
        <v>1</v>
      </c>
      <c r="F19" t="b">
        <v>1</v>
      </c>
      <c r="G19" t="b">
        <v>1</v>
      </c>
      <c r="H19" t="b">
        <v>0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0</v>
      </c>
      <c r="P19" t="b">
        <v>0</v>
      </c>
      <c r="Q19" t="b">
        <v>0</v>
      </c>
      <c r="R19" t="b">
        <v>1</v>
      </c>
      <c r="S19" t="b">
        <v>0</v>
      </c>
      <c r="T19" t="b">
        <v>1</v>
      </c>
      <c r="U19" t="b">
        <v>1</v>
      </c>
      <c r="V19" t="b">
        <v>0</v>
      </c>
      <c r="W19" t="b">
        <v>0</v>
      </c>
      <c r="X19" t="b">
        <v>1</v>
      </c>
      <c r="Y19" t="b">
        <v>0</v>
      </c>
      <c r="Z19" t="b">
        <v>1</v>
      </c>
      <c r="AA19" t="b">
        <v>1</v>
      </c>
      <c r="AB19" t="b">
        <v>1</v>
      </c>
      <c r="AC19" t="b">
        <v>0</v>
      </c>
      <c r="AD19" t="b">
        <v>0</v>
      </c>
      <c r="AE19" t="b">
        <v>0</v>
      </c>
      <c r="AF19" t="b">
        <v>1</v>
      </c>
      <c r="AG19" t="b">
        <v>0</v>
      </c>
      <c r="AH19" t="b">
        <v>1</v>
      </c>
      <c r="AI19" t="b">
        <v>0</v>
      </c>
      <c r="AJ19" t="b">
        <v>0</v>
      </c>
      <c r="AK19" t="b">
        <v>0</v>
      </c>
      <c r="AL19" t="b">
        <v>0</v>
      </c>
    </row>
    <row r="20" spans="2:38" x14ac:dyDescent="0.3">
      <c r="B20" s="16" t="s">
        <v>168</v>
      </c>
      <c r="C20" s="18"/>
      <c r="E20" t="b">
        <v>1</v>
      </c>
      <c r="F20" t="b">
        <v>1</v>
      </c>
      <c r="G20" t="b">
        <v>0</v>
      </c>
      <c r="H20" t="b">
        <v>1</v>
      </c>
      <c r="I20" t="b">
        <v>0</v>
      </c>
      <c r="J20" t="b">
        <v>1</v>
      </c>
      <c r="K20" t="b">
        <v>0</v>
      </c>
      <c r="L20" t="b">
        <v>1</v>
      </c>
      <c r="M20" t="b">
        <v>0</v>
      </c>
      <c r="N20" t="b">
        <v>1</v>
      </c>
      <c r="O20" t="b">
        <v>1</v>
      </c>
      <c r="P20" t="b">
        <v>1</v>
      </c>
      <c r="Q20" t="b">
        <v>0</v>
      </c>
      <c r="R20" t="b">
        <v>1</v>
      </c>
      <c r="S20" t="b">
        <v>0</v>
      </c>
      <c r="T20" t="b">
        <v>0</v>
      </c>
      <c r="U20" t="b">
        <v>0</v>
      </c>
      <c r="V20" t="b">
        <v>0</v>
      </c>
      <c r="W20" t="b">
        <v>0</v>
      </c>
      <c r="X20" t="b">
        <v>0</v>
      </c>
      <c r="Y20" t="b">
        <v>0</v>
      </c>
      <c r="Z20" t="b">
        <v>1</v>
      </c>
      <c r="AA20" t="b">
        <v>1</v>
      </c>
      <c r="AB20" t="b">
        <v>0</v>
      </c>
      <c r="AC20" t="b">
        <v>0</v>
      </c>
      <c r="AD20" t="b">
        <v>0</v>
      </c>
      <c r="AE20" t="b">
        <v>1</v>
      </c>
      <c r="AF20" t="b">
        <v>1</v>
      </c>
      <c r="AG20" t="b">
        <v>1</v>
      </c>
      <c r="AH20" t="b">
        <v>1</v>
      </c>
      <c r="AI20" t="b">
        <v>0</v>
      </c>
      <c r="AJ20" t="b">
        <v>0</v>
      </c>
      <c r="AK20" t="b">
        <v>0</v>
      </c>
      <c r="AL20" t="b">
        <v>1</v>
      </c>
    </row>
    <row r="21" spans="2:38" x14ac:dyDescent="0.3">
      <c r="B21" s="15" t="s">
        <v>164</v>
      </c>
      <c r="C21" s="17">
        <f>ROWS(E19:E37)</f>
        <v>19</v>
      </c>
      <c r="E21" t="b">
        <v>1</v>
      </c>
      <c r="F21" t="b">
        <v>1</v>
      </c>
      <c r="G21" t="b">
        <v>0</v>
      </c>
      <c r="H21" t="b">
        <v>0</v>
      </c>
      <c r="I21" t="b">
        <v>1</v>
      </c>
      <c r="J21" t="b">
        <v>0</v>
      </c>
      <c r="K21" t="b">
        <v>0</v>
      </c>
      <c r="L21" t="b">
        <v>0</v>
      </c>
      <c r="M21" t="b">
        <v>0</v>
      </c>
      <c r="N21" t="b">
        <v>0</v>
      </c>
      <c r="O21" t="b">
        <v>0</v>
      </c>
      <c r="P21" t="b">
        <v>0</v>
      </c>
      <c r="Q21" t="b">
        <v>0</v>
      </c>
      <c r="R21" t="b">
        <v>1</v>
      </c>
      <c r="S21" t="b">
        <v>0</v>
      </c>
      <c r="T21" t="b">
        <v>1</v>
      </c>
      <c r="U21" t="b">
        <v>0</v>
      </c>
      <c r="V21" t="b">
        <v>1</v>
      </c>
      <c r="W21" t="b">
        <v>1</v>
      </c>
      <c r="X21" t="b">
        <v>0</v>
      </c>
      <c r="Y21" t="b">
        <v>1</v>
      </c>
      <c r="Z21" t="b">
        <v>1</v>
      </c>
      <c r="AA21" t="b">
        <v>1</v>
      </c>
      <c r="AB21" t="b">
        <v>1</v>
      </c>
      <c r="AC21" t="b">
        <v>0</v>
      </c>
      <c r="AD21" t="b">
        <v>0</v>
      </c>
      <c r="AE21" t="b">
        <v>1</v>
      </c>
      <c r="AF21" t="b">
        <v>1</v>
      </c>
      <c r="AG21" t="b">
        <v>1</v>
      </c>
      <c r="AH21" t="b">
        <v>1</v>
      </c>
      <c r="AI21" t="b">
        <v>1</v>
      </c>
      <c r="AJ21" t="b">
        <v>1</v>
      </c>
      <c r="AK21" t="b">
        <v>0</v>
      </c>
      <c r="AL21" t="b">
        <v>1</v>
      </c>
    </row>
    <row r="22" spans="2:38" x14ac:dyDescent="0.3">
      <c r="B22" s="11" t="s">
        <v>166</v>
      </c>
      <c r="C22" s="12"/>
      <c r="E22" t="b">
        <v>1</v>
      </c>
      <c r="F22" t="b">
        <v>1</v>
      </c>
      <c r="G22" t="b">
        <v>1</v>
      </c>
      <c r="H22" t="b">
        <v>0</v>
      </c>
      <c r="I22" t="b">
        <v>0</v>
      </c>
      <c r="J22" t="b">
        <v>0</v>
      </c>
      <c r="K22" t="b">
        <v>0</v>
      </c>
      <c r="L22" t="b">
        <v>0</v>
      </c>
      <c r="M22" t="b">
        <v>0</v>
      </c>
      <c r="N22" t="b">
        <v>0</v>
      </c>
      <c r="O22" t="b">
        <v>0</v>
      </c>
      <c r="P22" t="b">
        <v>1</v>
      </c>
      <c r="Q22" t="b">
        <v>1</v>
      </c>
      <c r="R22" t="b">
        <v>1</v>
      </c>
      <c r="S22" t="b">
        <v>0</v>
      </c>
      <c r="T22" t="b">
        <v>0</v>
      </c>
      <c r="U22" t="b">
        <v>0</v>
      </c>
      <c r="V22" t="b">
        <v>0</v>
      </c>
      <c r="W22" t="b">
        <v>0</v>
      </c>
      <c r="X22" t="b">
        <v>1</v>
      </c>
      <c r="Y22" t="b">
        <v>0</v>
      </c>
      <c r="Z22" t="b">
        <v>1</v>
      </c>
      <c r="AA22" t="b">
        <v>1</v>
      </c>
      <c r="AB22" t="b">
        <v>0</v>
      </c>
      <c r="AC22" t="b">
        <v>1</v>
      </c>
      <c r="AD22" t="b">
        <v>1</v>
      </c>
      <c r="AE22" t="b">
        <v>0</v>
      </c>
      <c r="AF22" t="b">
        <v>1</v>
      </c>
      <c r="AG22" t="b">
        <v>1</v>
      </c>
      <c r="AH22" t="b">
        <v>1</v>
      </c>
      <c r="AI22" t="b">
        <v>0</v>
      </c>
      <c r="AJ22" t="b">
        <v>1</v>
      </c>
      <c r="AK22" t="b">
        <v>1</v>
      </c>
      <c r="AL22" t="b">
        <v>0</v>
      </c>
    </row>
    <row r="23" spans="2:38" x14ac:dyDescent="0.3">
      <c r="B23" s="10" t="s">
        <v>167</v>
      </c>
      <c r="C23" s="13">
        <v>34</v>
      </c>
      <c r="E23" t="b">
        <v>1</v>
      </c>
      <c r="F23" t="b">
        <v>1</v>
      </c>
      <c r="G23" t="b">
        <v>0</v>
      </c>
      <c r="H23" t="b">
        <v>0</v>
      </c>
      <c r="I23" t="b">
        <v>0</v>
      </c>
      <c r="J23" t="b">
        <v>1</v>
      </c>
      <c r="K23" t="b">
        <v>1</v>
      </c>
      <c r="L23" t="b">
        <v>0</v>
      </c>
      <c r="M23" t="b">
        <v>1</v>
      </c>
      <c r="N23" t="b">
        <v>1</v>
      </c>
      <c r="O23" t="b">
        <v>0</v>
      </c>
      <c r="P23" t="b">
        <v>1</v>
      </c>
      <c r="Q23" t="b">
        <v>0</v>
      </c>
      <c r="R23" t="b">
        <v>1</v>
      </c>
      <c r="S23" t="b">
        <v>1</v>
      </c>
      <c r="T23" t="b">
        <v>1</v>
      </c>
      <c r="U23" t="b">
        <v>0</v>
      </c>
      <c r="V23" t="b">
        <v>1</v>
      </c>
      <c r="W23" t="b">
        <v>1</v>
      </c>
      <c r="X23" t="b">
        <v>0</v>
      </c>
      <c r="Y23" t="b">
        <v>0</v>
      </c>
      <c r="Z23" t="b">
        <v>1</v>
      </c>
      <c r="AA23" t="b">
        <v>1</v>
      </c>
      <c r="AB23" t="b">
        <v>1</v>
      </c>
      <c r="AC23" t="b">
        <v>1</v>
      </c>
      <c r="AD23" t="b">
        <v>0</v>
      </c>
      <c r="AE23" t="b">
        <v>0</v>
      </c>
      <c r="AF23" t="b">
        <v>1</v>
      </c>
      <c r="AG23" t="b">
        <v>0</v>
      </c>
      <c r="AH23" t="b">
        <v>1</v>
      </c>
      <c r="AI23" t="b">
        <v>1</v>
      </c>
      <c r="AJ23" t="b">
        <v>0</v>
      </c>
      <c r="AK23" t="b">
        <v>0</v>
      </c>
      <c r="AL23" t="b">
        <v>1</v>
      </c>
    </row>
    <row r="24" spans="2:38" x14ac:dyDescent="0.3">
      <c r="B24" s="10" t="s">
        <v>165</v>
      </c>
      <c r="C24" s="24">
        <v>0</v>
      </c>
      <c r="E24" t="b">
        <v>1</v>
      </c>
      <c r="F24" t="b">
        <v>1</v>
      </c>
      <c r="G24" t="b">
        <v>1</v>
      </c>
      <c r="H24" t="b">
        <v>0</v>
      </c>
      <c r="I24" t="b">
        <v>0</v>
      </c>
      <c r="J24" t="b">
        <v>1</v>
      </c>
      <c r="K24" t="b">
        <v>0</v>
      </c>
      <c r="L24" t="b">
        <v>1</v>
      </c>
      <c r="M24" t="b">
        <v>0</v>
      </c>
      <c r="N24" t="b">
        <v>0</v>
      </c>
      <c r="O24" t="b">
        <v>1</v>
      </c>
      <c r="P24" t="b">
        <v>0</v>
      </c>
      <c r="Q24" t="b">
        <v>0</v>
      </c>
      <c r="R24" t="b">
        <v>1</v>
      </c>
      <c r="S24" t="b">
        <v>0</v>
      </c>
      <c r="T24" t="b">
        <v>0</v>
      </c>
      <c r="U24" t="b">
        <v>0</v>
      </c>
      <c r="V24" t="b">
        <v>0</v>
      </c>
      <c r="W24" t="b">
        <v>1</v>
      </c>
      <c r="X24" t="b">
        <v>1</v>
      </c>
      <c r="Y24" t="b">
        <v>1</v>
      </c>
      <c r="Z24" t="b">
        <v>1</v>
      </c>
      <c r="AA24" t="b">
        <v>1</v>
      </c>
      <c r="AB24" t="b">
        <v>1</v>
      </c>
      <c r="AC24" t="b">
        <v>0</v>
      </c>
      <c r="AD24" t="b">
        <v>1</v>
      </c>
      <c r="AE24" t="b">
        <v>1</v>
      </c>
      <c r="AF24" t="b">
        <v>1</v>
      </c>
      <c r="AG24" t="b">
        <v>0</v>
      </c>
      <c r="AH24" t="b">
        <v>1</v>
      </c>
      <c r="AI24" t="b">
        <v>1</v>
      </c>
      <c r="AJ24" t="b">
        <v>1</v>
      </c>
      <c r="AK24" t="b">
        <v>0</v>
      </c>
      <c r="AL24" t="b">
        <v>0</v>
      </c>
    </row>
    <row r="25" spans="2:38" x14ac:dyDescent="0.3">
      <c r="B25" s="19" t="s">
        <v>169</v>
      </c>
      <c r="C25" s="22">
        <v>6442450000</v>
      </c>
      <c r="E25" t="b">
        <v>1</v>
      </c>
      <c r="F25" t="b">
        <v>1</v>
      </c>
      <c r="G25" t="b">
        <v>0</v>
      </c>
      <c r="H25" t="b">
        <v>1</v>
      </c>
      <c r="I25" t="b">
        <v>1</v>
      </c>
      <c r="J25" t="b">
        <v>1</v>
      </c>
      <c r="K25" t="b">
        <v>1</v>
      </c>
      <c r="L25" t="b">
        <v>0</v>
      </c>
      <c r="M25" t="b">
        <v>0</v>
      </c>
      <c r="N25" t="b">
        <v>0</v>
      </c>
      <c r="O25" t="b">
        <v>1</v>
      </c>
      <c r="P25" t="b">
        <v>1</v>
      </c>
      <c r="Q25" t="b">
        <v>1</v>
      </c>
      <c r="R25" t="b">
        <v>1</v>
      </c>
      <c r="S25" t="b">
        <v>1</v>
      </c>
      <c r="T25" t="b">
        <v>0</v>
      </c>
      <c r="U25" t="b">
        <v>0</v>
      </c>
      <c r="V25" t="b">
        <v>0</v>
      </c>
      <c r="W25" t="b">
        <v>1</v>
      </c>
      <c r="X25" t="b">
        <v>1</v>
      </c>
      <c r="Y25" t="b">
        <v>0</v>
      </c>
      <c r="Z25" t="b">
        <v>1</v>
      </c>
      <c r="AA25" t="b">
        <v>1</v>
      </c>
      <c r="AB25" t="b">
        <v>0</v>
      </c>
      <c r="AC25" t="b">
        <v>0</v>
      </c>
      <c r="AD25" t="b">
        <v>1</v>
      </c>
      <c r="AE25" t="b">
        <v>0</v>
      </c>
      <c r="AF25" t="b">
        <v>1</v>
      </c>
      <c r="AG25" t="b">
        <v>1</v>
      </c>
      <c r="AH25" t="b">
        <v>1</v>
      </c>
      <c r="AI25" t="b">
        <v>1</v>
      </c>
      <c r="AJ25" t="b">
        <v>1</v>
      </c>
      <c r="AK25" t="b">
        <v>1</v>
      </c>
      <c r="AL25" t="b">
        <v>0</v>
      </c>
    </row>
    <row r="26" spans="2:38" x14ac:dyDescent="0.3">
      <c r="B26" s="19" t="s">
        <v>170</v>
      </c>
      <c r="C26" s="25">
        <v>50331600</v>
      </c>
      <c r="E26" t="b">
        <v>1</v>
      </c>
      <c r="F26" t="b">
        <v>1</v>
      </c>
      <c r="G26" t="b">
        <v>1</v>
      </c>
      <c r="H26" t="b">
        <v>1</v>
      </c>
      <c r="I26" t="b">
        <v>1</v>
      </c>
      <c r="J26" t="b">
        <v>1</v>
      </c>
      <c r="K26" t="b">
        <v>0</v>
      </c>
      <c r="L26" t="b">
        <v>1</v>
      </c>
      <c r="M26" t="b">
        <v>0</v>
      </c>
      <c r="N26" t="b">
        <v>0</v>
      </c>
      <c r="O26" t="b">
        <v>1</v>
      </c>
      <c r="P26" t="b">
        <v>1</v>
      </c>
      <c r="Q26" t="b">
        <v>1</v>
      </c>
      <c r="R26" t="b">
        <v>1</v>
      </c>
      <c r="S26" t="b">
        <v>0</v>
      </c>
      <c r="T26" t="b">
        <v>1</v>
      </c>
      <c r="U26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1</v>
      </c>
      <c r="AA26" t="b">
        <v>1</v>
      </c>
      <c r="AB26" t="b">
        <v>0</v>
      </c>
      <c r="AC26" t="b">
        <v>0</v>
      </c>
      <c r="AD26" t="b">
        <v>1</v>
      </c>
      <c r="AE26" t="b">
        <v>0</v>
      </c>
      <c r="AF26" t="b">
        <v>1</v>
      </c>
      <c r="AG26" t="b">
        <v>0</v>
      </c>
      <c r="AH26" t="b">
        <v>1</v>
      </c>
      <c r="AI26" t="b">
        <v>0</v>
      </c>
      <c r="AJ26" t="b">
        <v>0</v>
      </c>
      <c r="AK26" t="b">
        <v>1</v>
      </c>
      <c r="AL26" t="b">
        <v>0</v>
      </c>
    </row>
    <row r="27" spans="2:38" ht="15" thickBot="1" x14ac:dyDescent="0.35">
      <c r="B27" s="20" t="s">
        <v>171</v>
      </c>
      <c r="C27" s="26">
        <f>C26/C25</f>
        <v>7.8124936941691434E-3</v>
      </c>
      <c r="E27" t="b">
        <v>1</v>
      </c>
      <c r="F27" t="b">
        <v>1</v>
      </c>
      <c r="G27" t="b">
        <v>1</v>
      </c>
      <c r="H27" t="b">
        <v>1</v>
      </c>
      <c r="I27" t="b">
        <v>0</v>
      </c>
      <c r="J27" t="b">
        <v>1</v>
      </c>
      <c r="K27" t="b">
        <v>1</v>
      </c>
      <c r="L27" t="b">
        <v>1</v>
      </c>
      <c r="M27" t="b">
        <v>1</v>
      </c>
      <c r="N27" t="b">
        <v>1</v>
      </c>
      <c r="O27" t="b">
        <v>1</v>
      </c>
      <c r="P27" t="b">
        <v>0</v>
      </c>
      <c r="Q27" t="b">
        <v>1</v>
      </c>
      <c r="R27" t="b">
        <v>1</v>
      </c>
      <c r="S27" t="b">
        <v>1</v>
      </c>
      <c r="T27" t="b">
        <v>1</v>
      </c>
      <c r="U27" t="b">
        <v>1</v>
      </c>
      <c r="V27" t="b">
        <v>0</v>
      </c>
      <c r="W27" t="b">
        <v>0</v>
      </c>
      <c r="X27" t="b">
        <v>0</v>
      </c>
      <c r="Y27" t="b">
        <v>1</v>
      </c>
      <c r="Z27" t="b">
        <v>1</v>
      </c>
      <c r="AA27" t="b">
        <v>1</v>
      </c>
      <c r="AB27" t="b">
        <v>1</v>
      </c>
      <c r="AC27" t="b">
        <v>1</v>
      </c>
      <c r="AD27" t="b">
        <v>1</v>
      </c>
      <c r="AE27" t="b">
        <v>1</v>
      </c>
      <c r="AF27" t="b">
        <v>1</v>
      </c>
      <c r="AG27" t="b">
        <v>1</v>
      </c>
      <c r="AH27" t="b">
        <v>1</v>
      </c>
      <c r="AI27" t="b">
        <v>1</v>
      </c>
      <c r="AJ27" t="b">
        <v>1</v>
      </c>
      <c r="AK27" t="b">
        <v>1</v>
      </c>
      <c r="AL27" t="b">
        <v>1</v>
      </c>
    </row>
    <row r="28" spans="2:38" x14ac:dyDescent="0.3">
      <c r="E28" t="b">
        <v>1</v>
      </c>
      <c r="F28" t="b">
        <v>1</v>
      </c>
      <c r="G28" t="b">
        <v>0</v>
      </c>
      <c r="H28" t="b">
        <v>0</v>
      </c>
      <c r="I28" t="b">
        <v>1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0</v>
      </c>
      <c r="P28" t="b">
        <v>0</v>
      </c>
      <c r="Q28" t="b">
        <v>0</v>
      </c>
      <c r="R28" t="b">
        <v>1</v>
      </c>
      <c r="S28" t="b">
        <v>0</v>
      </c>
      <c r="T28" t="b">
        <v>0</v>
      </c>
      <c r="U28" t="b">
        <v>0</v>
      </c>
      <c r="V28" t="b">
        <v>0</v>
      </c>
      <c r="W28" t="b">
        <v>1</v>
      </c>
      <c r="X28" t="b">
        <v>0</v>
      </c>
      <c r="Y28" t="b">
        <v>0</v>
      </c>
      <c r="Z28" t="b">
        <v>1</v>
      </c>
      <c r="AA28" t="b">
        <v>1</v>
      </c>
      <c r="AB28" t="b">
        <v>0</v>
      </c>
      <c r="AC28" t="b">
        <v>0</v>
      </c>
      <c r="AD28" t="b">
        <v>0</v>
      </c>
      <c r="AE28" t="b">
        <v>1</v>
      </c>
      <c r="AF28" t="b">
        <v>1</v>
      </c>
      <c r="AG28" t="b">
        <v>0</v>
      </c>
      <c r="AH28" t="b">
        <v>1</v>
      </c>
      <c r="AI28" t="b">
        <v>0</v>
      </c>
      <c r="AJ28" t="b">
        <v>0</v>
      </c>
      <c r="AK28" t="b">
        <v>1</v>
      </c>
      <c r="AL28" t="b">
        <v>0</v>
      </c>
    </row>
    <row r="29" spans="2:38" x14ac:dyDescent="0.3">
      <c r="E29" t="b">
        <v>1</v>
      </c>
      <c r="F29" t="b">
        <v>1</v>
      </c>
      <c r="G29" t="b">
        <v>0</v>
      </c>
      <c r="H29" t="b">
        <v>1</v>
      </c>
      <c r="I29" t="b">
        <v>0</v>
      </c>
      <c r="J29" t="b">
        <v>0</v>
      </c>
      <c r="K29" t="b">
        <v>0</v>
      </c>
      <c r="L29" t="b">
        <v>0</v>
      </c>
      <c r="M29" t="b">
        <v>0</v>
      </c>
      <c r="N29" t="b">
        <v>0</v>
      </c>
      <c r="O29" t="b">
        <v>0</v>
      </c>
      <c r="P29" t="b">
        <v>1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  <c r="V29" t="b">
        <v>0</v>
      </c>
      <c r="W29" t="b">
        <v>1</v>
      </c>
      <c r="X29" t="b">
        <v>1</v>
      </c>
      <c r="Y29" t="b">
        <v>1</v>
      </c>
      <c r="Z29" t="b">
        <v>1</v>
      </c>
      <c r="AA29" t="b">
        <v>1</v>
      </c>
      <c r="AB29" t="b">
        <v>0</v>
      </c>
      <c r="AC29" t="b">
        <v>1</v>
      </c>
      <c r="AD29" t="b">
        <v>0</v>
      </c>
      <c r="AE29" t="b">
        <v>1</v>
      </c>
      <c r="AF29" t="b">
        <v>1</v>
      </c>
      <c r="AG29" t="b">
        <v>1</v>
      </c>
      <c r="AH29" t="b">
        <v>1</v>
      </c>
      <c r="AI29" t="b">
        <v>0</v>
      </c>
      <c r="AJ29" t="b">
        <v>0</v>
      </c>
      <c r="AK29" t="b">
        <v>0</v>
      </c>
      <c r="AL29" t="b">
        <v>1</v>
      </c>
    </row>
    <row r="30" spans="2:38" x14ac:dyDescent="0.3">
      <c r="E30" t="b">
        <v>1</v>
      </c>
      <c r="F30" t="b">
        <v>1</v>
      </c>
      <c r="G30" t="b">
        <v>1</v>
      </c>
      <c r="H30" t="b">
        <v>1</v>
      </c>
      <c r="I30" t="b">
        <v>1</v>
      </c>
      <c r="J30" t="b">
        <v>1</v>
      </c>
      <c r="K30" t="b">
        <v>1</v>
      </c>
      <c r="L30" t="b">
        <v>0</v>
      </c>
      <c r="M30" t="b">
        <v>1</v>
      </c>
      <c r="N30" t="b">
        <v>0</v>
      </c>
      <c r="O30" t="b">
        <v>0</v>
      </c>
      <c r="P30" t="b">
        <v>0</v>
      </c>
      <c r="Q30" t="b">
        <v>0</v>
      </c>
      <c r="R30" t="b">
        <v>1</v>
      </c>
      <c r="S30" t="b">
        <v>1</v>
      </c>
      <c r="T30" t="b">
        <v>0</v>
      </c>
      <c r="U30" t="b">
        <v>0</v>
      </c>
      <c r="V30" t="b">
        <v>0</v>
      </c>
      <c r="W30" t="b">
        <v>0</v>
      </c>
      <c r="X30" t="b">
        <v>1</v>
      </c>
      <c r="Y30" t="b">
        <v>0</v>
      </c>
      <c r="Z30" t="b">
        <v>1</v>
      </c>
      <c r="AA30" t="b">
        <v>1</v>
      </c>
      <c r="AB30" t="b">
        <v>0</v>
      </c>
      <c r="AC30" t="b">
        <v>1</v>
      </c>
      <c r="AD30" t="b">
        <v>0</v>
      </c>
      <c r="AE30" t="b">
        <v>1</v>
      </c>
      <c r="AF30" t="b">
        <v>1</v>
      </c>
      <c r="AG30" t="b">
        <v>0</v>
      </c>
      <c r="AH30" t="b">
        <v>0</v>
      </c>
      <c r="AI30" t="b">
        <v>0</v>
      </c>
      <c r="AJ30" t="b">
        <v>1</v>
      </c>
      <c r="AK30" t="b">
        <v>1</v>
      </c>
      <c r="AL30" t="b">
        <v>1</v>
      </c>
    </row>
    <row r="31" spans="2:38" x14ac:dyDescent="0.3">
      <c r="E31" t="b">
        <v>1</v>
      </c>
      <c r="F31" t="b">
        <v>1</v>
      </c>
      <c r="G31" t="b">
        <v>0</v>
      </c>
      <c r="H31" t="b">
        <v>1</v>
      </c>
      <c r="I31" t="b">
        <v>0</v>
      </c>
      <c r="J31" t="b">
        <v>0</v>
      </c>
      <c r="K31" t="b">
        <v>0</v>
      </c>
      <c r="L31" t="b">
        <v>0</v>
      </c>
      <c r="M31" t="b">
        <v>0</v>
      </c>
      <c r="N31" t="b">
        <v>0</v>
      </c>
      <c r="O31" t="b">
        <v>0</v>
      </c>
      <c r="P31" t="b">
        <v>1</v>
      </c>
      <c r="Q31" t="b">
        <v>0</v>
      </c>
      <c r="R31" t="b">
        <v>1</v>
      </c>
      <c r="S31" t="b">
        <v>0</v>
      </c>
      <c r="T31" t="b">
        <v>1</v>
      </c>
      <c r="U31" t="b">
        <v>0</v>
      </c>
      <c r="V31" t="b">
        <v>1</v>
      </c>
      <c r="W31" t="b">
        <v>1</v>
      </c>
      <c r="X31" t="b">
        <v>0</v>
      </c>
      <c r="Y31" t="b">
        <v>0</v>
      </c>
      <c r="Z31" t="b">
        <v>1</v>
      </c>
      <c r="AA31" t="b">
        <v>1</v>
      </c>
      <c r="AB31" t="b">
        <v>1</v>
      </c>
      <c r="AC31" t="b">
        <v>0</v>
      </c>
      <c r="AD31" t="b">
        <v>1</v>
      </c>
      <c r="AE31" t="b">
        <v>1</v>
      </c>
      <c r="AF31" t="b">
        <v>1</v>
      </c>
      <c r="AG31" t="b">
        <v>0</v>
      </c>
      <c r="AH31" t="b">
        <v>0</v>
      </c>
      <c r="AI31" t="b">
        <v>1</v>
      </c>
      <c r="AJ31" t="b">
        <v>0</v>
      </c>
      <c r="AK31" t="b">
        <v>1</v>
      </c>
      <c r="AL31" t="b">
        <v>0</v>
      </c>
    </row>
    <row r="32" spans="2:38" x14ac:dyDescent="0.3">
      <c r="E32" t="b">
        <v>1</v>
      </c>
      <c r="F32" t="b">
        <v>1</v>
      </c>
      <c r="G32" t="b">
        <v>1</v>
      </c>
      <c r="H32" t="b">
        <v>0</v>
      </c>
      <c r="I32" t="b">
        <v>0</v>
      </c>
      <c r="J32" t="b">
        <v>1</v>
      </c>
      <c r="K32" t="b">
        <v>0</v>
      </c>
      <c r="L32" t="b">
        <v>0</v>
      </c>
      <c r="M32" t="b">
        <v>1</v>
      </c>
      <c r="N32" t="b">
        <v>0</v>
      </c>
      <c r="O32" t="b">
        <v>1</v>
      </c>
      <c r="P32" t="b">
        <v>1</v>
      </c>
      <c r="Q32" t="b">
        <v>1</v>
      </c>
      <c r="R32" t="b">
        <v>1</v>
      </c>
      <c r="S32" t="b">
        <v>1</v>
      </c>
      <c r="T32" t="b">
        <v>1</v>
      </c>
      <c r="U32" t="b">
        <v>1</v>
      </c>
      <c r="V32" t="b">
        <v>0</v>
      </c>
      <c r="W32" t="b">
        <v>0</v>
      </c>
      <c r="X32" t="b">
        <v>0</v>
      </c>
      <c r="Y32" t="b">
        <v>0</v>
      </c>
      <c r="Z32" t="b">
        <v>1</v>
      </c>
      <c r="AA32" t="b">
        <v>1</v>
      </c>
      <c r="AB32" t="b">
        <v>0</v>
      </c>
      <c r="AC32" t="b">
        <v>0</v>
      </c>
      <c r="AD32" t="b">
        <v>0</v>
      </c>
      <c r="AE32" t="b">
        <v>0</v>
      </c>
      <c r="AF32" t="b">
        <v>1</v>
      </c>
      <c r="AG32" t="b">
        <v>1</v>
      </c>
      <c r="AH32" t="b">
        <v>0</v>
      </c>
      <c r="AI32" t="b">
        <v>0</v>
      </c>
      <c r="AJ32" t="b">
        <v>0</v>
      </c>
      <c r="AK32" t="b">
        <v>1</v>
      </c>
      <c r="AL32" t="b">
        <v>0</v>
      </c>
    </row>
    <row r="33" spans="5:38" x14ac:dyDescent="0.3">
      <c r="E33" t="b">
        <v>1</v>
      </c>
      <c r="F33" t="b">
        <v>1</v>
      </c>
      <c r="G33" t="b">
        <v>0</v>
      </c>
      <c r="H33" t="b">
        <v>1</v>
      </c>
      <c r="I33" t="b">
        <v>1</v>
      </c>
      <c r="J33" t="b">
        <v>1</v>
      </c>
      <c r="K33" t="b">
        <v>1</v>
      </c>
      <c r="L33" t="b">
        <v>1</v>
      </c>
      <c r="M33" t="b">
        <v>1</v>
      </c>
      <c r="N33" t="b">
        <v>0</v>
      </c>
      <c r="O33" t="b">
        <v>0</v>
      </c>
      <c r="P33" t="b">
        <v>1</v>
      </c>
      <c r="Q33" t="b">
        <v>1</v>
      </c>
      <c r="R33" t="b">
        <v>1</v>
      </c>
      <c r="S33" t="b">
        <v>1</v>
      </c>
      <c r="T33" t="b">
        <v>1</v>
      </c>
      <c r="U33" t="b">
        <v>0</v>
      </c>
      <c r="V33" t="b">
        <v>1</v>
      </c>
      <c r="W33" t="b">
        <v>0</v>
      </c>
      <c r="X33" t="b">
        <v>1</v>
      </c>
      <c r="Y33" t="b">
        <v>1</v>
      </c>
      <c r="Z33" t="b">
        <v>1</v>
      </c>
      <c r="AA33" t="b">
        <v>1</v>
      </c>
      <c r="AB33" t="b">
        <v>0</v>
      </c>
      <c r="AC33" t="b">
        <v>1</v>
      </c>
      <c r="AD33" t="b">
        <v>0</v>
      </c>
      <c r="AE33" t="b">
        <v>1</v>
      </c>
      <c r="AF33" t="b">
        <v>1</v>
      </c>
      <c r="AG33" t="b">
        <v>1</v>
      </c>
      <c r="AH33" t="b">
        <v>0</v>
      </c>
      <c r="AI33" t="b">
        <v>0</v>
      </c>
      <c r="AJ33" t="b">
        <v>0</v>
      </c>
      <c r="AK33" t="b">
        <v>0</v>
      </c>
      <c r="AL33" t="b">
        <v>1</v>
      </c>
    </row>
    <row r="34" spans="5:38" x14ac:dyDescent="0.3">
      <c r="E34" t="b">
        <v>1</v>
      </c>
      <c r="F34" t="b">
        <v>1</v>
      </c>
      <c r="G34" t="b">
        <v>0</v>
      </c>
      <c r="H34" t="b">
        <v>0</v>
      </c>
      <c r="I34" t="b">
        <v>1</v>
      </c>
      <c r="J34" t="b">
        <v>1</v>
      </c>
      <c r="K34" t="b">
        <v>1</v>
      </c>
      <c r="L34" t="b">
        <v>0</v>
      </c>
      <c r="M34" t="b">
        <v>1</v>
      </c>
      <c r="N34" t="b">
        <v>1</v>
      </c>
      <c r="O34" t="b">
        <v>1</v>
      </c>
      <c r="P34" t="b">
        <v>0</v>
      </c>
      <c r="Q34" t="b">
        <v>1</v>
      </c>
      <c r="R34" t="b">
        <v>1</v>
      </c>
      <c r="S34" t="b">
        <v>0</v>
      </c>
      <c r="T34" t="b">
        <v>0</v>
      </c>
      <c r="U34" t="b">
        <v>0</v>
      </c>
      <c r="V34" t="b">
        <v>0</v>
      </c>
      <c r="W34" t="b">
        <v>1</v>
      </c>
      <c r="X34" t="b">
        <v>1</v>
      </c>
      <c r="Y34" t="b">
        <v>1</v>
      </c>
      <c r="Z34" t="b">
        <v>1</v>
      </c>
      <c r="AA34" t="b">
        <v>1</v>
      </c>
      <c r="AB34" t="b">
        <v>0</v>
      </c>
      <c r="AC34" t="b">
        <v>1</v>
      </c>
      <c r="AD34" t="b">
        <v>1</v>
      </c>
      <c r="AE34" t="b">
        <v>0</v>
      </c>
      <c r="AF34" t="b">
        <v>1</v>
      </c>
      <c r="AG34" t="b">
        <v>0</v>
      </c>
      <c r="AH34" t="b">
        <v>0</v>
      </c>
      <c r="AI34" t="b">
        <v>1</v>
      </c>
      <c r="AJ34" t="b">
        <v>1</v>
      </c>
      <c r="AK34" t="b">
        <v>1</v>
      </c>
      <c r="AL34" t="b">
        <v>1</v>
      </c>
    </row>
    <row r="35" spans="5:38" x14ac:dyDescent="0.3">
      <c r="E35" t="b">
        <v>1</v>
      </c>
      <c r="F35" t="b">
        <v>1</v>
      </c>
      <c r="G35" t="b">
        <v>1</v>
      </c>
      <c r="H35" t="b">
        <v>0</v>
      </c>
      <c r="I35" t="b">
        <v>0</v>
      </c>
      <c r="J35" t="b">
        <v>0</v>
      </c>
      <c r="K35" t="b">
        <v>0</v>
      </c>
      <c r="L35" t="b">
        <v>0</v>
      </c>
      <c r="M35" t="b">
        <v>0</v>
      </c>
      <c r="N35" t="b">
        <v>0</v>
      </c>
      <c r="O35" t="b">
        <v>0</v>
      </c>
      <c r="P35" t="b">
        <v>0</v>
      </c>
      <c r="Q35" t="b">
        <v>0</v>
      </c>
      <c r="R35" t="b">
        <v>1</v>
      </c>
      <c r="S35" t="b">
        <v>0</v>
      </c>
      <c r="T35" t="b">
        <v>1</v>
      </c>
      <c r="U35" t="b">
        <v>0</v>
      </c>
      <c r="V35" t="b">
        <v>1</v>
      </c>
      <c r="W35" t="b">
        <v>0</v>
      </c>
      <c r="X35" t="b">
        <v>0</v>
      </c>
      <c r="Y35" t="b">
        <v>0</v>
      </c>
      <c r="Z35" t="b">
        <v>1</v>
      </c>
      <c r="AA35" t="b">
        <v>1</v>
      </c>
      <c r="AB35" t="b">
        <v>0</v>
      </c>
      <c r="AC35" t="b">
        <v>0</v>
      </c>
      <c r="AD35" t="b">
        <v>1</v>
      </c>
      <c r="AE35" t="b">
        <v>1</v>
      </c>
      <c r="AF35" t="b">
        <v>1</v>
      </c>
      <c r="AG35" t="b">
        <v>0</v>
      </c>
      <c r="AH35" t="b">
        <v>0</v>
      </c>
      <c r="AI35" t="b">
        <v>0</v>
      </c>
      <c r="AJ35" t="b">
        <v>0</v>
      </c>
      <c r="AK35" t="b">
        <v>0</v>
      </c>
      <c r="AL35" t="b">
        <v>1</v>
      </c>
    </row>
    <row r="36" spans="5:38" x14ac:dyDescent="0.3">
      <c r="E36" t="b">
        <v>1</v>
      </c>
      <c r="F36" t="b">
        <v>1</v>
      </c>
      <c r="G36" t="b">
        <v>0</v>
      </c>
      <c r="H36" t="b">
        <v>0</v>
      </c>
      <c r="I36" t="b">
        <v>1</v>
      </c>
      <c r="J36" t="b">
        <v>1</v>
      </c>
      <c r="K36" t="b">
        <v>0</v>
      </c>
      <c r="L36" t="b">
        <v>0</v>
      </c>
      <c r="M36" t="b">
        <v>0</v>
      </c>
      <c r="N36" t="b">
        <v>1</v>
      </c>
      <c r="O36" t="b">
        <v>0</v>
      </c>
      <c r="P36" t="b">
        <v>1</v>
      </c>
      <c r="Q36" t="b">
        <v>1</v>
      </c>
      <c r="R36" t="b">
        <v>1</v>
      </c>
      <c r="S36" t="b">
        <v>1</v>
      </c>
      <c r="T36" t="b">
        <v>1</v>
      </c>
      <c r="U36" t="b">
        <v>1</v>
      </c>
      <c r="V36" t="b">
        <v>0</v>
      </c>
      <c r="W36" t="b">
        <v>0</v>
      </c>
      <c r="X36" t="b">
        <v>0</v>
      </c>
      <c r="Y36" t="b">
        <v>1</v>
      </c>
      <c r="Z36" t="b">
        <v>1</v>
      </c>
      <c r="AA36" t="b">
        <v>1</v>
      </c>
      <c r="AB36" t="b">
        <v>0</v>
      </c>
      <c r="AC36" t="b">
        <v>1</v>
      </c>
      <c r="AD36" t="b">
        <v>1</v>
      </c>
      <c r="AE36" t="b">
        <v>1</v>
      </c>
      <c r="AF36" t="b">
        <v>1</v>
      </c>
      <c r="AG36" t="b">
        <v>1</v>
      </c>
      <c r="AH36" t="b">
        <v>0</v>
      </c>
      <c r="AI36" t="b">
        <v>1</v>
      </c>
      <c r="AJ36" t="b">
        <v>1</v>
      </c>
      <c r="AK36" t="b">
        <v>0</v>
      </c>
      <c r="AL36" t="b">
        <v>0</v>
      </c>
    </row>
    <row r="37" spans="5:38" x14ac:dyDescent="0.3">
      <c r="E37" t="b">
        <v>1</v>
      </c>
      <c r="F37" t="b">
        <v>1</v>
      </c>
      <c r="G37" t="b">
        <v>1</v>
      </c>
      <c r="H37" t="b">
        <v>0</v>
      </c>
      <c r="I37" t="b">
        <v>1</v>
      </c>
      <c r="J37" t="b">
        <v>1</v>
      </c>
      <c r="K37" t="b">
        <v>1</v>
      </c>
      <c r="L37" t="b">
        <v>1</v>
      </c>
      <c r="M37" t="b">
        <v>0</v>
      </c>
      <c r="N37" t="b">
        <v>0</v>
      </c>
      <c r="O37" t="b">
        <v>0</v>
      </c>
      <c r="P37" t="b">
        <v>0</v>
      </c>
      <c r="Q37" t="b">
        <v>0</v>
      </c>
      <c r="R37" t="b">
        <v>1</v>
      </c>
      <c r="S37" t="b">
        <v>1</v>
      </c>
      <c r="T37" t="b">
        <v>1</v>
      </c>
      <c r="U37" t="b">
        <v>1</v>
      </c>
      <c r="V37" t="b">
        <v>0</v>
      </c>
      <c r="W37" t="b">
        <v>0</v>
      </c>
      <c r="X37" t="b">
        <v>1</v>
      </c>
      <c r="Y37" t="b">
        <v>1</v>
      </c>
      <c r="Z37" t="b">
        <v>1</v>
      </c>
      <c r="AA37" t="b">
        <v>1</v>
      </c>
      <c r="AB37" t="b">
        <v>0</v>
      </c>
      <c r="AC37" t="b">
        <v>0</v>
      </c>
      <c r="AD37" t="b">
        <v>1</v>
      </c>
      <c r="AE37" t="b">
        <v>1</v>
      </c>
      <c r="AF37" t="b">
        <v>1</v>
      </c>
      <c r="AG37" t="b">
        <v>0</v>
      </c>
      <c r="AH37" t="b">
        <v>1</v>
      </c>
      <c r="AI37" t="b">
        <v>0</v>
      </c>
      <c r="AJ37" t="b">
        <v>0</v>
      </c>
      <c r="AK37" t="b">
        <v>1</v>
      </c>
      <c r="AL37" t="b">
        <v>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AAB8-C547-4F06-A5CE-9AAEF1410883}">
  <dimension ref="B3:AB40"/>
  <sheetViews>
    <sheetView tabSelected="1" zoomScale="70" zoomScaleNormal="70" workbookViewId="0">
      <selection activeCell="S24" sqref="S24"/>
    </sheetView>
  </sheetViews>
  <sheetFormatPr defaultRowHeight="14.4" x14ac:dyDescent="0.3"/>
  <cols>
    <col min="2" max="2" width="35.6640625" bestFit="1" customWidth="1"/>
    <col min="3" max="3" width="6.6640625" bestFit="1" customWidth="1"/>
    <col min="5" max="5" width="15.21875" bestFit="1" customWidth="1"/>
    <col min="6" max="6" width="14.21875" bestFit="1" customWidth="1"/>
    <col min="7" max="7" width="11.109375" bestFit="1" customWidth="1"/>
    <col min="8" max="8" width="12.6640625" bestFit="1" customWidth="1"/>
    <col min="9" max="9" width="15" bestFit="1" customWidth="1"/>
    <col min="10" max="10" width="10.88671875" bestFit="1" customWidth="1"/>
    <col min="11" max="11" width="15" bestFit="1" customWidth="1"/>
    <col min="12" max="12" width="11.5546875" bestFit="1" customWidth="1"/>
    <col min="13" max="13" width="8.33203125" bestFit="1" customWidth="1"/>
    <col min="14" max="14" width="20.88671875" bestFit="1" customWidth="1"/>
    <col min="15" max="15" width="13.77734375" bestFit="1" customWidth="1"/>
    <col min="16" max="16" width="9.109375" bestFit="1" customWidth="1"/>
    <col min="17" max="17" width="14.21875" bestFit="1" customWidth="1"/>
    <col min="18" max="18" width="20.88671875" bestFit="1" customWidth="1"/>
    <col min="19" max="19" width="13.77734375" bestFit="1" customWidth="1"/>
    <col min="20" max="20" width="8.6640625" bestFit="1" customWidth="1"/>
    <col min="21" max="21" width="10.88671875" bestFit="1" customWidth="1"/>
    <col min="22" max="22" width="12.6640625" bestFit="1" customWidth="1"/>
    <col min="23" max="23" width="9.109375" bestFit="1" customWidth="1"/>
    <col min="24" max="24" width="15.21875" bestFit="1" customWidth="1"/>
    <col min="25" max="25" width="10.88671875" bestFit="1" customWidth="1"/>
    <col min="26" max="26" width="11.109375" bestFit="1" customWidth="1"/>
    <col min="27" max="27" width="11.5546875" bestFit="1" customWidth="1"/>
    <col min="28" max="28" width="10.88671875" bestFit="1" customWidth="1"/>
  </cols>
  <sheetData>
    <row r="3" spans="2:28" ht="15" thickBot="1" x14ac:dyDescent="0.35">
      <c r="B3" s="4" t="s">
        <v>1</v>
      </c>
      <c r="E3" s="6" t="s">
        <v>3</v>
      </c>
      <c r="F3" s="6" t="s">
        <v>144</v>
      </c>
      <c r="G3" s="6" t="s">
        <v>161</v>
      </c>
      <c r="H3" s="6" t="s">
        <v>138</v>
      </c>
      <c r="I3" s="6" t="s">
        <v>154</v>
      </c>
      <c r="J3" s="6" t="s">
        <v>157</v>
      </c>
      <c r="K3" s="6" t="s">
        <v>145</v>
      </c>
      <c r="L3" s="6" t="s">
        <v>146</v>
      </c>
      <c r="M3" s="6" t="s">
        <v>156</v>
      </c>
      <c r="N3" s="6" t="s">
        <v>159</v>
      </c>
      <c r="O3" s="6" t="s">
        <v>162</v>
      </c>
      <c r="P3" s="6" t="s">
        <v>133</v>
      </c>
      <c r="Q3" s="6" t="s">
        <v>147</v>
      </c>
      <c r="R3" s="6" t="s">
        <v>148</v>
      </c>
      <c r="S3" s="6" t="s">
        <v>149</v>
      </c>
      <c r="T3" s="6" t="s">
        <v>150</v>
      </c>
      <c r="U3" s="6" t="s">
        <v>151</v>
      </c>
      <c r="V3" s="6" t="s">
        <v>21</v>
      </c>
      <c r="W3" s="6" t="s">
        <v>160</v>
      </c>
      <c r="X3" s="6" t="s">
        <v>152</v>
      </c>
      <c r="Y3" s="6" t="s">
        <v>158</v>
      </c>
      <c r="Z3" s="6" t="s">
        <v>153</v>
      </c>
      <c r="AA3" s="6" t="s">
        <v>155</v>
      </c>
      <c r="AB3" s="7"/>
    </row>
    <row r="4" spans="2:28" x14ac:dyDescent="0.3">
      <c r="B4" s="8" t="s">
        <v>27</v>
      </c>
      <c r="C4" s="9">
        <v>1405</v>
      </c>
      <c r="E4" s="7" t="b">
        <v>0</v>
      </c>
      <c r="F4" s="7" t="b">
        <v>1</v>
      </c>
      <c r="G4" s="7" t="b">
        <v>0</v>
      </c>
      <c r="H4" s="7" t="b">
        <v>0</v>
      </c>
      <c r="I4" s="7" t="b">
        <v>0</v>
      </c>
      <c r="J4" s="7" t="b">
        <v>0</v>
      </c>
      <c r="K4" s="7" t="b">
        <v>0</v>
      </c>
      <c r="L4" s="7" t="b">
        <v>0</v>
      </c>
      <c r="M4" s="7" t="b">
        <v>1</v>
      </c>
      <c r="N4" s="7" t="b">
        <v>0</v>
      </c>
      <c r="O4" s="7" t="b">
        <v>1</v>
      </c>
      <c r="P4" s="7" t="b">
        <v>1</v>
      </c>
      <c r="Q4" s="7" t="b">
        <v>1</v>
      </c>
      <c r="R4" s="7" t="b">
        <v>1</v>
      </c>
      <c r="S4" s="7" t="b">
        <v>1</v>
      </c>
      <c r="T4" s="7" t="b">
        <v>1</v>
      </c>
      <c r="U4" s="7" t="b">
        <v>0</v>
      </c>
      <c r="V4" s="7" t="b">
        <v>0</v>
      </c>
      <c r="W4" s="7" t="b">
        <v>1</v>
      </c>
      <c r="X4" s="7" t="b">
        <v>1</v>
      </c>
      <c r="Y4" s="7" t="b">
        <v>0</v>
      </c>
      <c r="Z4" s="7" t="b">
        <v>0</v>
      </c>
      <c r="AA4" s="7" t="b">
        <v>0</v>
      </c>
      <c r="AB4" s="7"/>
    </row>
    <row r="5" spans="2:28" x14ac:dyDescent="0.3">
      <c r="B5" s="16" t="s">
        <v>168</v>
      </c>
      <c r="C5" s="18">
        <v>626</v>
      </c>
      <c r="E5" s="7" t="b">
        <v>1</v>
      </c>
      <c r="F5" s="7" t="b">
        <v>1</v>
      </c>
      <c r="G5" s="7" t="b">
        <v>0</v>
      </c>
      <c r="H5" s="7" t="b">
        <v>1</v>
      </c>
      <c r="I5" s="7" t="b">
        <v>1</v>
      </c>
      <c r="J5" s="7" t="b">
        <v>1</v>
      </c>
      <c r="K5" s="7" t="b">
        <v>0</v>
      </c>
      <c r="L5" s="7" t="b">
        <v>1</v>
      </c>
      <c r="M5" s="7" t="b">
        <v>0</v>
      </c>
      <c r="N5" s="7" t="b">
        <v>1</v>
      </c>
      <c r="O5" s="7" t="b">
        <v>0</v>
      </c>
      <c r="P5" s="7" t="b">
        <v>1</v>
      </c>
      <c r="Q5" s="7" t="b">
        <v>1</v>
      </c>
      <c r="R5" s="7" t="b">
        <v>1</v>
      </c>
      <c r="S5" s="7" t="b">
        <v>1</v>
      </c>
      <c r="T5" s="7" t="b">
        <v>0</v>
      </c>
      <c r="U5" s="7" t="b">
        <v>1</v>
      </c>
      <c r="V5" s="7" t="b">
        <v>1</v>
      </c>
      <c r="W5" s="7" t="b">
        <v>0</v>
      </c>
      <c r="X5" s="7" t="b">
        <v>1</v>
      </c>
      <c r="Y5" s="7" t="b">
        <v>0</v>
      </c>
      <c r="Z5" s="7" t="b">
        <v>1</v>
      </c>
      <c r="AA5" s="7" t="b">
        <v>0</v>
      </c>
      <c r="AB5" s="7"/>
    </row>
    <row r="6" spans="2:28" x14ac:dyDescent="0.3">
      <c r="B6" s="10" t="s">
        <v>164</v>
      </c>
      <c r="C6" s="17">
        <f>ROWS(E4:E14)</f>
        <v>11</v>
      </c>
      <c r="E6" s="7" t="b">
        <v>1</v>
      </c>
      <c r="F6" s="7" t="b">
        <v>1</v>
      </c>
      <c r="G6" s="7" t="b">
        <v>0</v>
      </c>
      <c r="H6" s="7" t="b">
        <v>0</v>
      </c>
      <c r="I6" s="7" t="b">
        <v>1</v>
      </c>
      <c r="J6" s="7" t="b">
        <v>0</v>
      </c>
      <c r="K6" s="7" t="b">
        <v>1</v>
      </c>
      <c r="L6" s="7" t="b">
        <v>1</v>
      </c>
      <c r="M6" s="7" t="b">
        <v>1</v>
      </c>
      <c r="N6" s="7" t="b">
        <v>0</v>
      </c>
      <c r="O6" s="7" t="b">
        <v>0</v>
      </c>
      <c r="P6" s="7" t="b">
        <v>1</v>
      </c>
      <c r="Q6" s="7" t="b">
        <v>1</v>
      </c>
      <c r="R6" s="7" t="b">
        <v>1</v>
      </c>
      <c r="S6" s="7" t="b">
        <v>1</v>
      </c>
      <c r="T6" s="7" t="b">
        <v>1</v>
      </c>
      <c r="U6" s="7" t="b">
        <v>0</v>
      </c>
      <c r="V6" s="7" t="b">
        <v>1</v>
      </c>
      <c r="W6" s="7" t="b">
        <v>0</v>
      </c>
      <c r="X6" s="7" t="b">
        <v>1</v>
      </c>
      <c r="Y6" s="7" t="b">
        <v>1</v>
      </c>
      <c r="Z6" s="7" t="b">
        <v>0</v>
      </c>
      <c r="AA6" s="7" t="b">
        <v>1</v>
      </c>
      <c r="AB6" s="7"/>
    </row>
    <row r="7" spans="2:28" x14ac:dyDescent="0.3">
      <c r="B7" s="11" t="s">
        <v>166</v>
      </c>
      <c r="C7" s="12"/>
      <c r="E7" s="7" t="b">
        <v>0</v>
      </c>
      <c r="F7" s="7" t="b">
        <v>1</v>
      </c>
      <c r="G7" s="7" t="b">
        <v>1</v>
      </c>
      <c r="H7" s="7" t="b">
        <v>1</v>
      </c>
      <c r="I7" s="7" t="b">
        <v>0</v>
      </c>
      <c r="J7" s="7" t="b">
        <v>1</v>
      </c>
      <c r="K7" s="7" t="b">
        <v>0</v>
      </c>
      <c r="L7" s="7" t="b">
        <v>0</v>
      </c>
      <c r="M7" s="7" t="b">
        <v>0</v>
      </c>
      <c r="N7" s="7" t="b">
        <v>0</v>
      </c>
      <c r="O7" s="7" t="b">
        <v>0</v>
      </c>
      <c r="P7" s="7" t="b">
        <v>1</v>
      </c>
      <c r="Q7" s="7" t="b">
        <v>1</v>
      </c>
      <c r="R7" s="7" t="b">
        <v>1</v>
      </c>
      <c r="S7" s="7" t="b">
        <v>1</v>
      </c>
      <c r="T7" s="7" t="b">
        <v>0</v>
      </c>
      <c r="U7" s="7" t="b">
        <v>0</v>
      </c>
      <c r="V7" s="7" t="b">
        <v>0</v>
      </c>
      <c r="W7" s="7" t="b">
        <v>0</v>
      </c>
      <c r="X7" s="7" t="b">
        <v>1</v>
      </c>
      <c r="Y7" s="7" t="b">
        <v>0</v>
      </c>
      <c r="Z7" s="7" t="b">
        <v>1</v>
      </c>
      <c r="AA7" s="7" t="b">
        <v>1</v>
      </c>
      <c r="AB7" s="7"/>
    </row>
    <row r="8" spans="2:28" x14ac:dyDescent="0.3">
      <c r="B8" s="10" t="s">
        <v>167</v>
      </c>
      <c r="C8" s="13">
        <v>23</v>
      </c>
      <c r="E8" s="7" t="b">
        <v>0</v>
      </c>
      <c r="F8" s="7" t="b">
        <v>1</v>
      </c>
      <c r="G8" s="7" t="b">
        <v>0</v>
      </c>
      <c r="H8" s="7" t="b">
        <v>1</v>
      </c>
      <c r="I8" s="7" t="b">
        <v>1</v>
      </c>
      <c r="J8" s="7" t="b">
        <v>0</v>
      </c>
      <c r="K8" s="7" t="b">
        <v>1</v>
      </c>
      <c r="L8" s="7" t="b">
        <v>0</v>
      </c>
      <c r="M8" s="7" t="b">
        <v>0</v>
      </c>
      <c r="N8" s="7" t="b">
        <v>1</v>
      </c>
      <c r="O8" s="7" t="b">
        <v>0</v>
      </c>
      <c r="P8" s="7" t="b">
        <v>1</v>
      </c>
      <c r="Q8" s="7" t="b">
        <v>1</v>
      </c>
      <c r="R8" s="7" t="b">
        <v>1</v>
      </c>
      <c r="S8" s="7" t="b">
        <v>1</v>
      </c>
      <c r="T8" s="7" t="b">
        <v>1</v>
      </c>
      <c r="U8" s="7" t="b">
        <v>0</v>
      </c>
      <c r="V8" s="7" t="b">
        <v>0</v>
      </c>
      <c r="W8" s="7" t="b">
        <v>0</v>
      </c>
      <c r="X8" s="7" t="b">
        <v>1</v>
      </c>
      <c r="Y8" s="7" t="b">
        <v>1</v>
      </c>
      <c r="Z8" s="7" t="b">
        <v>1</v>
      </c>
      <c r="AA8" s="7" t="b">
        <v>0</v>
      </c>
      <c r="AB8" s="7"/>
    </row>
    <row r="9" spans="2:28" x14ac:dyDescent="0.3">
      <c r="B9" s="10" t="s">
        <v>165</v>
      </c>
      <c r="C9" s="24">
        <v>1</v>
      </c>
      <c r="E9" s="7" t="b">
        <v>1</v>
      </c>
      <c r="F9" s="7" t="b">
        <v>1</v>
      </c>
      <c r="G9" s="7" t="b">
        <v>1</v>
      </c>
      <c r="H9" s="7" t="b">
        <v>0</v>
      </c>
      <c r="I9" s="7" t="b">
        <v>0</v>
      </c>
      <c r="J9" s="7" t="b">
        <v>0</v>
      </c>
      <c r="K9" s="7" t="b">
        <v>1</v>
      </c>
      <c r="L9" s="7" t="b">
        <v>1</v>
      </c>
      <c r="M9" s="7" t="b">
        <v>1</v>
      </c>
      <c r="N9" s="7" t="b">
        <v>1</v>
      </c>
      <c r="O9" s="7" t="b">
        <v>0</v>
      </c>
      <c r="P9" s="7" t="b">
        <v>1</v>
      </c>
      <c r="Q9" s="7" t="b">
        <v>1</v>
      </c>
      <c r="R9" s="7" t="b">
        <v>1</v>
      </c>
      <c r="S9" s="7" t="b">
        <v>1</v>
      </c>
      <c r="T9" s="7" t="b">
        <v>0</v>
      </c>
      <c r="U9" s="7" t="b">
        <v>1</v>
      </c>
      <c r="V9" s="7" t="b">
        <v>1</v>
      </c>
      <c r="W9" s="7" t="b">
        <v>0</v>
      </c>
      <c r="X9" s="7" t="b">
        <v>1</v>
      </c>
      <c r="Y9" s="7" t="b">
        <v>1</v>
      </c>
      <c r="Z9" s="7" t="b">
        <v>0</v>
      </c>
      <c r="AA9" s="7" t="b">
        <v>0</v>
      </c>
      <c r="AB9" s="7"/>
    </row>
    <row r="10" spans="2:28" x14ac:dyDescent="0.3">
      <c r="B10" s="19" t="s">
        <v>169</v>
      </c>
      <c r="C10" s="22">
        <v>73728</v>
      </c>
      <c r="E10" s="7" t="b">
        <v>1</v>
      </c>
      <c r="F10" s="7" t="b">
        <v>1</v>
      </c>
      <c r="G10" s="7" t="b">
        <v>1</v>
      </c>
      <c r="H10" s="7" t="b">
        <v>1</v>
      </c>
      <c r="I10" s="7" t="b">
        <v>0</v>
      </c>
      <c r="J10" s="7" t="b">
        <v>1</v>
      </c>
      <c r="K10" s="7" t="b">
        <v>0</v>
      </c>
      <c r="L10" s="7" t="b">
        <v>0</v>
      </c>
      <c r="M10" s="7" t="b">
        <v>0</v>
      </c>
      <c r="N10" s="7" t="b">
        <v>0</v>
      </c>
      <c r="O10" s="7" t="b">
        <v>0</v>
      </c>
      <c r="P10" s="7" t="b">
        <v>1</v>
      </c>
      <c r="Q10" s="7" t="b">
        <v>1</v>
      </c>
      <c r="R10" s="7" t="b">
        <v>1</v>
      </c>
      <c r="S10" s="7" t="b">
        <v>1</v>
      </c>
      <c r="T10" s="7" t="b">
        <v>1</v>
      </c>
      <c r="U10" s="7" t="b">
        <v>1</v>
      </c>
      <c r="V10" s="7" t="b">
        <v>0</v>
      </c>
      <c r="W10" s="7" t="b">
        <v>0</v>
      </c>
      <c r="X10" s="7" t="b">
        <v>1</v>
      </c>
      <c r="Y10" s="7" t="b">
        <v>0</v>
      </c>
      <c r="Z10" s="7" t="b">
        <v>0</v>
      </c>
      <c r="AA10" s="7" t="b">
        <v>0</v>
      </c>
      <c r="AB10" s="7"/>
    </row>
    <row r="11" spans="2:28" x14ac:dyDescent="0.3">
      <c r="B11" s="19" t="s">
        <v>170</v>
      </c>
      <c r="C11" s="23">
        <v>660</v>
      </c>
      <c r="E11" s="7" t="b">
        <v>0</v>
      </c>
      <c r="F11" s="7" t="b">
        <v>1</v>
      </c>
      <c r="G11" s="7" t="b">
        <v>0</v>
      </c>
      <c r="H11" s="7" t="b">
        <v>0</v>
      </c>
      <c r="I11" s="7" t="b">
        <v>0</v>
      </c>
      <c r="J11" s="7" t="b">
        <v>1</v>
      </c>
      <c r="K11" s="7" t="b">
        <v>0</v>
      </c>
      <c r="L11" s="7" t="b">
        <v>0</v>
      </c>
      <c r="M11" s="7" t="b">
        <v>1</v>
      </c>
      <c r="N11" s="7" t="b">
        <v>1</v>
      </c>
      <c r="O11" s="7" t="b">
        <v>1</v>
      </c>
      <c r="P11" s="7" t="b">
        <v>1</v>
      </c>
      <c r="Q11" s="7" t="b">
        <v>1</v>
      </c>
      <c r="R11" s="7" t="b">
        <v>1</v>
      </c>
      <c r="S11" s="7" t="b">
        <v>1</v>
      </c>
      <c r="T11" s="7" t="b">
        <v>0</v>
      </c>
      <c r="U11" s="7" t="b">
        <v>0</v>
      </c>
      <c r="V11" s="7" t="b">
        <v>1</v>
      </c>
      <c r="W11" s="7" t="b">
        <v>0</v>
      </c>
      <c r="X11" s="7" t="b">
        <v>1</v>
      </c>
      <c r="Y11" s="7" t="b">
        <v>0</v>
      </c>
      <c r="Z11" s="7" t="b">
        <v>1</v>
      </c>
      <c r="AA11" s="7" t="b">
        <v>0</v>
      </c>
      <c r="AB11" s="7"/>
    </row>
    <row r="12" spans="2:28" ht="15" thickBot="1" x14ac:dyDescent="0.35">
      <c r="B12" s="20" t="s">
        <v>171</v>
      </c>
      <c r="C12" s="26">
        <f>C11/C10</f>
        <v>8.9518229166666661E-3</v>
      </c>
      <c r="E12" s="7" t="b">
        <v>1</v>
      </c>
      <c r="F12" s="7" t="b">
        <v>1</v>
      </c>
      <c r="G12" s="7" t="b">
        <v>0</v>
      </c>
      <c r="H12" s="7" t="b">
        <v>1</v>
      </c>
      <c r="I12" s="7" t="b">
        <v>0</v>
      </c>
      <c r="J12" s="7" t="b">
        <v>0</v>
      </c>
      <c r="K12" s="7" t="b">
        <v>1</v>
      </c>
      <c r="L12" s="7" t="b">
        <v>1</v>
      </c>
      <c r="M12" s="7" t="b">
        <v>0</v>
      </c>
      <c r="N12" s="7" t="b">
        <v>0</v>
      </c>
      <c r="O12" s="7" t="b">
        <v>1</v>
      </c>
      <c r="P12" s="7" t="b">
        <v>1</v>
      </c>
      <c r="Q12" s="7" t="b">
        <v>1</v>
      </c>
      <c r="R12" s="7" t="b">
        <v>1</v>
      </c>
      <c r="S12" s="7" t="b">
        <v>1</v>
      </c>
      <c r="T12" s="7" t="b">
        <v>1</v>
      </c>
      <c r="U12" s="7" t="b">
        <v>1</v>
      </c>
      <c r="V12" s="7" t="b">
        <v>1</v>
      </c>
      <c r="W12" s="7" t="b">
        <v>0</v>
      </c>
      <c r="X12" s="7" t="b">
        <v>1</v>
      </c>
      <c r="Y12" s="7" t="b">
        <v>1</v>
      </c>
      <c r="Z12" s="7" t="b">
        <v>1</v>
      </c>
      <c r="AA12" s="7" t="b">
        <v>1</v>
      </c>
      <c r="AB12" s="7"/>
    </row>
    <row r="13" spans="2:28" x14ac:dyDescent="0.3">
      <c r="E13" s="7" t="b">
        <v>1</v>
      </c>
      <c r="F13" s="7" t="b">
        <v>1</v>
      </c>
      <c r="G13" s="7" t="b">
        <v>1</v>
      </c>
      <c r="H13" s="7" t="b">
        <v>1</v>
      </c>
      <c r="I13" s="7" t="b">
        <v>0</v>
      </c>
      <c r="J13" s="7" t="b">
        <v>0</v>
      </c>
      <c r="K13" s="7" t="b">
        <v>0</v>
      </c>
      <c r="L13" s="7" t="b">
        <v>1</v>
      </c>
      <c r="M13" s="7" t="b">
        <v>0</v>
      </c>
      <c r="N13" s="7" t="b">
        <v>0</v>
      </c>
      <c r="O13" s="7" t="b">
        <v>0</v>
      </c>
      <c r="P13" s="7" t="b">
        <v>1</v>
      </c>
      <c r="Q13" s="7" t="b">
        <v>1</v>
      </c>
      <c r="R13" s="7" t="b">
        <v>1</v>
      </c>
      <c r="S13" s="7" t="b">
        <v>1</v>
      </c>
      <c r="T13" s="7" t="b">
        <v>0</v>
      </c>
      <c r="U13" s="7" t="b">
        <v>1</v>
      </c>
      <c r="V13" s="7" t="b">
        <v>1</v>
      </c>
      <c r="W13" s="7" t="b">
        <v>1</v>
      </c>
      <c r="X13" s="7" t="b">
        <v>1</v>
      </c>
      <c r="Y13" s="7" t="b">
        <v>0</v>
      </c>
      <c r="Z13" s="7" t="b">
        <v>1</v>
      </c>
      <c r="AA13" s="7" t="b">
        <v>1</v>
      </c>
      <c r="AB13" s="7"/>
    </row>
    <row r="14" spans="2:28" x14ac:dyDescent="0.3">
      <c r="E14" s="7" t="b">
        <v>1</v>
      </c>
      <c r="F14" s="7" t="b">
        <v>1</v>
      </c>
      <c r="G14" s="7" t="b">
        <v>0</v>
      </c>
      <c r="H14" s="7" t="b">
        <v>0</v>
      </c>
      <c r="I14" s="7" t="b">
        <v>1</v>
      </c>
      <c r="J14" s="7" t="b">
        <v>0</v>
      </c>
      <c r="K14" s="7" t="b">
        <v>0</v>
      </c>
      <c r="L14" s="7" t="b">
        <v>0</v>
      </c>
      <c r="M14" s="7" t="b">
        <v>1</v>
      </c>
      <c r="N14" s="7" t="b">
        <v>1</v>
      </c>
      <c r="O14" s="7" t="b">
        <v>0</v>
      </c>
      <c r="P14" s="7" t="b">
        <v>1</v>
      </c>
      <c r="Q14" s="7" t="b">
        <v>1</v>
      </c>
      <c r="R14" s="7" t="b">
        <v>1</v>
      </c>
      <c r="S14" s="7" t="b">
        <v>1</v>
      </c>
      <c r="T14" s="7" t="b">
        <v>0</v>
      </c>
      <c r="U14" s="7" t="b">
        <v>1</v>
      </c>
      <c r="V14" s="7" t="b">
        <v>1</v>
      </c>
      <c r="W14" s="7" t="b">
        <v>1</v>
      </c>
      <c r="X14" s="7" t="b">
        <v>1</v>
      </c>
      <c r="Y14" s="7" t="b">
        <v>0</v>
      </c>
      <c r="Z14" s="7" t="b">
        <v>0</v>
      </c>
      <c r="AA14" s="7" t="b">
        <v>0</v>
      </c>
      <c r="AB14" s="7"/>
    </row>
    <row r="15" spans="2:28" x14ac:dyDescent="0.3"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2:28" x14ac:dyDescent="0.3"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2:28" ht="15" thickBot="1" x14ac:dyDescent="0.35">
      <c r="B17" s="4" t="s">
        <v>173</v>
      </c>
      <c r="E17" s="6" t="s">
        <v>152</v>
      </c>
      <c r="F17" s="6" t="s">
        <v>147</v>
      </c>
      <c r="G17" s="6" t="s">
        <v>153</v>
      </c>
      <c r="H17" s="6" t="s">
        <v>21</v>
      </c>
      <c r="I17" s="6" t="s">
        <v>150</v>
      </c>
      <c r="J17" s="6" t="s">
        <v>144</v>
      </c>
      <c r="K17" s="6" t="s">
        <v>154</v>
      </c>
      <c r="L17" s="6" t="s">
        <v>161</v>
      </c>
      <c r="M17" s="6" t="s">
        <v>162</v>
      </c>
      <c r="N17" s="6" t="s">
        <v>148</v>
      </c>
      <c r="O17" s="6" t="s">
        <v>149</v>
      </c>
      <c r="P17" s="6" t="s">
        <v>157</v>
      </c>
      <c r="Q17" s="6" t="s">
        <v>158</v>
      </c>
      <c r="R17" s="6" t="s">
        <v>160</v>
      </c>
      <c r="S17" s="6" t="s">
        <v>145</v>
      </c>
      <c r="T17" s="6" t="s">
        <v>159</v>
      </c>
      <c r="U17" s="6" t="s">
        <v>155</v>
      </c>
      <c r="V17" s="6" t="s">
        <v>163</v>
      </c>
      <c r="W17" s="6" t="s">
        <v>133</v>
      </c>
      <c r="X17" s="6" t="s">
        <v>138</v>
      </c>
      <c r="Y17" s="6" t="s">
        <v>156</v>
      </c>
      <c r="Z17" s="6" t="s">
        <v>3</v>
      </c>
      <c r="AA17" s="6" t="s">
        <v>146</v>
      </c>
      <c r="AB17" s="6" t="s">
        <v>151</v>
      </c>
    </row>
    <row r="18" spans="2:28" x14ac:dyDescent="0.3">
      <c r="B18" s="8" t="s">
        <v>27</v>
      </c>
      <c r="C18" s="9">
        <v>1460</v>
      </c>
      <c r="E18" s="7" t="b">
        <v>1</v>
      </c>
      <c r="F18" s="7" t="b">
        <v>1</v>
      </c>
      <c r="G18" s="7" t="b">
        <v>1</v>
      </c>
      <c r="H18" s="7" t="b">
        <v>0</v>
      </c>
      <c r="I18" s="7" t="b">
        <v>0</v>
      </c>
      <c r="J18" s="7" t="b">
        <v>1</v>
      </c>
      <c r="K18" s="7" t="b">
        <v>0</v>
      </c>
      <c r="L18" s="7" t="b">
        <v>1</v>
      </c>
      <c r="M18" s="7" t="b">
        <v>0</v>
      </c>
      <c r="N18" s="7" t="b">
        <v>1</v>
      </c>
      <c r="O18" s="7" t="b">
        <v>1</v>
      </c>
      <c r="P18" s="7" t="b">
        <v>0</v>
      </c>
      <c r="Q18" s="7" t="b">
        <v>1</v>
      </c>
      <c r="R18" s="7" t="b">
        <v>0</v>
      </c>
      <c r="S18" s="7" t="b">
        <v>1</v>
      </c>
      <c r="T18" s="7" t="b">
        <v>0</v>
      </c>
      <c r="U18" s="7" t="b">
        <v>1</v>
      </c>
      <c r="V18" s="7" t="b">
        <v>0</v>
      </c>
      <c r="W18" s="7" t="b">
        <v>1</v>
      </c>
      <c r="X18" s="7" t="b">
        <v>1</v>
      </c>
      <c r="Y18" s="7" t="b">
        <v>0</v>
      </c>
      <c r="Z18" s="7" t="b">
        <v>0</v>
      </c>
      <c r="AA18" s="7" t="b">
        <v>0</v>
      </c>
      <c r="AB18" s="7" t="b">
        <v>0</v>
      </c>
    </row>
    <row r="19" spans="2:28" x14ac:dyDescent="0.3">
      <c r="B19" s="16" t="s">
        <v>168</v>
      </c>
      <c r="C19" s="18">
        <v>736</v>
      </c>
      <c r="E19" s="7" t="b">
        <v>1</v>
      </c>
      <c r="F19" s="7" t="b">
        <v>1</v>
      </c>
      <c r="G19" s="7" t="b">
        <v>0</v>
      </c>
      <c r="H19" s="7" t="b">
        <v>1</v>
      </c>
      <c r="I19" s="7" t="b">
        <v>0</v>
      </c>
      <c r="J19" s="7" t="b">
        <v>1</v>
      </c>
      <c r="K19" s="7" t="b">
        <v>1</v>
      </c>
      <c r="L19" s="7" t="b">
        <v>0</v>
      </c>
      <c r="M19" s="7" t="b">
        <v>0</v>
      </c>
      <c r="N19" s="7" t="b">
        <v>1</v>
      </c>
      <c r="O19" s="7" t="b">
        <v>1</v>
      </c>
      <c r="P19" s="7" t="b">
        <v>0</v>
      </c>
      <c r="Q19" s="7" t="b">
        <v>1</v>
      </c>
      <c r="R19" s="7" t="b">
        <v>0</v>
      </c>
      <c r="S19" s="7" t="b">
        <v>1</v>
      </c>
      <c r="T19" s="7" t="b">
        <v>0</v>
      </c>
      <c r="U19" s="7" t="b">
        <v>1</v>
      </c>
      <c r="V19" s="7" t="b">
        <v>0</v>
      </c>
      <c r="W19" s="7" t="b">
        <v>1</v>
      </c>
      <c r="X19" s="7" t="b">
        <v>0</v>
      </c>
      <c r="Y19" s="7" t="b">
        <v>1</v>
      </c>
      <c r="Z19" s="7" t="b">
        <v>0</v>
      </c>
      <c r="AA19" s="7" t="b">
        <v>0</v>
      </c>
      <c r="AB19" s="7" t="b">
        <v>0</v>
      </c>
    </row>
    <row r="20" spans="2:28" x14ac:dyDescent="0.3">
      <c r="B20" s="10" t="s">
        <v>164</v>
      </c>
      <c r="C20" s="17">
        <f>ROWS(E18:E40)</f>
        <v>23</v>
      </c>
      <c r="E20" s="7" t="b">
        <v>1</v>
      </c>
      <c r="F20" s="7" t="b">
        <v>1</v>
      </c>
      <c r="G20" s="7" t="b">
        <v>1</v>
      </c>
      <c r="H20" s="7" t="b">
        <v>1</v>
      </c>
      <c r="I20" s="7" t="b">
        <v>1</v>
      </c>
      <c r="J20" s="7" t="b">
        <v>1</v>
      </c>
      <c r="K20" s="7" t="b">
        <v>0</v>
      </c>
      <c r="L20" s="7" t="b">
        <v>0</v>
      </c>
      <c r="M20" s="7" t="b">
        <v>1</v>
      </c>
      <c r="N20" s="7" t="b">
        <v>1</v>
      </c>
      <c r="O20" s="7" t="b">
        <v>1</v>
      </c>
      <c r="P20" s="7" t="b">
        <v>0</v>
      </c>
      <c r="Q20" s="7" t="b">
        <v>1</v>
      </c>
      <c r="R20" s="7" t="b">
        <v>0</v>
      </c>
      <c r="S20" s="7" t="b">
        <v>1</v>
      </c>
      <c r="T20" s="7" t="b">
        <v>0</v>
      </c>
      <c r="U20" s="7" t="b">
        <v>1</v>
      </c>
      <c r="V20" s="7" t="b">
        <v>0</v>
      </c>
      <c r="W20" s="7" t="b">
        <v>1</v>
      </c>
      <c r="X20" s="7" t="b">
        <v>0</v>
      </c>
      <c r="Y20" s="7" t="b">
        <v>1</v>
      </c>
      <c r="Z20" s="7" t="b">
        <v>1</v>
      </c>
      <c r="AA20" s="7" t="b">
        <v>1</v>
      </c>
      <c r="AB20" s="7" t="b">
        <v>1</v>
      </c>
    </row>
    <row r="21" spans="2:28" x14ac:dyDescent="0.3">
      <c r="B21" s="11" t="s">
        <v>166</v>
      </c>
      <c r="C21" s="12"/>
      <c r="E21" s="7" t="b">
        <v>1</v>
      </c>
      <c r="F21" s="7" t="b">
        <v>1</v>
      </c>
      <c r="G21" s="7" t="b">
        <v>0</v>
      </c>
      <c r="H21" s="7" t="b">
        <v>0</v>
      </c>
      <c r="I21" s="7" t="b">
        <v>1</v>
      </c>
      <c r="J21" s="7" t="b">
        <v>1</v>
      </c>
      <c r="K21" s="7" t="b">
        <v>1</v>
      </c>
      <c r="L21" s="7" t="b">
        <v>0</v>
      </c>
      <c r="M21" s="7" t="b">
        <v>0</v>
      </c>
      <c r="N21" s="7" t="b">
        <v>1</v>
      </c>
      <c r="O21" s="7" t="b">
        <v>1</v>
      </c>
      <c r="P21" s="7" t="b">
        <v>1</v>
      </c>
      <c r="Q21" s="7" t="b">
        <v>0</v>
      </c>
      <c r="R21" s="7" t="b">
        <v>0</v>
      </c>
      <c r="S21" s="7" t="b">
        <v>1</v>
      </c>
      <c r="T21" s="7" t="b">
        <v>0</v>
      </c>
      <c r="U21" s="7" t="b">
        <v>1</v>
      </c>
      <c r="V21" s="7" t="b">
        <v>0</v>
      </c>
      <c r="W21" s="7" t="b">
        <v>1</v>
      </c>
      <c r="X21" s="7" t="b">
        <v>0</v>
      </c>
      <c r="Y21" s="7" t="b">
        <v>1</v>
      </c>
      <c r="Z21" s="7" t="b">
        <v>1</v>
      </c>
      <c r="AA21" s="7" t="b">
        <v>0</v>
      </c>
      <c r="AB21" s="7" t="b">
        <v>1</v>
      </c>
    </row>
    <row r="22" spans="2:28" x14ac:dyDescent="0.3">
      <c r="B22" s="10" t="s">
        <v>167</v>
      </c>
      <c r="C22" s="13">
        <v>24</v>
      </c>
      <c r="E22" s="7" t="b">
        <v>1</v>
      </c>
      <c r="F22" s="7" t="b">
        <v>1</v>
      </c>
      <c r="G22" s="7" t="b">
        <v>1</v>
      </c>
      <c r="H22" s="7" t="b">
        <v>1</v>
      </c>
      <c r="I22" s="7" t="b">
        <v>1</v>
      </c>
      <c r="J22" s="7" t="b">
        <v>1</v>
      </c>
      <c r="K22" s="7" t="b">
        <v>0</v>
      </c>
      <c r="L22" s="7" t="b">
        <v>1</v>
      </c>
      <c r="M22" s="7" t="b">
        <v>0</v>
      </c>
      <c r="N22" s="7" t="b">
        <v>1</v>
      </c>
      <c r="O22" s="7" t="b">
        <v>1</v>
      </c>
      <c r="P22" s="7" t="b">
        <v>0</v>
      </c>
      <c r="Q22" s="7" t="b">
        <v>0</v>
      </c>
      <c r="R22" s="7" t="b">
        <v>1</v>
      </c>
      <c r="S22" s="7" t="b">
        <v>1</v>
      </c>
      <c r="T22" s="7" t="b">
        <v>0</v>
      </c>
      <c r="U22" s="7" t="b">
        <v>0</v>
      </c>
      <c r="V22" s="7" t="b">
        <v>1</v>
      </c>
      <c r="W22" s="7" t="b">
        <v>1</v>
      </c>
      <c r="X22" s="7" t="b">
        <v>1</v>
      </c>
      <c r="Y22" s="7" t="b">
        <v>0</v>
      </c>
      <c r="Z22" s="7" t="b">
        <v>1</v>
      </c>
      <c r="AA22" s="7" t="b">
        <v>0</v>
      </c>
      <c r="AB22" s="7" t="b">
        <v>1</v>
      </c>
    </row>
    <row r="23" spans="2:28" x14ac:dyDescent="0.3">
      <c r="B23" s="10" t="s">
        <v>165</v>
      </c>
      <c r="C23" s="24">
        <v>2</v>
      </c>
      <c r="E23" s="7" t="b">
        <v>1</v>
      </c>
      <c r="F23" s="7" t="b">
        <v>1</v>
      </c>
      <c r="G23" s="7" t="b">
        <v>0</v>
      </c>
      <c r="H23" s="7" t="b">
        <v>0</v>
      </c>
      <c r="I23" s="7" t="b">
        <v>1</v>
      </c>
      <c r="J23" s="7" t="b">
        <v>1</v>
      </c>
      <c r="K23" s="7" t="b">
        <v>0</v>
      </c>
      <c r="L23" s="7" t="b">
        <v>0</v>
      </c>
      <c r="M23" s="7" t="b">
        <v>1</v>
      </c>
      <c r="N23" s="7" t="b">
        <v>1</v>
      </c>
      <c r="O23" s="7" t="b">
        <v>1</v>
      </c>
      <c r="P23" s="7" t="b">
        <v>0</v>
      </c>
      <c r="Q23" s="7" t="b">
        <v>0</v>
      </c>
      <c r="R23" s="7" t="b">
        <v>1</v>
      </c>
      <c r="S23" s="7" t="b">
        <v>1</v>
      </c>
      <c r="T23" s="7" t="b">
        <v>0</v>
      </c>
      <c r="U23" s="7" t="b">
        <v>0</v>
      </c>
      <c r="V23" s="7" t="b">
        <v>1</v>
      </c>
      <c r="W23" s="7" t="b">
        <v>1</v>
      </c>
      <c r="X23" s="7" t="b">
        <v>0</v>
      </c>
      <c r="Y23" s="7" t="b">
        <v>1</v>
      </c>
      <c r="Z23" s="7" t="b">
        <v>1</v>
      </c>
      <c r="AA23" s="7" t="b">
        <v>0</v>
      </c>
      <c r="AB23" s="7" t="b">
        <v>1</v>
      </c>
    </row>
    <row r="24" spans="2:28" x14ac:dyDescent="0.3">
      <c r="B24" s="19" t="s">
        <v>169</v>
      </c>
      <c r="C24" s="22">
        <v>98304</v>
      </c>
      <c r="E24" s="7" t="b">
        <v>1</v>
      </c>
      <c r="F24" s="7" t="b">
        <v>1</v>
      </c>
      <c r="G24" s="7" t="b">
        <v>1</v>
      </c>
      <c r="H24" s="7" t="b">
        <v>1</v>
      </c>
      <c r="I24" s="7" t="b">
        <v>1</v>
      </c>
      <c r="J24" s="7" t="b">
        <v>1</v>
      </c>
      <c r="K24" s="7" t="b">
        <v>1</v>
      </c>
      <c r="L24" s="7" t="b">
        <v>0</v>
      </c>
      <c r="M24" s="7" t="b">
        <v>0</v>
      </c>
      <c r="N24" s="7" t="b">
        <v>1</v>
      </c>
      <c r="O24" s="7" t="b">
        <v>1</v>
      </c>
      <c r="P24" s="7" t="b">
        <v>0</v>
      </c>
      <c r="Q24" s="7" t="b">
        <v>0</v>
      </c>
      <c r="R24" s="7" t="b">
        <v>1</v>
      </c>
      <c r="S24" s="7" t="b">
        <v>1</v>
      </c>
      <c r="T24" s="7" t="b">
        <v>0</v>
      </c>
      <c r="U24" s="7" t="b">
        <v>0</v>
      </c>
      <c r="V24" s="7" t="b">
        <v>1</v>
      </c>
      <c r="W24" s="7" t="b">
        <v>1</v>
      </c>
      <c r="X24" s="7" t="b">
        <v>0</v>
      </c>
      <c r="Y24" s="7" t="b">
        <v>1</v>
      </c>
      <c r="Z24" s="7" t="b">
        <v>1</v>
      </c>
      <c r="AA24" s="7" t="b">
        <v>1</v>
      </c>
      <c r="AB24" s="7" t="b">
        <v>0</v>
      </c>
    </row>
    <row r="25" spans="2:28" x14ac:dyDescent="0.3">
      <c r="B25" s="19" t="s">
        <v>170</v>
      </c>
      <c r="C25" s="23">
        <v>1056</v>
      </c>
      <c r="E25" s="7" t="b">
        <v>1</v>
      </c>
      <c r="F25" s="7" t="b">
        <v>1</v>
      </c>
      <c r="G25" s="7" t="b">
        <v>0</v>
      </c>
      <c r="H25" s="7" t="b">
        <v>0</v>
      </c>
      <c r="I25" s="7" t="b">
        <v>1</v>
      </c>
      <c r="J25" s="7" t="b">
        <v>1</v>
      </c>
      <c r="K25" s="7" t="b">
        <v>0</v>
      </c>
      <c r="L25" s="7" t="b">
        <v>0</v>
      </c>
      <c r="M25" s="7" t="b">
        <v>1</v>
      </c>
      <c r="N25" s="7" t="b">
        <v>1</v>
      </c>
      <c r="O25" s="7" t="b">
        <v>1</v>
      </c>
      <c r="P25" s="7" t="b">
        <v>0</v>
      </c>
      <c r="Q25" s="7" t="b">
        <v>0</v>
      </c>
      <c r="R25" s="7" t="b">
        <v>1</v>
      </c>
      <c r="S25" s="7" t="b">
        <v>1</v>
      </c>
      <c r="T25" s="7" t="b">
        <v>1</v>
      </c>
      <c r="U25" s="7" t="b">
        <v>0</v>
      </c>
      <c r="V25" s="7" t="b">
        <v>0</v>
      </c>
      <c r="W25" s="7" t="b">
        <v>1</v>
      </c>
      <c r="X25" s="7" t="b">
        <v>1</v>
      </c>
      <c r="Y25" s="7" t="b">
        <v>0</v>
      </c>
      <c r="Z25" s="7" t="b">
        <v>1</v>
      </c>
      <c r="AA25" s="7" t="b">
        <v>0</v>
      </c>
      <c r="AB25" s="7" t="b">
        <v>1</v>
      </c>
    </row>
    <row r="26" spans="2:28" ht="15" thickBot="1" x14ac:dyDescent="0.35">
      <c r="B26" s="20" t="s">
        <v>171</v>
      </c>
      <c r="C26" s="26">
        <f>C25/C24</f>
        <v>1.07421875E-2</v>
      </c>
      <c r="E26" s="7" t="b">
        <v>1</v>
      </c>
      <c r="F26" s="7" t="b">
        <v>1</v>
      </c>
      <c r="G26" s="7" t="b">
        <v>1</v>
      </c>
      <c r="H26" s="7" t="b">
        <v>1</v>
      </c>
      <c r="I26" s="7" t="b">
        <v>0</v>
      </c>
      <c r="J26" s="7" t="b">
        <v>1</v>
      </c>
      <c r="K26" s="7" t="b">
        <v>1</v>
      </c>
      <c r="L26" s="7" t="b">
        <v>0</v>
      </c>
      <c r="M26" s="7" t="b">
        <v>0</v>
      </c>
      <c r="N26" s="7" t="b">
        <v>1</v>
      </c>
      <c r="O26" s="7" t="b">
        <v>1</v>
      </c>
      <c r="P26" s="7" t="b">
        <v>1</v>
      </c>
      <c r="Q26" s="7" t="b">
        <v>0</v>
      </c>
      <c r="R26" s="7" t="b">
        <v>0</v>
      </c>
      <c r="S26" s="7" t="b">
        <v>1</v>
      </c>
      <c r="T26" s="7" t="b">
        <v>0</v>
      </c>
      <c r="U26" s="7" t="b">
        <v>1</v>
      </c>
      <c r="V26" s="7" t="b">
        <v>0</v>
      </c>
      <c r="W26" s="7" t="b">
        <v>1</v>
      </c>
      <c r="X26" s="7" t="b">
        <v>1</v>
      </c>
      <c r="Y26" s="7" t="b">
        <v>0</v>
      </c>
      <c r="Z26" s="7" t="b">
        <v>1</v>
      </c>
      <c r="AA26" s="7" t="b">
        <v>1</v>
      </c>
      <c r="AB26" s="7" t="b">
        <v>0</v>
      </c>
    </row>
    <row r="27" spans="2:28" x14ac:dyDescent="0.3">
      <c r="E27" s="7" t="b">
        <v>1</v>
      </c>
      <c r="F27" s="7" t="b">
        <v>1</v>
      </c>
      <c r="G27" s="7" t="b">
        <v>0</v>
      </c>
      <c r="H27" s="7" t="b">
        <v>1</v>
      </c>
      <c r="I27" s="7" t="b">
        <v>0</v>
      </c>
      <c r="J27" s="7" t="b">
        <v>1</v>
      </c>
      <c r="K27" s="7" t="b">
        <v>0</v>
      </c>
      <c r="L27" s="7" t="b">
        <v>1</v>
      </c>
      <c r="M27" s="7" t="b">
        <v>0</v>
      </c>
      <c r="N27" s="7" t="b">
        <v>1</v>
      </c>
      <c r="O27" s="7" t="b">
        <v>1</v>
      </c>
      <c r="P27" s="7" t="b">
        <v>0</v>
      </c>
      <c r="Q27" s="7" t="b">
        <v>0</v>
      </c>
      <c r="R27" s="7" t="b">
        <v>1</v>
      </c>
      <c r="S27" s="7" t="b">
        <v>1</v>
      </c>
      <c r="T27" s="7" t="b">
        <v>1</v>
      </c>
      <c r="U27" s="7" t="b">
        <v>0</v>
      </c>
      <c r="V27" s="7" t="b">
        <v>0</v>
      </c>
      <c r="W27" s="7" t="b">
        <v>1</v>
      </c>
      <c r="X27" s="7" t="b">
        <v>1</v>
      </c>
      <c r="Y27" s="7" t="b">
        <v>0</v>
      </c>
      <c r="Z27" s="7" t="b">
        <v>1</v>
      </c>
      <c r="AA27" s="7" t="b">
        <v>1</v>
      </c>
      <c r="AB27" s="7" t="b">
        <v>1</v>
      </c>
    </row>
    <row r="28" spans="2:28" x14ac:dyDescent="0.3">
      <c r="E28" s="7" t="b">
        <v>1</v>
      </c>
      <c r="F28" s="7" t="b">
        <v>1</v>
      </c>
      <c r="G28" s="7" t="b">
        <v>1</v>
      </c>
      <c r="H28" s="7" t="b">
        <v>0</v>
      </c>
      <c r="I28" s="7" t="b">
        <v>0</v>
      </c>
      <c r="J28" s="7" t="b">
        <v>1</v>
      </c>
      <c r="K28" s="7" t="b">
        <v>1</v>
      </c>
      <c r="L28" s="7" t="b">
        <v>0</v>
      </c>
      <c r="M28" s="7" t="b">
        <v>0</v>
      </c>
      <c r="N28" s="7" t="b">
        <v>1</v>
      </c>
      <c r="O28" s="7" t="b">
        <v>1</v>
      </c>
      <c r="P28" s="7" t="b">
        <v>0</v>
      </c>
      <c r="Q28" s="7" t="b">
        <v>0</v>
      </c>
      <c r="R28" s="7" t="b">
        <v>1</v>
      </c>
      <c r="S28" s="7" t="b">
        <v>1</v>
      </c>
      <c r="T28" s="7" t="b">
        <v>1</v>
      </c>
      <c r="U28" s="7" t="b">
        <v>0</v>
      </c>
      <c r="V28" s="7" t="b">
        <v>0</v>
      </c>
      <c r="W28" s="7" t="b">
        <v>1</v>
      </c>
      <c r="X28" s="7" t="b">
        <v>1</v>
      </c>
      <c r="Y28" s="7" t="b">
        <v>0</v>
      </c>
      <c r="Z28" s="7" t="b">
        <v>1</v>
      </c>
      <c r="AA28" s="7" t="b">
        <v>0</v>
      </c>
      <c r="AB28" s="7" t="b">
        <v>1</v>
      </c>
    </row>
    <row r="29" spans="2:28" x14ac:dyDescent="0.3">
      <c r="E29" s="7" t="b">
        <v>1</v>
      </c>
      <c r="F29" s="7" t="b">
        <v>1</v>
      </c>
      <c r="G29" s="7" t="b">
        <v>0</v>
      </c>
      <c r="H29" s="7" t="b">
        <v>1</v>
      </c>
      <c r="I29" s="7" t="b">
        <v>1</v>
      </c>
      <c r="J29" s="7" t="b">
        <v>1</v>
      </c>
      <c r="K29" s="7" t="b">
        <v>0</v>
      </c>
      <c r="L29" s="7" t="b">
        <v>1</v>
      </c>
      <c r="M29" s="7" t="b">
        <v>0</v>
      </c>
      <c r="N29" s="7" t="b">
        <v>1</v>
      </c>
      <c r="O29" s="7" t="b">
        <v>1</v>
      </c>
      <c r="P29" s="7" t="b">
        <v>0</v>
      </c>
      <c r="Q29" s="7" t="b">
        <v>0</v>
      </c>
      <c r="R29" s="7" t="b">
        <v>1</v>
      </c>
      <c r="S29" s="7" t="b">
        <v>1</v>
      </c>
      <c r="T29" s="7" t="b">
        <v>0</v>
      </c>
      <c r="U29" s="7" t="b">
        <v>0</v>
      </c>
      <c r="V29" s="7" t="b">
        <v>1</v>
      </c>
      <c r="W29" s="7" t="b">
        <v>1</v>
      </c>
      <c r="X29" s="7" t="b">
        <v>0</v>
      </c>
      <c r="Y29" s="7" t="b">
        <v>1</v>
      </c>
      <c r="Z29" s="7" t="b">
        <v>0</v>
      </c>
      <c r="AA29" s="7" t="b">
        <v>0</v>
      </c>
      <c r="AB29" s="7" t="b">
        <v>0</v>
      </c>
    </row>
    <row r="30" spans="2:28" x14ac:dyDescent="0.3">
      <c r="E30" s="7" t="b">
        <v>1</v>
      </c>
      <c r="F30" s="7" t="b">
        <v>1</v>
      </c>
      <c r="G30" s="7" t="b">
        <v>0</v>
      </c>
      <c r="H30" s="7" t="b">
        <v>0</v>
      </c>
      <c r="I30" s="7" t="b">
        <v>1</v>
      </c>
      <c r="J30" s="7" t="b">
        <v>1</v>
      </c>
      <c r="K30" s="7" t="b">
        <v>0</v>
      </c>
      <c r="L30" s="7" t="b">
        <v>1</v>
      </c>
      <c r="M30" s="7" t="b">
        <v>0</v>
      </c>
      <c r="N30" s="7" t="b">
        <v>1</v>
      </c>
      <c r="O30" s="7" t="b">
        <v>1</v>
      </c>
      <c r="P30" s="7" t="b">
        <v>1</v>
      </c>
      <c r="Q30" s="7" t="b">
        <v>0</v>
      </c>
      <c r="R30" s="7" t="b">
        <v>0</v>
      </c>
      <c r="S30" s="7" t="b">
        <v>1</v>
      </c>
      <c r="T30" s="7" t="b">
        <v>0</v>
      </c>
      <c r="U30" s="7" t="b">
        <v>1</v>
      </c>
      <c r="V30" s="7" t="b">
        <v>0</v>
      </c>
      <c r="W30" s="7" t="b">
        <v>1</v>
      </c>
      <c r="X30" s="7" t="b">
        <v>1</v>
      </c>
      <c r="Y30" s="7" t="b">
        <v>0</v>
      </c>
      <c r="Z30" s="7" t="b">
        <v>0</v>
      </c>
      <c r="AA30" s="7" t="b">
        <v>0</v>
      </c>
      <c r="AB30" s="7" t="b">
        <v>0</v>
      </c>
    </row>
    <row r="31" spans="2:28" x14ac:dyDescent="0.3">
      <c r="E31" s="7" t="b">
        <v>1</v>
      </c>
      <c r="F31" s="7" t="b">
        <v>1</v>
      </c>
      <c r="G31" s="7" t="b">
        <v>1</v>
      </c>
      <c r="H31" s="7" t="b">
        <v>1</v>
      </c>
      <c r="I31" s="7" t="b">
        <v>0</v>
      </c>
      <c r="J31" s="7" t="b">
        <v>1</v>
      </c>
      <c r="K31" s="7" t="b">
        <v>0</v>
      </c>
      <c r="L31" s="7" t="b">
        <v>0</v>
      </c>
      <c r="M31" s="7" t="b">
        <v>1</v>
      </c>
      <c r="N31" s="7" t="b">
        <v>1</v>
      </c>
      <c r="O31" s="7" t="b">
        <v>1</v>
      </c>
      <c r="P31" s="7" t="b">
        <v>1</v>
      </c>
      <c r="Q31" s="7" t="b">
        <v>0</v>
      </c>
      <c r="R31" s="7" t="b">
        <v>0</v>
      </c>
      <c r="S31" s="7" t="b">
        <v>1</v>
      </c>
      <c r="T31" s="7" t="b">
        <v>0</v>
      </c>
      <c r="U31" s="7" t="b">
        <v>1</v>
      </c>
      <c r="V31" s="7" t="b">
        <v>0</v>
      </c>
      <c r="W31" s="7" t="b">
        <v>1</v>
      </c>
      <c r="X31" s="7" t="b">
        <v>0</v>
      </c>
      <c r="Y31" s="7" t="b">
        <v>1</v>
      </c>
      <c r="Z31" s="7" t="b">
        <v>1</v>
      </c>
      <c r="AA31" s="7" t="b">
        <v>1</v>
      </c>
      <c r="AB31" s="7" t="b">
        <v>0</v>
      </c>
    </row>
    <row r="32" spans="2:28" x14ac:dyDescent="0.3">
      <c r="E32" s="7" t="b">
        <v>1</v>
      </c>
      <c r="F32" s="7" t="b">
        <v>1</v>
      </c>
      <c r="G32" s="7" t="b">
        <v>1</v>
      </c>
      <c r="H32" s="7" t="b">
        <v>0</v>
      </c>
      <c r="I32" s="7" t="b">
        <v>0</v>
      </c>
      <c r="J32" s="7" t="b">
        <v>1</v>
      </c>
      <c r="K32" s="7" t="b">
        <v>1</v>
      </c>
      <c r="L32" s="7" t="b">
        <v>0</v>
      </c>
      <c r="M32" s="7" t="b">
        <v>0</v>
      </c>
      <c r="N32" s="7" t="b">
        <v>1</v>
      </c>
      <c r="O32" s="7" t="b">
        <v>1</v>
      </c>
      <c r="P32" s="7" t="b">
        <v>0</v>
      </c>
      <c r="Q32" s="7" t="b">
        <v>0</v>
      </c>
      <c r="R32" s="7" t="b">
        <v>1</v>
      </c>
      <c r="S32" s="7" t="b">
        <v>1</v>
      </c>
      <c r="T32" s="7" t="b">
        <v>1</v>
      </c>
      <c r="U32" s="7" t="b">
        <v>0</v>
      </c>
      <c r="V32" s="7" t="b">
        <v>0</v>
      </c>
      <c r="W32" s="7" t="b">
        <v>1</v>
      </c>
      <c r="X32" s="7" t="b">
        <v>1</v>
      </c>
      <c r="Y32" s="7" t="b">
        <v>0</v>
      </c>
      <c r="Z32" s="7" t="b">
        <v>0</v>
      </c>
      <c r="AA32" s="7" t="b">
        <v>0</v>
      </c>
      <c r="AB32" s="7" t="b">
        <v>0</v>
      </c>
    </row>
    <row r="33" spans="5:28" x14ac:dyDescent="0.3">
      <c r="E33" s="7" t="b">
        <v>1</v>
      </c>
      <c r="F33" s="7" t="b">
        <v>1</v>
      </c>
      <c r="G33" s="7" t="b">
        <v>1</v>
      </c>
      <c r="H33" s="7" t="b">
        <v>1</v>
      </c>
      <c r="I33" s="7" t="b">
        <v>0</v>
      </c>
      <c r="J33" s="7" t="b">
        <v>1</v>
      </c>
      <c r="K33" s="7" t="b">
        <v>1</v>
      </c>
      <c r="L33" s="7" t="b">
        <v>0</v>
      </c>
      <c r="M33" s="7" t="b">
        <v>0</v>
      </c>
      <c r="N33" s="7" t="b">
        <v>1</v>
      </c>
      <c r="O33" s="7" t="b">
        <v>1</v>
      </c>
      <c r="P33" s="7" t="b">
        <v>0</v>
      </c>
      <c r="Q33" s="7" t="b">
        <v>0</v>
      </c>
      <c r="R33" s="7" t="b">
        <v>1</v>
      </c>
      <c r="S33" s="7" t="b">
        <v>1</v>
      </c>
      <c r="T33" s="7" t="b">
        <v>0</v>
      </c>
      <c r="U33" s="7" t="b">
        <v>0</v>
      </c>
      <c r="V33" s="7" t="b">
        <v>1</v>
      </c>
      <c r="W33" s="7" t="b">
        <v>1</v>
      </c>
      <c r="X33" s="7" t="b">
        <v>0</v>
      </c>
      <c r="Y33" s="7" t="b">
        <v>1</v>
      </c>
      <c r="Z33" s="7" t="b">
        <v>1</v>
      </c>
      <c r="AA33" s="7" t="b">
        <v>1</v>
      </c>
      <c r="AB33" s="7" t="b">
        <v>1</v>
      </c>
    </row>
    <row r="34" spans="5:28" x14ac:dyDescent="0.3">
      <c r="E34" s="7" t="b">
        <v>1</v>
      </c>
      <c r="F34" s="7" t="b">
        <v>1</v>
      </c>
      <c r="G34" s="7" t="b">
        <v>1</v>
      </c>
      <c r="H34" s="7" t="b">
        <v>1</v>
      </c>
      <c r="I34" s="7" t="b">
        <v>1</v>
      </c>
      <c r="J34" s="7" t="b">
        <v>1</v>
      </c>
      <c r="K34" s="7" t="b">
        <v>1</v>
      </c>
      <c r="L34" s="7" t="b">
        <v>0</v>
      </c>
      <c r="M34" s="7" t="b">
        <v>0</v>
      </c>
      <c r="N34" s="7" t="b">
        <v>1</v>
      </c>
      <c r="O34" s="7" t="b">
        <v>1</v>
      </c>
      <c r="P34" s="7" t="b">
        <v>0</v>
      </c>
      <c r="Q34" s="7" t="b">
        <v>0</v>
      </c>
      <c r="R34" s="7" t="b">
        <v>1</v>
      </c>
      <c r="S34" s="7" t="b">
        <v>1</v>
      </c>
      <c r="T34" s="7" t="b">
        <v>1</v>
      </c>
      <c r="U34" s="7" t="b">
        <v>0</v>
      </c>
      <c r="V34" s="7" t="b">
        <v>0</v>
      </c>
      <c r="W34" s="7" t="b">
        <v>1</v>
      </c>
      <c r="X34" s="7" t="b">
        <v>0</v>
      </c>
      <c r="Y34" s="7" t="b">
        <v>1</v>
      </c>
      <c r="Z34" s="7" t="b">
        <v>1</v>
      </c>
      <c r="AA34" s="7" t="b">
        <v>1</v>
      </c>
      <c r="AB34" s="7" t="b">
        <v>1</v>
      </c>
    </row>
    <row r="35" spans="5:28" x14ac:dyDescent="0.3">
      <c r="E35" s="7" t="b">
        <v>1</v>
      </c>
      <c r="F35" s="7" t="b">
        <v>1</v>
      </c>
      <c r="G35" s="7" t="b">
        <v>1</v>
      </c>
      <c r="H35" s="7" t="b">
        <v>1</v>
      </c>
      <c r="I35" s="7" t="b">
        <v>1</v>
      </c>
      <c r="J35" s="7" t="b">
        <v>1</v>
      </c>
      <c r="K35" s="7" t="b">
        <v>1</v>
      </c>
      <c r="L35" s="7" t="b">
        <v>0</v>
      </c>
      <c r="M35" s="7" t="b">
        <v>0</v>
      </c>
      <c r="N35" s="7" t="b">
        <v>1</v>
      </c>
      <c r="O35" s="7" t="b">
        <v>1</v>
      </c>
      <c r="P35" s="7" t="b">
        <v>1</v>
      </c>
      <c r="Q35" s="7" t="b">
        <v>0</v>
      </c>
      <c r="R35" s="7" t="b">
        <v>0</v>
      </c>
      <c r="S35" s="7" t="b">
        <v>1</v>
      </c>
      <c r="T35" s="7" t="b">
        <v>0</v>
      </c>
      <c r="U35" s="7" t="b">
        <v>1</v>
      </c>
      <c r="V35" s="7" t="b">
        <v>0</v>
      </c>
      <c r="W35" s="7" t="b">
        <v>1</v>
      </c>
      <c r="X35" s="7" t="b">
        <v>1</v>
      </c>
      <c r="Y35" s="7" t="b">
        <v>0</v>
      </c>
      <c r="Z35" s="7" t="b">
        <v>1</v>
      </c>
      <c r="AA35" s="7" t="b">
        <v>1</v>
      </c>
      <c r="AB35" s="7" t="b">
        <v>1</v>
      </c>
    </row>
    <row r="36" spans="5:28" x14ac:dyDescent="0.3">
      <c r="E36" s="7" t="b">
        <v>1</v>
      </c>
      <c r="F36" s="7" t="b">
        <v>1</v>
      </c>
      <c r="G36" s="7" t="b">
        <v>1</v>
      </c>
      <c r="H36" s="7" t="b">
        <v>1</v>
      </c>
      <c r="I36" s="7" t="b">
        <v>0</v>
      </c>
      <c r="J36" s="7" t="b">
        <v>1</v>
      </c>
      <c r="K36" s="7" t="b">
        <v>0</v>
      </c>
      <c r="L36" s="7" t="b">
        <v>1</v>
      </c>
      <c r="M36" s="7" t="b">
        <v>0</v>
      </c>
      <c r="N36" s="7" t="b">
        <v>1</v>
      </c>
      <c r="O36" s="7" t="b">
        <v>1</v>
      </c>
      <c r="P36" s="7" t="b">
        <v>0</v>
      </c>
      <c r="Q36" s="7" t="b">
        <v>0</v>
      </c>
      <c r="R36" s="7" t="b">
        <v>1</v>
      </c>
      <c r="S36" s="7" t="b">
        <v>1</v>
      </c>
      <c r="T36" s="7" t="b">
        <v>0</v>
      </c>
      <c r="U36" s="7" t="b">
        <v>0</v>
      </c>
      <c r="V36" s="7" t="b">
        <v>1</v>
      </c>
      <c r="W36" s="7" t="b">
        <v>1</v>
      </c>
      <c r="X36" s="7" t="b">
        <v>1</v>
      </c>
      <c r="Y36" s="7" t="b">
        <v>0</v>
      </c>
      <c r="Z36" s="7" t="b">
        <v>1</v>
      </c>
      <c r="AA36" s="7" t="b">
        <v>1</v>
      </c>
      <c r="AB36" s="7" t="b">
        <v>0</v>
      </c>
    </row>
    <row r="37" spans="5:28" x14ac:dyDescent="0.3">
      <c r="E37" s="7" t="b">
        <v>1</v>
      </c>
      <c r="F37" s="7" t="b">
        <v>1</v>
      </c>
      <c r="G37" s="7" t="b">
        <v>1</v>
      </c>
      <c r="H37" s="7" t="b">
        <v>1</v>
      </c>
      <c r="I37" s="7" t="b">
        <v>1</v>
      </c>
      <c r="J37" s="7" t="b">
        <v>1</v>
      </c>
      <c r="K37" s="7" t="b">
        <v>0</v>
      </c>
      <c r="L37" s="7" t="b">
        <v>1</v>
      </c>
      <c r="M37" s="7" t="b">
        <v>0</v>
      </c>
      <c r="N37" s="7" t="b">
        <v>1</v>
      </c>
      <c r="O37" s="7" t="b">
        <v>1</v>
      </c>
      <c r="P37" s="7" t="b">
        <v>0</v>
      </c>
      <c r="Q37" s="7" t="b">
        <v>0</v>
      </c>
      <c r="R37" s="7" t="b">
        <v>1</v>
      </c>
      <c r="S37" s="7" t="b">
        <v>1</v>
      </c>
      <c r="T37" s="7" t="b">
        <v>0</v>
      </c>
      <c r="U37" s="7" t="b">
        <v>1</v>
      </c>
      <c r="V37" s="7" t="b">
        <v>0</v>
      </c>
      <c r="W37" s="7" t="b">
        <v>1</v>
      </c>
      <c r="X37" s="7" t="b">
        <v>0</v>
      </c>
      <c r="Y37" s="7" t="b">
        <v>1</v>
      </c>
      <c r="Z37" s="7" t="b">
        <v>1</v>
      </c>
      <c r="AA37" s="7" t="b">
        <v>1</v>
      </c>
      <c r="AB37" s="7" t="b">
        <v>1</v>
      </c>
    </row>
    <row r="38" spans="5:28" x14ac:dyDescent="0.3">
      <c r="E38" s="7" t="b">
        <v>1</v>
      </c>
      <c r="F38" s="7" t="b">
        <v>1</v>
      </c>
      <c r="G38" s="7" t="b">
        <v>1</v>
      </c>
      <c r="H38" s="7" t="b">
        <v>0</v>
      </c>
      <c r="I38" s="7" t="b">
        <v>1</v>
      </c>
      <c r="J38" s="7" t="b">
        <v>1</v>
      </c>
      <c r="K38" s="7" t="b">
        <v>0</v>
      </c>
      <c r="L38" s="7" t="b">
        <v>0</v>
      </c>
      <c r="M38" s="7" t="b">
        <v>1</v>
      </c>
      <c r="N38" s="7" t="b">
        <v>1</v>
      </c>
      <c r="O38" s="7" t="b">
        <v>1</v>
      </c>
      <c r="P38" s="7" t="b">
        <v>1</v>
      </c>
      <c r="Q38" s="7" t="b">
        <v>0</v>
      </c>
      <c r="R38" s="7" t="b">
        <v>0</v>
      </c>
      <c r="S38" s="7" t="b">
        <v>1</v>
      </c>
      <c r="T38" s="7" t="b">
        <v>0</v>
      </c>
      <c r="U38" s="7" t="b">
        <v>1</v>
      </c>
      <c r="V38" s="7" t="b">
        <v>0</v>
      </c>
      <c r="W38" s="7" t="b">
        <v>1</v>
      </c>
      <c r="X38" s="7" t="b">
        <v>1</v>
      </c>
      <c r="Y38" s="7" t="b">
        <v>0</v>
      </c>
      <c r="Z38" s="7" t="b">
        <v>0</v>
      </c>
      <c r="AA38" s="7" t="b">
        <v>0</v>
      </c>
      <c r="AB38" s="7" t="b">
        <v>0</v>
      </c>
    </row>
    <row r="39" spans="5:28" x14ac:dyDescent="0.3">
      <c r="E39" s="7" t="b">
        <v>1</v>
      </c>
      <c r="F39" s="7" t="b">
        <v>1</v>
      </c>
      <c r="G39" s="7" t="b">
        <v>1</v>
      </c>
      <c r="H39" s="7" t="b">
        <v>1</v>
      </c>
      <c r="I39" s="7" t="b">
        <v>0</v>
      </c>
      <c r="J39" s="7" t="b">
        <v>1</v>
      </c>
      <c r="K39" s="7" t="b">
        <v>0</v>
      </c>
      <c r="L39" s="7" t="b">
        <v>0</v>
      </c>
      <c r="M39" s="7" t="b">
        <v>1</v>
      </c>
      <c r="N39" s="7" t="b">
        <v>1</v>
      </c>
      <c r="O39" s="7" t="b">
        <v>1</v>
      </c>
      <c r="P39" s="7" t="b">
        <v>1</v>
      </c>
      <c r="Q39" s="7" t="b">
        <v>0</v>
      </c>
      <c r="R39" s="7" t="b">
        <v>0</v>
      </c>
      <c r="S39" s="7" t="b">
        <v>1</v>
      </c>
      <c r="T39" s="7" t="b">
        <v>0</v>
      </c>
      <c r="U39" s="7" t="b">
        <v>1</v>
      </c>
      <c r="V39" s="7" t="b">
        <v>0</v>
      </c>
      <c r="W39" s="7" t="b">
        <v>1</v>
      </c>
      <c r="X39" s="7" t="b">
        <v>1</v>
      </c>
      <c r="Y39" s="7" t="b">
        <v>0</v>
      </c>
      <c r="Z39" s="7" t="b">
        <v>1</v>
      </c>
      <c r="AA39" s="7" t="b">
        <v>1</v>
      </c>
      <c r="AB39" s="7" t="b">
        <v>0</v>
      </c>
    </row>
    <row r="40" spans="5:28" x14ac:dyDescent="0.3">
      <c r="E40" s="7" t="b">
        <v>1</v>
      </c>
      <c r="F40" s="7" t="b">
        <v>1</v>
      </c>
      <c r="G40" s="7" t="b">
        <v>1</v>
      </c>
      <c r="H40" s="7" t="b">
        <v>1</v>
      </c>
      <c r="I40" s="7" t="b">
        <v>0</v>
      </c>
      <c r="J40" s="7" t="b">
        <v>1</v>
      </c>
      <c r="K40" s="7" t="b">
        <v>0</v>
      </c>
      <c r="L40" s="7" t="b">
        <v>0</v>
      </c>
      <c r="M40" s="7" t="b">
        <v>1</v>
      </c>
      <c r="N40" s="7" t="b">
        <v>1</v>
      </c>
      <c r="O40" s="7" t="b">
        <v>1</v>
      </c>
      <c r="P40" s="7" t="b">
        <v>1</v>
      </c>
      <c r="Q40" s="7" t="b">
        <v>0</v>
      </c>
      <c r="R40" s="7" t="b">
        <v>0</v>
      </c>
      <c r="S40" s="7" t="b">
        <v>1</v>
      </c>
      <c r="T40" s="7" t="b">
        <v>0</v>
      </c>
      <c r="U40" s="7" t="b">
        <v>1</v>
      </c>
      <c r="V40" s="7" t="b">
        <v>0</v>
      </c>
      <c r="W40" s="7" t="b">
        <v>1</v>
      </c>
      <c r="X40" s="7" t="b">
        <v>1</v>
      </c>
      <c r="Y40" s="7" t="b">
        <v>0</v>
      </c>
      <c r="Z40" s="7" t="b">
        <v>1</v>
      </c>
      <c r="AA40" s="7" t="b">
        <v>1</v>
      </c>
      <c r="AB40" s="7" t="b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36C5-8DB6-4871-BABF-73396FDBCF86}">
  <dimension ref="B2:Q56"/>
  <sheetViews>
    <sheetView topLeftCell="A9" zoomScale="70" zoomScaleNormal="70" workbookViewId="0">
      <selection activeCell="F29" sqref="F29"/>
    </sheetView>
  </sheetViews>
  <sheetFormatPr defaultRowHeight="14.4" x14ac:dyDescent="0.3"/>
  <cols>
    <col min="2" max="2" width="33.88671875" customWidth="1"/>
    <col min="3" max="3" width="6.33203125" bestFit="1" customWidth="1"/>
    <col min="5" max="6" width="21.88671875" bestFit="1" customWidth="1"/>
    <col min="7" max="7" width="8.88671875" bestFit="1" customWidth="1"/>
    <col min="8" max="8" width="13.88671875" bestFit="1" customWidth="1"/>
    <col min="9" max="9" width="17.77734375" bestFit="1" customWidth="1"/>
    <col min="10" max="11" width="17.88671875" bestFit="1" customWidth="1"/>
    <col min="12" max="12" width="16.109375" bestFit="1" customWidth="1"/>
    <col min="13" max="13" width="13.44140625" bestFit="1" customWidth="1"/>
    <col min="14" max="14" width="17.77734375" bestFit="1" customWidth="1"/>
    <col min="15" max="15" width="13.33203125" bestFit="1" customWidth="1"/>
    <col min="16" max="16" width="5.77734375" bestFit="1" customWidth="1"/>
    <col min="17" max="17" width="17.77734375" bestFit="1" customWidth="1"/>
  </cols>
  <sheetData>
    <row r="2" spans="2:17" x14ac:dyDescent="0.3">
      <c r="C2" s="5"/>
    </row>
    <row r="3" spans="2:17" ht="15" thickBot="1" x14ac:dyDescent="0.35">
      <c r="B3" s="4" t="s">
        <v>1</v>
      </c>
      <c r="E3" s="6" t="s">
        <v>36</v>
      </c>
      <c r="F3" s="6" t="s">
        <v>37</v>
      </c>
      <c r="G3" s="6" t="s">
        <v>38</v>
      </c>
      <c r="H3" s="6" t="s">
        <v>39</v>
      </c>
      <c r="I3" s="6" t="s">
        <v>40</v>
      </c>
      <c r="J3" s="6" t="s">
        <v>41</v>
      </c>
      <c r="K3" s="7"/>
      <c r="L3" s="7"/>
      <c r="M3" s="7"/>
      <c r="N3" s="7"/>
      <c r="O3" s="7"/>
      <c r="P3" s="7"/>
      <c r="Q3" s="7"/>
    </row>
    <row r="4" spans="2:17" x14ac:dyDescent="0.3">
      <c r="B4" s="8" t="s">
        <v>27</v>
      </c>
      <c r="C4" s="9">
        <v>1063</v>
      </c>
      <c r="E4" s="7" t="b">
        <v>1</v>
      </c>
      <c r="F4" s="7" t="b">
        <v>1</v>
      </c>
      <c r="G4" s="7" t="b">
        <v>0</v>
      </c>
      <c r="H4" s="7" t="b">
        <v>0</v>
      </c>
      <c r="I4" s="7" t="b">
        <v>1</v>
      </c>
      <c r="J4" s="7" t="b">
        <v>1</v>
      </c>
      <c r="K4" s="7"/>
      <c r="L4" s="7"/>
      <c r="M4" s="7"/>
      <c r="N4" s="7"/>
      <c r="O4" s="7"/>
      <c r="P4" s="7"/>
      <c r="Q4" s="7"/>
    </row>
    <row r="5" spans="2:17" x14ac:dyDescent="0.3">
      <c r="B5" s="16" t="s">
        <v>168</v>
      </c>
      <c r="C5" s="18">
        <v>313</v>
      </c>
      <c r="E5" s="7" t="b">
        <v>0</v>
      </c>
      <c r="F5" s="7" t="b">
        <v>1</v>
      </c>
      <c r="G5" s="7" t="b">
        <v>0</v>
      </c>
      <c r="H5" s="7" t="b">
        <v>0</v>
      </c>
      <c r="I5" s="7" t="b">
        <v>1</v>
      </c>
      <c r="J5" s="7" t="b">
        <v>0</v>
      </c>
      <c r="K5" s="7"/>
      <c r="L5" s="7"/>
      <c r="M5" s="7"/>
      <c r="N5" s="7"/>
      <c r="O5" s="7"/>
      <c r="P5" s="7"/>
      <c r="Q5" s="7"/>
    </row>
    <row r="6" spans="2:17" x14ac:dyDescent="0.3">
      <c r="B6" s="10" t="s">
        <v>164</v>
      </c>
      <c r="C6" s="17">
        <f>ROWS(E4:E8)</f>
        <v>5</v>
      </c>
      <c r="E6" s="7" t="b">
        <v>1</v>
      </c>
      <c r="F6" s="7" t="b">
        <v>1</v>
      </c>
      <c r="G6" s="7" t="b">
        <v>1</v>
      </c>
      <c r="H6" s="7" t="b">
        <v>1</v>
      </c>
      <c r="I6" s="7" t="b">
        <v>1</v>
      </c>
      <c r="J6" s="7" t="b">
        <v>1</v>
      </c>
      <c r="K6" s="7"/>
      <c r="L6" s="7"/>
      <c r="M6" s="7"/>
      <c r="N6" s="7"/>
      <c r="O6" s="7"/>
      <c r="P6" s="7"/>
      <c r="Q6" s="7"/>
    </row>
    <row r="7" spans="2:17" x14ac:dyDescent="0.3">
      <c r="B7" s="11" t="s">
        <v>166</v>
      </c>
      <c r="C7" s="12"/>
      <c r="E7" s="7" t="b">
        <v>1</v>
      </c>
      <c r="F7" s="7" t="b">
        <v>1</v>
      </c>
      <c r="G7" s="7" t="b">
        <v>1</v>
      </c>
      <c r="H7" s="7" t="b">
        <v>0</v>
      </c>
      <c r="I7" s="7" t="b">
        <v>1</v>
      </c>
      <c r="J7" s="7" t="b">
        <v>1</v>
      </c>
      <c r="K7" s="7"/>
      <c r="L7" s="7"/>
      <c r="M7" s="7"/>
      <c r="N7" s="7"/>
      <c r="O7" s="7"/>
      <c r="P7" s="7"/>
      <c r="Q7" s="7"/>
    </row>
    <row r="8" spans="2:17" x14ac:dyDescent="0.3">
      <c r="B8" s="10" t="s">
        <v>167</v>
      </c>
      <c r="C8" s="13">
        <v>6</v>
      </c>
      <c r="E8" s="7" t="b">
        <v>1</v>
      </c>
      <c r="F8" s="7" t="b">
        <v>1</v>
      </c>
      <c r="G8" s="7" t="b">
        <v>0</v>
      </c>
      <c r="H8" s="7" t="b">
        <v>1</v>
      </c>
      <c r="I8" s="7" t="b">
        <v>1</v>
      </c>
      <c r="J8" s="7" t="b">
        <v>1</v>
      </c>
      <c r="K8" s="7"/>
      <c r="L8" s="7"/>
      <c r="M8" s="7"/>
      <c r="N8" s="7"/>
      <c r="O8" s="7"/>
      <c r="P8" s="7"/>
      <c r="Q8" s="7"/>
    </row>
    <row r="9" spans="2:17" x14ac:dyDescent="0.3">
      <c r="B9" s="10" t="s">
        <v>165</v>
      </c>
      <c r="C9" s="24">
        <v>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2:17" x14ac:dyDescent="0.3">
      <c r="B10" s="19" t="s">
        <v>169</v>
      </c>
      <c r="C10" s="22">
        <v>64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2:17" x14ac:dyDescent="0.3">
      <c r="B11" s="19" t="s">
        <v>170</v>
      </c>
      <c r="C11" s="23">
        <v>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2:17" ht="15" thickBot="1" x14ac:dyDescent="0.35">
      <c r="B12" s="20" t="s">
        <v>171</v>
      </c>
      <c r="C12" s="26">
        <f>C11/C10</f>
        <v>7.8125E-2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2:17" x14ac:dyDescent="0.3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2:17" x14ac:dyDescent="0.3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2:17" ht="15" thickBot="1" x14ac:dyDescent="0.35">
      <c r="B15" s="4" t="s">
        <v>173</v>
      </c>
      <c r="C15" s="5"/>
      <c r="E15" s="6" t="s">
        <v>37</v>
      </c>
      <c r="F15" s="6" t="s">
        <v>36</v>
      </c>
      <c r="G15" s="6" t="s">
        <v>41</v>
      </c>
      <c r="H15" s="6" t="s">
        <v>38</v>
      </c>
      <c r="I15" s="6" t="s">
        <v>45</v>
      </c>
      <c r="J15" s="6" t="s">
        <v>46</v>
      </c>
      <c r="K15" s="6" t="s">
        <v>43</v>
      </c>
      <c r="L15" s="6" t="s">
        <v>44</v>
      </c>
      <c r="M15" s="6" t="s">
        <v>42</v>
      </c>
      <c r="N15" s="6" t="s">
        <v>40</v>
      </c>
      <c r="O15" s="7"/>
      <c r="P15" s="7"/>
      <c r="Q15" s="7"/>
    </row>
    <row r="16" spans="2:17" x14ac:dyDescent="0.3">
      <c r="B16" s="8" t="s">
        <v>27</v>
      </c>
      <c r="C16" s="9"/>
      <c r="E16" s="7" t="b">
        <v>1</v>
      </c>
      <c r="F16" s="7" t="b">
        <v>1</v>
      </c>
      <c r="G16" s="7" t="b">
        <v>1</v>
      </c>
      <c r="H16" s="7" t="b">
        <v>0</v>
      </c>
      <c r="I16" s="7" t="b">
        <v>0</v>
      </c>
      <c r="J16" s="7" t="b">
        <v>0</v>
      </c>
      <c r="K16" s="7" t="b">
        <v>0</v>
      </c>
      <c r="L16" s="7" t="b">
        <v>0</v>
      </c>
      <c r="M16" s="7" t="b">
        <v>0</v>
      </c>
      <c r="N16" s="7" t="b">
        <v>1</v>
      </c>
      <c r="O16" s="7"/>
      <c r="P16" s="7"/>
      <c r="Q16" s="7"/>
    </row>
    <row r="17" spans="2:17" x14ac:dyDescent="0.3">
      <c r="B17" s="16" t="s">
        <v>168</v>
      </c>
      <c r="C17" s="18"/>
      <c r="E17" s="7" t="b">
        <v>1</v>
      </c>
      <c r="F17" s="7" t="b">
        <v>1</v>
      </c>
      <c r="G17" s="7" t="b">
        <v>1</v>
      </c>
      <c r="H17" s="7" t="b">
        <v>1</v>
      </c>
      <c r="I17" s="7" t="b">
        <v>1</v>
      </c>
      <c r="J17" s="7" t="b">
        <v>0</v>
      </c>
      <c r="K17" s="7" t="b">
        <v>1</v>
      </c>
      <c r="L17" s="7" t="b">
        <v>1</v>
      </c>
      <c r="M17" s="7" t="b">
        <v>1</v>
      </c>
      <c r="N17" s="7" t="b">
        <v>1</v>
      </c>
      <c r="O17" s="7"/>
      <c r="P17" s="7"/>
      <c r="Q17" s="7"/>
    </row>
    <row r="18" spans="2:17" x14ac:dyDescent="0.3">
      <c r="B18" s="10" t="s">
        <v>164</v>
      </c>
      <c r="C18" s="17">
        <f>ROWS(E16:E25)</f>
        <v>10</v>
      </c>
      <c r="E18" s="7" t="b">
        <v>1</v>
      </c>
      <c r="F18" s="7" t="b">
        <v>1</v>
      </c>
      <c r="G18" s="7" t="b">
        <v>1</v>
      </c>
      <c r="H18" s="7" t="b">
        <v>0</v>
      </c>
      <c r="I18" s="7" t="b">
        <v>0</v>
      </c>
      <c r="J18" s="7" t="b">
        <v>0</v>
      </c>
      <c r="K18" s="7" t="b">
        <v>1</v>
      </c>
      <c r="L18" s="7" t="b">
        <v>1</v>
      </c>
      <c r="M18" s="7" t="b">
        <v>1</v>
      </c>
      <c r="N18" s="7" t="b">
        <v>1</v>
      </c>
      <c r="O18" s="7"/>
      <c r="P18" s="7"/>
      <c r="Q18" s="7"/>
    </row>
    <row r="19" spans="2:17" x14ac:dyDescent="0.3">
      <c r="B19" s="11" t="s">
        <v>166</v>
      </c>
      <c r="C19" s="12"/>
      <c r="E19" s="7" t="b">
        <v>1</v>
      </c>
      <c r="F19" s="7" t="b">
        <v>1</v>
      </c>
      <c r="G19" s="7" t="b">
        <v>1</v>
      </c>
      <c r="H19" s="7" t="b">
        <v>1</v>
      </c>
      <c r="I19" s="7" t="b">
        <v>0</v>
      </c>
      <c r="J19" s="7" t="b">
        <v>1</v>
      </c>
      <c r="K19" s="7" t="b">
        <v>1</v>
      </c>
      <c r="L19" s="7" t="b">
        <v>0</v>
      </c>
      <c r="M19" s="7" t="b">
        <v>1</v>
      </c>
      <c r="N19" s="7" t="b">
        <v>1</v>
      </c>
      <c r="O19" s="7"/>
      <c r="P19" s="7"/>
      <c r="Q19" s="7"/>
    </row>
    <row r="20" spans="2:17" x14ac:dyDescent="0.3">
      <c r="B20" s="10" t="s">
        <v>167</v>
      </c>
      <c r="C20" s="13">
        <v>10</v>
      </c>
      <c r="E20" s="7" t="b">
        <v>1</v>
      </c>
      <c r="F20" s="7" t="b">
        <v>0</v>
      </c>
      <c r="G20" s="7" t="b">
        <v>0</v>
      </c>
      <c r="H20" s="7" t="b">
        <v>0</v>
      </c>
      <c r="I20" s="7" t="b">
        <v>0</v>
      </c>
      <c r="J20" s="7" t="b">
        <v>0</v>
      </c>
      <c r="K20" s="7" t="b">
        <v>1</v>
      </c>
      <c r="L20" s="7" t="b">
        <v>0</v>
      </c>
      <c r="M20" s="7" t="b">
        <v>1</v>
      </c>
      <c r="N20" s="7" t="b">
        <v>1</v>
      </c>
      <c r="O20" s="7"/>
      <c r="P20" s="7"/>
      <c r="Q20" s="7"/>
    </row>
    <row r="21" spans="2:17" x14ac:dyDescent="0.3">
      <c r="B21" s="10" t="s">
        <v>165</v>
      </c>
      <c r="C21" s="24">
        <v>0</v>
      </c>
      <c r="E21" s="7" t="b">
        <v>1</v>
      </c>
      <c r="F21" s="7" t="b">
        <v>1</v>
      </c>
      <c r="G21" s="7" t="b">
        <v>1</v>
      </c>
      <c r="H21" s="7" t="b">
        <v>1</v>
      </c>
      <c r="I21" s="7" t="b">
        <v>0</v>
      </c>
      <c r="J21" s="7" t="b">
        <v>1</v>
      </c>
      <c r="K21" s="7" t="b">
        <v>1</v>
      </c>
      <c r="L21" s="7" t="b">
        <v>1</v>
      </c>
      <c r="M21" s="7" t="b">
        <v>1</v>
      </c>
      <c r="N21" s="7" t="b">
        <v>1</v>
      </c>
      <c r="O21" s="7"/>
      <c r="P21" s="7"/>
      <c r="Q21" s="7"/>
    </row>
    <row r="22" spans="2:17" x14ac:dyDescent="0.3">
      <c r="B22" s="19" t="s">
        <v>169</v>
      </c>
      <c r="C22" s="22">
        <v>384</v>
      </c>
      <c r="E22" s="7" t="b">
        <v>1</v>
      </c>
      <c r="F22" s="7" t="b">
        <v>1</v>
      </c>
      <c r="G22" s="7" t="b">
        <v>1</v>
      </c>
      <c r="H22" s="7" t="b">
        <v>1</v>
      </c>
      <c r="I22" s="7" t="b">
        <v>1</v>
      </c>
      <c r="J22" s="7" t="b">
        <v>0</v>
      </c>
      <c r="K22" s="7" t="b">
        <v>0</v>
      </c>
      <c r="L22" s="7" t="b">
        <v>0</v>
      </c>
      <c r="M22" s="7" t="b">
        <v>0</v>
      </c>
      <c r="N22" s="7" t="b">
        <v>1</v>
      </c>
      <c r="O22" s="7"/>
      <c r="P22" s="7"/>
      <c r="Q22" s="7"/>
    </row>
    <row r="23" spans="2:17" x14ac:dyDescent="0.3">
      <c r="B23" s="19" t="s">
        <v>170</v>
      </c>
      <c r="C23" s="23">
        <v>12</v>
      </c>
      <c r="E23" s="7" t="b">
        <v>1</v>
      </c>
      <c r="F23" s="7" t="b">
        <v>0</v>
      </c>
      <c r="G23" s="7" t="b">
        <v>0</v>
      </c>
      <c r="H23" s="7" t="b">
        <v>0</v>
      </c>
      <c r="I23" s="7" t="b">
        <v>0</v>
      </c>
      <c r="J23" s="7" t="b">
        <v>0</v>
      </c>
      <c r="K23" s="7" t="b">
        <v>0</v>
      </c>
      <c r="L23" s="7" t="b">
        <v>0</v>
      </c>
      <c r="M23" s="7" t="b">
        <v>0</v>
      </c>
      <c r="N23" s="7" t="b">
        <v>1</v>
      </c>
      <c r="O23" s="7"/>
      <c r="P23" s="7"/>
      <c r="Q23" s="7"/>
    </row>
    <row r="24" spans="2:17" ht="15" thickBot="1" x14ac:dyDescent="0.35">
      <c r="B24" s="20" t="s">
        <v>171</v>
      </c>
      <c r="C24" s="26">
        <f>C23/C22</f>
        <v>3.125E-2</v>
      </c>
      <c r="E24" s="7" t="b">
        <v>1</v>
      </c>
      <c r="F24" s="7" t="b">
        <v>0</v>
      </c>
      <c r="G24" s="7" t="b">
        <v>0</v>
      </c>
      <c r="H24" s="7" t="b">
        <v>0</v>
      </c>
      <c r="I24" s="7" t="b">
        <v>0</v>
      </c>
      <c r="J24" s="7" t="b">
        <v>0</v>
      </c>
      <c r="K24" s="7" t="b">
        <v>1</v>
      </c>
      <c r="L24" s="7" t="b">
        <v>1</v>
      </c>
      <c r="M24" s="7" t="b">
        <v>1</v>
      </c>
      <c r="N24" s="7" t="b">
        <v>1</v>
      </c>
      <c r="O24" s="7"/>
      <c r="P24" s="7"/>
      <c r="Q24" s="7"/>
    </row>
    <row r="25" spans="2:17" x14ac:dyDescent="0.3">
      <c r="E25" s="7" t="b">
        <v>1</v>
      </c>
      <c r="F25" s="7" t="b">
        <v>1</v>
      </c>
      <c r="G25" s="7" t="b">
        <v>1</v>
      </c>
      <c r="H25" s="7" t="b">
        <v>1</v>
      </c>
      <c r="I25" s="7" t="b">
        <v>0</v>
      </c>
      <c r="J25" s="7" t="b">
        <v>1</v>
      </c>
      <c r="K25" s="7" t="b">
        <v>0</v>
      </c>
      <c r="L25" s="7" t="b">
        <v>0</v>
      </c>
      <c r="M25" s="7" t="b">
        <v>0</v>
      </c>
      <c r="N25" s="7" t="b">
        <v>1</v>
      </c>
      <c r="O25" s="7"/>
      <c r="P25" s="7"/>
      <c r="Q25" s="7"/>
    </row>
    <row r="26" spans="2:17" x14ac:dyDescent="0.3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2:17" x14ac:dyDescent="0.3"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2:17" ht="15" thickBot="1" x14ac:dyDescent="0.35">
      <c r="B28" s="4" t="s">
        <v>174</v>
      </c>
      <c r="C28" s="5"/>
      <c r="E28" s="6" t="s">
        <v>37</v>
      </c>
      <c r="F28" s="6" t="s">
        <v>36</v>
      </c>
      <c r="G28" s="6" t="s">
        <v>41</v>
      </c>
      <c r="H28" s="6" t="s">
        <v>38</v>
      </c>
      <c r="I28" s="6" t="s">
        <v>44</v>
      </c>
      <c r="J28" s="6" t="s">
        <v>43</v>
      </c>
      <c r="K28" s="6" t="s">
        <v>42</v>
      </c>
      <c r="L28" s="6" t="s">
        <v>49</v>
      </c>
      <c r="M28" s="6" t="s">
        <v>50</v>
      </c>
      <c r="N28" s="6" t="s">
        <v>48</v>
      </c>
      <c r="O28" s="6" t="s">
        <v>51</v>
      </c>
      <c r="P28" s="6" t="s">
        <v>47</v>
      </c>
      <c r="Q28" s="6" t="s">
        <v>40</v>
      </c>
    </row>
    <row r="29" spans="2:17" x14ac:dyDescent="0.3">
      <c r="B29" s="8" t="s">
        <v>27</v>
      </c>
      <c r="C29" s="9"/>
      <c r="E29" s="7" t="b">
        <v>1</v>
      </c>
      <c r="F29" s="7" t="b">
        <v>0</v>
      </c>
      <c r="G29" s="7" t="b">
        <v>0</v>
      </c>
      <c r="H29" s="7" t="b">
        <v>0</v>
      </c>
      <c r="I29" s="7" t="b">
        <v>0</v>
      </c>
      <c r="J29" s="7" t="b">
        <v>0</v>
      </c>
      <c r="K29" s="7" t="b">
        <v>0</v>
      </c>
      <c r="L29" s="7" t="b">
        <v>0</v>
      </c>
      <c r="M29" s="7" t="b">
        <v>0</v>
      </c>
      <c r="N29" s="7" t="b">
        <v>0</v>
      </c>
      <c r="O29" s="7" t="b">
        <v>0</v>
      </c>
      <c r="P29" s="7" t="b">
        <v>0</v>
      </c>
      <c r="Q29" s="7" t="b">
        <v>1</v>
      </c>
    </row>
    <row r="30" spans="2:17" x14ac:dyDescent="0.3">
      <c r="B30" s="16" t="s">
        <v>168</v>
      </c>
      <c r="C30" s="18"/>
      <c r="E30" s="7" t="b">
        <v>1</v>
      </c>
      <c r="F30" s="7" t="b">
        <v>0</v>
      </c>
      <c r="G30" s="7" t="b">
        <v>0</v>
      </c>
      <c r="H30" s="7" t="b">
        <v>0</v>
      </c>
      <c r="I30" s="7" t="b">
        <v>0</v>
      </c>
      <c r="J30" s="7" t="b">
        <v>1</v>
      </c>
      <c r="K30" s="7" t="b">
        <v>1</v>
      </c>
      <c r="L30" s="7" t="b">
        <v>1</v>
      </c>
      <c r="M30" s="7" t="b">
        <v>1</v>
      </c>
      <c r="N30" s="7" t="b">
        <v>1</v>
      </c>
      <c r="O30" s="7" t="b">
        <v>1</v>
      </c>
      <c r="P30" s="7" t="b">
        <v>1</v>
      </c>
      <c r="Q30" s="7" t="b">
        <v>1</v>
      </c>
    </row>
    <row r="31" spans="2:17" x14ac:dyDescent="0.3">
      <c r="B31" s="10" t="s">
        <v>164</v>
      </c>
      <c r="C31" s="17">
        <f>ROWS(E29:E43)</f>
        <v>15</v>
      </c>
      <c r="E31" s="7" t="b">
        <v>1</v>
      </c>
      <c r="F31" s="7" t="b">
        <v>0</v>
      </c>
      <c r="G31" s="7" t="b">
        <v>0</v>
      </c>
      <c r="H31" s="7" t="b">
        <v>0</v>
      </c>
      <c r="I31" s="7" t="b">
        <v>1</v>
      </c>
      <c r="J31" s="7" t="b">
        <v>1</v>
      </c>
      <c r="K31" s="7" t="b">
        <v>1</v>
      </c>
      <c r="L31" s="7" t="b">
        <v>0</v>
      </c>
      <c r="M31" s="7" t="b">
        <v>0</v>
      </c>
      <c r="N31" s="7" t="b">
        <v>0</v>
      </c>
      <c r="O31" s="7" t="b">
        <v>1</v>
      </c>
      <c r="P31" s="7" t="b">
        <v>0</v>
      </c>
      <c r="Q31" s="7" t="b">
        <v>1</v>
      </c>
    </row>
    <row r="32" spans="2:17" x14ac:dyDescent="0.3">
      <c r="B32" s="11" t="s">
        <v>166</v>
      </c>
      <c r="C32" s="12"/>
      <c r="E32" s="7" t="b">
        <v>1</v>
      </c>
      <c r="F32" s="7" t="b">
        <v>1</v>
      </c>
      <c r="G32" s="7" t="b">
        <v>1</v>
      </c>
      <c r="H32" s="7" t="b">
        <v>1</v>
      </c>
      <c r="I32" s="7" t="b">
        <v>0</v>
      </c>
      <c r="J32" s="7" t="b">
        <v>0</v>
      </c>
      <c r="K32" s="7" t="b">
        <v>0</v>
      </c>
      <c r="L32" s="7" t="b">
        <v>0</v>
      </c>
      <c r="M32" s="7" t="b">
        <v>0</v>
      </c>
      <c r="N32" s="7" t="b">
        <v>0</v>
      </c>
      <c r="O32" s="7" t="b">
        <v>0</v>
      </c>
      <c r="P32" s="7" t="b">
        <v>0</v>
      </c>
      <c r="Q32" s="7" t="b">
        <v>1</v>
      </c>
    </row>
    <row r="33" spans="2:17" x14ac:dyDescent="0.3">
      <c r="B33" s="10" t="s">
        <v>167</v>
      </c>
      <c r="C33" s="13">
        <v>13</v>
      </c>
      <c r="E33" s="7" t="b">
        <v>1</v>
      </c>
      <c r="F33" s="7" t="b">
        <v>1</v>
      </c>
      <c r="G33" s="7" t="b">
        <v>1</v>
      </c>
      <c r="H33" s="7" t="b">
        <v>1</v>
      </c>
      <c r="I33" s="7" t="b">
        <v>1</v>
      </c>
      <c r="J33" s="7" t="b">
        <v>1</v>
      </c>
      <c r="K33" s="7" t="b">
        <v>1</v>
      </c>
      <c r="L33" s="7" t="b">
        <v>1</v>
      </c>
      <c r="M33" s="7" t="b">
        <v>1</v>
      </c>
      <c r="N33" s="7" t="b">
        <v>1</v>
      </c>
      <c r="O33" s="7" t="b">
        <v>1</v>
      </c>
      <c r="P33" s="7" t="b">
        <v>0</v>
      </c>
      <c r="Q33" s="7" t="b">
        <v>1</v>
      </c>
    </row>
    <row r="34" spans="2:17" x14ac:dyDescent="0.3">
      <c r="B34" s="10" t="s">
        <v>165</v>
      </c>
      <c r="C34" s="24">
        <v>0</v>
      </c>
      <c r="E34" s="7" t="b">
        <v>1</v>
      </c>
      <c r="F34" s="7" t="b">
        <v>1</v>
      </c>
      <c r="G34" s="7" t="b">
        <v>1</v>
      </c>
      <c r="H34" s="7" t="b">
        <v>0</v>
      </c>
      <c r="I34" s="7" t="b">
        <v>0</v>
      </c>
      <c r="J34" s="7" t="b">
        <v>0</v>
      </c>
      <c r="K34" s="7" t="b">
        <v>0</v>
      </c>
      <c r="L34" s="7" t="b">
        <v>0</v>
      </c>
      <c r="M34" s="7" t="b">
        <v>0</v>
      </c>
      <c r="N34" s="7" t="b">
        <v>0</v>
      </c>
      <c r="O34" s="7" t="b">
        <v>0</v>
      </c>
      <c r="P34" s="7" t="b">
        <v>0</v>
      </c>
      <c r="Q34" s="7" t="b">
        <v>1</v>
      </c>
    </row>
    <row r="35" spans="2:17" x14ac:dyDescent="0.3">
      <c r="B35" s="19" t="s">
        <v>169</v>
      </c>
      <c r="C35" s="22">
        <v>8192</v>
      </c>
      <c r="E35" s="7" t="b">
        <v>1</v>
      </c>
      <c r="F35" s="7" t="b">
        <v>1</v>
      </c>
      <c r="G35" s="7" t="b">
        <v>1</v>
      </c>
      <c r="H35" s="7" t="b">
        <v>1</v>
      </c>
      <c r="I35" s="7" t="b">
        <v>1</v>
      </c>
      <c r="J35" s="7" t="b">
        <v>1</v>
      </c>
      <c r="K35" s="7" t="b">
        <v>1</v>
      </c>
      <c r="L35" s="7" t="b">
        <v>1</v>
      </c>
      <c r="M35" s="7" t="b">
        <v>0</v>
      </c>
      <c r="N35" s="7" t="b">
        <v>1</v>
      </c>
      <c r="O35" s="7" t="b">
        <v>1</v>
      </c>
      <c r="P35" s="7" t="b">
        <v>1</v>
      </c>
      <c r="Q35" s="7" t="b">
        <v>1</v>
      </c>
    </row>
    <row r="36" spans="2:17" x14ac:dyDescent="0.3">
      <c r="B36" s="19" t="s">
        <v>170</v>
      </c>
      <c r="C36" s="23">
        <v>192</v>
      </c>
      <c r="E36" s="7" t="b">
        <v>1</v>
      </c>
      <c r="F36" s="7" t="b">
        <v>1</v>
      </c>
      <c r="G36" s="7" t="b">
        <v>1</v>
      </c>
      <c r="H36" s="7" t="b">
        <v>1</v>
      </c>
      <c r="I36" s="7" t="b">
        <v>1</v>
      </c>
      <c r="J36" s="7" t="b">
        <v>0</v>
      </c>
      <c r="K36" s="7" t="b">
        <v>0</v>
      </c>
      <c r="L36" s="7" t="b">
        <v>0</v>
      </c>
      <c r="M36" s="7" t="b">
        <v>0</v>
      </c>
      <c r="N36" s="7" t="b">
        <v>0</v>
      </c>
      <c r="O36" s="7" t="b">
        <v>0</v>
      </c>
      <c r="P36" s="7" t="b">
        <v>0</v>
      </c>
      <c r="Q36" s="7" t="b">
        <v>1</v>
      </c>
    </row>
    <row r="37" spans="2:17" ht="15" thickBot="1" x14ac:dyDescent="0.35">
      <c r="B37" s="20" t="s">
        <v>171</v>
      </c>
      <c r="C37" s="26">
        <f>C36/C35</f>
        <v>2.34375E-2</v>
      </c>
      <c r="E37" s="7" t="b">
        <v>1</v>
      </c>
      <c r="F37" s="7" t="b">
        <v>1</v>
      </c>
      <c r="G37" s="7" t="b">
        <v>1</v>
      </c>
      <c r="H37" s="7" t="b">
        <v>0</v>
      </c>
      <c r="I37" s="7" t="b">
        <v>1</v>
      </c>
      <c r="J37" s="7" t="b">
        <v>1</v>
      </c>
      <c r="K37" s="7" t="b">
        <v>1</v>
      </c>
      <c r="L37" s="7" t="b">
        <v>0</v>
      </c>
      <c r="M37" s="7" t="b">
        <v>0</v>
      </c>
      <c r="N37" s="7" t="b">
        <v>0</v>
      </c>
      <c r="O37" s="7" t="b">
        <v>1</v>
      </c>
      <c r="P37" s="7" t="b">
        <v>1</v>
      </c>
      <c r="Q37" s="7" t="b">
        <v>1</v>
      </c>
    </row>
    <row r="38" spans="2:17" x14ac:dyDescent="0.3">
      <c r="E38" s="7" t="b">
        <v>1</v>
      </c>
      <c r="F38" s="7" t="b">
        <v>1</v>
      </c>
      <c r="G38" s="7" t="b">
        <v>1</v>
      </c>
      <c r="H38" s="7" t="b">
        <v>1</v>
      </c>
      <c r="I38" s="7" t="b">
        <v>0</v>
      </c>
      <c r="J38" s="7" t="b">
        <v>1</v>
      </c>
      <c r="K38" s="7" t="b">
        <v>1</v>
      </c>
      <c r="L38" s="7" t="b">
        <v>0</v>
      </c>
      <c r="M38" s="7" t="b">
        <v>1</v>
      </c>
      <c r="N38" s="7" t="b">
        <v>1</v>
      </c>
      <c r="O38" s="7" t="b">
        <v>0</v>
      </c>
      <c r="P38" s="7" t="b">
        <v>1</v>
      </c>
      <c r="Q38" s="7" t="b">
        <v>1</v>
      </c>
    </row>
    <row r="39" spans="2:17" x14ac:dyDescent="0.3">
      <c r="E39" s="7" t="b">
        <v>1</v>
      </c>
      <c r="F39" s="7" t="b">
        <v>1</v>
      </c>
      <c r="G39" s="7" t="b">
        <v>1</v>
      </c>
      <c r="H39" s="7" t="b">
        <v>0</v>
      </c>
      <c r="I39" s="7" t="b">
        <v>1</v>
      </c>
      <c r="J39" s="7" t="b">
        <v>1</v>
      </c>
      <c r="K39" s="7" t="b">
        <v>1</v>
      </c>
      <c r="L39" s="7" t="b">
        <v>1</v>
      </c>
      <c r="M39" s="7" t="b">
        <v>1</v>
      </c>
      <c r="N39" s="7" t="b">
        <v>0</v>
      </c>
      <c r="O39" s="7" t="b">
        <v>0</v>
      </c>
      <c r="P39" s="7" t="b">
        <v>1</v>
      </c>
      <c r="Q39" s="7" t="b">
        <v>1</v>
      </c>
    </row>
    <row r="40" spans="2:17" x14ac:dyDescent="0.3">
      <c r="E40" s="7" t="b">
        <v>1</v>
      </c>
      <c r="F40" s="7" t="b">
        <v>1</v>
      </c>
      <c r="G40" s="7" t="b">
        <v>1</v>
      </c>
      <c r="H40" s="7" t="b">
        <v>0</v>
      </c>
      <c r="I40" s="7" t="b">
        <v>1</v>
      </c>
      <c r="J40" s="7" t="b">
        <v>1</v>
      </c>
      <c r="K40" s="7" t="b">
        <v>1</v>
      </c>
      <c r="L40" s="7" t="b">
        <v>1</v>
      </c>
      <c r="M40" s="7" t="b">
        <v>0</v>
      </c>
      <c r="N40" s="7" t="b">
        <v>1</v>
      </c>
      <c r="O40" s="7" t="b">
        <v>0</v>
      </c>
      <c r="P40" s="7" t="b">
        <v>0</v>
      </c>
      <c r="Q40" s="7" t="b">
        <v>1</v>
      </c>
    </row>
    <row r="41" spans="2:17" x14ac:dyDescent="0.3">
      <c r="E41" s="7" t="b">
        <v>1</v>
      </c>
      <c r="F41" s="7" t="b">
        <v>1</v>
      </c>
      <c r="G41" s="7" t="b">
        <v>1</v>
      </c>
      <c r="H41" s="7" t="b">
        <v>1</v>
      </c>
      <c r="I41" s="7" t="b">
        <v>1</v>
      </c>
      <c r="J41" s="7" t="b">
        <v>1</v>
      </c>
      <c r="K41" s="7" t="b">
        <v>1</v>
      </c>
      <c r="L41" s="7" t="b">
        <v>0</v>
      </c>
      <c r="M41" s="7" t="b">
        <v>1</v>
      </c>
      <c r="N41" s="7" t="b">
        <v>0</v>
      </c>
      <c r="O41" s="7" t="b">
        <v>0</v>
      </c>
      <c r="P41" s="7" t="b">
        <v>0</v>
      </c>
      <c r="Q41" s="7" t="b">
        <v>1</v>
      </c>
    </row>
    <row r="42" spans="2:17" x14ac:dyDescent="0.3">
      <c r="E42" s="7" t="b">
        <v>1</v>
      </c>
      <c r="F42" s="7" t="b">
        <v>1</v>
      </c>
      <c r="G42" s="7" t="b">
        <v>1</v>
      </c>
      <c r="H42" s="7" t="b">
        <v>1</v>
      </c>
      <c r="I42" s="7" t="b">
        <v>1</v>
      </c>
      <c r="J42" s="7" t="b">
        <v>1</v>
      </c>
      <c r="K42" s="7" t="b">
        <v>1</v>
      </c>
      <c r="L42" s="7" t="b">
        <v>1</v>
      </c>
      <c r="M42" s="7" t="b">
        <v>0</v>
      </c>
      <c r="N42" s="7" t="b">
        <v>0</v>
      </c>
      <c r="O42" s="7" t="b">
        <v>0</v>
      </c>
      <c r="P42" s="7" t="b">
        <v>0</v>
      </c>
      <c r="Q42" s="7" t="b">
        <v>1</v>
      </c>
    </row>
    <row r="43" spans="2:17" x14ac:dyDescent="0.3">
      <c r="E43" s="7" t="b">
        <v>1</v>
      </c>
      <c r="F43" s="7" t="b">
        <v>1</v>
      </c>
      <c r="G43" s="7" t="b">
        <v>1</v>
      </c>
      <c r="H43" s="7" t="b">
        <v>1</v>
      </c>
      <c r="I43" s="7" t="b">
        <v>0</v>
      </c>
      <c r="J43" s="7" t="b">
        <v>1</v>
      </c>
      <c r="K43" s="7" t="b">
        <v>1</v>
      </c>
      <c r="L43" s="7" t="b">
        <v>0</v>
      </c>
      <c r="M43" s="7" t="b">
        <v>1</v>
      </c>
      <c r="N43" s="7" t="b">
        <v>0</v>
      </c>
      <c r="O43" s="7" t="b">
        <v>1</v>
      </c>
      <c r="P43" s="7" t="b">
        <v>0</v>
      </c>
      <c r="Q43" s="7" t="b">
        <v>1</v>
      </c>
    </row>
    <row r="54" spans="5:17" x14ac:dyDescent="0.3"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5:17" x14ac:dyDescent="0.3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5:17" x14ac:dyDescent="0.3"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638B-F928-48EE-A895-5224AEBDEBF8}">
  <dimension ref="B2:J36"/>
  <sheetViews>
    <sheetView topLeftCell="A4" zoomScale="70" zoomScaleNormal="70" workbookViewId="0">
      <selection activeCell="B27" sqref="B27"/>
    </sheetView>
  </sheetViews>
  <sheetFormatPr defaultRowHeight="14.4" x14ac:dyDescent="0.3"/>
  <cols>
    <col min="2" max="2" width="33.21875" bestFit="1" customWidth="1"/>
    <col min="3" max="3" width="5.88671875" bestFit="1" customWidth="1"/>
    <col min="5" max="5" width="7" bestFit="1" customWidth="1"/>
    <col min="6" max="6" width="18.109375" bestFit="1" customWidth="1"/>
    <col min="7" max="8" width="19.6640625" bestFit="1" customWidth="1"/>
    <col min="9" max="9" width="18.109375" bestFit="1" customWidth="1"/>
    <col min="10" max="10" width="12" bestFit="1" customWidth="1"/>
  </cols>
  <sheetData>
    <row r="2" spans="2:10" x14ac:dyDescent="0.3">
      <c r="B2" s="4"/>
      <c r="C2" s="5"/>
    </row>
    <row r="3" spans="2:10" ht="15" thickBot="1" x14ac:dyDescent="0.35">
      <c r="B3" s="4" t="s">
        <v>1</v>
      </c>
      <c r="E3" s="6" t="s">
        <v>52</v>
      </c>
      <c r="F3" s="6" t="s">
        <v>53</v>
      </c>
      <c r="G3" s="6" t="s">
        <v>54</v>
      </c>
      <c r="H3" s="6" t="s">
        <v>55</v>
      </c>
      <c r="I3" s="6" t="s">
        <v>56</v>
      </c>
      <c r="J3" s="7"/>
    </row>
    <row r="4" spans="2:10" x14ac:dyDescent="0.3">
      <c r="B4" s="8" t="s">
        <v>27</v>
      </c>
      <c r="C4" s="9">
        <v>949</v>
      </c>
      <c r="E4" s="7" t="b">
        <v>1</v>
      </c>
      <c r="F4" s="7" t="b">
        <v>1</v>
      </c>
      <c r="G4" s="7" t="b">
        <v>1</v>
      </c>
      <c r="H4" s="7" t="b">
        <v>1</v>
      </c>
      <c r="I4" s="7" t="b">
        <v>1</v>
      </c>
      <c r="J4" s="6"/>
    </row>
    <row r="5" spans="2:10" x14ac:dyDescent="0.3">
      <c r="B5" s="16" t="s">
        <v>168</v>
      </c>
      <c r="C5" s="18">
        <v>259</v>
      </c>
      <c r="E5" s="7"/>
      <c r="F5" s="7"/>
      <c r="G5" s="7"/>
      <c r="H5" s="7"/>
      <c r="I5" s="7"/>
      <c r="J5" s="7"/>
    </row>
    <row r="6" spans="2:10" x14ac:dyDescent="0.3">
      <c r="B6" s="10" t="s">
        <v>164</v>
      </c>
      <c r="C6" s="17">
        <f>ROWS(E4)</f>
        <v>1</v>
      </c>
      <c r="E6" s="7"/>
      <c r="F6" s="7"/>
      <c r="G6" s="7"/>
      <c r="H6" s="7"/>
      <c r="I6" s="7"/>
      <c r="J6" s="7"/>
    </row>
    <row r="7" spans="2:10" x14ac:dyDescent="0.3">
      <c r="B7" s="11" t="s">
        <v>166</v>
      </c>
      <c r="C7" s="12"/>
      <c r="E7" s="7"/>
      <c r="F7" s="7"/>
      <c r="G7" s="7"/>
      <c r="H7" s="7"/>
      <c r="I7" s="7"/>
      <c r="J7" s="7"/>
    </row>
    <row r="8" spans="2:10" x14ac:dyDescent="0.3">
      <c r="B8" s="10" t="s">
        <v>167</v>
      </c>
      <c r="C8" s="13">
        <v>5</v>
      </c>
      <c r="E8" s="7"/>
      <c r="F8" s="7"/>
      <c r="G8" s="7"/>
      <c r="H8" s="7"/>
      <c r="I8" s="7"/>
      <c r="J8" s="7"/>
    </row>
    <row r="9" spans="2:10" x14ac:dyDescent="0.3">
      <c r="B9" s="10" t="s">
        <v>165</v>
      </c>
      <c r="C9" s="24">
        <v>0</v>
      </c>
      <c r="E9" s="7"/>
      <c r="F9" s="7"/>
      <c r="G9" s="7"/>
      <c r="H9" s="7"/>
      <c r="I9" s="7"/>
      <c r="J9" s="7"/>
    </row>
    <row r="10" spans="2:10" x14ac:dyDescent="0.3">
      <c r="B10" s="19" t="s">
        <v>169</v>
      </c>
      <c r="C10" s="22">
        <v>32</v>
      </c>
      <c r="E10" s="7"/>
      <c r="F10" s="7"/>
      <c r="G10" s="7"/>
      <c r="H10" s="7"/>
      <c r="I10" s="7"/>
      <c r="J10" s="7"/>
    </row>
    <row r="11" spans="2:10" x14ac:dyDescent="0.3">
      <c r="B11" s="19" t="s">
        <v>170</v>
      </c>
      <c r="C11" s="23">
        <v>1</v>
      </c>
      <c r="E11" s="7"/>
      <c r="F11" s="7"/>
      <c r="G11" s="7"/>
      <c r="H11" s="7"/>
      <c r="I11" s="7"/>
      <c r="J11" s="7"/>
    </row>
    <row r="12" spans="2:10" ht="15" thickBot="1" x14ac:dyDescent="0.35">
      <c r="B12" s="20" t="s">
        <v>171</v>
      </c>
      <c r="C12" s="26">
        <f>C11/C10</f>
        <v>3.125E-2</v>
      </c>
      <c r="E12" s="7"/>
      <c r="F12" s="7"/>
      <c r="G12" s="7"/>
      <c r="H12" s="7"/>
      <c r="I12" s="7"/>
      <c r="J12" s="7"/>
    </row>
    <row r="13" spans="2:10" x14ac:dyDescent="0.3">
      <c r="E13" s="7"/>
      <c r="F13" s="7"/>
      <c r="G13" s="7"/>
      <c r="H13" s="7"/>
      <c r="I13" s="7"/>
      <c r="J13" s="7"/>
    </row>
    <row r="14" spans="2:10" x14ac:dyDescent="0.3">
      <c r="E14" s="7"/>
      <c r="F14" s="7"/>
      <c r="G14" s="7"/>
      <c r="H14" s="7"/>
      <c r="I14" s="6"/>
      <c r="J14" s="7"/>
    </row>
    <row r="15" spans="2:10" ht="15" thickBot="1" x14ac:dyDescent="0.35">
      <c r="B15" s="4" t="s">
        <v>173</v>
      </c>
      <c r="E15" s="6" t="s">
        <v>52</v>
      </c>
      <c r="F15" s="6" t="s">
        <v>56</v>
      </c>
      <c r="G15" s="6" t="s">
        <v>55</v>
      </c>
      <c r="H15" s="6" t="s">
        <v>58</v>
      </c>
      <c r="I15" s="6" t="s">
        <v>53</v>
      </c>
      <c r="J15" s="6" t="s">
        <v>57</v>
      </c>
    </row>
    <row r="16" spans="2:10" x14ac:dyDescent="0.3">
      <c r="B16" s="8" t="s">
        <v>27</v>
      </c>
      <c r="C16" s="9"/>
      <c r="E16" t="b">
        <v>1</v>
      </c>
      <c r="F16" t="b">
        <v>1</v>
      </c>
      <c r="G16" t="b">
        <v>1</v>
      </c>
      <c r="H16" t="b">
        <v>0</v>
      </c>
      <c r="I16" t="b">
        <v>1</v>
      </c>
      <c r="J16" t="b">
        <v>1</v>
      </c>
    </row>
    <row r="17" spans="2:10" x14ac:dyDescent="0.3">
      <c r="B17" s="16" t="s">
        <v>168</v>
      </c>
      <c r="C17" s="18"/>
      <c r="E17" t="b">
        <v>1</v>
      </c>
      <c r="F17" t="b">
        <v>1</v>
      </c>
      <c r="G17" t="b">
        <v>0</v>
      </c>
      <c r="H17" t="b">
        <v>1</v>
      </c>
      <c r="I17" t="b">
        <v>1</v>
      </c>
      <c r="J17" t="b">
        <v>1</v>
      </c>
    </row>
    <row r="18" spans="2:10" x14ac:dyDescent="0.3">
      <c r="B18" s="10" t="s">
        <v>164</v>
      </c>
      <c r="C18" s="17">
        <f>ROWS(E16:E17)</f>
        <v>2</v>
      </c>
      <c r="E18" s="7"/>
      <c r="F18" s="7"/>
      <c r="G18" s="7"/>
      <c r="H18" s="7"/>
      <c r="I18" s="7"/>
      <c r="J18" s="7"/>
    </row>
    <row r="19" spans="2:10" x14ac:dyDescent="0.3">
      <c r="B19" s="11" t="s">
        <v>166</v>
      </c>
      <c r="C19" s="12"/>
      <c r="E19" s="7"/>
      <c r="F19" s="7"/>
      <c r="G19" s="7"/>
      <c r="H19" s="7"/>
      <c r="I19" s="7"/>
      <c r="J19" s="7"/>
    </row>
    <row r="20" spans="2:10" x14ac:dyDescent="0.3">
      <c r="B20" s="10" t="s">
        <v>167</v>
      </c>
      <c r="C20" s="13">
        <v>6</v>
      </c>
      <c r="E20" s="7"/>
      <c r="F20" s="7"/>
      <c r="G20" s="7"/>
      <c r="H20" s="7"/>
      <c r="I20" s="7"/>
      <c r="J20" s="7"/>
    </row>
    <row r="21" spans="2:10" x14ac:dyDescent="0.3">
      <c r="B21" s="10" t="s">
        <v>165</v>
      </c>
      <c r="C21" s="24">
        <v>0</v>
      </c>
      <c r="E21" s="7"/>
      <c r="F21" s="7"/>
      <c r="G21" s="7"/>
      <c r="H21" s="7"/>
      <c r="I21" s="7"/>
      <c r="J21" s="7"/>
    </row>
    <row r="22" spans="2:10" x14ac:dyDescent="0.3">
      <c r="B22" s="19" t="s">
        <v>169</v>
      </c>
      <c r="C22" s="22">
        <v>24</v>
      </c>
      <c r="E22" s="7"/>
      <c r="F22" s="7"/>
      <c r="G22" s="7"/>
      <c r="H22" s="7"/>
      <c r="I22" s="7"/>
      <c r="J22" s="7"/>
    </row>
    <row r="23" spans="2:10" x14ac:dyDescent="0.3">
      <c r="B23" s="19" t="s">
        <v>170</v>
      </c>
      <c r="C23" s="23">
        <v>2</v>
      </c>
      <c r="E23" s="7"/>
      <c r="F23" s="7"/>
      <c r="G23" s="7"/>
      <c r="H23" s="7"/>
      <c r="I23" s="7"/>
      <c r="J23" s="7"/>
    </row>
    <row r="24" spans="2:10" ht="15" thickBot="1" x14ac:dyDescent="0.35">
      <c r="B24" s="20" t="s">
        <v>171</v>
      </c>
      <c r="C24" s="26">
        <f>C23/C22</f>
        <v>8.3333333333333329E-2</v>
      </c>
      <c r="E24" s="7"/>
      <c r="F24" s="7"/>
      <c r="G24" s="7"/>
      <c r="H24" s="7"/>
      <c r="I24" s="7"/>
      <c r="J24" s="7"/>
    </row>
    <row r="25" spans="2:10" x14ac:dyDescent="0.3">
      <c r="E25" s="7"/>
      <c r="F25" s="7"/>
      <c r="G25" s="7"/>
      <c r="H25" s="7"/>
      <c r="I25" s="7"/>
      <c r="J25" s="7"/>
    </row>
    <row r="26" spans="2:10" x14ac:dyDescent="0.3">
      <c r="E26" s="7"/>
      <c r="F26" s="7"/>
      <c r="G26" s="7"/>
      <c r="H26" s="7"/>
      <c r="I26" s="7"/>
      <c r="J26" s="7"/>
    </row>
    <row r="27" spans="2:10" ht="15" thickBot="1" x14ac:dyDescent="0.35">
      <c r="B27" s="4" t="s">
        <v>174</v>
      </c>
      <c r="E27" s="6" t="s">
        <v>52</v>
      </c>
      <c r="F27" s="6" t="s">
        <v>56</v>
      </c>
      <c r="G27" s="6" t="s">
        <v>55</v>
      </c>
      <c r="H27" s="6" t="s">
        <v>58</v>
      </c>
      <c r="I27" s="6" t="s">
        <v>53</v>
      </c>
      <c r="J27" s="6" t="s">
        <v>57</v>
      </c>
    </row>
    <row r="28" spans="2:10" x14ac:dyDescent="0.3">
      <c r="B28" s="8" t="s">
        <v>27</v>
      </c>
      <c r="C28" s="9"/>
      <c r="E28" t="b">
        <v>1</v>
      </c>
      <c r="F28" t="b">
        <v>1</v>
      </c>
      <c r="G28" t="b">
        <v>1</v>
      </c>
      <c r="H28" t="b">
        <v>0</v>
      </c>
      <c r="I28" t="b">
        <v>1</v>
      </c>
      <c r="J28" t="b">
        <v>1</v>
      </c>
    </row>
    <row r="29" spans="2:10" x14ac:dyDescent="0.3">
      <c r="B29" s="16" t="s">
        <v>168</v>
      </c>
      <c r="C29" s="18"/>
      <c r="E29" t="b">
        <v>1</v>
      </c>
      <c r="F29" t="b">
        <v>1</v>
      </c>
      <c r="G29" t="b">
        <v>0</v>
      </c>
      <c r="H29" t="b">
        <v>1</v>
      </c>
      <c r="I29" t="b">
        <v>1</v>
      </c>
      <c r="J29" t="b">
        <v>1</v>
      </c>
    </row>
    <row r="30" spans="2:10" x14ac:dyDescent="0.3">
      <c r="B30" s="10" t="s">
        <v>164</v>
      </c>
      <c r="C30" s="17">
        <f>ROWS(E28:E29)</f>
        <v>2</v>
      </c>
    </row>
    <row r="31" spans="2:10" x14ac:dyDescent="0.3">
      <c r="B31" s="11" t="s">
        <v>166</v>
      </c>
      <c r="C31" s="12"/>
    </row>
    <row r="32" spans="2:10" x14ac:dyDescent="0.3">
      <c r="B32" s="10" t="s">
        <v>167</v>
      </c>
      <c r="C32" s="13">
        <v>6</v>
      </c>
    </row>
    <row r="33" spans="2:3" x14ac:dyDescent="0.3">
      <c r="B33" s="10" t="s">
        <v>165</v>
      </c>
      <c r="C33" s="24">
        <v>0</v>
      </c>
    </row>
    <row r="34" spans="2:3" x14ac:dyDescent="0.3">
      <c r="B34" s="19" t="s">
        <v>169</v>
      </c>
      <c r="C34" s="22">
        <v>24</v>
      </c>
    </row>
    <row r="35" spans="2:3" x14ac:dyDescent="0.3">
      <c r="B35" s="19" t="s">
        <v>170</v>
      </c>
      <c r="C35" s="23">
        <v>2</v>
      </c>
    </row>
    <row r="36" spans="2:3" ht="15" thickBot="1" x14ac:dyDescent="0.35">
      <c r="B36" s="20" t="s">
        <v>171</v>
      </c>
      <c r="C36" s="26">
        <f>C35/C34</f>
        <v>8.3333333333333329E-2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BDFC9-7CB6-444A-8864-ADA7E812ACAD}">
  <dimension ref="B1:R55"/>
  <sheetViews>
    <sheetView zoomScale="70" zoomScaleNormal="70" workbookViewId="0">
      <selection activeCell="B15" sqref="B15"/>
    </sheetView>
  </sheetViews>
  <sheetFormatPr defaultRowHeight="14.4" x14ac:dyDescent="0.3"/>
  <cols>
    <col min="2" max="2" width="33.88671875" customWidth="1"/>
    <col min="3" max="3" width="7.44140625" bestFit="1" customWidth="1"/>
    <col min="5" max="5" width="8.21875" bestFit="1" customWidth="1"/>
    <col min="6" max="6" width="17.77734375" bestFit="1" customWidth="1"/>
    <col min="7" max="8" width="24.109375" bestFit="1" customWidth="1"/>
    <col min="9" max="9" width="16.6640625" bestFit="1" customWidth="1"/>
    <col min="10" max="10" width="22.44140625" bestFit="1" customWidth="1"/>
    <col min="11" max="11" width="15.21875" bestFit="1" customWidth="1"/>
    <col min="12" max="12" width="22.44140625" bestFit="1" customWidth="1"/>
    <col min="13" max="13" width="15.21875" bestFit="1" customWidth="1"/>
    <col min="14" max="14" width="11.6640625" bestFit="1" customWidth="1"/>
    <col min="15" max="15" width="13.33203125" bestFit="1" customWidth="1"/>
    <col min="16" max="16" width="9.44140625" bestFit="1" customWidth="1"/>
    <col min="17" max="17" width="17.88671875" bestFit="1" customWidth="1"/>
    <col min="18" max="18" width="13.88671875" bestFit="1" customWidth="1"/>
  </cols>
  <sheetData>
    <row r="1" spans="2:18" x14ac:dyDescent="0.3"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2:18" x14ac:dyDescent="0.3"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2:18" ht="15" thickBot="1" x14ac:dyDescent="0.35">
      <c r="B3" s="4" t="s">
        <v>1</v>
      </c>
      <c r="E3" s="6" t="s">
        <v>59</v>
      </c>
      <c r="F3" s="6" t="s">
        <v>63</v>
      </c>
      <c r="G3" s="6" t="s">
        <v>62</v>
      </c>
      <c r="H3" s="6" t="s">
        <v>60</v>
      </c>
      <c r="I3" s="6" t="s">
        <v>61</v>
      </c>
      <c r="J3" s="6" t="s">
        <v>41</v>
      </c>
      <c r="K3" s="7"/>
      <c r="L3" s="7"/>
      <c r="M3" s="7"/>
      <c r="N3" s="7"/>
      <c r="O3" s="7"/>
      <c r="P3" s="7"/>
      <c r="Q3" s="7"/>
      <c r="R3" s="7"/>
    </row>
    <row r="4" spans="2:18" x14ac:dyDescent="0.3">
      <c r="B4" s="8" t="s">
        <v>27</v>
      </c>
      <c r="C4" s="9">
        <v>956</v>
      </c>
      <c r="E4" s="7" t="b">
        <v>1</v>
      </c>
      <c r="F4" s="7" t="b">
        <v>0</v>
      </c>
      <c r="G4" s="7" t="b">
        <v>0</v>
      </c>
      <c r="H4" s="7" t="b">
        <v>1</v>
      </c>
      <c r="I4" s="7" t="b">
        <v>1</v>
      </c>
      <c r="J4" s="7" t="b">
        <v>0</v>
      </c>
      <c r="K4" s="7"/>
      <c r="L4" s="7"/>
      <c r="M4" s="7"/>
      <c r="N4" s="7"/>
      <c r="O4" s="7"/>
      <c r="P4" s="7"/>
      <c r="Q4" s="7"/>
      <c r="R4" s="7"/>
    </row>
    <row r="5" spans="2:18" x14ac:dyDescent="0.3">
      <c r="B5" s="16" t="s">
        <v>168</v>
      </c>
      <c r="C5" s="18">
        <v>247</v>
      </c>
      <c r="E5" s="7" t="b">
        <v>1</v>
      </c>
      <c r="F5" s="7" t="b">
        <v>0</v>
      </c>
      <c r="G5" s="7" t="b">
        <v>1</v>
      </c>
      <c r="H5" s="7" t="b">
        <v>0</v>
      </c>
      <c r="I5" s="7" t="b">
        <v>1</v>
      </c>
      <c r="J5" s="7" t="b">
        <v>0</v>
      </c>
      <c r="K5" s="7"/>
      <c r="L5" s="7"/>
      <c r="M5" s="7"/>
      <c r="N5" s="7"/>
      <c r="O5" s="7"/>
      <c r="P5" s="7"/>
      <c r="Q5" s="7"/>
      <c r="R5" s="7"/>
    </row>
    <row r="6" spans="2:18" x14ac:dyDescent="0.3">
      <c r="B6" s="10" t="s">
        <v>164</v>
      </c>
      <c r="C6" s="17">
        <f>ROWS(E4:E8)</f>
        <v>5</v>
      </c>
      <c r="E6" s="7" t="b">
        <v>1</v>
      </c>
      <c r="F6" s="7" t="b">
        <v>0</v>
      </c>
      <c r="G6" s="7" t="b">
        <v>1</v>
      </c>
      <c r="H6" s="7" t="b">
        <v>1</v>
      </c>
      <c r="I6" s="7" t="b">
        <v>1</v>
      </c>
      <c r="J6" s="7" t="b">
        <v>1</v>
      </c>
      <c r="K6" s="7"/>
      <c r="L6" s="7"/>
      <c r="M6" s="7"/>
      <c r="N6" s="7"/>
      <c r="O6" s="7"/>
      <c r="P6" s="7"/>
      <c r="Q6" s="7"/>
      <c r="R6" s="7"/>
    </row>
    <row r="7" spans="2:18" x14ac:dyDescent="0.3">
      <c r="B7" s="11" t="s">
        <v>166</v>
      </c>
      <c r="C7" s="12"/>
      <c r="E7" s="7" t="b">
        <v>1</v>
      </c>
      <c r="F7" s="7" t="b">
        <v>1</v>
      </c>
      <c r="G7" s="7" t="b">
        <v>0</v>
      </c>
      <c r="H7" s="7" t="b">
        <v>1</v>
      </c>
      <c r="I7" s="7" t="b">
        <v>1</v>
      </c>
      <c r="J7" s="7" t="b">
        <v>1</v>
      </c>
      <c r="K7" s="7"/>
      <c r="L7" s="7"/>
      <c r="M7" s="7"/>
      <c r="N7" s="7"/>
      <c r="O7" s="7"/>
      <c r="P7" s="7"/>
      <c r="Q7" s="7"/>
      <c r="R7" s="7"/>
    </row>
    <row r="8" spans="2:18" x14ac:dyDescent="0.3">
      <c r="B8" s="10" t="s">
        <v>167</v>
      </c>
      <c r="C8" s="13">
        <v>6</v>
      </c>
      <c r="E8" s="7" t="b">
        <v>1</v>
      </c>
      <c r="F8" s="7" t="b">
        <v>1</v>
      </c>
      <c r="G8" s="7" t="b">
        <v>0</v>
      </c>
      <c r="H8" s="7" t="b">
        <v>0</v>
      </c>
      <c r="I8" s="7" t="b">
        <v>1</v>
      </c>
      <c r="J8" s="7" t="b">
        <v>0</v>
      </c>
      <c r="K8" s="7"/>
      <c r="L8" s="7"/>
      <c r="M8" s="7"/>
      <c r="N8" s="7"/>
      <c r="O8" s="7"/>
      <c r="P8" s="7"/>
      <c r="Q8" s="7"/>
      <c r="R8" s="7"/>
    </row>
    <row r="9" spans="2:18" x14ac:dyDescent="0.3">
      <c r="B9" s="10" t="s">
        <v>165</v>
      </c>
      <c r="C9" s="24">
        <v>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2:18" x14ac:dyDescent="0.3">
      <c r="B10" s="19" t="s">
        <v>169</v>
      </c>
      <c r="C10" s="22">
        <v>24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2:18" x14ac:dyDescent="0.3">
      <c r="B11" s="19" t="s">
        <v>170</v>
      </c>
      <c r="C11" s="23">
        <v>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2:18" ht="15" thickBot="1" x14ac:dyDescent="0.35">
      <c r="B12" s="20" t="s">
        <v>171</v>
      </c>
      <c r="C12" s="26">
        <f>C11/C10</f>
        <v>0.16666666666666666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2:18" x14ac:dyDescent="0.3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2:18" x14ac:dyDescent="0.3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2:18" ht="15" thickBot="1" x14ac:dyDescent="0.35">
      <c r="B15" s="4" t="s">
        <v>173</v>
      </c>
      <c r="E15" s="6" t="s">
        <v>59</v>
      </c>
      <c r="F15" s="6" t="s">
        <v>60</v>
      </c>
      <c r="G15" s="6" t="s">
        <v>41</v>
      </c>
      <c r="H15" s="6" t="s">
        <v>62</v>
      </c>
      <c r="I15" s="6" t="s">
        <v>63</v>
      </c>
      <c r="J15" s="6" t="s">
        <v>64</v>
      </c>
      <c r="K15" s="6" t="s">
        <v>61</v>
      </c>
      <c r="L15" s="7"/>
      <c r="M15" s="7"/>
      <c r="N15" s="7"/>
      <c r="O15" s="7"/>
      <c r="P15" s="7"/>
      <c r="Q15" s="7"/>
      <c r="R15" s="7"/>
    </row>
    <row r="16" spans="2:18" x14ac:dyDescent="0.3">
      <c r="B16" s="8" t="s">
        <v>27</v>
      </c>
      <c r="C16" s="9">
        <v>1010</v>
      </c>
      <c r="E16" s="7" t="b">
        <v>1</v>
      </c>
      <c r="F16" s="7" t="b">
        <v>1</v>
      </c>
      <c r="G16" s="7" t="b">
        <v>1</v>
      </c>
      <c r="H16" s="7" t="b">
        <v>1</v>
      </c>
      <c r="I16" s="7" t="b">
        <v>0</v>
      </c>
      <c r="J16" s="7" t="b">
        <v>0</v>
      </c>
      <c r="K16" s="7" t="b">
        <v>1</v>
      </c>
      <c r="L16" s="7"/>
      <c r="M16" s="7"/>
      <c r="N16" s="7"/>
      <c r="O16" s="7"/>
      <c r="P16" s="7"/>
      <c r="Q16" s="7"/>
      <c r="R16" s="7"/>
    </row>
    <row r="17" spans="2:18" x14ac:dyDescent="0.3">
      <c r="B17" s="16" t="s">
        <v>168</v>
      </c>
      <c r="C17" s="18">
        <v>293</v>
      </c>
      <c r="E17" s="7" t="b">
        <v>1</v>
      </c>
      <c r="F17" s="7" t="b">
        <v>0</v>
      </c>
      <c r="G17" s="7" t="b">
        <v>0</v>
      </c>
      <c r="H17" s="7" t="b">
        <v>0</v>
      </c>
      <c r="I17" s="7" t="b">
        <v>0</v>
      </c>
      <c r="J17" s="7" t="b">
        <v>0</v>
      </c>
      <c r="K17" s="7" t="b">
        <v>1</v>
      </c>
      <c r="L17" s="7"/>
      <c r="M17" s="7"/>
      <c r="N17" s="7"/>
      <c r="O17" s="7"/>
      <c r="P17" s="7"/>
      <c r="Q17" s="7"/>
      <c r="R17" s="7"/>
    </row>
    <row r="18" spans="2:18" x14ac:dyDescent="0.3">
      <c r="B18" s="10" t="s">
        <v>164</v>
      </c>
      <c r="C18" s="17">
        <f>ROWS(E16:E21)</f>
        <v>6</v>
      </c>
      <c r="E18" s="7" t="b">
        <v>1</v>
      </c>
      <c r="F18" s="7" t="b">
        <v>1</v>
      </c>
      <c r="G18" s="7" t="b">
        <v>1</v>
      </c>
      <c r="H18" s="7" t="b">
        <v>0</v>
      </c>
      <c r="I18" s="7" t="b">
        <v>1</v>
      </c>
      <c r="J18" s="7" t="b">
        <v>1</v>
      </c>
      <c r="K18" s="7" t="b">
        <v>1</v>
      </c>
      <c r="L18" s="7"/>
      <c r="M18" s="7"/>
      <c r="N18" s="7"/>
      <c r="O18" s="7"/>
      <c r="P18" s="7"/>
      <c r="Q18" s="7"/>
      <c r="R18" s="7"/>
    </row>
    <row r="19" spans="2:18" x14ac:dyDescent="0.3">
      <c r="B19" s="11" t="s">
        <v>166</v>
      </c>
      <c r="C19" s="12"/>
      <c r="E19" s="7" t="b">
        <v>1</v>
      </c>
      <c r="F19" s="7" t="b">
        <v>1</v>
      </c>
      <c r="G19" s="7" t="b">
        <v>0</v>
      </c>
      <c r="H19" s="7" t="b">
        <v>0</v>
      </c>
      <c r="I19" s="7" t="b">
        <v>0</v>
      </c>
      <c r="J19" s="7" t="b">
        <v>0</v>
      </c>
      <c r="K19" s="7" t="b">
        <v>1</v>
      </c>
      <c r="L19" s="7"/>
      <c r="M19" s="7"/>
      <c r="N19" s="7"/>
      <c r="O19" s="7"/>
      <c r="P19" s="7"/>
      <c r="Q19" s="7"/>
      <c r="R19" s="7"/>
    </row>
    <row r="20" spans="2:18" x14ac:dyDescent="0.3">
      <c r="B20" s="10" t="s">
        <v>167</v>
      </c>
      <c r="C20" s="13">
        <v>7</v>
      </c>
      <c r="E20" s="7" t="b">
        <v>1</v>
      </c>
      <c r="F20" s="7" t="b">
        <v>1</v>
      </c>
      <c r="G20" s="7" t="b">
        <v>1</v>
      </c>
      <c r="H20" s="7" t="b">
        <v>1</v>
      </c>
      <c r="I20" s="7" t="b">
        <v>0</v>
      </c>
      <c r="J20" s="7" t="b">
        <v>1</v>
      </c>
      <c r="K20" s="7" t="b">
        <v>1</v>
      </c>
      <c r="L20" s="7"/>
      <c r="M20" s="7"/>
      <c r="N20" s="7"/>
      <c r="O20" s="7"/>
      <c r="P20" s="7"/>
      <c r="Q20" s="7"/>
      <c r="R20" s="7"/>
    </row>
    <row r="21" spans="2:18" x14ac:dyDescent="0.3">
      <c r="B21" s="10" t="s">
        <v>165</v>
      </c>
      <c r="C21" s="24">
        <v>1</v>
      </c>
      <c r="E21" s="7" t="b">
        <v>1</v>
      </c>
      <c r="F21" s="7" t="b">
        <v>1</v>
      </c>
      <c r="G21" s="7" t="b">
        <v>1</v>
      </c>
      <c r="H21" s="7" t="b">
        <v>0</v>
      </c>
      <c r="I21" s="7" t="b">
        <v>1</v>
      </c>
      <c r="J21" s="7" t="b">
        <v>0</v>
      </c>
      <c r="K21" s="7" t="b">
        <v>1</v>
      </c>
      <c r="L21" s="7"/>
      <c r="M21" s="7"/>
      <c r="N21" s="7"/>
      <c r="O21" s="7"/>
      <c r="P21" s="7"/>
      <c r="Q21" s="7"/>
      <c r="R21" s="7"/>
    </row>
    <row r="22" spans="2:18" x14ac:dyDescent="0.3">
      <c r="B22" s="19" t="s">
        <v>169</v>
      </c>
      <c r="C22" s="22">
        <v>48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2:18" x14ac:dyDescent="0.3">
      <c r="B23" s="19" t="s">
        <v>170</v>
      </c>
      <c r="C23" s="23">
        <v>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2:18" ht="15" thickBot="1" x14ac:dyDescent="0.35">
      <c r="B24" s="20" t="s">
        <v>171</v>
      </c>
      <c r="C24" s="26">
        <f>C23/C22</f>
        <v>0.125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2:18" x14ac:dyDescent="0.3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2:18" x14ac:dyDescent="0.3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2:18" ht="15" thickBot="1" x14ac:dyDescent="0.35">
      <c r="B27" s="4" t="s">
        <v>174</v>
      </c>
      <c r="E27" s="6" t="s">
        <v>59</v>
      </c>
      <c r="F27" s="6" t="s">
        <v>60</v>
      </c>
      <c r="G27" s="6" t="s">
        <v>41</v>
      </c>
      <c r="H27" s="6" t="s">
        <v>62</v>
      </c>
      <c r="I27" s="6" t="s">
        <v>64</v>
      </c>
      <c r="J27" s="6" t="s">
        <v>65</v>
      </c>
      <c r="K27" s="6" t="s">
        <v>66</v>
      </c>
      <c r="L27" s="6" t="s">
        <v>61</v>
      </c>
      <c r="M27" s="7"/>
      <c r="N27" s="7"/>
      <c r="O27" s="7"/>
      <c r="P27" s="7"/>
      <c r="Q27" s="7"/>
      <c r="R27" s="7"/>
    </row>
    <row r="28" spans="2:18" x14ac:dyDescent="0.3">
      <c r="B28" s="8" t="s">
        <v>27</v>
      </c>
      <c r="C28" s="9">
        <v>1044</v>
      </c>
      <c r="E28" s="7" t="b">
        <v>1</v>
      </c>
      <c r="F28" s="7" t="b">
        <v>1</v>
      </c>
      <c r="G28" s="7" t="b">
        <v>1</v>
      </c>
      <c r="H28" s="7" t="b">
        <v>1</v>
      </c>
      <c r="I28" s="7" t="b">
        <v>0</v>
      </c>
      <c r="J28" s="7" t="b">
        <v>0</v>
      </c>
      <c r="K28" s="7" t="b">
        <v>0</v>
      </c>
      <c r="L28" s="7" t="b">
        <v>1</v>
      </c>
      <c r="M28" s="7"/>
      <c r="N28" s="7"/>
      <c r="O28" s="7"/>
      <c r="P28" s="7"/>
      <c r="Q28" s="7"/>
      <c r="R28" s="7"/>
    </row>
    <row r="29" spans="2:18" x14ac:dyDescent="0.3">
      <c r="B29" s="16" t="s">
        <v>168</v>
      </c>
      <c r="C29" s="18">
        <v>315</v>
      </c>
      <c r="E29" s="7" t="b">
        <v>1</v>
      </c>
      <c r="F29" s="7" t="b">
        <v>1</v>
      </c>
      <c r="G29" s="7" t="b">
        <v>1</v>
      </c>
      <c r="H29" s="7" t="b">
        <v>1</v>
      </c>
      <c r="I29" s="7" t="b">
        <v>1</v>
      </c>
      <c r="J29" s="7" t="b">
        <v>1</v>
      </c>
      <c r="K29" s="7" t="b">
        <v>0</v>
      </c>
      <c r="L29" s="7" t="b">
        <v>1</v>
      </c>
      <c r="M29" s="7"/>
      <c r="N29" s="7"/>
      <c r="O29" s="7"/>
      <c r="P29" s="7"/>
      <c r="Q29" s="7"/>
      <c r="R29" s="7"/>
    </row>
    <row r="30" spans="2:18" x14ac:dyDescent="0.3">
      <c r="B30" s="10" t="s">
        <v>164</v>
      </c>
      <c r="C30" s="17">
        <f>ROWS(E28:E34)</f>
        <v>7</v>
      </c>
      <c r="E30" s="7" t="b">
        <v>1</v>
      </c>
      <c r="F30" s="7" t="b">
        <v>0</v>
      </c>
      <c r="G30" s="7" t="b">
        <v>0</v>
      </c>
      <c r="H30" s="7" t="b">
        <v>0</v>
      </c>
      <c r="I30" s="7" t="b">
        <v>0</v>
      </c>
      <c r="J30" s="7" t="b">
        <v>0</v>
      </c>
      <c r="K30" s="7" t="b">
        <v>0</v>
      </c>
      <c r="L30" s="7" t="b">
        <v>1</v>
      </c>
      <c r="M30" s="7"/>
      <c r="N30" s="7"/>
      <c r="O30" s="7"/>
      <c r="P30" s="7"/>
      <c r="Q30" s="7"/>
      <c r="R30" s="7"/>
    </row>
    <row r="31" spans="2:18" x14ac:dyDescent="0.3">
      <c r="B31" s="11" t="s">
        <v>166</v>
      </c>
      <c r="C31" s="12"/>
      <c r="E31" s="7" t="b">
        <v>1</v>
      </c>
      <c r="F31" s="7" t="b">
        <v>1</v>
      </c>
      <c r="G31" s="7" t="b">
        <v>0</v>
      </c>
      <c r="H31" s="7" t="b">
        <v>0</v>
      </c>
      <c r="I31" s="7" t="b">
        <v>0</v>
      </c>
      <c r="J31" s="7" t="b">
        <v>0</v>
      </c>
      <c r="K31" s="7" t="b">
        <v>0</v>
      </c>
      <c r="L31" s="7" t="b">
        <v>1</v>
      </c>
      <c r="M31" s="7"/>
      <c r="N31" s="7"/>
      <c r="O31" s="7"/>
      <c r="P31" s="7"/>
      <c r="Q31" s="7"/>
      <c r="R31" s="7"/>
    </row>
    <row r="32" spans="2:18" x14ac:dyDescent="0.3">
      <c r="B32" s="10" t="s">
        <v>167</v>
      </c>
      <c r="C32" s="13">
        <v>8</v>
      </c>
      <c r="E32" s="7" t="b">
        <v>1</v>
      </c>
      <c r="F32" s="7" t="b">
        <v>1</v>
      </c>
      <c r="G32" s="7" t="b">
        <v>0</v>
      </c>
      <c r="H32" s="7" t="b">
        <v>0</v>
      </c>
      <c r="I32" s="7" t="b">
        <v>1</v>
      </c>
      <c r="J32" s="7" t="b">
        <v>0</v>
      </c>
      <c r="K32" s="7" t="b">
        <v>1</v>
      </c>
      <c r="L32" s="7" t="b">
        <v>1</v>
      </c>
      <c r="M32" s="7"/>
      <c r="N32" s="7"/>
      <c r="O32" s="7"/>
      <c r="P32" s="7"/>
      <c r="Q32" s="7"/>
      <c r="R32" s="7"/>
    </row>
    <row r="33" spans="2:18" x14ac:dyDescent="0.3">
      <c r="B33" s="10" t="s">
        <v>165</v>
      </c>
      <c r="C33" s="24">
        <v>0</v>
      </c>
      <c r="E33" s="7" t="b">
        <v>1</v>
      </c>
      <c r="F33" s="7" t="b">
        <v>1</v>
      </c>
      <c r="G33" s="7" t="b">
        <v>0</v>
      </c>
      <c r="H33" s="7" t="b">
        <v>0</v>
      </c>
      <c r="I33" s="7" t="b">
        <v>1</v>
      </c>
      <c r="J33" s="7" t="b">
        <v>1</v>
      </c>
      <c r="K33" s="7" t="b">
        <v>0</v>
      </c>
      <c r="L33" s="7" t="b">
        <v>1</v>
      </c>
      <c r="M33" s="7"/>
      <c r="N33" s="7"/>
      <c r="O33" s="7"/>
      <c r="P33" s="7"/>
      <c r="Q33" s="7"/>
      <c r="R33" s="7"/>
    </row>
    <row r="34" spans="2:18" x14ac:dyDescent="0.3">
      <c r="B34" s="19" t="s">
        <v>169</v>
      </c>
      <c r="C34" s="22">
        <v>96</v>
      </c>
      <c r="E34" s="7" t="b">
        <v>1</v>
      </c>
      <c r="F34" s="7" t="b">
        <v>1</v>
      </c>
      <c r="G34" s="7" t="b">
        <v>1</v>
      </c>
      <c r="H34" s="7" t="b">
        <v>1</v>
      </c>
      <c r="I34" s="7" t="b">
        <v>1</v>
      </c>
      <c r="J34" s="7" t="b">
        <v>0</v>
      </c>
      <c r="K34" s="7" t="b">
        <v>1</v>
      </c>
      <c r="L34" s="7" t="b">
        <v>1</v>
      </c>
      <c r="M34" s="7"/>
      <c r="N34" s="7"/>
      <c r="O34" s="7"/>
      <c r="P34" s="7"/>
      <c r="Q34" s="7"/>
      <c r="R34" s="7"/>
    </row>
    <row r="35" spans="2:18" x14ac:dyDescent="0.3">
      <c r="B35" s="19" t="s">
        <v>170</v>
      </c>
      <c r="C35" s="23">
        <v>7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 ht="15" thickBot="1" x14ac:dyDescent="0.35">
      <c r="B36" s="20" t="s">
        <v>171</v>
      </c>
      <c r="C36" s="26">
        <f>C35/C34</f>
        <v>7.2916666666666671E-2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 x14ac:dyDescent="0.3"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 x14ac:dyDescent="0.3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 ht="15" thickBot="1" x14ac:dyDescent="0.35">
      <c r="B39" s="4" t="s">
        <v>175</v>
      </c>
      <c r="E39" s="6" t="s">
        <v>59</v>
      </c>
      <c r="F39" s="6" t="s">
        <v>60</v>
      </c>
      <c r="G39" s="6" t="s">
        <v>41</v>
      </c>
      <c r="H39" s="6" t="s">
        <v>62</v>
      </c>
      <c r="I39" s="6" t="s">
        <v>63</v>
      </c>
      <c r="J39" s="6" t="s">
        <v>64</v>
      </c>
      <c r="K39" s="6" t="s">
        <v>71</v>
      </c>
      <c r="L39" s="6" t="s">
        <v>65</v>
      </c>
      <c r="M39" s="6" t="s">
        <v>66</v>
      </c>
      <c r="N39" s="6" t="s">
        <v>70</v>
      </c>
      <c r="O39" s="6" t="s">
        <v>72</v>
      </c>
      <c r="P39" s="6" t="s">
        <v>68</v>
      </c>
      <c r="Q39" s="6" t="s">
        <v>69</v>
      </c>
      <c r="R39" s="6" t="s">
        <v>61</v>
      </c>
    </row>
    <row r="40" spans="2:18" x14ac:dyDescent="0.3">
      <c r="B40" s="8" t="s">
        <v>27</v>
      </c>
      <c r="C40" s="9">
        <v>1265</v>
      </c>
      <c r="E40" t="b">
        <v>1</v>
      </c>
      <c r="F40" t="b">
        <v>1</v>
      </c>
      <c r="G40" t="b">
        <v>1</v>
      </c>
      <c r="H40" t="b">
        <v>1</v>
      </c>
      <c r="I40" t="b">
        <v>0</v>
      </c>
      <c r="J40" t="b">
        <v>0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0</v>
      </c>
      <c r="Q40" t="b">
        <v>0</v>
      </c>
      <c r="R40" t="b">
        <v>1</v>
      </c>
    </row>
    <row r="41" spans="2:18" x14ac:dyDescent="0.3">
      <c r="B41" s="16" t="s">
        <v>168</v>
      </c>
      <c r="C41" s="18">
        <v>502</v>
      </c>
      <c r="E41" t="b">
        <v>1</v>
      </c>
      <c r="F41" t="b">
        <v>1</v>
      </c>
      <c r="G41" t="b">
        <v>0</v>
      </c>
      <c r="H41" t="b">
        <v>0</v>
      </c>
      <c r="I41" t="b">
        <v>0</v>
      </c>
      <c r="J41" t="b">
        <v>1</v>
      </c>
      <c r="K41" t="b">
        <v>1</v>
      </c>
      <c r="L41" t="b">
        <v>0</v>
      </c>
      <c r="M41" t="b">
        <v>1</v>
      </c>
      <c r="N41" t="b">
        <v>1</v>
      </c>
      <c r="O41" t="b">
        <v>1</v>
      </c>
      <c r="P41" t="b">
        <v>1</v>
      </c>
      <c r="Q41" t="b">
        <v>0</v>
      </c>
      <c r="R41" t="b">
        <v>1</v>
      </c>
    </row>
    <row r="42" spans="2:18" x14ac:dyDescent="0.3">
      <c r="B42" s="10" t="s">
        <v>164</v>
      </c>
      <c r="C42" s="17">
        <f>ROWS(E40:E55)</f>
        <v>16</v>
      </c>
      <c r="E42" t="b">
        <v>1</v>
      </c>
      <c r="F42" t="b">
        <v>1</v>
      </c>
      <c r="G42" t="b">
        <v>1</v>
      </c>
      <c r="H42" t="b">
        <v>1</v>
      </c>
      <c r="I42" t="b">
        <v>0</v>
      </c>
      <c r="J42" t="b">
        <v>1</v>
      </c>
      <c r="K42" t="b">
        <v>1</v>
      </c>
      <c r="L42" t="b">
        <v>0</v>
      </c>
      <c r="M42" t="b">
        <v>1</v>
      </c>
      <c r="N42" t="b">
        <v>1</v>
      </c>
      <c r="O42" t="b">
        <v>1</v>
      </c>
      <c r="P42" t="b">
        <v>1</v>
      </c>
      <c r="Q42" t="b">
        <v>1</v>
      </c>
      <c r="R42" t="b">
        <v>1</v>
      </c>
    </row>
    <row r="43" spans="2:18" x14ac:dyDescent="0.3">
      <c r="B43" s="11" t="s">
        <v>166</v>
      </c>
      <c r="C43" s="12"/>
      <c r="E43" t="b">
        <v>1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 t="b">
        <v>0</v>
      </c>
      <c r="M43" t="b">
        <v>0</v>
      </c>
      <c r="N43" t="b">
        <v>0</v>
      </c>
      <c r="O43" t="b">
        <v>0</v>
      </c>
      <c r="P43" t="b">
        <v>0</v>
      </c>
      <c r="Q43" t="b">
        <v>0</v>
      </c>
      <c r="R43" t="b">
        <v>1</v>
      </c>
    </row>
    <row r="44" spans="2:18" x14ac:dyDescent="0.3">
      <c r="B44" s="10" t="s">
        <v>167</v>
      </c>
      <c r="C44" s="13">
        <v>14</v>
      </c>
      <c r="E44" t="b">
        <v>1</v>
      </c>
      <c r="F44" t="b">
        <v>1</v>
      </c>
      <c r="G44" t="b">
        <v>0</v>
      </c>
      <c r="H44" t="b">
        <v>0</v>
      </c>
      <c r="I44" t="b">
        <v>0</v>
      </c>
      <c r="J44" t="b">
        <v>0</v>
      </c>
      <c r="K44" t="b">
        <v>0</v>
      </c>
      <c r="L44" t="b">
        <v>0</v>
      </c>
      <c r="M44" t="b">
        <v>0</v>
      </c>
      <c r="N44" t="b">
        <v>0</v>
      </c>
      <c r="O44" t="b">
        <v>0</v>
      </c>
      <c r="P44" t="b">
        <v>0</v>
      </c>
      <c r="Q44" t="b">
        <v>0</v>
      </c>
      <c r="R44" t="b">
        <v>1</v>
      </c>
    </row>
    <row r="45" spans="2:18" x14ac:dyDescent="0.3">
      <c r="B45" s="10" t="s">
        <v>165</v>
      </c>
      <c r="C45" s="24">
        <v>1</v>
      </c>
      <c r="E45" t="b">
        <v>1</v>
      </c>
      <c r="F45" t="b">
        <v>1</v>
      </c>
      <c r="G45" t="b">
        <v>1</v>
      </c>
      <c r="H45" t="b">
        <v>1</v>
      </c>
      <c r="I45" t="b">
        <v>0</v>
      </c>
      <c r="J45" t="b">
        <v>1</v>
      </c>
      <c r="K45" t="b">
        <v>1</v>
      </c>
      <c r="L45" t="b">
        <v>1</v>
      </c>
      <c r="M45" t="b">
        <v>0</v>
      </c>
      <c r="N45" t="b">
        <v>1</v>
      </c>
      <c r="O45" t="b">
        <v>0</v>
      </c>
      <c r="P45" t="b">
        <v>1</v>
      </c>
      <c r="Q45" t="b">
        <v>1</v>
      </c>
      <c r="R45" t="b">
        <v>1</v>
      </c>
    </row>
    <row r="46" spans="2:18" x14ac:dyDescent="0.3">
      <c r="B46" s="19" t="s">
        <v>169</v>
      </c>
      <c r="C46" s="22">
        <v>2304</v>
      </c>
      <c r="E46" t="b">
        <v>1</v>
      </c>
      <c r="F46" t="b">
        <v>1</v>
      </c>
      <c r="G46" t="b">
        <v>0</v>
      </c>
      <c r="H46" t="b">
        <v>0</v>
      </c>
      <c r="I46" t="b">
        <v>0</v>
      </c>
      <c r="J46" t="b">
        <v>1</v>
      </c>
      <c r="K46" t="b">
        <v>1</v>
      </c>
      <c r="L46" t="b">
        <v>1</v>
      </c>
      <c r="M46" t="b">
        <v>0</v>
      </c>
      <c r="N46" t="b">
        <v>1</v>
      </c>
      <c r="O46" t="b">
        <v>1</v>
      </c>
      <c r="P46" t="b">
        <v>1</v>
      </c>
      <c r="Q46" t="b">
        <v>1</v>
      </c>
      <c r="R46" t="b">
        <v>1</v>
      </c>
    </row>
    <row r="47" spans="2:18" x14ac:dyDescent="0.3">
      <c r="B47" s="19" t="s">
        <v>170</v>
      </c>
      <c r="C47" s="23">
        <v>40</v>
      </c>
      <c r="E47" t="b">
        <v>1</v>
      </c>
      <c r="F47" t="b">
        <v>1</v>
      </c>
      <c r="G47" t="b">
        <v>1</v>
      </c>
      <c r="H47" t="b">
        <v>0</v>
      </c>
      <c r="I47" t="b">
        <v>1</v>
      </c>
      <c r="J47" t="b">
        <v>1</v>
      </c>
      <c r="K47" t="b">
        <v>1</v>
      </c>
      <c r="L47" t="b">
        <v>0</v>
      </c>
      <c r="M47" t="b">
        <v>1</v>
      </c>
      <c r="N47" t="b">
        <v>0</v>
      </c>
      <c r="O47" t="b">
        <v>0</v>
      </c>
      <c r="P47" t="b">
        <v>0</v>
      </c>
      <c r="Q47" t="b">
        <v>0</v>
      </c>
      <c r="R47" t="b">
        <v>1</v>
      </c>
    </row>
    <row r="48" spans="2:18" ht="15" thickBot="1" x14ac:dyDescent="0.35">
      <c r="B48" s="20" t="s">
        <v>171</v>
      </c>
      <c r="C48" s="26">
        <f>C47/C46</f>
        <v>1.7361111111111112E-2</v>
      </c>
      <c r="E48" t="b">
        <v>1</v>
      </c>
      <c r="F48" t="b">
        <v>1</v>
      </c>
      <c r="G48" t="b">
        <v>1</v>
      </c>
      <c r="H48" t="b">
        <v>0</v>
      </c>
      <c r="I48" t="b">
        <v>1</v>
      </c>
      <c r="J48" t="b">
        <v>1</v>
      </c>
      <c r="K48" t="b">
        <v>1</v>
      </c>
      <c r="L48" t="b">
        <v>1</v>
      </c>
      <c r="M48" t="b">
        <v>0</v>
      </c>
      <c r="N48" t="b">
        <v>1</v>
      </c>
      <c r="O48" t="b">
        <v>1</v>
      </c>
      <c r="P48" t="b">
        <v>1</v>
      </c>
      <c r="Q48" t="b">
        <v>1</v>
      </c>
      <c r="R48" t="b">
        <v>1</v>
      </c>
    </row>
    <row r="49" spans="5:18" x14ac:dyDescent="0.3">
      <c r="E49" t="b">
        <v>1</v>
      </c>
      <c r="F49" t="b">
        <v>1</v>
      </c>
      <c r="G49" t="b">
        <v>1</v>
      </c>
      <c r="H49" t="b">
        <v>1</v>
      </c>
      <c r="I49" t="b">
        <v>0</v>
      </c>
      <c r="J49" t="b">
        <v>1</v>
      </c>
      <c r="K49" t="b">
        <v>1</v>
      </c>
      <c r="L49" t="b">
        <v>0</v>
      </c>
      <c r="M49" t="b">
        <v>1</v>
      </c>
      <c r="N49" t="b">
        <v>1</v>
      </c>
      <c r="O49" t="b">
        <v>1</v>
      </c>
      <c r="P49" t="b">
        <v>0</v>
      </c>
      <c r="Q49" t="b">
        <v>0</v>
      </c>
      <c r="R49" t="b">
        <v>1</v>
      </c>
    </row>
    <row r="50" spans="5:18" x14ac:dyDescent="0.3">
      <c r="E50" t="b">
        <v>1</v>
      </c>
      <c r="F50" t="b">
        <v>1</v>
      </c>
      <c r="G50" t="b">
        <v>1</v>
      </c>
      <c r="H50" t="b">
        <v>0</v>
      </c>
      <c r="I50" t="b">
        <v>1</v>
      </c>
      <c r="J50" t="b">
        <v>1</v>
      </c>
      <c r="K50" t="b">
        <v>1</v>
      </c>
      <c r="L50" t="b">
        <v>1</v>
      </c>
      <c r="M50" t="b">
        <v>0</v>
      </c>
      <c r="N50" t="b">
        <v>1</v>
      </c>
      <c r="O50" t="b">
        <v>1</v>
      </c>
      <c r="P50" t="b">
        <v>0</v>
      </c>
      <c r="Q50" t="b">
        <v>0</v>
      </c>
      <c r="R50" t="b">
        <v>1</v>
      </c>
    </row>
    <row r="51" spans="5:18" x14ac:dyDescent="0.3">
      <c r="E51" t="b">
        <v>1</v>
      </c>
      <c r="F51" t="b">
        <v>1</v>
      </c>
      <c r="G51" t="b">
        <v>1</v>
      </c>
      <c r="H51" t="b">
        <v>1</v>
      </c>
      <c r="I51" t="b">
        <v>0</v>
      </c>
      <c r="J51" t="b">
        <v>1</v>
      </c>
      <c r="K51" t="b">
        <v>1</v>
      </c>
      <c r="L51" t="b">
        <v>1</v>
      </c>
      <c r="M51" t="b">
        <v>0</v>
      </c>
      <c r="N51" t="b">
        <v>1</v>
      </c>
      <c r="O51" t="b">
        <v>0</v>
      </c>
      <c r="P51" t="b">
        <v>1</v>
      </c>
      <c r="Q51" t="b">
        <v>0</v>
      </c>
      <c r="R51" t="b">
        <v>1</v>
      </c>
    </row>
    <row r="52" spans="5:18" x14ac:dyDescent="0.3">
      <c r="E52" t="b">
        <v>1</v>
      </c>
      <c r="F52" t="b">
        <v>1</v>
      </c>
      <c r="G52" t="b">
        <v>1</v>
      </c>
      <c r="H52" t="b">
        <v>0</v>
      </c>
      <c r="I52" t="b">
        <v>1</v>
      </c>
      <c r="J52" t="b">
        <v>1</v>
      </c>
      <c r="K52" t="b">
        <v>1</v>
      </c>
      <c r="L52" t="b">
        <v>1</v>
      </c>
      <c r="M52" t="b">
        <v>0</v>
      </c>
      <c r="N52" t="b">
        <v>1</v>
      </c>
      <c r="O52" t="b">
        <v>0</v>
      </c>
      <c r="P52" t="b">
        <v>1</v>
      </c>
      <c r="Q52" t="b">
        <v>1</v>
      </c>
      <c r="R52" t="b">
        <v>1</v>
      </c>
    </row>
    <row r="53" spans="5:18" x14ac:dyDescent="0.3">
      <c r="E53" t="b">
        <v>1</v>
      </c>
      <c r="F53" t="b">
        <v>1</v>
      </c>
      <c r="G53" t="b">
        <v>1</v>
      </c>
      <c r="H53" t="b">
        <v>0</v>
      </c>
      <c r="I53" t="b">
        <v>1</v>
      </c>
      <c r="J53" t="b">
        <v>0</v>
      </c>
      <c r="K53" t="b">
        <v>0</v>
      </c>
      <c r="L53" t="b">
        <v>0</v>
      </c>
      <c r="M53" t="b">
        <v>0</v>
      </c>
      <c r="N53" t="b">
        <v>0</v>
      </c>
      <c r="O53" t="b">
        <v>0</v>
      </c>
      <c r="P53" t="b">
        <v>0</v>
      </c>
      <c r="Q53" t="b">
        <v>0</v>
      </c>
      <c r="R53" t="b">
        <v>1</v>
      </c>
    </row>
    <row r="54" spans="5:18" x14ac:dyDescent="0.3">
      <c r="E54" t="b">
        <v>1</v>
      </c>
      <c r="F54" t="b">
        <v>1</v>
      </c>
      <c r="G54" t="b">
        <v>1</v>
      </c>
      <c r="H54" t="b">
        <v>0</v>
      </c>
      <c r="I54" t="b">
        <v>1</v>
      </c>
      <c r="J54" t="b">
        <v>1</v>
      </c>
      <c r="K54" t="b">
        <v>1</v>
      </c>
      <c r="L54" t="b">
        <v>1</v>
      </c>
      <c r="M54" t="b">
        <v>0</v>
      </c>
      <c r="N54" t="b">
        <v>1</v>
      </c>
      <c r="O54" t="b">
        <v>1</v>
      </c>
      <c r="P54" t="b">
        <v>1</v>
      </c>
      <c r="Q54" t="b">
        <v>0</v>
      </c>
      <c r="R54" t="b">
        <v>1</v>
      </c>
    </row>
    <row r="55" spans="5:18" x14ac:dyDescent="0.3">
      <c r="E55" t="b">
        <v>1</v>
      </c>
      <c r="F55" t="b">
        <v>1</v>
      </c>
      <c r="G55" t="b">
        <v>1</v>
      </c>
      <c r="H55" t="b">
        <v>1</v>
      </c>
      <c r="I55" t="b">
        <v>0</v>
      </c>
      <c r="J55" t="b">
        <v>1</v>
      </c>
      <c r="K55" t="b">
        <v>1</v>
      </c>
      <c r="L55" t="b">
        <v>1</v>
      </c>
      <c r="M55" t="b">
        <v>0</v>
      </c>
      <c r="N55" t="b">
        <v>0</v>
      </c>
      <c r="O55" t="b">
        <v>0</v>
      </c>
      <c r="P55" t="b">
        <v>0</v>
      </c>
      <c r="Q55" t="b">
        <v>0</v>
      </c>
      <c r="R55" t="b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6BED-2D0E-46C4-B999-53E716BAE2AF}">
  <dimension ref="B3:N37"/>
  <sheetViews>
    <sheetView topLeftCell="A6" zoomScale="85" zoomScaleNormal="85" workbookViewId="0">
      <selection activeCell="B15" sqref="B15"/>
    </sheetView>
  </sheetViews>
  <sheetFormatPr defaultRowHeight="14.4" x14ac:dyDescent="0.3"/>
  <cols>
    <col min="2" max="2" width="35.6640625" bestFit="1" customWidth="1"/>
    <col min="3" max="3" width="7" bestFit="1" customWidth="1"/>
    <col min="5" max="6" width="10.33203125" bestFit="1" customWidth="1"/>
    <col min="7" max="7" width="5.5546875" bestFit="1" customWidth="1"/>
    <col min="8" max="8" width="5.88671875" bestFit="1" customWidth="1"/>
    <col min="9" max="9" width="7.77734375" bestFit="1" customWidth="1"/>
    <col min="10" max="10" width="8" bestFit="1" customWidth="1"/>
    <col min="11" max="11" width="5.88671875" bestFit="1" customWidth="1"/>
    <col min="12" max="12" width="8" bestFit="1" customWidth="1"/>
    <col min="13" max="14" width="5.88671875" bestFit="1" customWidth="1"/>
  </cols>
  <sheetData>
    <row r="3" spans="2:12" ht="15" thickBot="1" x14ac:dyDescent="0.35">
      <c r="B3" s="4" t="s">
        <v>1</v>
      </c>
      <c r="E3" s="6" t="s">
        <v>73</v>
      </c>
      <c r="F3" s="6" t="s">
        <v>74</v>
      </c>
      <c r="G3" s="6" t="s">
        <v>75</v>
      </c>
      <c r="H3" s="6" t="s">
        <v>76</v>
      </c>
      <c r="I3" s="6" t="s">
        <v>77</v>
      </c>
    </row>
    <row r="4" spans="2:12" x14ac:dyDescent="0.3">
      <c r="B4" s="8" t="s">
        <v>27</v>
      </c>
      <c r="C4" s="9">
        <v>990</v>
      </c>
      <c r="E4" s="7" t="b">
        <v>1</v>
      </c>
      <c r="F4" s="7" t="b">
        <v>1</v>
      </c>
      <c r="G4" s="7" t="b">
        <v>1</v>
      </c>
      <c r="H4" s="7" t="b">
        <v>0</v>
      </c>
      <c r="I4" s="7" t="b">
        <v>0</v>
      </c>
    </row>
    <row r="5" spans="2:12" x14ac:dyDescent="0.3">
      <c r="B5" s="16" t="s">
        <v>168</v>
      </c>
      <c r="C5" s="18">
        <v>272</v>
      </c>
      <c r="E5" s="7" t="b">
        <v>0</v>
      </c>
      <c r="F5" s="7" t="b">
        <v>1</v>
      </c>
      <c r="G5" s="7" t="b">
        <v>1</v>
      </c>
      <c r="H5" s="7" t="b">
        <v>1</v>
      </c>
      <c r="I5" s="7" t="b">
        <v>1</v>
      </c>
    </row>
    <row r="6" spans="2:12" x14ac:dyDescent="0.3">
      <c r="B6" s="10" t="s">
        <v>164</v>
      </c>
      <c r="C6" s="17">
        <f>ROWS(E4:E9)</f>
        <v>6</v>
      </c>
      <c r="E6" s="7" t="b">
        <v>1</v>
      </c>
      <c r="F6" s="7" t="b">
        <v>1</v>
      </c>
      <c r="G6" s="7" t="b">
        <v>1</v>
      </c>
      <c r="H6" s="7" t="b">
        <v>0</v>
      </c>
      <c r="I6" s="7" t="b">
        <v>1</v>
      </c>
    </row>
    <row r="7" spans="2:12" x14ac:dyDescent="0.3">
      <c r="B7" s="11" t="s">
        <v>166</v>
      </c>
      <c r="C7" s="12"/>
      <c r="E7" s="7" t="b">
        <v>0</v>
      </c>
      <c r="F7" s="7" t="b">
        <v>1</v>
      </c>
      <c r="G7" s="7" t="b">
        <v>1</v>
      </c>
      <c r="H7" s="7" t="b">
        <v>1</v>
      </c>
      <c r="I7" s="7" t="b">
        <v>0</v>
      </c>
    </row>
    <row r="8" spans="2:12" x14ac:dyDescent="0.3">
      <c r="B8" s="10" t="s">
        <v>167</v>
      </c>
      <c r="C8" s="13">
        <v>5</v>
      </c>
      <c r="E8" s="7" t="b">
        <v>1</v>
      </c>
      <c r="F8" s="7" t="b">
        <v>1</v>
      </c>
      <c r="G8" s="7" t="b">
        <v>1</v>
      </c>
      <c r="H8" s="7" t="b">
        <v>1</v>
      </c>
      <c r="I8" s="7" t="b">
        <v>1</v>
      </c>
    </row>
    <row r="9" spans="2:12" x14ac:dyDescent="0.3">
      <c r="B9" s="10" t="s">
        <v>165</v>
      </c>
      <c r="C9" s="24">
        <v>0</v>
      </c>
      <c r="E9" s="7" t="b">
        <v>0</v>
      </c>
      <c r="F9" s="7" t="b">
        <v>1</v>
      </c>
      <c r="G9" s="7" t="b">
        <v>1</v>
      </c>
      <c r="H9" s="7" t="b">
        <v>0</v>
      </c>
      <c r="I9" s="7" t="b">
        <v>1</v>
      </c>
    </row>
    <row r="10" spans="2:12" x14ac:dyDescent="0.3">
      <c r="B10" s="19" t="s">
        <v>169</v>
      </c>
      <c r="C10" s="22">
        <v>32</v>
      </c>
    </row>
    <row r="11" spans="2:12" x14ac:dyDescent="0.3">
      <c r="B11" s="19" t="s">
        <v>170</v>
      </c>
      <c r="C11" s="23">
        <v>7</v>
      </c>
    </row>
    <row r="12" spans="2:12" ht="15" thickBot="1" x14ac:dyDescent="0.35">
      <c r="B12" s="20" t="s">
        <v>171</v>
      </c>
      <c r="C12" s="26">
        <f>C11/C10</f>
        <v>0.21875</v>
      </c>
    </row>
    <row r="15" spans="2:12" ht="15" thickBot="1" x14ac:dyDescent="0.35">
      <c r="B15" s="4" t="s">
        <v>173</v>
      </c>
      <c r="E15" s="6" t="s">
        <v>75</v>
      </c>
      <c r="F15" s="6" t="s">
        <v>74</v>
      </c>
      <c r="G15" s="6" t="s">
        <v>76</v>
      </c>
      <c r="H15" s="6" t="s">
        <v>77</v>
      </c>
      <c r="I15" s="6" t="s">
        <v>79</v>
      </c>
      <c r="J15" s="6" t="s">
        <v>78</v>
      </c>
      <c r="K15" s="6" t="s">
        <v>67</v>
      </c>
      <c r="L15" s="6" t="s">
        <v>80</v>
      </c>
    </row>
    <row r="16" spans="2:12" x14ac:dyDescent="0.3">
      <c r="B16" s="8" t="s">
        <v>27</v>
      </c>
      <c r="C16" s="9">
        <v>1081</v>
      </c>
      <c r="E16" s="7" t="b">
        <v>1</v>
      </c>
      <c r="F16" s="7" t="b">
        <v>1</v>
      </c>
      <c r="G16" s="7" t="b">
        <v>1</v>
      </c>
      <c r="H16" s="7" t="b">
        <v>1</v>
      </c>
      <c r="I16" s="7" t="b">
        <v>0</v>
      </c>
      <c r="J16" s="7" t="b">
        <v>1</v>
      </c>
      <c r="K16" s="7" t="b">
        <v>0</v>
      </c>
      <c r="L16" s="7" t="b">
        <v>1</v>
      </c>
    </row>
    <row r="17" spans="2:14" x14ac:dyDescent="0.3">
      <c r="B17" s="16" t="s">
        <v>168</v>
      </c>
      <c r="C17" s="18">
        <v>362</v>
      </c>
      <c r="E17" s="7" t="b">
        <v>1</v>
      </c>
      <c r="F17" s="7" t="b">
        <v>1</v>
      </c>
      <c r="G17" s="7" t="b">
        <v>0</v>
      </c>
      <c r="H17" s="7" t="b">
        <v>1</v>
      </c>
      <c r="I17" s="7" t="b">
        <v>1</v>
      </c>
      <c r="J17" s="7" t="b">
        <v>1</v>
      </c>
      <c r="K17" s="7" t="b">
        <v>1</v>
      </c>
      <c r="L17" s="7" t="b">
        <v>0</v>
      </c>
    </row>
    <row r="18" spans="2:14" x14ac:dyDescent="0.3">
      <c r="B18" s="10" t="s">
        <v>164</v>
      </c>
      <c r="C18" s="17">
        <f>ROWS(E16:E24)</f>
        <v>9</v>
      </c>
      <c r="E18" s="7" t="b">
        <v>1</v>
      </c>
      <c r="F18" s="7" t="b">
        <v>1</v>
      </c>
      <c r="G18" s="7" t="b">
        <v>1</v>
      </c>
      <c r="H18" s="7" t="b">
        <v>0</v>
      </c>
      <c r="I18" s="7" t="b">
        <v>1</v>
      </c>
      <c r="J18" s="7" t="b">
        <v>1</v>
      </c>
      <c r="K18" s="7" t="b">
        <v>1</v>
      </c>
      <c r="L18" s="7" t="b">
        <v>1</v>
      </c>
    </row>
    <row r="19" spans="2:14" x14ac:dyDescent="0.3">
      <c r="B19" s="11" t="s">
        <v>166</v>
      </c>
      <c r="C19" s="12"/>
      <c r="E19" s="7" t="b">
        <v>1</v>
      </c>
      <c r="F19" s="7" t="b">
        <v>1</v>
      </c>
      <c r="G19" s="7" t="b">
        <v>0</v>
      </c>
      <c r="H19" s="7" t="b">
        <v>1</v>
      </c>
      <c r="I19" s="7" t="b">
        <v>0</v>
      </c>
      <c r="J19" s="7" t="b">
        <v>1</v>
      </c>
      <c r="K19" s="7" t="b">
        <v>1</v>
      </c>
      <c r="L19" s="7" t="b">
        <v>1</v>
      </c>
    </row>
    <row r="20" spans="2:14" x14ac:dyDescent="0.3">
      <c r="B20" s="10" t="s">
        <v>167</v>
      </c>
      <c r="C20" s="13">
        <v>8</v>
      </c>
      <c r="E20" s="7" t="b">
        <v>1</v>
      </c>
      <c r="F20" s="7" t="b">
        <v>1</v>
      </c>
      <c r="G20" s="7" t="b">
        <v>1</v>
      </c>
      <c r="H20" s="7" t="b">
        <v>1</v>
      </c>
      <c r="I20" s="7" t="b">
        <v>1</v>
      </c>
      <c r="J20" s="7" t="b">
        <v>1</v>
      </c>
      <c r="K20" s="7" t="b">
        <v>1</v>
      </c>
      <c r="L20" s="7" t="b">
        <v>0</v>
      </c>
    </row>
    <row r="21" spans="2:14" x14ac:dyDescent="0.3">
      <c r="B21" s="10" t="s">
        <v>165</v>
      </c>
      <c r="C21" s="24">
        <v>0</v>
      </c>
      <c r="E21" s="7" t="b">
        <v>1</v>
      </c>
      <c r="F21" s="7" t="b">
        <v>1</v>
      </c>
      <c r="G21" s="7" t="b">
        <v>0</v>
      </c>
      <c r="H21" s="7" t="b">
        <v>0</v>
      </c>
      <c r="I21" s="7" t="b">
        <v>1</v>
      </c>
      <c r="J21" s="7" t="b">
        <v>1</v>
      </c>
      <c r="K21" s="7" t="b">
        <v>0</v>
      </c>
      <c r="L21" s="7" t="b">
        <v>1</v>
      </c>
    </row>
    <row r="22" spans="2:14" x14ac:dyDescent="0.3">
      <c r="B22" s="19" t="s">
        <v>169</v>
      </c>
      <c r="C22" s="22">
        <v>256</v>
      </c>
      <c r="E22" s="7" t="b">
        <v>1</v>
      </c>
      <c r="F22" s="7" t="b">
        <v>1</v>
      </c>
      <c r="G22" s="7" t="b">
        <v>1</v>
      </c>
      <c r="H22" s="7" t="b">
        <v>0</v>
      </c>
      <c r="I22" s="7" t="b">
        <v>0</v>
      </c>
      <c r="J22" s="7" t="b">
        <v>1</v>
      </c>
      <c r="K22" s="7" t="b">
        <v>0</v>
      </c>
      <c r="L22" s="7" t="b">
        <v>1</v>
      </c>
    </row>
    <row r="23" spans="2:14" x14ac:dyDescent="0.3">
      <c r="B23" s="19" t="s">
        <v>170</v>
      </c>
      <c r="C23" s="23">
        <v>21</v>
      </c>
      <c r="E23" s="7" t="b">
        <v>1</v>
      </c>
      <c r="F23" s="7" t="b">
        <v>1</v>
      </c>
      <c r="G23" s="7" t="b">
        <v>1</v>
      </c>
      <c r="H23" s="7" t="b">
        <v>0</v>
      </c>
      <c r="I23" s="7" t="b">
        <v>0</v>
      </c>
      <c r="J23" s="7" t="b">
        <v>1</v>
      </c>
      <c r="K23" s="7" t="b">
        <v>1</v>
      </c>
      <c r="L23" s="7" t="b">
        <v>0</v>
      </c>
    </row>
    <row r="24" spans="2:14" ht="15" thickBot="1" x14ac:dyDescent="0.35">
      <c r="B24" s="20" t="s">
        <v>171</v>
      </c>
      <c r="C24" s="26">
        <f>C23/C22</f>
        <v>8.203125E-2</v>
      </c>
      <c r="E24" s="7" t="b">
        <v>1</v>
      </c>
      <c r="F24" s="7" t="b">
        <v>1</v>
      </c>
      <c r="G24" s="7" t="b">
        <v>1</v>
      </c>
      <c r="H24" s="7" t="b">
        <v>0</v>
      </c>
      <c r="I24" s="7" t="b">
        <v>1</v>
      </c>
      <c r="J24" s="7" t="b">
        <v>1</v>
      </c>
      <c r="K24" s="7" t="b">
        <v>1</v>
      </c>
      <c r="L24" s="7" t="b">
        <v>0</v>
      </c>
    </row>
    <row r="27" spans="2:14" ht="15" thickBot="1" x14ac:dyDescent="0.35">
      <c r="B27" s="4" t="s">
        <v>174</v>
      </c>
      <c r="E27" s="6" t="s">
        <v>75</v>
      </c>
      <c r="F27" s="6" t="s">
        <v>74</v>
      </c>
      <c r="G27" s="6" t="s">
        <v>76</v>
      </c>
      <c r="H27" s="6" t="s">
        <v>77</v>
      </c>
      <c r="I27" s="6" t="s">
        <v>79</v>
      </c>
      <c r="J27" s="6" t="s">
        <v>81</v>
      </c>
      <c r="K27" s="6" t="s">
        <v>82</v>
      </c>
      <c r="L27" s="6" t="s">
        <v>78</v>
      </c>
      <c r="M27" s="6" t="s">
        <v>67</v>
      </c>
      <c r="N27" s="6" t="s">
        <v>80</v>
      </c>
    </row>
    <row r="28" spans="2:14" x14ac:dyDescent="0.3">
      <c r="B28" s="8" t="s">
        <v>27</v>
      </c>
      <c r="C28" s="9">
        <v>1112</v>
      </c>
      <c r="E28" s="7" t="b">
        <v>1</v>
      </c>
      <c r="F28" s="7" t="b">
        <v>1</v>
      </c>
      <c r="G28" s="7" t="b">
        <v>0</v>
      </c>
      <c r="H28" s="7" t="b">
        <v>1</v>
      </c>
      <c r="I28" s="7" t="b">
        <v>1</v>
      </c>
      <c r="J28" s="7" t="b">
        <v>0</v>
      </c>
      <c r="K28" s="7" t="b">
        <v>1</v>
      </c>
      <c r="L28" s="7" t="b">
        <v>1</v>
      </c>
      <c r="M28" s="7" t="b">
        <v>1</v>
      </c>
      <c r="N28" s="7" t="b">
        <v>0</v>
      </c>
    </row>
    <row r="29" spans="2:14" x14ac:dyDescent="0.3">
      <c r="B29" s="16" t="s">
        <v>168</v>
      </c>
      <c r="C29" s="18">
        <v>383</v>
      </c>
      <c r="E29" s="7" t="b">
        <v>1</v>
      </c>
      <c r="F29" s="7" t="b">
        <v>1</v>
      </c>
      <c r="G29" s="7" t="b">
        <v>1</v>
      </c>
      <c r="H29" s="7" t="b">
        <v>0</v>
      </c>
      <c r="I29" s="7" t="b">
        <v>0</v>
      </c>
      <c r="J29" s="7" t="b">
        <v>0</v>
      </c>
      <c r="K29" s="7" t="b">
        <v>0</v>
      </c>
      <c r="L29" s="7" t="b">
        <v>1</v>
      </c>
      <c r="M29" s="7" t="b">
        <v>0</v>
      </c>
      <c r="N29" s="7" t="b">
        <v>1</v>
      </c>
    </row>
    <row r="30" spans="2:14" x14ac:dyDescent="0.3">
      <c r="B30" s="10" t="s">
        <v>164</v>
      </c>
      <c r="C30" s="17">
        <f>ROWS(E28:E37)</f>
        <v>10</v>
      </c>
      <c r="E30" s="7" t="b">
        <v>1</v>
      </c>
      <c r="F30" s="7" t="b">
        <v>1</v>
      </c>
      <c r="G30" s="7" t="b">
        <v>1</v>
      </c>
      <c r="H30" s="7" t="b">
        <v>0</v>
      </c>
      <c r="I30" s="7" t="b">
        <v>1</v>
      </c>
      <c r="J30" s="7" t="b">
        <v>1</v>
      </c>
      <c r="K30" s="7" t="b">
        <v>0</v>
      </c>
      <c r="L30" s="7" t="b">
        <v>1</v>
      </c>
      <c r="M30" s="7" t="b">
        <v>1</v>
      </c>
      <c r="N30" s="7" t="b">
        <v>0</v>
      </c>
    </row>
    <row r="31" spans="2:14" x14ac:dyDescent="0.3">
      <c r="B31" s="11" t="s">
        <v>166</v>
      </c>
      <c r="C31" s="12"/>
      <c r="E31" s="7" t="b">
        <v>1</v>
      </c>
      <c r="F31" s="7" t="b">
        <v>1</v>
      </c>
      <c r="G31" s="7" t="b">
        <v>0</v>
      </c>
      <c r="H31" s="7" t="b">
        <v>1</v>
      </c>
      <c r="I31" s="7" t="b">
        <v>0</v>
      </c>
      <c r="J31" s="7" t="b">
        <v>0</v>
      </c>
      <c r="K31" s="7" t="b">
        <v>0</v>
      </c>
      <c r="L31" s="7" t="b">
        <v>1</v>
      </c>
      <c r="M31" s="7" t="b">
        <v>0</v>
      </c>
      <c r="N31" s="7" t="b">
        <v>1</v>
      </c>
    </row>
    <row r="32" spans="2:14" x14ac:dyDescent="0.3">
      <c r="B32" s="10" t="s">
        <v>167</v>
      </c>
      <c r="C32" s="13">
        <v>10</v>
      </c>
      <c r="E32" s="7" t="b">
        <v>1</v>
      </c>
      <c r="F32" s="7" t="b">
        <v>1</v>
      </c>
      <c r="G32" s="7" t="b">
        <v>0</v>
      </c>
      <c r="H32" s="7" t="b">
        <v>1</v>
      </c>
      <c r="I32" s="7" t="b">
        <v>1</v>
      </c>
      <c r="J32" s="7" t="b">
        <v>1</v>
      </c>
      <c r="K32" s="7" t="b">
        <v>0</v>
      </c>
      <c r="L32" s="7" t="b">
        <v>1</v>
      </c>
      <c r="M32" s="7" t="b">
        <v>1</v>
      </c>
      <c r="N32" s="7" t="b">
        <v>1</v>
      </c>
    </row>
    <row r="33" spans="2:14" x14ac:dyDescent="0.3">
      <c r="B33" s="10" t="s">
        <v>165</v>
      </c>
      <c r="C33" s="24">
        <v>0</v>
      </c>
      <c r="E33" s="7" t="b">
        <v>1</v>
      </c>
      <c r="F33" s="7" t="b">
        <v>1</v>
      </c>
      <c r="G33" s="7" t="b">
        <v>1</v>
      </c>
      <c r="H33" s="7" t="b">
        <v>1</v>
      </c>
      <c r="I33" s="7" t="b">
        <v>0</v>
      </c>
      <c r="J33" s="7" t="b">
        <v>0</v>
      </c>
      <c r="K33" s="7" t="b">
        <v>0</v>
      </c>
      <c r="L33" s="7" t="b">
        <v>1</v>
      </c>
      <c r="M33" s="7" t="b">
        <v>1</v>
      </c>
      <c r="N33" s="7" t="b">
        <v>0</v>
      </c>
    </row>
    <row r="34" spans="2:14" x14ac:dyDescent="0.3">
      <c r="B34" s="19" t="s">
        <v>169</v>
      </c>
      <c r="C34" s="22">
        <v>384</v>
      </c>
      <c r="E34" s="7" t="b">
        <v>1</v>
      </c>
      <c r="F34" s="7" t="b">
        <v>1</v>
      </c>
      <c r="G34" s="7" t="b">
        <v>0</v>
      </c>
      <c r="H34" s="7" t="b">
        <v>0</v>
      </c>
      <c r="I34" s="7" t="b">
        <v>1</v>
      </c>
      <c r="J34" s="7" t="b">
        <v>0</v>
      </c>
      <c r="K34" s="7" t="b">
        <v>1</v>
      </c>
      <c r="L34" s="7" t="b">
        <v>1</v>
      </c>
      <c r="M34" s="7" t="b">
        <v>0</v>
      </c>
      <c r="N34" s="7" t="b">
        <v>1</v>
      </c>
    </row>
    <row r="35" spans="2:14" x14ac:dyDescent="0.3">
      <c r="B35" s="19" t="s">
        <v>170</v>
      </c>
      <c r="C35" s="23">
        <v>33</v>
      </c>
      <c r="E35" s="7" t="b">
        <v>1</v>
      </c>
      <c r="F35" s="7" t="b">
        <v>1</v>
      </c>
      <c r="G35" s="7" t="b">
        <v>1</v>
      </c>
      <c r="H35" s="7" t="b">
        <v>0</v>
      </c>
      <c r="I35" s="7" t="b">
        <v>1</v>
      </c>
      <c r="J35" s="7" t="b">
        <v>0</v>
      </c>
      <c r="K35" s="7" t="b">
        <v>1</v>
      </c>
      <c r="L35" s="7" t="b">
        <v>1</v>
      </c>
      <c r="M35" s="7" t="b">
        <v>1</v>
      </c>
      <c r="N35" s="7" t="b">
        <v>0</v>
      </c>
    </row>
    <row r="36" spans="2:14" ht="15" thickBot="1" x14ac:dyDescent="0.35">
      <c r="B36" s="20" t="s">
        <v>171</v>
      </c>
      <c r="C36" s="26">
        <f>C35/C34</f>
        <v>8.59375E-2</v>
      </c>
      <c r="E36" s="7" t="b">
        <v>1</v>
      </c>
      <c r="F36" s="7" t="b">
        <v>1</v>
      </c>
      <c r="G36" s="7" t="b">
        <v>1</v>
      </c>
      <c r="H36" s="7" t="b">
        <v>1</v>
      </c>
      <c r="I36" s="7" t="b">
        <v>1</v>
      </c>
      <c r="J36" s="7" t="b">
        <v>1</v>
      </c>
      <c r="K36" s="7" t="b">
        <v>0</v>
      </c>
      <c r="L36" s="7" t="b">
        <v>1</v>
      </c>
      <c r="M36" s="7" t="b">
        <v>0</v>
      </c>
      <c r="N36" s="7" t="b">
        <v>1</v>
      </c>
    </row>
    <row r="37" spans="2:14" x14ac:dyDescent="0.3">
      <c r="E37" s="7" t="b">
        <v>1</v>
      </c>
      <c r="F37" s="7" t="b">
        <v>1</v>
      </c>
      <c r="G37" s="7" t="b">
        <v>0</v>
      </c>
      <c r="H37" s="7" t="b">
        <v>1</v>
      </c>
      <c r="I37" s="7" t="b">
        <v>1</v>
      </c>
      <c r="J37" s="7" t="b">
        <v>1</v>
      </c>
      <c r="K37" s="7" t="b">
        <v>0</v>
      </c>
      <c r="L37" s="7" t="b">
        <v>1</v>
      </c>
      <c r="M37" s="7" t="b">
        <v>1</v>
      </c>
      <c r="N37" s="7" t="b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E967B-E9B2-4E05-8CD5-07B9DEFE9849}">
  <dimension ref="B1:W65"/>
  <sheetViews>
    <sheetView zoomScale="85" zoomScaleNormal="85" workbookViewId="0">
      <selection activeCell="B15" sqref="B15"/>
    </sheetView>
  </sheetViews>
  <sheetFormatPr defaultRowHeight="14.4" x14ac:dyDescent="0.3"/>
  <cols>
    <col min="2" max="2" width="35.6640625" bestFit="1" customWidth="1"/>
    <col min="3" max="3" width="7.21875" bestFit="1" customWidth="1"/>
    <col min="5" max="5" width="15.77734375" bestFit="1" customWidth="1"/>
    <col min="6" max="7" width="15.44140625" bestFit="1" customWidth="1"/>
    <col min="8" max="8" width="15.77734375" bestFit="1" customWidth="1"/>
    <col min="9" max="9" width="19.88671875" bestFit="1" customWidth="1"/>
    <col min="10" max="11" width="16.109375" bestFit="1" customWidth="1"/>
    <col min="12" max="12" width="17.88671875" bestFit="1" customWidth="1"/>
    <col min="13" max="13" width="20.21875" bestFit="1" customWidth="1"/>
    <col min="14" max="14" width="23.6640625" bestFit="1" customWidth="1"/>
    <col min="15" max="15" width="16.109375" bestFit="1" customWidth="1"/>
    <col min="16" max="16" width="15.5546875" bestFit="1" customWidth="1"/>
    <col min="17" max="17" width="17.109375" bestFit="1" customWidth="1"/>
    <col min="18" max="18" width="20.33203125" bestFit="1" customWidth="1"/>
    <col min="19" max="19" width="9.88671875" bestFit="1" customWidth="1"/>
    <col min="20" max="20" width="12.5546875" bestFit="1" customWidth="1"/>
    <col min="21" max="21" width="17.109375" bestFit="1" customWidth="1"/>
    <col min="22" max="22" width="20.33203125" bestFit="1" customWidth="1"/>
    <col min="23" max="23" width="18" bestFit="1" customWidth="1"/>
  </cols>
  <sheetData>
    <row r="1" spans="2:21" x14ac:dyDescent="0.3"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2:21" x14ac:dyDescent="0.3"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2:21" ht="15" thickBot="1" x14ac:dyDescent="0.35">
      <c r="B3" s="4" t="s">
        <v>1</v>
      </c>
      <c r="E3" s="6" t="s">
        <v>83</v>
      </c>
      <c r="F3" s="6" t="s">
        <v>84</v>
      </c>
      <c r="G3" s="6" t="s">
        <v>85</v>
      </c>
      <c r="H3" s="6" t="s">
        <v>86</v>
      </c>
      <c r="I3" s="6" t="s">
        <v>87</v>
      </c>
      <c r="J3" s="6" t="s">
        <v>88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2:21" x14ac:dyDescent="0.3">
      <c r="B4" s="8" t="s">
        <v>27</v>
      </c>
      <c r="C4" s="9">
        <v>1009</v>
      </c>
      <c r="E4" s="7" t="b">
        <v>1</v>
      </c>
      <c r="F4" s="7" t="b">
        <v>1</v>
      </c>
      <c r="G4" s="7" t="b">
        <v>1</v>
      </c>
      <c r="H4" s="7" t="b">
        <v>1</v>
      </c>
      <c r="I4" s="7" t="b">
        <v>1</v>
      </c>
      <c r="J4" s="7" t="b">
        <v>1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2:21" x14ac:dyDescent="0.3">
      <c r="B5" s="16" t="s">
        <v>168</v>
      </c>
      <c r="C5" s="18">
        <v>300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2:21" x14ac:dyDescent="0.3">
      <c r="B6" s="10" t="s">
        <v>164</v>
      </c>
      <c r="C6" s="17">
        <f>ROWS(E4)</f>
        <v>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2:21" x14ac:dyDescent="0.3">
      <c r="B7" s="11" t="s">
        <v>166</v>
      </c>
      <c r="C7" s="12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2:21" x14ac:dyDescent="0.3">
      <c r="B8" s="10" t="s">
        <v>167</v>
      </c>
      <c r="C8" s="13">
        <v>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2:21" x14ac:dyDescent="0.3">
      <c r="B9" s="10" t="s">
        <v>165</v>
      </c>
      <c r="C9" s="24">
        <v>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2:21" x14ac:dyDescent="0.3">
      <c r="B10" s="19" t="s">
        <v>169</v>
      </c>
      <c r="C10" s="22">
        <v>64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1" x14ac:dyDescent="0.3">
      <c r="B11" s="19" t="s">
        <v>170</v>
      </c>
      <c r="C11" s="23">
        <v>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2:21" ht="15" thickBot="1" x14ac:dyDescent="0.35">
      <c r="B12" s="20" t="s">
        <v>171</v>
      </c>
      <c r="C12" s="26">
        <f>C11/C10</f>
        <v>1.5625E-2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2:21" x14ac:dyDescent="0.3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2:21" x14ac:dyDescent="0.3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2:21" ht="15" thickBot="1" x14ac:dyDescent="0.35">
      <c r="B15" s="4" t="s">
        <v>173</v>
      </c>
      <c r="E15" s="6" t="s">
        <v>86</v>
      </c>
      <c r="F15" s="6" t="s">
        <v>87</v>
      </c>
      <c r="G15" s="6" t="s">
        <v>88</v>
      </c>
      <c r="H15" s="6" t="s">
        <v>84</v>
      </c>
      <c r="I15" s="6" t="s">
        <v>85</v>
      </c>
      <c r="J15" s="6" t="s">
        <v>89</v>
      </c>
      <c r="K15" s="6" t="s">
        <v>83</v>
      </c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2:21" x14ac:dyDescent="0.3">
      <c r="B16" s="8" t="s">
        <v>27</v>
      </c>
      <c r="C16" s="9">
        <v>994</v>
      </c>
      <c r="E16" s="7" t="b">
        <v>1</v>
      </c>
      <c r="F16" s="7" t="b">
        <v>1</v>
      </c>
      <c r="G16" s="7" t="b">
        <v>1</v>
      </c>
      <c r="H16" s="7" t="b">
        <v>1</v>
      </c>
      <c r="I16" s="7" t="b">
        <v>1</v>
      </c>
      <c r="J16" s="7" t="b">
        <v>0</v>
      </c>
      <c r="K16" s="7" t="b">
        <v>1</v>
      </c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1" x14ac:dyDescent="0.3">
      <c r="B17" s="16" t="s">
        <v>168</v>
      </c>
      <c r="C17" s="18">
        <v>288</v>
      </c>
      <c r="E17" s="7" t="b">
        <v>1</v>
      </c>
      <c r="F17" s="7" t="b">
        <v>1</v>
      </c>
      <c r="G17" s="7" t="b">
        <v>1</v>
      </c>
      <c r="H17" s="7" t="b">
        <v>1</v>
      </c>
      <c r="I17" s="7" t="b">
        <v>0</v>
      </c>
      <c r="J17" s="7" t="b">
        <v>1</v>
      </c>
      <c r="K17" s="7" t="b">
        <v>1</v>
      </c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1" x14ac:dyDescent="0.3">
      <c r="B18" s="10" t="s">
        <v>164</v>
      </c>
      <c r="C18" s="17">
        <f>ROWS(E16:E17)</f>
        <v>2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2:21" x14ac:dyDescent="0.3">
      <c r="B19" s="11" t="s">
        <v>166</v>
      </c>
      <c r="C19" s="12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2:21" x14ac:dyDescent="0.3">
      <c r="B20" s="10" t="s">
        <v>167</v>
      </c>
      <c r="C20" s="13">
        <v>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2:21" x14ac:dyDescent="0.3">
      <c r="B21" s="10" t="s">
        <v>165</v>
      </c>
      <c r="C21" s="24">
        <v>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21" x14ac:dyDescent="0.3">
      <c r="B22" s="19" t="s">
        <v>169</v>
      </c>
      <c r="C22" s="22">
        <v>48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2:21" x14ac:dyDescent="0.3">
      <c r="B23" s="19" t="s">
        <v>170</v>
      </c>
      <c r="C23" s="23">
        <v>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2:21" ht="15" thickBot="1" x14ac:dyDescent="0.35">
      <c r="B24" s="20" t="s">
        <v>171</v>
      </c>
      <c r="C24" s="26">
        <f>C23/C22</f>
        <v>4.1666666666666664E-2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2:21" x14ac:dyDescent="0.3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</row>
    <row r="26" spans="2:21" x14ac:dyDescent="0.3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2:21" ht="15" thickBot="1" x14ac:dyDescent="0.35">
      <c r="B27" s="4" t="s">
        <v>174</v>
      </c>
      <c r="E27" s="6" t="s">
        <v>86</v>
      </c>
      <c r="F27" s="6" t="s">
        <v>87</v>
      </c>
      <c r="G27" s="6" t="s">
        <v>84</v>
      </c>
      <c r="H27" s="6" t="s">
        <v>93</v>
      </c>
      <c r="I27" s="6" t="s">
        <v>90</v>
      </c>
      <c r="J27" s="6" t="s">
        <v>85</v>
      </c>
      <c r="K27" s="6" t="s">
        <v>89</v>
      </c>
      <c r="L27" s="6" t="s">
        <v>91</v>
      </c>
      <c r="M27" s="6" t="s">
        <v>92</v>
      </c>
      <c r="N27" s="6" t="s">
        <v>88</v>
      </c>
      <c r="O27" s="6" t="s">
        <v>83</v>
      </c>
      <c r="P27" s="7"/>
      <c r="Q27" s="7"/>
      <c r="R27" s="7"/>
      <c r="S27" s="7"/>
      <c r="T27" s="7"/>
      <c r="U27" s="7"/>
    </row>
    <row r="28" spans="2:21" x14ac:dyDescent="0.3">
      <c r="B28" s="8" t="s">
        <v>27</v>
      </c>
      <c r="C28" s="9">
        <v>1247</v>
      </c>
      <c r="E28" s="7" t="b">
        <v>1</v>
      </c>
      <c r="F28" s="7" t="b">
        <v>1</v>
      </c>
      <c r="G28" s="7" t="b">
        <v>1</v>
      </c>
      <c r="H28" s="7" t="b">
        <v>0</v>
      </c>
      <c r="I28" s="7" t="b">
        <v>1</v>
      </c>
      <c r="J28" s="7" t="b">
        <v>1</v>
      </c>
      <c r="K28" s="7" t="b">
        <v>0</v>
      </c>
      <c r="L28" s="7" t="b">
        <v>1</v>
      </c>
      <c r="M28" s="7" t="b">
        <v>0</v>
      </c>
      <c r="N28" s="7" t="b">
        <v>1</v>
      </c>
      <c r="O28" s="7" t="b">
        <v>1</v>
      </c>
      <c r="P28" s="7"/>
      <c r="Q28" s="7"/>
      <c r="R28" s="7"/>
      <c r="S28" s="7"/>
      <c r="T28" s="7"/>
      <c r="U28" s="7"/>
    </row>
    <row r="29" spans="2:21" x14ac:dyDescent="0.3">
      <c r="B29" s="16" t="s">
        <v>168</v>
      </c>
      <c r="C29" s="18">
        <v>517</v>
      </c>
      <c r="E29" s="7" t="b">
        <v>1</v>
      </c>
      <c r="F29" s="7" t="b">
        <v>1</v>
      </c>
      <c r="G29" s="7" t="b">
        <v>1</v>
      </c>
      <c r="H29" s="7" t="b">
        <v>0</v>
      </c>
      <c r="I29" s="7" t="b">
        <v>1</v>
      </c>
      <c r="J29" s="7" t="b">
        <v>0</v>
      </c>
      <c r="K29" s="7" t="b">
        <v>1</v>
      </c>
      <c r="L29" s="7" t="b">
        <v>1</v>
      </c>
      <c r="M29" s="7" t="b">
        <v>1</v>
      </c>
      <c r="N29" s="7" t="b">
        <v>1</v>
      </c>
      <c r="O29" s="7" t="b">
        <v>1</v>
      </c>
      <c r="P29" s="7"/>
      <c r="Q29" s="7"/>
      <c r="R29" s="7"/>
      <c r="S29" s="7"/>
      <c r="T29" s="7"/>
      <c r="U29" s="7"/>
    </row>
    <row r="30" spans="2:21" x14ac:dyDescent="0.3">
      <c r="B30" s="10" t="s">
        <v>164</v>
      </c>
      <c r="C30" s="17">
        <f>ROWS(E28:E35)</f>
        <v>8</v>
      </c>
      <c r="E30" s="7" t="b">
        <v>1</v>
      </c>
      <c r="F30" s="7" t="b">
        <v>1</v>
      </c>
      <c r="G30" s="7" t="b">
        <v>1</v>
      </c>
      <c r="H30" s="7" t="b">
        <v>1</v>
      </c>
      <c r="I30" s="7" t="b">
        <v>1</v>
      </c>
      <c r="J30" s="7" t="b">
        <v>1</v>
      </c>
      <c r="K30" s="7" t="b">
        <v>1</v>
      </c>
      <c r="L30" s="7" t="b">
        <v>1</v>
      </c>
      <c r="M30" s="7" t="b">
        <v>1</v>
      </c>
      <c r="N30" s="7" t="b">
        <v>0</v>
      </c>
      <c r="O30" s="7" t="b">
        <v>1</v>
      </c>
      <c r="P30" s="7"/>
      <c r="Q30" s="7"/>
      <c r="R30" s="7"/>
      <c r="S30" s="7"/>
      <c r="T30" s="7"/>
      <c r="U30" s="7"/>
    </row>
    <row r="31" spans="2:21" x14ac:dyDescent="0.3">
      <c r="B31" s="11" t="s">
        <v>166</v>
      </c>
      <c r="C31" s="12"/>
      <c r="E31" s="7" t="b">
        <v>1</v>
      </c>
      <c r="F31" s="7" t="b">
        <v>1</v>
      </c>
      <c r="G31" s="7" t="b">
        <v>1</v>
      </c>
      <c r="H31" s="7" t="b">
        <v>0</v>
      </c>
      <c r="I31" s="7" t="b">
        <v>1</v>
      </c>
      <c r="J31" s="7" t="b">
        <v>0</v>
      </c>
      <c r="K31" s="7" t="b">
        <v>1</v>
      </c>
      <c r="L31" s="7" t="b">
        <v>1</v>
      </c>
      <c r="M31" s="7" t="b">
        <v>1</v>
      </c>
      <c r="N31" s="7" t="b">
        <v>0</v>
      </c>
      <c r="O31" s="7" t="b">
        <v>1</v>
      </c>
      <c r="P31" s="7"/>
      <c r="Q31" s="7"/>
      <c r="R31" s="7"/>
      <c r="S31" s="7"/>
      <c r="T31" s="7"/>
      <c r="U31" s="7"/>
    </row>
    <row r="32" spans="2:21" x14ac:dyDescent="0.3">
      <c r="B32" s="10" t="s">
        <v>167</v>
      </c>
      <c r="C32" s="13">
        <v>11</v>
      </c>
      <c r="E32" s="7" t="b">
        <v>1</v>
      </c>
      <c r="F32" s="7" t="b">
        <v>1</v>
      </c>
      <c r="G32" s="7" t="b">
        <v>1</v>
      </c>
      <c r="H32" s="7" t="b">
        <v>0</v>
      </c>
      <c r="I32" s="7" t="b">
        <v>1</v>
      </c>
      <c r="J32" s="7" t="b">
        <v>0</v>
      </c>
      <c r="K32" s="7" t="b">
        <v>1</v>
      </c>
      <c r="L32" s="7" t="b">
        <v>1</v>
      </c>
      <c r="M32" s="7" t="b">
        <v>0</v>
      </c>
      <c r="N32" s="7" t="b">
        <v>1</v>
      </c>
      <c r="O32" s="7" t="b">
        <v>1</v>
      </c>
      <c r="P32" s="7"/>
      <c r="Q32" s="7"/>
      <c r="R32" s="7"/>
      <c r="S32" s="7"/>
      <c r="T32" s="7"/>
      <c r="U32" s="7"/>
    </row>
    <row r="33" spans="2:21" x14ac:dyDescent="0.3">
      <c r="B33" s="10" t="s">
        <v>165</v>
      </c>
      <c r="C33" s="24">
        <v>2</v>
      </c>
      <c r="E33" s="7" t="b">
        <v>1</v>
      </c>
      <c r="F33" s="7" t="b">
        <v>1</v>
      </c>
      <c r="G33" s="7" t="b">
        <v>1</v>
      </c>
      <c r="H33" s="7" t="b">
        <v>1</v>
      </c>
      <c r="I33" s="7" t="b">
        <v>1</v>
      </c>
      <c r="J33" s="7" t="b">
        <v>1</v>
      </c>
      <c r="K33" s="7" t="b">
        <v>1</v>
      </c>
      <c r="L33" s="7" t="b">
        <v>1</v>
      </c>
      <c r="M33" s="7" t="b">
        <v>0</v>
      </c>
      <c r="N33" s="7" t="b">
        <v>1</v>
      </c>
      <c r="O33" s="7" t="b">
        <v>1</v>
      </c>
      <c r="P33" s="7"/>
      <c r="Q33" s="7"/>
      <c r="R33" s="7"/>
      <c r="S33" s="7"/>
      <c r="T33" s="7"/>
      <c r="U33" s="7"/>
    </row>
    <row r="34" spans="2:21" x14ac:dyDescent="0.3">
      <c r="B34" s="19" t="s">
        <v>169</v>
      </c>
      <c r="C34" s="22">
        <v>2048</v>
      </c>
      <c r="E34" s="7" t="b">
        <v>1</v>
      </c>
      <c r="F34" s="7" t="b">
        <v>1</v>
      </c>
      <c r="G34" s="7" t="b">
        <v>1</v>
      </c>
      <c r="H34" s="7" t="b">
        <v>0</v>
      </c>
      <c r="I34" s="7" t="b">
        <v>1</v>
      </c>
      <c r="J34" s="7" t="b">
        <v>1</v>
      </c>
      <c r="K34" s="7" t="b">
        <v>0</v>
      </c>
      <c r="L34" s="7" t="b">
        <v>1</v>
      </c>
      <c r="M34" s="7" t="b">
        <v>1</v>
      </c>
      <c r="N34" s="7" t="b">
        <v>0</v>
      </c>
      <c r="O34" s="7" t="b">
        <v>1</v>
      </c>
      <c r="P34" s="7"/>
      <c r="Q34" s="7"/>
      <c r="R34" s="7"/>
      <c r="S34" s="7"/>
      <c r="T34" s="7"/>
      <c r="U34" s="7"/>
    </row>
    <row r="35" spans="2:21" x14ac:dyDescent="0.3">
      <c r="B35" s="19" t="s">
        <v>170</v>
      </c>
      <c r="C35" s="23">
        <v>12</v>
      </c>
      <c r="E35" s="7" t="b">
        <v>1</v>
      </c>
      <c r="F35" s="7" t="b">
        <v>1</v>
      </c>
      <c r="G35" s="7" t="b">
        <v>1</v>
      </c>
      <c r="H35" s="7" t="b">
        <v>0</v>
      </c>
      <c r="I35" s="7" t="b">
        <v>1</v>
      </c>
      <c r="J35" s="7" t="b">
        <v>1</v>
      </c>
      <c r="K35" s="7" t="b">
        <v>0</v>
      </c>
      <c r="L35" s="7" t="b">
        <v>1</v>
      </c>
      <c r="M35" s="7" t="b">
        <v>1</v>
      </c>
      <c r="N35" s="7" t="b">
        <v>1</v>
      </c>
      <c r="O35" s="7" t="b">
        <v>1</v>
      </c>
      <c r="P35" s="7"/>
      <c r="Q35" s="7"/>
      <c r="R35" s="7"/>
      <c r="S35" s="7"/>
      <c r="T35" s="7"/>
      <c r="U35" s="7"/>
    </row>
    <row r="36" spans="2:21" ht="15" thickBot="1" x14ac:dyDescent="0.35">
      <c r="B36" s="20" t="s">
        <v>171</v>
      </c>
      <c r="C36" s="26">
        <f>C35/C34</f>
        <v>5.859375E-3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2:21" x14ac:dyDescent="0.3"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2:21" x14ac:dyDescent="0.3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2:21" x14ac:dyDescent="0.3"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2:21" ht="15" thickBot="1" x14ac:dyDescent="0.35">
      <c r="B40" s="4" t="s">
        <v>175</v>
      </c>
      <c r="E40" s="6" t="s">
        <v>86</v>
      </c>
      <c r="F40" s="6" t="s">
        <v>87</v>
      </c>
      <c r="G40" s="6" t="s">
        <v>84</v>
      </c>
      <c r="H40" s="6" t="s">
        <v>93</v>
      </c>
      <c r="I40" s="6" t="s">
        <v>90</v>
      </c>
      <c r="J40" s="6" t="s">
        <v>85</v>
      </c>
      <c r="K40" s="6" t="s">
        <v>89</v>
      </c>
      <c r="L40" s="6" t="s">
        <v>91</v>
      </c>
      <c r="M40" s="6" t="s">
        <v>96</v>
      </c>
      <c r="N40" s="6" t="s">
        <v>95</v>
      </c>
      <c r="O40" s="6" t="s">
        <v>94</v>
      </c>
      <c r="P40" s="6" t="s">
        <v>83</v>
      </c>
      <c r="Q40" s="6" t="s">
        <v>97</v>
      </c>
      <c r="R40" s="6" t="s">
        <v>98</v>
      </c>
      <c r="S40" s="7"/>
      <c r="T40" s="7"/>
      <c r="U40" s="7"/>
    </row>
    <row r="41" spans="2:21" x14ac:dyDescent="0.3">
      <c r="B41" s="8" t="s">
        <v>27</v>
      </c>
      <c r="C41" s="9">
        <v>1361</v>
      </c>
      <c r="E41" s="7" t="b">
        <v>1</v>
      </c>
      <c r="F41" s="7" t="b">
        <v>1</v>
      </c>
      <c r="G41" s="7" t="b">
        <v>1</v>
      </c>
      <c r="H41" s="7" t="b">
        <v>0</v>
      </c>
      <c r="I41" s="7" t="b">
        <v>1</v>
      </c>
      <c r="J41" s="7" t="b">
        <v>0</v>
      </c>
      <c r="K41" s="7" t="b">
        <v>1</v>
      </c>
      <c r="L41" s="7" t="b">
        <v>1</v>
      </c>
      <c r="M41" s="7" t="b">
        <v>1</v>
      </c>
      <c r="N41" s="7" t="b">
        <v>1</v>
      </c>
      <c r="O41" s="7" t="b">
        <v>1</v>
      </c>
      <c r="P41" s="7" t="b">
        <v>1</v>
      </c>
      <c r="Q41" s="7" t="b">
        <v>0</v>
      </c>
      <c r="R41" s="7" t="b">
        <v>1</v>
      </c>
      <c r="S41" s="7"/>
      <c r="T41" s="7"/>
      <c r="U41" s="7"/>
    </row>
    <row r="42" spans="2:21" x14ac:dyDescent="0.3">
      <c r="B42" s="16" t="s">
        <v>168</v>
      </c>
      <c r="C42" s="18">
        <v>574</v>
      </c>
      <c r="E42" s="7" t="b">
        <v>1</v>
      </c>
      <c r="F42" s="7" t="b">
        <v>1</v>
      </c>
      <c r="G42" s="7" t="b">
        <v>1</v>
      </c>
      <c r="H42" s="7" t="b">
        <v>1</v>
      </c>
      <c r="I42" s="7" t="b">
        <v>1</v>
      </c>
      <c r="J42" s="7" t="b">
        <v>1</v>
      </c>
      <c r="K42" s="7" t="b">
        <v>1</v>
      </c>
      <c r="L42" s="7" t="b">
        <v>1</v>
      </c>
      <c r="M42" s="7" t="b">
        <v>1</v>
      </c>
      <c r="N42" s="7" t="b">
        <v>0</v>
      </c>
      <c r="O42" s="7" t="b">
        <v>0</v>
      </c>
      <c r="P42" s="7" t="b">
        <v>1</v>
      </c>
      <c r="Q42" s="7" t="b">
        <v>0</v>
      </c>
      <c r="R42" s="7" t="b">
        <v>1</v>
      </c>
      <c r="S42" s="7"/>
      <c r="T42" s="7"/>
      <c r="U42" s="7"/>
    </row>
    <row r="43" spans="2:21" x14ac:dyDescent="0.3">
      <c r="B43" s="10" t="s">
        <v>164</v>
      </c>
      <c r="C43" s="17">
        <f>ROWS(E41:E48)</f>
        <v>8</v>
      </c>
      <c r="E43" s="7" t="b">
        <v>1</v>
      </c>
      <c r="F43" s="7" t="b">
        <v>1</v>
      </c>
      <c r="G43" s="7" t="b">
        <v>1</v>
      </c>
      <c r="H43" s="7" t="b">
        <v>0</v>
      </c>
      <c r="I43" s="7" t="b">
        <v>1</v>
      </c>
      <c r="J43" s="7" t="b">
        <v>1</v>
      </c>
      <c r="K43" s="7" t="b">
        <v>0</v>
      </c>
      <c r="L43" s="7" t="b">
        <v>1</v>
      </c>
      <c r="M43" s="7" t="b">
        <v>1</v>
      </c>
      <c r="N43" s="7" t="b">
        <v>0</v>
      </c>
      <c r="O43" s="7" t="b">
        <v>0</v>
      </c>
      <c r="P43" s="7" t="b">
        <v>1</v>
      </c>
      <c r="Q43" s="7" t="b">
        <v>0</v>
      </c>
      <c r="R43" s="7" t="b">
        <v>1</v>
      </c>
      <c r="S43" s="7"/>
      <c r="T43" s="7"/>
      <c r="U43" s="7"/>
    </row>
    <row r="44" spans="2:21" x14ac:dyDescent="0.3">
      <c r="B44" s="11" t="s">
        <v>166</v>
      </c>
      <c r="C44" s="12"/>
      <c r="E44" s="7" t="b">
        <v>1</v>
      </c>
      <c r="F44" s="7" t="b">
        <v>1</v>
      </c>
      <c r="G44" s="7" t="b">
        <v>1</v>
      </c>
      <c r="H44" s="7" t="b">
        <v>1</v>
      </c>
      <c r="I44" s="7" t="b">
        <v>1</v>
      </c>
      <c r="J44" s="7" t="b">
        <v>1</v>
      </c>
      <c r="K44" s="7" t="b">
        <v>1</v>
      </c>
      <c r="L44" s="7" t="b">
        <v>1</v>
      </c>
      <c r="M44" s="7" t="b">
        <v>1</v>
      </c>
      <c r="N44" s="7" t="b">
        <v>1</v>
      </c>
      <c r="O44" s="7" t="b">
        <v>1</v>
      </c>
      <c r="P44" s="7" t="b">
        <v>1</v>
      </c>
      <c r="Q44" s="7" t="b">
        <v>1</v>
      </c>
      <c r="R44" s="7" t="b">
        <v>0</v>
      </c>
      <c r="S44" s="7"/>
    </row>
    <row r="45" spans="2:21" x14ac:dyDescent="0.3">
      <c r="B45" s="10" t="s">
        <v>167</v>
      </c>
      <c r="C45" s="13">
        <v>14</v>
      </c>
      <c r="E45" s="7" t="b">
        <v>1</v>
      </c>
      <c r="F45" s="7" t="b">
        <v>1</v>
      </c>
      <c r="G45" s="7" t="b">
        <v>1</v>
      </c>
      <c r="H45" s="7" t="b">
        <v>0</v>
      </c>
      <c r="I45" s="7" t="b">
        <v>1</v>
      </c>
      <c r="J45" s="7" t="b">
        <v>1</v>
      </c>
      <c r="K45" s="7" t="b">
        <v>0</v>
      </c>
      <c r="L45" s="7" t="b">
        <v>1</v>
      </c>
      <c r="M45" s="7" t="b">
        <v>1</v>
      </c>
      <c r="N45" s="7" t="b">
        <v>1</v>
      </c>
      <c r="O45" s="7" t="b">
        <v>1</v>
      </c>
      <c r="P45" s="7" t="b">
        <v>1</v>
      </c>
      <c r="Q45" s="7" t="b">
        <v>1</v>
      </c>
      <c r="R45" s="7" t="b">
        <v>0</v>
      </c>
      <c r="S45" s="7"/>
    </row>
    <row r="46" spans="2:21" x14ac:dyDescent="0.3">
      <c r="B46" s="10" t="s">
        <v>165</v>
      </c>
      <c r="C46" s="24">
        <v>3</v>
      </c>
      <c r="E46" s="7" t="b">
        <v>1</v>
      </c>
      <c r="F46" s="7" t="b">
        <v>1</v>
      </c>
      <c r="G46" s="7" t="b">
        <v>1</v>
      </c>
      <c r="H46" s="7" t="b">
        <v>0</v>
      </c>
      <c r="I46" s="7" t="b">
        <v>1</v>
      </c>
      <c r="J46" s="7" t="b">
        <v>0</v>
      </c>
      <c r="K46" s="7" t="b">
        <v>1</v>
      </c>
      <c r="L46" s="7" t="b">
        <v>1</v>
      </c>
      <c r="M46" s="7" t="b">
        <v>1</v>
      </c>
      <c r="N46" s="7" t="b">
        <v>0</v>
      </c>
      <c r="O46" s="7" t="b">
        <v>0</v>
      </c>
      <c r="P46" s="7" t="b">
        <v>1</v>
      </c>
      <c r="Q46" s="7" t="b">
        <v>0</v>
      </c>
      <c r="R46" s="7" t="b">
        <v>1</v>
      </c>
      <c r="S46" s="7"/>
    </row>
    <row r="47" spans="2:21" x14ac:dyDescent="0.3">
      <c r="B47" s="19" t="s">
        <v>169</v>
      </c>
      <c r="C47" s="22">
        <v>6144</v>
      </c>
      <c r="E47" s="7" t="b">
        <v>1</v>
      </c>
      <c r="F47" s="7" t="b">
        <v>1</v>
      </c>
      <c r="G47" s="7" t="b">
        <v>1</v>
      </c>
      <c r="H47" s="7" t="b">
        <v>0</v>
      </c>
      <c r="I47" s="7" t="b">
        <v>1</v>
      </c>
      <c r="J47" s="7" t="b">
        <v>0</v>
      </c>
      <c r="K47" s="7" t="b">
        <v>1</v>
      </c>
      <c r="L47" s="7" t="b">
        <v>1</v>
      </c>
      <c r="M47" s="7" t="b">
        <v>1</v>
      </c>
      <c r="N47" s="7" t="b">
        <v>1</v>
      </c>
      <c r="O47" s="7" t="b">
        <v>1</v>
      </c>
      <c r="P47" s="7" t="b">
        <v>1</v>
      </c>
      <c r="Q47" s="7" t="b">
        <v>1</v>
      </c>
      <c r="R47" s="7" t="b">
        <v>0</v>
      </c>
      <c r="S47" s="7"/>
    </row>
    <row r="48" spans="2:21" x14ac:dyDescent="0.3">
      <c r="B48" s="19" t="s">
        <v>170</v>
      </c>
      <c r="C48" s="23">
        <v>12</v>
      </c>
      <c r="E48" s="7" t="b">
        <v>1</v>
      </c>
      <c r="F48" s="7" t="b">
        <v>1</v>
      </c>
      <c r="G48" s="7" t="b">
        <v>1</v>
      </c>
      <c r="H48" s="7" t="b">
        <v>0</v>
      </c>
      <c r="I48" s="7" t="b">
        <v>1</v>
      </c>
      <c r="J48" s="7" t="b">
        <v>1</v>
      </c>
      <c r="K48" s="7" t="b">
        <v>0</v>
      </c>
      <c r="L48" s="7" t="b">
        <v>1</v>
      </c>
      <c r="M48" s="7" t="b">
        <v>1</v>
      </c>
      <c r="N48" s="7" t="b">
        <v>1</v>
      </c>
      <c r="O48" s="7" t="b">
        <v>1</v>
      </c>
      <c r="P48" s="7" t="b">
        <v>1</v>
      </c>
      <c r="Q48" s="7" t="b">
        <v>0</v>
      </c>
      <c r="R48" s="7" t="b">
        <v>1</v>
      </c>
      <c r="S48" s="7"/>
    </row>
    <row r="49" spans="2:23" ht="15" thickBot="1" x14ac:dyDescent="0.35">
      <c r="B49" s="20" t="s">
        <v>171</v>
      </c>
      <c r="C49" s="26">
        <f>C48/C47</f>
        <v>1.953125E-3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spans="2:23" x14ac:dyDescent="0.3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</row>
    <row r="51" spans="2:23" x14ac:dyDescent="0.3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23" x14ac:dyDescent="0.3"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23" ht="15" thickBot="1" x14ac:dyDescent="0.35">
      <c r="B53" s="4" t="s">
        <v>176</v>
      </c>
      <c r="E53" s="6" t="s">
        <v>86</v>
      </c>
      <c r="F53" s="6" t="s">
        <v>87</v>
      </c>
      <c r="G53" s="6" t="s">
        <v>84</v>
      </c>
      <c r="H53" s="6" t="s">
        <v>93</v>
      </c>
      <c r="I53" s="6" t="s">
        <v>90</v>
      </c>
      <c r="J53" s="6" t="s">
        <v>85</v>
      </c>
      <c r="K53" s="6" t="s">
        <v>89</v>
      </c>
      <c r="L53" s="6" t="s">
        <v>91</v>
      </c>
      <c r="M53" s="6" t="s">
        <v>96</v>
      </c>
      <c r="N53" s="6" t="s">
        <v>100</v>
      </c>
      <c r="O53" s="6" t="s">
        <v>95</v>
      </c>
      <c r="P53" s="6" t="s">
        <v>94</v>
      </c>
      <c r="Q53" s="6" t="s">
        <v>103</v>
      </c>
      <c r="R53" s="6" t="s">
        <v>101</v>
      </c>
      <c r="S53" s="6" t="s">
        <v>83</v>
      </c>
      <c r="T53" s="6" t="s">
        <v>99</v>
      </c>
      <c r="U53" s="6" t="s">
        <v>97</v>
      </c>
      <c r="V53" s="6" t="s">
        <v>98</v>
      </c>
      <c r="W53" s="6" t="s">
        <v>102</v>
      </c>
    </row>
    <row r="54" spans="2:23" x14ac:dyDescent="0.3">
      <c r="B54" s="8" t="s">
        <v>27</v>
      </c>
      <c r="C54" s="9">
        <v>1625</v>
      </c>
      <c r="E54" s="7" t="b">
        <v>1</v>
      </c>
      <c r="F54" s="7" t="b">
        <v>1</v>
      </c>
      <c r="G54" s="7" t="b">
        <v>1</v>
      </c>
      <c r="H54" s="7" t="b">
        <v>0</v>
      </c>
      <c r="I54" s="7" t="b">
        <v>1</v>
      </c>
      <c r="J54" s="7" t="b">
        <v>0</v>
      </c>
      <c r="K54" s="7" t="b">
        <v>1</v>
      </c>
      <c r="L54" s="7" t="b">
        <v>1</v>
      </c>
      <c r="M54" s="7" t="b">
        <v>1</v>
      </c>
      <c r="N54" s="7" t="b">
        <v>1</v>
      </c>
      <c r="O54" s="7" t="b">
        <v>1</v>
      </c>
      <c r="P54" s="7" t="b">
        <v>1</v>
      </c>
      <c r="Q54" s="7" t="b">
        <v>0</v>
      </c>
      <c r="R54" s="7" t="b">
        <v>0</v>
      </c>
      <c r="S54" s="7" t="b">
        <v>1</v>
      </c>
      <c r="T54" s="7" t="b">
        <v>1</v>
      </c>
      <c r="U54" s="7" t="b">
        <v>1</v>
      </c>
      <c r="V54" s="7" t="b">
        <v>0</v>
      </c>
      <c r="W54" s="7" t="b">
        <v>0</v>
      </c>
    </row>
    <row r="55" spans="2:23" x14ac:dyDescent="0.3">
      <c r="B55" s="16" t="s">
        <v>168</v>
      </c>
      <c r="C55" s="18">
        <v>937</v>
      </c>
      <c r="E55" s="7" t="b">
        <v>1</v>
      </c>
      <c r="F55" s="7" t="b">
        <v>1</v>
      </c>
      <c r="G55" s="7" t="b">
        <v>1</v>
      </c>
      <c r="H55" s="7" t="b">
        <v>1</v>
      </c>
      <c r="I55" s="7" t="b">
        <v>1</v>
      </c>
      <c r="J55" s="7" t="b">
        <v>1</v>
      </c>
      <c r="K55" s="7" t="b">
        <v>1</v>
      </c>
      <c r="L55" s="7" t="b">
        <v>1</v>
      </c>
      <c r="M55" s="7" t="b">
        <v>1</v>
      </c>
      <c r="N55" s="7" t="b">
        <v>1</v>
      </c>
      <c r="O55" s="7" t="b">
        <v>0</v>
      </c>
      <c r="P55" s="7" t="b">
        <v>0</v>
      </c>
      <c r="Q55" s="7" t="b">
        <v>1</v>
      </c>
      <c r="R55" s="7" t="b">
        <v>1</v>
      </c>
      <c r="S55" s="7" t="b">
        <v>1</v>
      </c>
      <c r="T55" s="7" t="b">
        <v>1</v>
      </c>
      <c r="U55" s="7" t="b">
        <v>0</v>
      </c>
      <c r="V55" s="7" t="b">
        <v>1</v>
      </c>
      <c r="W55" s="7" t="b">
        <v>1</v>
      </c>
    </row>
    <row r="56" spans="2:23" x14ac:dyDescent="0.3">
      <c r="B56" s="10" t="s">
        <v>164</v>
      </c>
      <c r="C56" s="17">
        <f>ROWS(E54:E65)</f>
        <v>12</v>
      </c>
      <c r="E56" s="7" t="b">
        <v>1</v>
      </c>
      <c r="F56" s="7" t="b">
        <v>1</v>
      </c>
      <c r="G56" s="7" t="b">
        <v>1</v>
      </c>
      <c r="H56" s="7" t="b">
        <v>0</v>
      </c>
      <c r="I56" s="7" t="b">
        <v>1</v>
      </c>
      <c r="J56" s="7" t="b">
        <v>0</v>
      </c>
      <c r="K56" s="7" t="b">
        <v>1</v>
      </c>
      <c r="L56" s="7" t="b">
        <v>1</v>
      </c>
      <c r="M56" s="7" t="b">
        <v>1</v>
      </c>
      <c r="N56" s="7" t="b">
        <v>1</v>
      </c>
      <c r="O56" s="7" t="b">
        <v>1</v>
      </c>
      <c r="P56" s="7" t="b">
        <v>1</v>
      </c>
      <c r="Q56" s="7" t="b">
        <v>1</v>
      </c>
      <c r="R56" s="7" t="b">
        <v>1</v>
      </c>
      <c r="S56" s="7" t="b">
        <v>1</v>
      </c>
      <c r="T56" s="7" t="b">
        <v>1</v>
      </c>
      <c r="U56" s="7" t="b">
        <v>0</v>
      </c>
      <c r="V56" s="7" t="b">
        <v>1</v>
      </c>
      <c r="W56" s="7" t="b">
        <v>0</v>
      </c>
    </row>
    <row r="57" spans="2:23" x14ac:dyDescent="0.3">
      <c r="B57" s="11" t="s">
        <v>166</v>
      </c>
      <c r="C57" s="12"/>
      <c r="E57" s="7" t="b">
        <v>1</v>
      </c>
      <c r="F57" s="7" t="b">
        <v>1</v>
      </c>
      <c r="G57" s="7" t="b">
        <v>1</v>
      </c>
      <c r="H57" s="7" t="b">
        <v>0</v>
      </c>
      <c r="I57" s="7" t="b">
        <v>1</v>
      </c>
      <c r="J57" s="7" t="b">
        <v>1</v>
      </c>
      <c r="K57" s="7" t="b">
        <v>0</v>
      </c>
      <c r="L57" s="7" t="b">
        <v>1</v>
      </c>
      <c r="M57" s="7" t="b">
        <v>1</v>
      </c>
      <c r="N57" s="7" t="b">
        <v>1</v>
      </c>
      <c r="O57" s="7" t="b">
        <v>1</v>
      </c>
      <c r="P57" s="7" t="b">
        <v>1</v>
      </c>
      <c r="Q57" s="7" t="b">
        <v>1</v>
      </c>
      <c r="R57" s="7" t="b">
        <v>1</v>
      </c>
      <c r="S57" s="7" t="b">
        <v>1</v>
      </c>
      <c r="T57" s="7" t="b">
        <v>1</v>
      </c>
      <c r="U57" s="7" t="b">
        <v>1</v>
      </c>
      <c r="V57" s="7" t="b">
        <v>0</v>
      </c>
      <c r="W57" s="7" t="b">
        <v>1</v>
      </c>
    </row>
    <row r="58" spans="2:23" x14ac:dyDescent="0.3">
      <c r="B58" s="10" t="s">
        <v>167</v>
      </c>
      <c r="C58" s="13">
        <v>19</v>
      </c>
      <c r="E58" s="7" t="b">
        <v>1</v>
      </c>
      <c r="F58" s="7" t="b">
        <v>1</v>
      </c>
      <c r="G58" s="7" t="b">
        <v>1</v>
      </c>
      <c r="H58" s="7" t="b">
        <v>0</v>
      </c>
      <c r="I58" s="7" t="b">
        <v>1</v>
      </c>
      <c r="J58" s="7" t="b">
        <v>1</v>
      </c>
      <c r="K58" s="7" t="b">
        <v>0</v>
      </c>
      <c r="L58" s="7" t="b">
        <v>1</v>
      </c>
      <c r="M58" s="7" t="b">
        <v>1</v>
      </c>
      <c r="N58" s="7" t="b">
        <v>1</v>
      </c>
      <c r="O58" s="7" t="b">
        <v>0</v>
      </c>
      <c r="P58" s="7" t="b">
        <v>0</v>
      </c>
      <c r="Q58" s="7" t="b">
        <v>1</v>
      </c>
      <c r="R58" s="7" t="b">
        <v>1</v>
      </c>
      <c r="S58" s="7" t="b">
        <v>1</v>
      </c>
      <c r="T58" s="7" t="b">
        <v>1</v>
      </c>
      <c r="U58" s="7" t="b">
        <v>0</v>
      </c>
      <c r="V58" s="7" t="b">
        <v>1</v>
      </c>
      <c r="W58" s="7" t="b">
        <v>0</v>
      </c>
    </row>
    <row r="59" spans="2:23" x14ac:dyDescent="0.3">
      <c r="B59" s="10" t="s">
        <v>165</v>
      </c>
      <c r="C59" s="24">
        <v>4</v>
      </c>
      <c r="E59" s="7" t="b">
        <v>1</v>
      </c>
      <c r="F59" s="7" t="b">
        <v>1</v>
      </c>
      <c r="G59" s="7" t="b">
        <v>1</v>
      </c>
      <c r="H59" s="7" t="b">
        <v>1</v>
      </c>
      <c r="I59" s="7" t="b">
        <v>1</v>
      </c>
      <c r="J59" s="7" t="b">
        <v>1</v>
      </c>
      <c r="K59" s="7" t="b">
        <v>1</v>
      </c>
      <c r="L59" s="7" t="b">
        <v>1</v>
      </c>
      <c r="M59" s="7" t="b">
        <v>1</v>
      </c>
      <c r="N59" s="7" t="b">
        <v>1</v>
      </c>
      <c r="O59" s="7" t="b">
        <v>1</v>
      </c>
      <c r="P59" s="7" t="b">
        <v>1</v>
      </c>
      <c r="Q59" s="7" t="b">
        <v>0</v>
      </c>
      <c r="R59" s="7" t="b">
        <v>0</v>
      </c>
      <c r="S59" s="7" t="b">
        <v>1</v>
      </c>
      <c r="T59" s="7" t="b">
        <v>1</v>
      </c>
      <c r="U59" s="7" t="b">
        <v>1</v>
      </c>
      <c r="V59" s="7" t="b">
        <v>0</v>
      </c>
      <c r="W59" s="7" t="b">
        <v>0</v>
      </c>
    </row>
    <row r="60" spans="2:23" x14ac:dyDescent="0.3">
      <c r="B60" s="19" t="s">
        <v>169</v>
      </c>
      <c r="C60" s="22">
        <v>196608</v>
      </c>
      <c r="E60" s="7" t="b">
        <v>1</v>
      </c>
      <c r="F60" s="7" t="b">
        <v>1</v>
      </c>
      <c r="G60" s="7" t="b">
        <v>1</v>
      </c>
      <c r="H60" s="7" t="b">
        <v>0</v>
      </c>
      <c r="I60" s="7" t="b">
        <v>1</v>
      </c>
      <c r="J60" s="7" t="b">
        <v>0</v>
      </c>
      <c r="K60" s="7" t="b">
        <v>1</v>
      </c>
      <c r="L60" s="7" t="b">
        <v>1</v>
      </c>
      <c r="M60" s="7" t="b">
        <v>1</v>
      </c>
      <c r="N60" s="7" t="b">
        <v>1</v>
      </c>
      <c r="O60" s="7" t="b">
        <v>0</v>
      </c>
      <c r="P60" s="7" t="b">
        <v>0</v>
      </c>
      <c r="Q60" s="7" t="b">
        <v>1</v>
      </c>
      <c r="R60" s="7" t="b">
        <v>1</v>
      </c>
      <c r="S60" s="7" t="b">
        <v>1</v>
      </c>
      <c r="T60" s="7" t="b">
        <v>1</v>
      </c>
      <c r="U60" s="7" t="b">
        <v>0</v>
      </c>
      <c r="V60" s="7" t="b">
        <v>1</v>
      </c>
      <c r="W60" s="7" t="b">
        <v>1</v>
      </c>
    </row>
    <row r="61" spans="2:23" x14ac:dyDescent="0.3">
      <c r="B61" s="19" t="s">
        <v>170</v>
      </c>
      <c r="C61" s="23">
        <v>32</v>
      </c>
      <c r="E61" s="7" t="b">
        <v>1</v>
      </c>
      <c r="F61" s="7" t="b">
        <v>1</v>
      </c>
      <c r="G61" s="7" t="b">
        <v>1</v>
      </c>
      <c r="H61" s="7" t="b">
        <v>0</v>
      </c>
      <c r="I61" s="7" t="b">
        <v>1</v>
      </c>
      <c r="J61" s="7" t="b">
        <v>0</v>
      </c>
      <c r="K61" s="7" t="b">
        <v>1</v>
      </c>
      <c r="L61" s="7" t="b">
        <v>1</v>
      </c>
      <c r="M61" s="7" t="b">
        <v>1</v>
      </c>
      <c r="N61" s="7" t="b">
        <v>1</v>
      </c>
      <c r="O61" s="7" t="b">
        <v>0</v>
      </c>
      <c r="P61" s="7" t="b">
        <v>0</v>
      </c>
      <c r="Q61" s="7" t="b">
        <v>1</v>
      </c>
      <c r="R61" s="7" t="b">
        <v>1</v>
      </c>
      <c r="S61" s="7" t="b">
        <v>1</v>
      </c>
      <c r="T61" s="7" t="b">
        <v>1</v>
      </c>
      <c r="U61" s="7" t="b">
        <v>0</v>
      </c>
      <c r="V61" s="7" t="b">
        <v>1</v>
      </c>
      <c r="W61" s="7" t="b">
        <v>0</v>
      </c>
    </row>
    <row r="62" spans="2:23" ht="15" thickBot="1" x14ac:dyDescent="0.35">
      <c r="B62" s="20" t="s">
        <v>171</v>
      </c>
      <c r="C62" s="26">
        <f>C61/C60</f>
        <v>1.6276041666666666E-4</v>
      </c>
      <c r="E62" s="7" t="b">
        <v>1</v>
      </c>
      <c r="F62" s="7" t="b">
        <v>1</v>
      </c>
      <c r="G62" s="7" t="b">
        <v>1</v>
      </c>
      <c r="H62" s="7" t="b">
        <v>0</v>
      </c>
      <c r="I62" s="7" t="b">
        <v>1</v>
      </c>
      <c r="J62" s="7" t="b">
        <v>1</v>
      </c>
      <c r="K62" s="7" t="b">
        <v>0</v>
      </c>
      <c r="L62" s="7" t="b">
        <v>1</v>
      </c>
      <c r="M62" s="7" t="b">
        <v>1</v>
      </c>
      <c r="N62" s="7" t="b">
        <v>1</v>
      </c>
      <c r="O62" s="7" t="b">
        <v>1</v>
      </c>
      <c r="P62" s="7" t="b">
        <v>1</v>
      </c>
      <c r="Q62" s="7" t="b">
        <v>1</v>
      </c>
      <c r="R62" s="7" t="b">
        <v>1</v>
      </c>
      <c r="S62" s="7" t="b">
        <v>1</v>
      </c>
      <c r="T62" s="7" t="b">
        <v>1</v>
      </c>
      <c r="U62" s="7" t="b">
        <v>0</v>
      </c>
      <c r="V62" s="7" t="b">
        <v>1</v>
      </c>
      <c r="W62" s="7" t="b">
        <v>1</v>
      </c>
    </row>
    <row r="63" spans="2:23" x14ac:dyDescent="0.3">
      <c r="E63" s="7" t="b">
        <v>1</v>
      </c>
      <c r="F63" s="7" t="b">
        <v>1</v>
      </c>
      <c r="G63" s="7" t="b">
        <v>1</v>
      </c>
      <c r="H63" s="7" t="b">
        <v>0</v>
      </c>
      <c r="I63" s="7" t="b">
        <v>1</v>
      </c>
      <c r="J63" s="7" t="b">
        <v>1</v>
      </c>
      <c r="K63" s="7" t="b">
        <v>0</v>
      </c>
      <c r="L63" s="7" t="b">
        <v>1</v>
      </c>
      <c r="M63" s="7" t="b">
        <v>1</v>
      </c>
      <c r="N63" s="7" t="b">
        <v>1</v>
      </c>
      <c r="O63" s="7" t="b">
        <v>1</v>
      </c>
      <c r="P63" s="7" t="b">
        <v>1</v>
      </c>
      <c r="Q63" s="7" t="b">
        <v>0</v>
      </c>
      <c r="R63" s="7" t="b">
        <v>0</v>
      </c>
      <c r="S63" s="7" t="b">
        <v>1</v>
      </c>
      <c r="T63" s="7" t="b">
        <v>1</v>
      </c>
      <c r="U63" s="7" t="b">
        <v>0</v>
      </c>
      <c r="V63" s="7" t="b">
        <v>1</v>
      </c>
      <c r="W63" s="7" t="b">
        <v>0</v>
      </c>
    </row>
    <row r="64" spans="2:23" x14ac:dyDescent="0.3">
      <c r="E64" s="7" t="b">
        <v>1</v>
      </c>
      <c r="F64" s="7" t="b">
        <v>1</v>
      </c>
      <c r="G64" s="7" t="b">
        <v>1</v>
      </c>
      <c r="H64" s="7" t="b">
        <v>0</v>
      </c>
      <c r="I64" s="7" t="b">
        <v>1</v>
      </c>
      <c r="J64" s="7" t="b">
        <v>1</v>
      </c>
      <c r="K64" s="7" t="b">
        <v>0</v>
      </c>
      <c r="L64" s="7" t="b">
        <v>1</v>
      </c>
      <c r="M64" s="7" t="b">
        <v>1</v>
      </c>
      <c r="N64" s="7" t="b">
        <v>1</v>
      </c>
      <c r="O64" s="7" t="b">
        <v>0</v>
      </c>
      <c r="P64" s="7" t="b">
        <v>0</v>
      </c>
      <c r="Q64" s="7" t="b">
        <v>1</v>
      </c>
      <c r="R64" s="7" t="b">
        <v>1</v>
      </c>
      <c r="S64" s="7" t="b">
        <v>1</v>
      </c>
      <c r="T64" s="7" t="b">
        <v>1</v>
      </c>
      <c r="U64" s="7" t="b">
        <v>0</v>
      </c>
      <c r="V64" s="7" t="b">
        <v>1</v>
      </c>
      <c r="W64" s="7" t="b">
        <v>1</v>
      </c>
    </row>
    <row r="65" spans="5:23" x14ac:dyDescent="0.3">
      <c r="E65" s="7" t="b">
        <v>1</v>
      </c>
      <c r="F65" s="7" t="b">
        <v>1</v>
      </c>
      <c r="G65" s="7" t="b">
        <v>1</v>
      </c>
      <c r="H65" s="7" t="b">
        <v>0</v>
      </c>
      <c r="I65" s="7" t="b">
        <v>1</v>
      </c>
      <c r="J65" s="7" t="b">
        <v>1</v>
      </c>
      <c r="K65" s="7" t="b">
        <v>0</v>
      </c>
      <c r="L65" s="7" t="b">
        <v>1</v>
      </c>
      <c r="M65" s="7" t="b">
        <v>1</v>
      </c>
      <c r="N65" s="7" t="b">
        <v>1</v>
      </c>
      <c r="O65" s="7" t="b">
        <v>1</v>
      </c>
      <c r="P65" s="7" t="b">
        <v>1</v>
      </c>
      <c r="Q65" s="7" t="b">
        <v>0</v>
      </c>
      <c r="R65" s="7" t="b">
        <v>0</v>
      </c>
      <c r="S65" s="7" t="b">
        <v>1</v>
      </c>
      <c r="T65" s="7" t="b">
        <v>1</v>
      </c>
      <c r="U65" s="7" t="b">
        <v>1</v>
      </c>
      <c r="V65" s="7" t="b">
        <v>0</v>
      </c>
      <c r="W65" s="7" t="b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ECED-1CDC-423E-9181-560E25EAE390}">
  <dimension ref="B3:U134"/>
  <sheetViews>
    <sheetView zoomScale="55" zoomScaleNormal="55" workbookViewId="0">
      <selection activeCell="B15" sqref="B15"/>
    </sheetView>
  </sheetViews>
  <sheetFormatPr defaultRowHeight="14.4" x14ac:dyDescent="0.3"/>
  <cols>
    <col min="2" max="2" width="35.6640625" bestFit="1" customWidth="1"/>
    <col min="3" max="3" width="6.6640625" bestFit="1" customWidth="1"/>
    <col min="5" max="5" width="12.21875" bestFit="1" customWidth="1"/>
    <col min="6" max="6" width="8.44140625" bestFit="1" customWidth="1"/>
    <col min="7" max="7" width="13.6640625" bestFit="1" customWidth="1"/>
    <col min="8" max="8" width="11.77734375" bestFit="1" customWidth="1"/>
    <col min="9" max="9" width="12" bestFit="1" customWidth="1"/>
    <col min="10" max="13" width="13.6640625" bestFit="1" customWidth="1"/>
    <col min="14" max="14" width="13.44140625" bestFit="1" customWidth="1"/>
    <col min="15" max="15" width="9.44140625" bestFit="1" customWidth="1"/>
    <col min="16" max="17" width="7.77734375" bestFit="1" customWidth="1"/>
    <col min="18" max="18" width="8.77734375" bestFit="1" customWidth="1"/>
    <col min="19" max="21" width="13.21875" bestFit="1" customWidth="1"/>
  </cols>
  <sheetData>
    <row r="3" spans="2:21" ht="15" thickBot="1" x14ac:dyDescent="0.35">
      <c r="B3" s="4" t="s">
        <v>1</v>
      </c>
      <c r="E3" s="6" t="s">
        <v>104</v>
      </c>
      <c r="F3" s="6" t="s">
        <v>105</v>
      </c>
      <c r="G3" s="6" t="s">
        <v>112</v>
      </c>
      <c r="H3" s="6" t="s">
        <v>106</v>
      </c>
      <c r="I3" s="6" t="s">
        <v>107</v>
      </c>
      <c r="J3" s="6" t="s">
        <v>110</v>
      </c>
      <c r="K3" s="6" t="s">
        <v>108</v>
      </c>
      <c r="L3" s="6" t="s">
        <v>111</v>
      </c>
      <c r="M3" s="6" t="s">
        <v>109</v>
      </c>
      <c r="N3" s="7"/>
      <c r="O3" s="7"/>
      <c r="P3" s="7"/>
      <c r="Q3" s="7"/>
      <c r="R3" s="7"/>
      <c r="S3" s="7"/>
      <c r="T3" s="7"/>
      <c r="U3" s="7"/>
    </row>
    <row r="4" spans="2:21" x14ac:dyDescent="0.3">
      <c r="B4" s="8" t="s">
        <v>27</v>
      </c>
      <c r="C4" s="9">
        <v>1005</v>
      </c>
      <c r="E4" s="7" t="b">
        <v>1</v>
      </c>
      <c r="F4" s="7" t="b">
        <v>1</v>
      </c>
      <c r="G4" s="7" t="b">
        <v>1</v>
      </c>
      <c r="H4" s="7" t="b">
        <v>1</v>
      </c>
      <c r="I4" s="7" t="b">
        <v>1</v>
      </c>
      <c r="J4" s="7" t="b">
        <v>0</v>
      </c>
      <c r="K4" s="7" t="b">
        <v>1</v>
      </c>
      <c r="L4" s="7" t="b">
        <v>0</v>
      </c>
      <c r="M4" s="7" t="b">
        <v>1</v>
      </c>
      <c r="N4" s="7"/>
      <c r="O4" s="7"/>
      <c r="P4" s="7"/>
      <c r="Q4" s="7"/>
      <c r="R4" s="7"/>
      <c r="S4" s="7"/>
      <c r="T4" s="7"/>
      <c r="U4" s="7"/>
    </row>
    <row r="5" spans="2:21" x14ac:dyDescent="0.3">
      <c r="B5" s="16" t="s">
        <v>168</v>
      </c>
      <c r="C5" s="18">
        <v>300</v>
      </c>
      <c r="E5" s="7" t="b">
        <v>0</v>
      </c>
      <c r="F5" s="7" t="b">
        <v>1</v>
      </c>
      <c r="G5" s="7" t="b">
        <v>0</v>
      </c>
      <c r="H5" s="7" t="b">
        <v>1</v>
      </c>
      <c r="I5" s="7" t="b">
        <v>1</v>
      </c>
      <c r="J5" s="7" t="b">
        <v>1</v>
      </c>
      <c r="K5" s="7" t="b">
        <v>1</v>
      </c>
      <c r="L5" s="7" t="b">
        <v>1</v>
      </c>
      <c r="M5" s="7" t="b">
        <v>1</v>
      </c>
      <c r="N5" s="7"/>
      <c r="O5" s="7"/>
      <c r="P5" s="7"/>
      <c r="Q5" s="7"/>
      <c r="R5" s="7"/>
      <c r="S5" s="7"/>
      <c r="T5" s="7"/>
      <c r="U5" s="7"/>
    </row>
    <row r="6" spans="2:21" x14ac:dyDescent="0.3">
      <c r="B6" s="10" t="s">
        <v>164</v>
      </c>
      <c r="C6" s="17">
        <f>ROWS(E4:E8)</f>
        <v>5</v>
      </c>
      <c r="E6" s="7" t="b">
        <v>1</v>
      </c>
      <c r="F6" s="7" t="b">
        <v>1</v>
      </c>
      <c r="G6" s="7" t="b">
        <v>0</v>
      </c>
      <c r="H6" s="7" t="b">
        <v>1</v>
      </c>
      <c r="I6" s="7" t="b">
        <v>1</v>
      </c>
      <c r="J6" s="7" t="b">
        <v>1</v>
      </c>
      <c r="K6" s="7" t="b">
        <v>1</v>
      </c>
      <c r="L6" s="7" t="b">
        <v>0</v>
      </c>
      <c r="M6" s="7" t="b">
        <v>1</v>
      </c>
      <c r="N6" s="7"/>
      <c r="O6" s="7"/>
      <c r="P6" s="7"/>
      <c r="Q6" s="7"/>
      <c r="R6" s="7"/>
      <c r="S6" s="7"/>
      <c r="T6" s="7"/>
      <c r="U6" s="7"/>
    </row>
    <row r="7" spans="2:21" x14ac:dyDescent="0.3">
      <c r="B7" s="11" t="s">
        <v>166</v>
      </c>
      <c r="C7" s="12"/>
      <c r="E7" s="7" t="b">
        <v>0</v>
      </c>
      <c r="F7" s="7" t="b">
        <v>1</v>
      </c>
      <c r="G7" s="7" t="b">
        <v>1</v>
      </c>
      <c r="H7" s="7" t="b">
        <v>1</v>
      </c>
      <c r="I7" s="7" t="b">
        <v>1</v>
      </c>
      <c r="J7" s="7" t="b">
        <v>0</v>
      </c>
      <c r="K7" s="7" t="b">
        <v>1</v>
      </c>
      <c r="L7" s="7" t="b">
        <v>1</v>
      </c>
      <c r="M7" s="7" t="b">
        <v>1</v>
      </c>
      <c r="N7" s="7"/>
      <c r="O7" s="7"/>
      <c r="P7" s="7"/>
      <c r="Q7" s="7"/>
      <c r="R7" s="7"/>
      <c r="S7" s="7"/>
      <c r="T7" s="7"/>
      <c r="U7" s="7"/>
    </row>
    <row r="8" spans="2:21" x14ac:dyDescent="0.3">
      <c r="B8" s="10" t="s">
        <v>167</v>
      </c>
      <c r="C8" s="13">
        <v>9</v>
      </c>
      <c r="E8" s="7" t="b">
        <v>0</v>
      </c>
      <c r="F8" s="7" t="b">
        <v>1</v>
      </c>
      <c r="G8" s="7" t="b">
        <v>0</v>
      </c>
      <c r="H8" s="7" t="b">
        <v>1</v>
      </c>
      <c r="I8" s="7" t="b">
        <v>1</v>
      </c>
      <c r="J8" s="7" t="b">
        <v>0</v>
      </c>
      <c r="K8" s="7" t="b">
        <v>1</v>
      </c>
      <c r="L8" s="7" t="b">
        <v>1</v>
      </c>
      <c r="M8" s="7" t="b">
        <v>1</v>
      </c>
      <c r="N8" s="7"/>
      <c r="O8" s="7"/>
      <c r="P8" s="7"/>
      <c r="Q8" s="7"/>
      <c r="R8" s="7"/>
      <c r="S8" s="7"/>
      <c r="T8" s="7"/>
      <c r="U8" s="7"/>
    </row>
    <row r="9" spans="2:21" x14ac:dyDescent="0.3">
      <c r="B9" s="10" t="s">
        <v>165</v>
      </c>
      <c r="C9" s="24">
        <v>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2:21" x14ac:dyDescent="0.3">
      <c r="B10" s="19" t="s">
        <v>169</v>
      </c>
      <c r="C10" s="22">
        <v>144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2:21" x14ac:dyDescent="0.3">
      <c r="B11" s="19" t="s">
        <v>170</v>
      </c>
      <c r="C11" s="23">
        <v>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2:21" ht="15" thickBot="1" x14ac:dyDescent="0.35">
      <c r="B12" s="20" t="s">
        <v>171</v>
      </c>
      <c r="C12" s="26">
        <f>C11/C10</f>
        <v>2.0833333333333332E-2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2:21" x14ac:dyDescent="0.3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2:21" x14ac:dyDescent="0.3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2:21" ht="15" thickBot="1" x14ac:dyDescent="0.35">
      <c r="B15" s="4" t="s">
        <v>173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2:21" x14ac:dyDescent="0.3">
      <c r="B16" s="8" t="s">
        <v>27</v>
      </c>
      <c r="C16" s="9">
        <v>1048</v>
      </c>
      <c r="E16" s="6" t="s">
        <v>106</v>
      </c>
      <c r="F16" s="6" t="s">
        <v>105</v>
      </c>
      <c r="G16" s="6" t="s">
        <v>107</v>
      </c>
      <c r="H16" s="6" t="s">
        <v>108</v>
      </c>
      <c r="I16" s="6" t="s">
        <v>111</v>
      </c>
      <c r="J16" s="6" t="s">
        <v>104</v>
      </c>
      <c r="K16" s="6" t="s">
        <v>110</v>
      </c>
      <c r="L16" s="6" t="s">
        <v>112</v>
      </c>
      <c r="M16" s="6" t="s">
        <v>109</v>
      </c>
      <c r="N16" s="6" t="s">
        <v>114</v>
      </c>
      <c r="O16" s="6" t="s">
        <v>113</v>
      </c>
      <c r="P16" s="7"/>
      <c r="Q16" s="7"/>
      <c r="R16" s="7"/>
      <c r="S16" s="7"/>
      <c r="T16" s="7"/>
      <c r="U16" s="7"/>
    </row>
    <row r="17" spans="2:21" x14ac:dyDescent="0.3">
      <c r="B17" s="16" t="s">
        <v>168</v>
      </c>
      <c r="C17" s="18">
        <v>340</v>
      </c>
      <c r="E17" s="7" t="b">
        <v>1</v>
      </c>
      <c r="F17" s="7" t="b">
        <v>1</v>
      </c>
      <c r="G17" s="7" t="b">
        <v>1</v>
      </c>
      <c r="H17" s="7" t="b">
        <v>1</v>
      </c>
      <c r="I17" s="7" t="b">
        <v>0</v>
      </c>
      <c r="J17" s="7" t="b">
        <v>1</v>
      </c>
      <c r="K17" s="7" t="b">
        <v>1</v>
      </c>
      <c r="L17" s="7" t="b">
        <v>0</v>
      </c>
      <c r="M17" s="7" t="b">
        <v>1</v>
      </c>
      <c r="N17" s="7" t="b">
        <v>0</v>
      </c>
      <c r="O17" s="7" t="b">
        <v>1</v>
      </c>
      <c r="P17" s="7"/>
      <c r="Q17" s="7"/>
      <c r="R17" s="7"/>
      <c r="S17" s="7"/>
      <c r="T17" s="7"/>
      <c r="U17" s="7"/>
    </row>
    <row r="18" spans="2:21" x14ac:dyDescent="0.3">
      <c r="B18" s="10" t="s">
        <v>164</v>
      </c>
      <c r="C18" s="17">
        <f>ROWS(E17:E22)</f>
        <v>6</v>
      </c>
      <c r="E18" s="7" t="b">
        <v>1</v>
      </c>
      <c r="F18" s="7" t="b">
        <v>1</v>
      </c>
      <c r="G18" s="7" t="b">
        <v>1</v>
      </c>
      <c r="H18" s="7" t="b">
        <v>1</v>
      </c>
      <c r="I18" s="7" t="b">
        <v>0</v>
      </c>
      <c r="J18" s="7" t="b">
        <v>1</v>
      </c>
      <c r="K18" s="7" t="b">
        <v>0</v>
      </c>
      <c r="L18" s="7" t="b">
        <v>1</v>
      </c>
      <c r="M18" s="7" t="b">
        <v>1</v>
      </c>
      <c r="N18" s="7" t="b">
        <v>1</v>
      </c>
      <c r="O18" s="7" t="b">
        <v>0</v>
      </c>
      <c r="P18" s="7"/>
      <c r="Q18" s="7"/>
      <c r="R18" s="7"/>
      <c r="S18" s="7"/>
      <c r="T18" s="7"/>
      <c r="U18" s="7"/>
    </row>
    <row r="19" spans="2:21" x14ac:dyDescent="0.3">
      <c r="B19" s="11" t="s">
        <v>166</v>
      </c>
      <c r="C19" s="12"/>
      <c r="E19" s="7" t="b">
        <v>1</v>
      </c>
      <c r="F19" s="7" t="b">
        <v>1</v>
      </c>
      <c r="G19" s="7" t="b">
        <v>1</v>
      </c>
      <c r="H19" s="7" t="b">
        <v>1</v>
      </c>
      <c r="I19" s="7" t="b">
        <v>1</v>
      </c>
      <c r="J19" s="7" t="b">
        <v>0</v>
      </c>
      <c r="K19" s="7" t="b">
        <v>0</v>
      </c>
      <c r="L19" s="7" t="b">
        <v>0</v>
      </c>
      <c r="M19" s="7" t="b">
        <v>1</v>
      </c>
      <c r="N19" s="7" t="b">
        <v>1</v>
      </c>
      <c r="O19" s="7" t="b">
        <v>0</v>
      </c>
      <c r="P19" s="7"/>
      <c r="Q19" s="7"/>
      <c r="R19" s="7"/>
      <c r="S19" s="7"/>
      <c r="T19" s="7"/>
      <c r="U19" s="7"/>
    </row>
    <row r="20" spans="2:21" x14ac:dyDescent="0.3">
      <c r="B20" s="10" t="s">
        <v>167</v>
      </c>
      <c r="C20" s="13">
        <v>11</v>
      </c>
      <c r="E20" s="7" t="b">
        <v>1</v>
      </c>
      <c r="F20" s="7" t="b">
        <v>1</v>
      </c>
      <c r="G20" s="7" t="b">
        <v>1</v>
      </c>
      <c r="H20" s="7" t="b">
        <v>1</v>
      </c>
      <c r="I20" s="7" t="b">
        <v>1</v>
      </c>
      <c r="J20" s="7" t="b">
        <v>0</v>
      </c>
      <c r="K20" s="7" t="b">
        <v>0</v>
      </c>
      <c r="L20" s="7" t="b">
        <v>0</v>
      </c>
      <c r="M20" s="7" t="b">
        <v>1</v>
      </c>
      <c r="N20" s="7" t="b">
        <v>0</v>
      </c>
      <c r="O20" s="7" t="b">
        <v>1</v>
      </c>
      <c r="P20" s="7"/>
      <c r="Q20" s="7"/>
      <c r="R20" s="7"/>
      <c r="S20" s="7"/>
      <c r="T20" s="7"/>
      <c r="U20" s="7"/>
    </row>
    <row r="21" spans="2:21" x14ac:dyDescent="0.3">
      <c r="B21" s="10" t="s">
        <v>165</v>
      </c>
      <c r="C21" s="24">
        <v>0</v>
      </c>
      <c r="E21" s="7" t="b">
        <v>1</v>
      </c>
      <c r="F21" s="7" t="b">
        <v>1</v>
      </c>
      <c r="G21" s="7" t="b">
        <v>1</v>
      </c>
      <c r="H21" s="7" t="b">
        <v>1</v>
      </c>
      <c r="I21" s="7" t="b">
        <v>0</v>
      </c>
      <c r="J21" s="7" t="b">
        <v>1</v>
      </c>
      <c r="K21" s="7" t="b">
        <v>1</v>
      </c>
      <c r="L21" s="7" t="b">
        <v>0</v>
      </c>
      <c r="M21" s="7" t="b">
        <v>1</v>
      </c>
      <c r="N21" s="7" t="b">
        <v>1</v>
      </c>
      <c r="O21" s="7" t="b">
        <v>0</v>
      </c>
      <c r="P21" s="7"/>
      <c r="Q21" s="7"/>
      <c r="R21" s="7"/>
      <c r="S21" s="7"/>
      <c r="T21" s="7"/>
      <c r="U21" s="7"/>
    </row>
    <row r="22" spans="2:21" x14ac:dyDescent="0.3">
      <c r="B22" s="19" t="s">
        <v>169</v>
      </c>
      <c r="C22" s="22">
        <v>216</v>
      </c>
      <c r="E22" s="7" t="b">
        <v>1</v>
      </c>
      <c r="F22" s="7" t="b">
        <v>1</v>
      </c>
      <c r="G22" s="7" t="b">
        <v>1</v>
      </c>
      <c r="H22" s="7" t="b">
        <v>1</v>
      </c>
      <c r="I22" s="7" t="b">
        <v>0</v>
      </c>
      <c r="J22" s="7" t="b">
        <v>1</v>
      </c>
      <c r="K22" s="7" t="b">
        <v>0</v>
      </c>
      <c r="L22" s="7" t="b">
        <v>1</v>
      </c>
      <c r="M22" s="7" t="b">
        <v>1</v>
      </c>
      <c r="N22" s="7" t="b">
        <v>0</v>
      </c>
      <c r="O22" s="7" t="b">
        <v>1</v>
      </c>
      <c r="P22" s="7"/>
      <c r="Q22" s="7"/>
      <c r="R22" s="7"/>
      <c r="S22" s="7"/>
      <c r="T22" s="7"/>
      <c r="U22" s="7"/>
    </row>
    <row r="23" spans="2:21" x14ac:dyDescent="0.3">
      <c r="B23" s="19" t="s">
        <v>170</v>
      </c>
      <c r="C23" s="23">
        <v>6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2:21" ht="15" thickBot="1" x14ac:dyDescent="0.35">
      <c r="B24" s="20" t="s">
        <v>171</v>
      </c>
      <c r="C24" s="26">
        <f>C23/C22</f>
        <v>2.7777777777777776E-2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2:21" x14ac:dyDescent="0.3"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2:21" x14ac:dyDescent="0.3"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2:21" ht="15" thickBot="1" x14ac:dyDescent="0.35">
      <c r="B27" s="4" t="s">
        <v>174</v>
      </c>
      <c r="E27" s="6" t="s">
        <v>106</v>
      </c>
      <c r="F27" s="6" t="s">
        <v>105</v>
      </c>
      <c r="G27" s="6" t="s">
        <v>107</v>
      </c>
      <c r="H27" s="6" t="s">
        <v>108</v>
      </c>
      <c r="I27" s="6" t="s">
        <v>111</v>
      </c>
      <c r="J27" s="6" t="s">
        <v>104</v>
      </c>
      <c r="K27" s="6" t="s">
        <v>110</v>
      </c>
      <c r="L27" s="6" t="s">
        <v>112</v>
      </c>
      <c r="M27" s="6" t="s">
        <v>109</v>
      </c>
      <c r="N27" s="6" t="s">
        <v>114</v>
      </c>
      <c r="O27" s="6" t="s">
        <v>113</v>
      </c>
      <c r="P27" s="7"/>
      <c r="Q27" s="7"/>
      <c r="R27" s="7"/>
      <c r="S27" s="7"/>
      <c r="T27" s="7"/>
      <c r="U27" s="7"/>
    </row>
    <row r="28" spans="2:21" x14ac:dyDescent="0.3">
      <c r="B28" s="8" t="s">
        <v>27</v>
      </c>
      <c r="C28" s="9">
        <v>1103</v>
      </c>
      <c r="E28" t="b">
        <v>1</v>
      </c>
      <c r="F28" t="b">
        <v>1</v>
      </c>
      <c r="G28" t="b">
        <v>1</v>
      </c>
      <c r="H28" t="b">
        <v>1</v>
      </c>
      <c r="I28" t="b">
        <v>0</v>
      </c>
      <c r="J28" t="b">
        <v>1</v>
      </c>
      <c r="K28" t="b">
        <v>0</v>
      </c>
      <c r="L28" t="b">
        <v>1</v>
      </c>
      <c r="M28" t="b">
        <v>1</v>
      </c>
      <c r="N28" t="b">
        <v>1</v>
      </c>
      <c r="O28" t="b">
        <v>0</v>
      </c>
      <c r="P28" s="7"/>
      <c r="Q28" s="7"/>
      <c r="R28" s="7"/>
      <c r="S28" s="7"/>
      <c r="T28" s="7"/>
      <c r="U28" s="7"/>
    </row>
    <row r="29" spans="2:21" x14ac:dyDescent="0.3">
      <c r="B29" s="16" t="s">
        <v>168</v>
      </c>
      <c r="C29" s="18">
        <v>372</v>
      </c>
      <c r="E29" t="b">
        <v>1</v>
      </c>
      <c r="F29" t="b">
        <v>1</v>
      </c>
      <c r="G29" t="b">
        <v>1</v>
      </c>
      <c r="H29" t="b">
        <v>1</v>
      </c>
      <c r="I29" t="b">
        <v>0</v>
      </c>
      <c r="J29" t="b">
        <v>1</v>
      </c>
      <c r="K29" t="b">
        <v>1</v>
      </c>
      <c r="L29" t="b">
        <v>0</v>
      </c>
      <c r="M29" t="b">
        <v>1</v>
      </c>
      <c r="N29" t="b">
        <v>1</v>
      </c>
      <c r="O29" t="b">
        <v>0</v>
      </c>
      <c r="P29" s="7"/>
      <c r="Q29" s="7"/>
      <c r="R29" s="7"/>
      <c r="S29" s="7"/>
      <c r="T29" s="7"/>
      <c r="U29" s="7"/>
    </row>
    <row r="30" spans="2:21" x14ac:dyDescent="0.3">
      <c r="B30" s="10" t="s">
        <v>164</v>
      </c>
      <c r="C30" s="17">
        <f>ROWS(E28:E34)</f>
        <v>7</v>
      </c>
      <c r="E30" t="b">
        <v>1</v>
      </c>
      <c r="F30" t="b">
        <v>1</v>
      </c>
      <c r="G30" t="b">
        <v>1</v>
      </c>
      <c r="H30" t="b">
        <v>1</v>
      </c>
      <c r="I30" t="b">
        <v>0</v>
      </c>
      <c r="J30" t="b">
        <v>1</v>
      </c>
      <c r="K30" t="b">
        <v>0</v>
      </c>
      <c r="L30" t="b">
        <v>1</v>
      </c>
      <c r="M30" t="b">
        <v>1</v>
      </c>
      <c r="N30" t="b">
        <v>0</v>
      </c>
      <c r="O30" t="b">
        <v>1</v>
      </c>
      <c r="P30" s="7"/>
      <c r="Q30" s="7"/>
      <c r="R30" s="7"/>
      <c r="S30" s="7"/>
      <c r="T30" s="7"/>
      <c r="U30" s="7"/>
    </row>
    <row r="31" spans="2:21" x14ac:dyDescent="0.3">
      <c r="B31" s="11" t="s">
        <v>166</v>
      </c>
      <c r="C31" s="12"/>
      <c r="E31" t="b">
        <v>1</v>
      </c>
      <c r="F31" t="b">
        <v>1</v>
      </c>
      <c r="G31" t="b">
        <v>1</v>
      </c>
      <c r="H31" t="b">
        <v>1</v>
      </c>
      <c r="I31" t="b">
        <v>1</v>
      </c>
      <c r="J31" t="b">
        <v>0</v>
      </c>
      <c r="K31" t="b">
        <v>0</v>
      </c>
      <c r="L31" t="b">
        <v>0</v>
      </c>
      <c r="M31" t="b">
        <v>1</v>
      </c>
      <c r="N31" t="b">
        <v>0</v>
      </c>
      <c r="O31" t="b">
        <v>1</v>
      </c>
      <c r="P31" s="7"/>
      <c r="Q31" s="7"/>
      <c r="R31" s="7"/>
      <c r="S31" s="7"/>
      <c r="T31" s="7"/>
      <c r="U31" s="7"/>
    </row>
    <row r="32" spans="2:21" x14ac:dyDescent="0.3">
      <c r="B32" s="10" t="s">
        <v>167</v>
      </c>
      <c r="C32" s="13">
        <v>11</v>
      </c>
      <c r="E32" t="b">
        <v>1</v>
      </c>
      <c r="F32" t="b">
        <v>1</v>
      </c>
      <c r="G32" t="b">
        <v>1</v>
      </c>
      <c r="H32" t="b">
        <v>1</v>
      </c>
      <c r="I32" t="b">
        <v>1</v>
      </c>
      <c r="J32" t="b">
        <v>0</v>
      </c>
      <c r="K32" t="b">
        <v>0</v>
      </c>
      <c r="L32" t="b">
        <v>0</v>
      </c>
      <c r="M32" t="b">
        <v>1</v>
      </c>
      <c r="N32" t="b">
        <v>1</v>
      </c>
      <c r="O32" t="b">
        <v>0</v>
      </c>
      <c r="P32" s="7"/>
      <c r="Q32" s="7"/>
      <c r="R32" s="7"/>
      <c r="S32" s="7"/>
      <c r="T32" s="7"/>
      <c r="U32" s="7"/>
    </row>
    <row r="33" spans="2:21" x14ac:dyDescent="0.3">
      <c r="B33" s="10" t="s">
        <v>165</v>
      </c>
      <c r="C33" s="24">
        <v>0</v>
      </c>
      <c r="E33" t="b">
        <v>1</v>
      </c>
      <c r="F33" t="b">
        <v>1</v>
      </c>
      <c r="G33" t="b">
        <v>1</v>
      </c>
      <c r="H33" t="b">
        <v>1</v>
      </c>
      <c r="I33" t="b">
        <v>0</v>
      </c>
      <c r="J33" t="b">
        <v>1</v>
      </c>
      <c r="K33" t="b">
        <v>1</v>
      </c>
      <c r="L33" t="b">
        <v>0</v>
      </c>
      <c r="M33" t="b">
        <v>1</v>
      </c>
      <c r="N33" t="b">
        <v>0</v>
      </c>
      <c r="O33" t="b">
        <v>1</v>
      </c>
      <c r="P33" s="7"/>
      <c r="Q33" s="7"/>
      <c r="R33" s="7"/>
      <c r="S33" s="7"/>
      <c r="T33" s="7"/>
      <c r="U33" s="7"/>
    </row>
    <row r="34" spans="2:21" x14ac:dyDescent="0.3">
      <c r="B34" s="19" t="s">
        <v>169</v>
      </c>
      <c r="C34" s="22">
        <v>576</v>
      </c>
      <c r="E34" t="b">
        <v>1</v>
      </c>
      <c r="F34" t="b">
        <v>1</v>
      </c>
      <c r="G34" t="b">
        <v>1</v>
      </c>
      <c r="H34" t="b">
        <v>1</v>
      </c>
      <c r="I34" t="b">
        <v>1</v>
      </c>
      <c r="J34" t="b">
        <v>0</v>
      </c>
      <c r="K34" t="b">
        <v>0</v>
      </c>
      <c r="L34" t="b">
        <v>0</v>
      </c>
      <c r="M34" t="b">
        <v>1</v>
      </c>
      <c r="N34" t="b">
        <v>1</v>
      </c>
      <c r="O34" t="b">
        <v>1</v>
      </c>
      <c r="P34" s="7"/>
      <c r="Q34" s="7"/>
      <c r="R34" s="7"/>
      <c r="S34" s="7"/>
      <c r="T34" s="7"/>
      <c r="U34" s="7"/>
    </row>
    <row r="35" spans="2:21" x14ac:dyDescent="0.3">
      <c r="B35" s="19" t="s">
        <v>170</v>
      </c>
      <c r="C35" s="23">
        <v>9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2:21" ht="15" thickBot="1" x14ac:dyDescent="0.35">
      <c r="B36" s="20" t="s">
        <v>171</v>
      </c>
      <c r="C36" s="26">
        <f>C35/C34</f>
        <v>1.5625E-2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2:21" x14ac:dyDescent="0.3"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2:21" x14ac:dyDescent="0.3"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2:21" ht="15" thickBot="1" x14ac:dyDescent="0.35">
      <c r="B39" s="4" t="s">
        <v>175</v>
      </c>
      <c r="E39" s="6" t="s">
        <v>106</v>
      </c>
      <c r="F39" s="6" t="s">
        <v>105</v>
      </c>
      <c r="G39" s="6" t="s">
        <v>107</v>
      </c>
      <c r="H39" s="6" t="s">
        <v>108</v>
      </c>
      <c r="I39" s="6" t="s">
        <v>111</v>
      </c>
      <c r="J39" s="6" t="s">
        <v>104</v>
      </c>
      <c r="K39" s="6" t="s">
        <v>110</v>
      </c>
      <c r="L39" s="6" t="s">
        <v>112</v>
      </c>
      <c r="M39" s="6" t="s">
        <v>109</v>
      </c>
      <c r="N39" s="6" t="s">
        <v>114</v>
      </c>
      <c r="O39" s="6" t="s">
        <v>9</v>
      </c>
      <c r="P39" s="6" t="s">
        <v>115</v>
      </c>
      <c r="Q39" s="6" t="s">
        <v>113</v>
      </c>
      <c r="R39" s="7"/>
      <c r="S39" s="7"/>
      <c r="T39" s="7"/>
      <c r="U39" s="7"/>
    </row>
    <row r="40" spans="2:21" x14ac:dyDescent="0.3">
      <c r="B40" s="8" t="s">
        <v>27</v>
      </c>
      <c r="C40" s="9">
        <v>1185</v>
      </c>
      <c r="E40" s="7" t="b">
        <v>1</v>
      </c>
      <c r="F40" s="7" t="b">
        <v>1</v>
      </c>
      <c r="G40" s="7" t="b">
        <v>1</v>
      </c>
      <c r="H40" s="7" t="b">
        <v>1</v>
      </c>
      <c r="I40" s="7" t="b">
        <v>0</v>
      </c>
      <c r="J40" s="7" t="b">
        <v>1</v>
      </c>
      <c r="K40" s="7" t="b">
        <v>1</v>
      </c>
      <c r="L40" s="7" t="b">
        <v>0</v>
      </c>
      <c r="M40" s="7" t="b">
        <v>1</v>
      </c>
      <c r="N40" s="7" t="b">
        <v>1</v>
      </c>
      <c r="O40" s="7" t="b">
        <v>0</v>
      </c>
      <c r="P40" s="7" t="b">
        <v>1</v>
      </c>
      <c r="Q40" s="7" t="b">
        <v>0</v>
      </c>
      <c r="R40" s="7"/>
      <c r="S40" s="7"/>
      <c r="T40" s="7"/>
      <c r="U40" s="7"/>
    </row>
    <row r="41" spans="2:21" x14ac:dyDescent="0.3">
      <c r="B41" s="16" t="s">
        <v>168</v>
      </c>
      <c r="C41" s="18">
        <v>464</v>
      </c>
      <c r="E41" s="7" t="b">
        <v>1</v>
      </c>
      <c r="F41" s="7" t="b">
        <v>1</v>
      </c>
      <c r="G41" s="7" t="b">
        <v>1</v>
      </c>
      <c r="H41" s="7" t="b">
        <v>1</v>
      </c>
      <c r="I41" s="7" t="b">
        <v>1</v>
      </c>
      <c r="J41" s="7" t="b">
        <v>0</v>
      </c>
      <c r="K41" s="7" t="b">
        <v>0</v>
      </c>
      <c r="L41" s="7" t="b">
        <v>0</v>
      </c>
      <c r="M41" s="7" t="b">
        <v>1</v>
      </c>
      <c r="N41" s="7" t="b">
        <v>0</v>
      </c>
      <c r="O41" s="7" t="b">
        <v>0</v>
      </c>
      <c r="P41" s="7" t="b">
        <v>0</v>
      </c>
      <c r="Q41" s="7" t="b">
        <v>1</v>
      </c>
      <c r="R41" s="7"/>
      <c r="S41" s="7"/>
      <c r="T41" s="7"/>
      <c r="U41" s="7"/>
    </row>
    <row r="42" spans="2:21" x14ac:dyDescent="0.3">
      <c r="B42" s="10" t="s">
        <v>164</v>
      </c>
      <c r="C42" s="17">
        <f>ROWS(E40:E49)</f>
        <v>10</v>
      </c>
      <c r="E42" s="7" t="b">
        <v>1</v>
      </c>
      <c r="F42" s="7" t="b">
        <v>1</v>
      </c>
      <c r="G42" s="7" t="b">
        <v>1</v>
      </c>
      <c r="H42" s="7" t="b">
        <v>1</v>
      </c>
      <c r="I42" s="7" t="b">
        <v>0</v>
      </c>
      <c r="J42" s="7" t="b">
        <v>1</v>
      </c>
      <c r="K42" s="7" t="b">
        <v>0</v>
      </c>
      <c r="L42" s="7" t="b">
        <v>1</v>
      </c>
      <c r="M42" s="7" t="b">
        <v>1</v>
      </c>
      <c r="N42" s="7" t="b">
        <v>1</v>
      </c>
      <c r="O42" s="7" t="b">
        <v>1</v>
      </c>
      <c r="P42" s="7" t="b">
        <v>0</v>
      </c>
      <c r="Q42" s="7" t="b">
        <v>0</v>
      </c>
      <c r="R42" s="7"/>
      <c r="S42" s="7"/>
      <c r="T42" s="7"/>
      <c r="U42" s="7"/>
    </row>
    <row r="43" spans="2:21" x14ac:dyDescent="0.3">
      <c r="B43" s="11" t="s">
        <v>166</v>
      </c>
      <c r="C43" s="12"/>
      <c r="E43" s="7" t="b">
        <v>1</v>
      </c>
      <c r="F43" s="7" t="b">
        <v>1</v>
      </c>
      <c r="G43" s="7" t="b">
        <v>1</v>
      </c>
      <c r="H43" s="7" t="b">
        <v>1</v>
      </c>
      <c r="I43" s="7" t="b">
        <v>0</v>
      </c>
      <c r="J43" s="7" t="b">
        <v>1</v>
      </c>
      <c r="K43" s="7" t="b">
        <v>1</v>
      </c>
      <c r="L43" s="7" t="b">
        <v>0</v>
      </c>
      <c r="M43" s="7" t="b">
        <v>1</v>
      </c>
      <c r="N43" s="7" t="b">
        <v>0</v>
      </c>
      <c r="O43" s="7" t="b">
        <v>0</v>
      </c>
      <c r="P43" s="7" t="b">
        <v>0</v>
      </c>
      <c r="Q43" s="7" t="b">
        <v>1</v>
      </c>
      <c r="R43" s="7"/>
      <c r="S43" s="7"/>
      <c r="T43" s="7"/>
      <c r="U43" s="7"/>
    </row>
    <row r="44" spans="2:21" x14ac:dyDescent="0.3">
      <c r="B44" s="10" t="s">
        <v>167</v>
      </c>
      <c r="C44" s="13">
        <v>13</v>
      </c>
      <c r="E44" s="7" t="b">
        <v>1</v>
      </c>
      <c r="F44" s="7" t="b">
        <v>1</v>
      </c>
      <c r="G44" s="7" t="b">
        <v>1</v>
      </c>
      <c r="H44" s="7" t="b">
        <v>1</v>
      </c>
      <c r="I44" s="7" t="b">
        <v>0</v>
      </c>
      <c r="J44" s="7" t="b">
        <v>1</v>
      </c>
      <c r="K44" s="7" t="b">
        <v>0</v>
      </c>
      <c r="L44" s="7" t="b">
        <v>1</v>
      </c>
      <c r="M44" s="7" t="b">
        <v>1</v>
      </c>
      <c r="N44" s="7" t="b">
        <v>0</v>
      </c>
      <c r="O44" s="7" t="b">
        <v>0</v>
      </c>
      <c r="P44" s="7" t="b">
        <v>0</v>
      </c>
      <c r="Q44" s="7" t="b">
        <v>1</v>
      </c>
      <c r="R44" s="7"/>
      <c r="S44" s="7"/>
      <c r="T44" s="7"/>
      <c r="U44" s="7"/>
    </row>
    <row r="45" spans="2:21" x14ac:dyDescent="0.3">
      <c r="B45" s="10" t="s">
        <v>165</v>
      </c>
      <c r="C45" s="24">
        <v>0</v>
      </c>
      <c r="E45" s="7" t="b">
        <v>1</v>
      </c>
      <c r="F45" s="7" t="b">
        <v>1</v>
      </c>
      <c r="G45" s="7" t="b">
        <v>1</v>
      </c>
      <c r="H45" s="7" t="b">
        <v>1</v>
      </c>
      <c r="I45" s="7" t="b">
        <v>1</v>
      </c>
      <c r="J45" s="7" t="b">
        <v>0</v>
      </c>
      <c r="K45" s="7" t="b">
        <v>0</v>
      </c>
      <c r="L45" s="7" t="b">
        <v>0</v>
      </c>
      <c r="M45" s="7" t="b">
        <v>1</v>
      </c>
      <c r="N45" s="7" t="b">
        <v>1</v>
      </c>
      <c r="O45" s="7" t="b">
        <v>1</v>
      </c>
      <c r="P45" s="7" t="b">
        <v>1</v>
      </c>
      <c r="Q45" s="7" t="b">
        <v>0</v>
      </c>
      <c r="R45" s="7"/>
      <c r="S45" s="7"/>
      <c r="T45" s="7"/>
      <c r="U45" s="7"/>
    </row>
    <row r="46" spans="2:21" x14ac:dyDescent="0.3">
      <c r="B46" s="19" t="s">
        <v>169</v>
      </c>
      <c r="C46" s="22">
        <v>2304</v>
      </c>
      <c r="E46" s="7" t="b">
        <v>1</v>
      </c>
      <c r="F46" s="7" t="b">
        <v>1</v>
      </c>
      <c r="G46" s="7" t="b">
        <v>1</v>
      </c>
      <c r="H46" s="7" t="b">
        <v>1</v>
      </c>
      <c r="I46" s="7" t="b">
        <v>0</v>
      </c>
      <c r="J46" s="7" t="b">
        <v>1</v>
      </c>
      <c r="K46" s="7" t="b">
        <v>1</v>
      </c>
      <c r="L46" s="7" t="b">
        <v>0</v>
      </c>
      <c r="M46" s="7" t="b">
        <v>1</v>
      </c>
      <c r="N46" s="7" t="b">
        <v>1</v>
      </c>
      <c r="O46" s="7" t="b">
        <v>1</v>
      </c>
      <c r="P46" s="7" t="b">
        <v>0</v>
      </c>
      <c r="Q46" s="7" t="b">
        <v>1</v>
      </c>
      <c r="R46" s="7"/>
      <c r="S46" s="7"/>
      <c r="T46" s="7"/>
      <c r="U46" s="7"/>
    </row>
    <row r="47" spans="2:21" x14ac:dyDescent="0.3">
      <c r="B47" s="19" t="s">
        <v>170</v>
      </c>
      <c r="C47" s="23">
        <v>21</v>
      </c>
      <c r="E47" s="7" t="b">
        <v>1</v>
      </c>
      <c r="F47" s="7" t="b">
        <v>1</v>
      </c>
      <c r="G47" s="7" t="b">
        <v>1</v>
      </c>
      <c r="H47" s="7" t="b">
        <v>1</v>
      </c>
      <c r="I47" s="7" t="b">
        <v>0</v>
      </c>
      <c r="J47" s="7" t="b">
        <v>1</v>
      </c>
      <c r="K47" s="7" t="b">
        <v>0</v>
      </c>
      <c r="L47" s="7" t="b">
        <v>1</v>
      </c>
      <c r="M47" s="7" t="b">
        <v>1</v>
      </c>
      <c r="N47" s="7" t="b">
        <v>1</v>
      </c>
      <c r="O47" s="7" t="b">
        <v>0</v>
      </c>
      <c r="P47" s="7" t="b">
        <v>1</v>
      </c>
      <c r="Q47" s="7" t="b">
        <v>0</v>
      </c>
      <c r="R47" s="7"/>
      <c r="S47" s="7"/>
      <c r="T47" s="7"/>
      <c r="U47" s="7"/>
    </row>
    <row r="48" spans="2:21" ht="15" thickBot="1" x14ac:dyDescent="0.35">
      <c r="B48" s="20" t="s">
        <v>171</v>
      </c>
      <c r="C48" s="26">
        <f>C47/C46</f>
        <v>9.1145833333333339E-3</v>
      </c>
      <c r="E48" s="7" t="b">
        <v>1</v>
      </c>
      <c r="F48" s="7" t="b">
        <v>1</v>
      </c>
      <c r="G48" s="7" t="b">
        <v>1</v>
      </c>
      <c r="H48" s="7" t="b">
        <v>1</v>
      </c>
      <c r="I48" s="7" t="b">
        <v>0</v>
      </c>
      <c r="J48" s="7" t="b">
        <v>1</v>
      </c>
      <c r="K48" s="7" t="b">
        <v>0</v>
      </c>
      <c r="L48" s="7" t="b">
        <v>1</v>
      </c>
      <c r="M48" s="7" t="b">
        <v>1</v>
      </c>
      <c r="N48" s="7" t="b">
        <v>1</v>
      </c>
      <c r="O48" s="7" t="b">
        <v>1</v>
      </c>
      <c r="P48" s="7" t="b">
        <v>1</v>
      </c>
      <c r="Q48" s="7" t="b">
        <v>1</v>
      </c>
      <c r="R48" s="7"/>
      <c r="S48" s="7"/>
      <c r="T48" s="7"/>
      <c r="U48" s="7"/>
    </row>
    <row r="49" spans="2:21" x14ac:dyDescent="0.3">
      <c r="E49" s="7" t="b">
        <v>1</v>
      </c>
      <c r="F49" s="7" t="b">
        <v>1</v>
      </c>
      <c r="G49" s="7" t="b">
        <v>1</v>
      </c>
      <c r="H49" s="7" t="b">
        <v>1</v>
      </c>
      <c r="I49" s="7" t="b">
        <v>0</v>
      </c>
      <c r="J49" s="7" t="b">
        <v>1</v>
      </c>
      <c r="K49" s="7" t="b">
        <v>0</v>
      </c>
      <c r="L49" s="7" t="b">
        <v>1</v>
      </c>
      <c r="M49" s="7" t="b">
        <v>1</v>
      </c>
      <c r="N49" s="7" t="b">
        <v>1</v>
      </c>
      <c r="O49" s="7" t="b">
        <v>1</v>
      </c>
      <c r="P49" s="7" t="b">
        <v>1</v>
      </c>
      <c r="Q49" s="7" t="b">
        <v>0</v>
      </c>
      <c r="R49" s="7"/>
      <c r="S49" s="7"/>
      <c r="T49" s="7"/>
      <c r="U49" s="7"/>
    </row>
    <row r="50" spans="2:21" x14ac:dyDescent="0.3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2:21" x14ac:dyDescent="0.3"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2:21" ht="15" thickBot="1" x14ac:dyDescent="0.35">
      <c r="B52" s="4" t="s">
        <v>176</v>
      </c>
      <c r="E52" s="6" t="s">
        <v>106</v>
      </c>
      <c r="F52" s="6" t="s">
        <v>105</v>
      </c>
      <c r="G52" s="6" t="s">
        <v>107</v>
      </c>
      <c r="H52" s="6" t="s">
        <v>108</v>
      </c>
      <c r="I52" s="6" t="s">
        <v>111</v>
      </c>
      <c r="J52" s="6" t="s">
        <v>104</v>
      </c>
      <c r="K52" s="6" t="s">
        <v>110</v>
      </c>
      <c r="L52" s="6" t="s">
        <v>112</v>
      </c>
      <c r="M52" s="6" t="s">
        <v>109</v>
      </c>
      <c r="N52" s="6" t="s">
        <v>117</v>
      </c>
      <c r="O52" s="6" t="s">
        <v>114</v>
      </c>
      <c r="P52" s="6" t="s">
        <v>9</v>
      </c>
      <c r="Q52" s="6" t="s">
        <v>115</v>
      </c>
      <c r="R52" s="6" t="s">
        <v>113</v>
      </c>
      <c r="S52" s="6" t="s">
        <v>116</v>
      </c>
      <c r="T52" s="6" t="s">
        <v>119</v>
      </c>
      <c r="U52" s="6" t="s">
        <v>118</v>
      </c>
    </row>
    <row r="53" spans="2:21" x14ac:dyDescent="0.3">
      <c r="B53" s="8" t="s">
        <v>27</v>
      </c>
      <c r="C53" s="9">
        <v>1400</v>
      </c>
      <c r="E53" t="b">
        <v>1</v>
      </c>
      <c r="F53" t="b">
        <v>1</v>
      </c>
      <c r="G53" t="b">
        <v>1</v>
      </c>
      <c r="H53" t="b">
        <v>1</v>
      </c>
      <c r="I53" t="b">
        <v>1</v>
      </c>
      <c r="J53" t="b">
        <v>0</v>
      </c>
      <c r="K53" t="b">
        <v>0</v>
      </c>
      <c r="L53" t="b">
        <v>0</v>
      </c>
      <c r="M53" t="b">
        <v>1</v>
      </c>
      <c r="N53" t="b">
        <v>1</v>
      </c>
      <c r="O53" t="b">
        <v>1</v>
      </c>
      <c r="P53" t="b">
        <v>0</v>
      </c>
      <c r="Q53" t="b">
        <v>1</v>
      </c>
      <c r="R53" t="b">
        <v>0</v>
      </c>
      <c r="S53" t="b">
        <v>0</v>
      </c>
      <c r="T53" t="b">
        <v>0</v>
      </c>
      <c r="U53" t="b">
        <v>0</v>
      </c>
    </row>
    <row r="54" spans="2:21" x14ac:dyDescent="0.3">
      <c r="B54" s="16" t="s">
        <v>168</v>
      </c>
      <c r="C54" s="18">
        <v>643</v>
      </c>
      <c r="E54" t="b">
        <v>1</v>
      </c>
      <c r="F54" t="b">
        <v>1</v>
      </c>
      <c r="G54" t="b">
        <v>1</v>
      </c>
      <c r="H54" t="b">
        <v>1</v>
      </c>
      <c r="I54" t="b">
        <v>0</v>
      </c>
      <c r="J54" t="b">
        <v>1</v>
      </c>
      <c r="K54" t="b">
        <v>0</v>
      </c>
      <c r="L54" t="b">
        <v>1</v>
      </c>
      <c r="M54" t="b">
        <v>1</v>
      </c>
      <c r="N54" t="b">
        <v>1</v>
      </c>
      <c r="O54" t="b">
        <v>1</v>
      </c>
      <c r="P54" t="b">
        <v>1</v>
      </c>
      <c r="Q54" t="b">
        <v>1</v>
      </c>
      <c r="R54" t="b">
        <v>1</v>
      </c>
      <c r="S54" t="b">
        <v>1</v>
      </c>
      <c r="T54" t="b">
        <v>0</v>
      </c>
      <c r="U54" t="b">
        <v>1</v>
      </c>
    </row>
    <row r="55" spans="2:21" x14ac:dyDescent="0.3">
      <c r="B55" s="10" t="s">
        <v>164</v>
      </c>
      <c r="C55" s="17">
        <f>ROWS(E53:E64)</f>
        <v>12</v>
      </c>
      <c r="E55" t="b">
        <v>1</v>
      </c>
      <c r="F55" t="b">
        <v>1</v>
      </c>
      <c r="G55" t="b">
        <v>1</v>
      </c>
      <c r="H55" t="b">
        <v>1</v>
      </c>
      <c r="I55" t="b">
        <v>0</v>
      </c>
      <c r="J55" t="b">
        <v>1</v>
      </c>
      <c r="K55" t="b">
        <v>1</v>
      </c>
      <c r="L55" t="b">
        <v>0</v>
      </c>
      <c r="M55" t="b">
        <v>1</v>
      </c>
      <c r="N55" t="b">
        <v>1</v>
      </c>
      <c r="O55" t="b">
        <v>0</v>
      </c>
      <c r="P55" t="b">
        <v>0</v>
      </c>
      <c r="Q55" t="b">
        <v>0</v>
      </c>
      <c r="R55" t="b">
        <v>1</v>
      </c>
      <c r="S55" t="b">
        <v>1</v>
      </c>
      <c r="T55" t="b">
        <v>1</v>
      </c>
      <c r="U55" t="b">
        <v>0</v>
      </c>
    </row>
    <row r="56" spans="2:21" x14ac:dyDescent="0.3">
      <c r="B56" s="11" t="s">
        <v>166</v>
      </c>
      <c r="C56" s="12"/>
      <c r="E56" t="b">
        <v>1</v>
      </c>
      <c r="F56" t="b">
        <v>1</v>
      </c>
      <c r="G56" t="b">
        <v>1</v>
      </c>
      <c r="H56" t="b">
        <v>1</v>
      </c>
      <c r="I56" t="b">
        <v>1</v>
      </c>
      <c r="J56" t="b">
        <v>0</v>
      </c>
      <c r="K56" t="b">
        <v>0</v>
      </c>
      <c r="L56" t="b">
        <v>0</v>
      </c>
      <c r="M56" t="b">
        <v>1</v>
      </c>
      <c r="N56" t="b">
        <v>1</v>
      </c>
      <c r="O56" t="b">
        <v>0</v>
      </c>
      <c r="P56" t="b">
        <v>0</v>
      </c>
      <c r="Q56" t="b">
        <v>0</v>
      </c>
      <c r="R56" t="b">
        <v>1</v>
      </c>
      <c r="S56" t="b">
        <v>1</v>
      </c>
      <c r="T56" t="b">
        <v>1</v>
      </c>
      <c r="U56" t="b">
        <v>0</v>
      </c>
    </row>
    <row r="57" spans="2:21" x14ac:dyDescent="0.3">
      <c r="B57" s="10" t="s">
        <v>167</v>
      </c>
      <c r="C57" s="13">
        <v>17</v>
      </c>
      <c r="E57" t="b">
        <v>1</v>
      </c>
      <c r="F57" t="b">
        <v>1</v>
      </c>
      <c r="G57" t="b">
        <v>1</v>
      </c>
      <c r="H57" t="b">
        <v>1</v>
      </c>
      <c r="I57" t="b">
        <v>0</v>
      </c>
      <c r="J57" t="b">
        <v>1</v>
      </c>
      <c r="K57" t="b">
        <v>0</v>
      </c>
      <c r="L57" t="b">
        <v>1</v>
      </c>
      <c r="M57" t="b">
        <v>1</v>
      </c>
      <c r="N57" t="b">
        <v>1</v>
      </c>
      <c r="O57" t="b">
        <v>0</v>
      </c>
      <c r="P57" t="b">
        <v>0</v>
      </c>
      <c r="Q57" t="b">
        <v>0</v>
      </c>
      <c r="R57" t="b">
        <v>1</v>
      </c>
      <c r="S57" t="b">
        <v>0</v>
      </c>
      <c r="T57" t="b">
        <v>0</v>
      </c>
      <c r="U57" t="b">
        <v>0</v>
      </c>
    </row>
    <row r="58" spans="2:21" x14ac:dyDescent="0.3">
      <c r="B58" s="10" t="s">
        <v>165</v>
      </c>
      <c r="C58" s="24">
        <v>2</v>
      </c>
      <c r="E58" t="b">
        <v>1</v>
      </c>
      <c r="F58" t="b">
        <v>1</v>
      </c>
      <c r="G58" t="b">
        <v>1</v>
      </c>
      <c r="H58" t="b">
        <v>1</v>
      </c>
      <c r="I58" t="b">
        <v>0</v>
      </c>
      <c r="J58" t="b">
        <v>1</v>
      </c>
      <c r="K58" t="b">
        <v>1</v>
      </c>
      <c r="L58" t="b">
        <v>0</v>
      </c>
      <c r="M58" t="b">
        <v>1</v>
      </c>
      <c r="N58" t="b">
        <v>1</v>
      </c>
      <c r="O58" t="b">
        <v>1</v>
      </c>
      <c r="P58" t="b">
        <v>0</v>
      </c>
      <c r="Q58" t="b">
        <v>1</v>
      </c>
      <c r="R58" t="b">
        <v>1</v>
      </c>
      <c r="S58" t="b">
        <v>0</v>
      </c>
      <c r="T58" t="b">
        <v>0</v>
      </c>
      <c r="U58" t="b">
        <v>0</v>
      </c>
    </row>
    <row r="59" spans="2:21" x14ac:dyDescent="0.3">
      <c r="B59" s="19" t="s">
        <v>169</v>
      </c>
      <c r="C59" s="22">
        <v>13824</v>
      </c>
      <c r="E59" t="b">
        <v>1</v>
      </c>
      <c r="F59" t="b">
        <v>1</v>
      </c>
      <c r="G59" t="b">
        <v>1</v>
      </c>
      <c r="H59" t="b">
        <v>1</v>
      </c>
      <c r="I59" t="b">
        <v>1</v>
      </c>
      <c r="J59" t="b">
        <v>0</v>
      </c>
      <c r="K59" t="b">
        <v>0</v>
      </c>
      <c r="L59" t="b">
        <v>0</v>
      </c>
      <c r="M59" t="b">
        <v>1</v>
      </c>
      <c r="N59" t="b">
        <v>1</v>
      </c>
      <c r="O59" t="b">
        <v>1</v>
      </c>
      <c r="P59" t="b">
        <v>1</v>
      </c>
      <c r="Q59" t="b">
        <v>0</v>
      </c>
      <c r="R59" t="b">
        <v>1</v>
      </c>
      <c r="S59" t="b">
        <v>1</v>
      </c>
      <c r="T59" t="b">
        <v>0</v>
      </c>
      <c r="U59" t="b">
        <v>1</v>
      </c>
    </row>
    <row r="60" spans="2:21" x14ac:dyDescent="0.3">
      <c r="B60" s="19" t="s">
        <v>170</v>
      </c>
      <c r="C60" s="23">
        <v>39</v>
      </c>
      <c r="E60" t="b">
        <v>1</v>
      </c>
      <c r="F60" t="b">
        <v>1</v>
      </c>
      <c r="G60" t="b">
        <v>1</v>
      </c>
      <c r="H60" t="b">
        <v>1</v>
      </c>
      <c r="I60" t="b">
        <v>0</v>
      </c>
      <c r="J60" t="b">
        <v>1</v>
      </c>
      <c r="K60" t="b">
        <v>1</v>
      </c>
      <c r="L60" t="b">
        <v>0</v>
      </c>
      <c r="M60" t="b">
        <v>1</v>
      </c>
      <c r="N60" t="b">
        <v>1</v>
      </c>
      <c r="O60" t="b">
        <v>1</v>
      </c>
      <c r="P60" t="b">
        <v>0</v>
      </c>
      <c r="Q60" t="b">
        <v>1</v>
      </c>
      <c r="R60" t="b">
        <v>0</v>
      </c>
      <c r="S60" t="b">
        <v>0</v>
      </c>
      <c r="T60" t="b">
        <v>0</v>
      </c>
      <c r="U60" t="b">
        <v>0</v>
      </c>
    </row>
    <row r="61" spans="2:21" ht="15" thickBot="1" x14ac:dyDescent="0.35">
      <c r="B61" s="20" t="s">
        <v>171</v>
      </c>
      <c r="C61" s="26">
        <f>C60/C59</f>
        <v>2.8211805555555555E-3</v>
      </c>
      <c r="E61" t="b">
        <v>1</v>
      </c>
      <c r="F61" t="b">
        <v>1</v>
      </c>
      <c r="G61" t="b">
        <v>1</v>
      </c>
      <c r="H61" t="b">
        <v>1</v>
      </c>
      <c r="I61" t="b">
        <v>0</v>
      </c>
      <c r="J61" t="b">
        <v>1</v>
      </c>
      <c r="K61" t="b">
        <v>1</v>
      </c>
      <c r="L61" t="b">
        <v>0</v>
      </c>
      <c r="M61" t="b">
        <v>1</v>
      </c>
      <c r="N61" t="b">
        <v>1</v>
      </c>
      <c r="O61" t="b">
        <v>0</v>
      </c>
      <c r="P61" t="b">
        <v>0</v>
      </c>
      <c r="Q61" t="b">
        <v>0</v>
      </c>
      <c r="R61" t="b">
        <v>1</v>
      </c>
      <c r="S61" t="b">
        <v>1</v>
      </c>
      <c r="T61" t="b">
        <v>0</v>
      </c>
      <c r="U61" t="b">
        <v>1</v>
      </c>
    </row>
    <row r="62" spans="2:21" x14ac:dyDescent="0.3">
      <c r="E62" t="b">
        <v>1</v>
      </c>
      <c r="F62" t="b">
        <v>1</v>
      </c>
      <c r="G62" t="b">
        <v>1</v>
      </c>
      <c r="H62" t="b">
        <v>1</v>
      </c>
      <c r="I62" t="b">
        <v>0</v>
      </c>
      <c r="J62" t="b">
        <v>1</v>
      </c>
      <c r="K62" t="b">
        <v>1</v>
      </c>
      <c r="L62" t="b">
        <v>0</v>
      </c>
      <c r="M62" t="b">
        <v>1</v>
      </c>
      <c r="N62" t="b">
        <v>1</v>
      </c>
      <c r="O62" t="b">
        <v>1</v>
      </c>
      <c r="P62" t="b">
        <v>1</v>
      </c>
      <c r="Q62" t="b">
        <v>1</v>
      </c>
      <c r="R62" t="b">
        <v>1</v>
      </c>
      <c r="S62" t="b">
        <v>1</v>
      </c>
      <c r="T62" t="b">
        <v>0</v>
      </c>
      <c r="U62" t="b">
        <v>1</v>
      </c>
    </row>
    <row r="63" spans="2:21" x14ac:dyDescent="0.3">
      <c r="E63" t="b">
        <v>1</v>
      </c>
      <c r="F63" t="b">
        <v>1</v>
      </c>
      <c r="G63" t="b">
        <v>1</v>
      </c>
      <c r="H63" t="b">
        <v>1</v>
      </c>
      <c r="I63" t="b">
        <v>0</v>
      </c>
      <c r="J63" t="b">
        <v>1</v>
      </c>
      <c r="K63" t="b">
        <v>0</v>
      </c>
      <c r="L63" t="b">
        <v>1</v>
      </c>
      <c r="M63" t="b">
        <v>1</v>
      </c>
      <c r="N63" t="b">
        <v>1</v>
      </c>
      <c r="O63" t="b">
        <v>1</v>
      </c>
      <c r="P63" t="b">
        <v>0</v>
      </c>
      <c r="Q63" t="b">
        <v>1</v>
      </c>
      <c r="R63" t="b">
        <v>0</v>
      </c>
      <c r="S63" t="b">
        <v>0</v>
      </c>
      <c r="T63" t="b">
        <v>0</v>
      </c>
      <c r="U63" t="b">
        <v>0</v>
      </c>
    </row>
    <row r="64" spans="2:21" x14ac:dyDescent="0.3">
      <c r="E64" t="b">
        <v>1</v>
      </c>
      <c r="F64" t="b">
        <v>1</v>
      </c>
      <c r="G64" t="b">
        <v>1</v>
      </c>
      <c r="H64" t="b">
        <v>1</v>
      </c>
      <c r="I64" t="b">
        <v>0</v>
      </c>
      <c r="J64" t="b">
        <v>1</v>
      </c>
      <c r="K64" t="b">
        <v>0</v>
      </c>
      <c r="L64" t="b">
        <v>1</v>
      </c>
      <c r="M64" t="b">
        <v>1</v>
      </c>
      <c r="N64" t="b">
        <v>1</v>
      </c>
      <c r="O64" t="b">
        <v>1</v>
      </c>
      <c r="P64" t="b">
        <v>0</v>
      </c>
      <c r="Q64" t="b">
        <v>1</v>
      </c>
      <c r="R64" t="b">
        <v>1</v>
      </c>
      <c r="S64" t="b">
        <v>1</v>
      </c>
      <c r="T64" t="b">
        <v>1</v>
      </c>
      <c r="U64" t="b">
        <v>0</v>
      </c>
    </row>
    <row r="69" spans="2:21" ht="15" thickBot="1" x14ac:dyDescent="0.35">
      <c r="B69" s="4" t="s">
        <v>177</v>
      </c>
      <c r="E69" s="6" t="s">
        <v>106</v>
      </c>
      <c r="F69" s="6" t="s">
        <v>105</v>
      </c>
      <c r="G69" s="6" t="s">
        <v>107</v>
      </c>
      <c r="H69" s="6" t="s">
        <v>108</v>
      </c>
      <c r="I69" s="6" t="s">
        <v>111</v>
      </c>
      <c r="J69" s="6" t="s">
        <v>104</v>
      </c>
      <c r="K69" s="6" t="s">
        <v>110</v>
      </c>
      <c r="L69" s="6" t="s">
        <v>112</v>
      </c>
      <c r="M69" s="6" t="s">
        <v>109</v>
      </c>
      <c r="N69" s="6" t="s">
        <v>114</v>
      </c>
      <c r="O69" s="6" t="s">
        <v>9</v>
      </c>
      <c r="P69" s="6" t="s">
        <v>115</v>
      </c>
      <c r="Q69" s="6" t="s">
        <v>113</v>
      </c>
      <c r="R69" s="6" t="s">
        <v>116</v>
      </c>
      <c r="S69" s="6" t="s">
        <v>119</v>
      </c>
      <c r="T69" s="6" t="s">
        <v>118</v>
      </c>
      <c r="U69" s="7"/>
    </row>
    <row r="70" spans="2:21" x14ac:dyDescent="0.3">
      <c r="B70" s="8" t="s">
        <v>27</v>
      </c>
      <c r="C70" s="9">
        <v>1350</v>
      </c>
      <c r="E70" s="7" t="b">
        <v>1</v>
      </c>
      <c r="F70" s="7" t="b">
        <v>1</v>
      </c>
      <c r="G70" s="7" t="b">
        <v>1</v>
      </c>
      <c r="H70" s="7" t="b">
        <v>1</v>
      </c>
      <c r="I70" s="7" t="b">
        <v>1</v>
      </c>
      <c r="J70" s="7" t="b">
        <v>0</v>
      </c>
      <c r="K70" s="7" t="b">
        <v>0</v>
      </c>
      <c r="L70" s="7" t="b">
        <v>0</v>
      </c>
      <c r="M70" s="7" t="b">
        <v>1</v>
      </c>
      <c r="N70" s="7" t="b">
        <v>0</v>
      </c>
      <c r="O70" s="7" t="b">
        <v>0</v>
      </c>
      <c r="P70" s="7" t="b">
        <v>0</v>
      </c>
      <c r="Q70" s="7" t="b">
        <v>1</v>
      </c>
      <c r="R70" s="7" t="b">
        <v>1</v>
      </c>
      <c r="S70" s="7" t="b">
        <v>0</v>
      </c>
      <c r="T70" s="7" t="b">
        <v>1</v>
      </c>
      <c r="U70" s="7"/>
    </row>
    <row r="71" spans="2:21" x14ac:dyDescent="0.3">
      <c r="B71" s="16" t="s">
        <v>168</v>
      </c>
      <c r="C71" s="18">
        <v>573</v>
      </c>
      <c r="E71" s="7" t="b">
        <v>1</v>
      </c>
      <c r="F71" s="7" t="b">
        <v>1</v>
      </c>
      <c r="G71" s="7" t="b">
        <v>1</v>
      </c>
      <c r="H71" s="7" t="b">
        <v>1</v>
      </c>
      <c r="I71" s="7" t="b">
        <v>0</v>
      </c>
      <c r="J71" s="7" t="b">
        <v>1</v>
      </c>
      <c r="K71" s="7" t="b">
        <v>0</v>
      </c>
      <c r="L71" s="7" t="b">
        <v>1</v>
      </c>
      <c r="M71" s="7" t="b">
        <v>1</v>
      </c>
      <c r="N71" s="7" t="b">
        <v>1</v>
      </c>
      <c r="O71" s="7" t="b">
        <v>0</v>
      </c>
      <c r="P71" s="7" t="b">
        <v>1</v>
      </c>
      <c r="Q71" s="7" t="b">
        <v>1</v>
      </c>
      <c r="R71" s="7" t="b">
        <v>1</v>
      </c>
      <c r="S71" s="7" t="b">
        <v>1</v>
      </c>
      <c r="T71" s="7" t="b">
        <v>0</v>
      </c>
      <c r="U71" s="7"/>
    </row>
    <row r="72" spans="2:21" x14ac:dyDescent="0.3">
      <c r="B72" s="10" t="s">
        <v>164</v>
      </c>
      <c r="C72" s="17">
        <f>ROWS(E70:E81)</f>
        <v>12</v>
      </c>
      <c r="E72" s="7" t="b">
        <v>1</v>
      </c>
      <c r="F72" s="7" t="b">
        <v>1</v>
      </c>
      <c r="G72" s="7" t="b">
        <v>1</v>
      </c>
      <c r="H72" s="7" t="b">
        <v>1</v>
      </c>
      <c r="I72" s="7" t="b">
        <v>1</v>
      </c>
      <c r="J72" s="7" t="b">
        <v>0</v>
      </c>
      <c r="K72" s="7" t="b">
        <v>0</v>
      </c>
      <c r="L72" s="7" t="b">
        <v>0</v>
      </c>
      <c r="M72" s="7" t="b">
        <v>1</v>
      </c>
      <c r="N72" s="7" t="b">
        <v>0</v>
      </c>
      <c r="O72" s="7" t="b">
        <v>0</v>
      </c>
      <c r="P72" s="7" t="b">
        <v>0</v>
      </c>
      <c r="Q72" s="7" t="b">
        <v>1</v>
      </c>
      <c r="R72" s="7" t="b">
        <v>1</v>
      </c>
      <c r="S72" s="7" t="b">
        <v>1</v>
      </c>
      <c r="T72" s="7" t="b">
        <v>0</v>
      </c>
      <c r="U72" s="7"/>
    </row>
    <row r="73" spans="2:21" x14ac:dyDescent="0.3">
      <c r="B73" s="11" t="s">
        <v>166</v>
      </c>
      <c r="C73" s="12"/>
      <c r="E73" s="7" t="b">
        <v>1</v>
      </c>
      <c r="F73" s="7" t="b">
        <v>1</v>
      </c>
      <c r="G73" s="7" t="b">
        <v>1</v>
      </c>
      <c r="H73" s="7" t="b">
        <v>1</v>
      </c>
      <c r="I73" s="7" t="b">
        <v>1</v>
      </c>
      <c r="J73" s="7" t="b">
        <v>0</v>
      </c>
      <c r="K73" s="7" t="b">
        <v>0</v>
      </c>
      <c r="L73" s="7" t="b">
        <v>0</v>
      </c>
      <c r="M73" s="7" t="b">
        <v>1</v>
      </c>
      <c r="N73" s="7" t="b">
        <v>1</v>
      </c>
      <c r="O73" s="7" t="b">
        <v>0</v>
      </c>
      <c r="P73" s="7" t="b">
        <v>1</v>
      </c>
      <c r="Q73" s="7" t="b">
        <v>0</v>
      </c>
      <c r="R73" s="7" t="b">
        <v>0</v>
      </c>
      <c r="S73" s="7" t="b">
        <v>0</v>
      </c>
      <c r="T73" s="7" t="b">
        <v>0</v>
      </c>
      <c r="U73" s="7"/>
    </row>
    <row r="74" spans="2:21" x14ac:dyDescent="0.3">
      <c r="B74" s="10" t="s">
        <v>167</v>
      </c>
      <c r="C74" s="13">
        <v>16</v>
      </c>
      <c r="E74" s="7" t="b">
        <v>1</v>
      </c>
      <c r="F74" s="7" t="b">
        <v>1</v>
      </c>
      <c r="G74" s="7" t="b">
        <v>1</v>
      </c>
      <c r="H74" s="7" t="b">
        <v>1</v>
      </c>
      <c r="I74" s="7" t="b">
        <v>0</v>
      </c>
      <c r="J74" s="7" t="b">
        <v>1</v>
      </c>
      <c r="K74" s="7" t="b">
        <v>0</v>
      </c>
      <c r="L74" s="7" t="b">
        <v>1</v>
      </c>
      <c r="M74" s="7" t="b">
        <v>1</v>
      </c>
      <c r="N74" s="7" t="b">
        <v>1</v>
      </c>
      <c r="O74" s="7" t="b">
        <v>0</v>
      </c>
      <c r="P74" s="7" t="b">
        <v>1</v>
      </c>
      <c r="Q74" s="7" t="b">
        <v>0</v>
      </c>
      <c r="R74" s="7" t="b">
        <v>0</v>
      </c>
      <c r="S74" s="7" t="b">
        <v>0</v>
      </c>
      <c r="T74" s="7" t="b">
        <v>0</v>
      </c>
      <c r="U74" s="7"/>
    </row>
    <row r="75" spans="2:21" x14ac:dyDescent="0.3">
      <c r="B75" s="10" t="s">
        <v>165</v>
      </c>
      <c r="C75" s="24">
        <v>2</v>
      </c>
      <c r="E75" s="7" t="b">
        <v>1</v>
      </c>
      <c r="F75" s="7" t="b">
        <v>1</v>
      </c>
      <c r="G75" s="7" t="b">
        <v>1</v>
      </c>
      <c r="H75" s="7" t="b">
        <v>1</v>
      </c>
      <c r="I75" s="7" t="b">
        <v>0</v>
      </c>
      <c r="J75" s="7" t="b">
        <v>1</v>
      </c>
      <c r="K75" s="7" t="b">
        <v>0</v>
      </c>
      <c r="L75" s="7" t="b">
        <v>1</v>
      </c>
      <c r="M75" s="7" t="b">
        <v>1</v>
      </c>
      <c r="N75" s="7" t="b">
        <v>1</v>
      </c>
      <c r="O75" s="7" t="b">
        <v>1</v>
      </c>
      <c r="P75" s="7" t="b">
        <v>0</v>
      </c>
      <c r="Q75" s="7" t="b">
        <v>1</v>
      </c>
      <c r="R75" s="7" t="b">
        <v>1</v>
      </c>
      <c r="S75" s="7" t="b">
        <v>0</v>
      </c>
      <c r="T75" s="7" t="b">
        <v>1</v>
      </c>
      <c r="U75" s="7"/>
    </row>
    <row r="76" spans="2:21" x14ac:dyDescent="0.3">
      <c r="B76" s="19" t="s">
        <v>169</v>
      </c>
      <c r="C76" s="22">
        <v>6912</v>
      </c>
      <c r="E76" s="7" t="b">
        <v>1</v>
      </c>
      <c r="F76" s="7" t="b">
        <v>1</v>
      </c>
      <c r="G76" s="7" t="b">
        <v>1</v>
      </c>
      <c r="H76" s="7" t="b">
        <v>1</v>
      </c>
      <c r="I76" s="7" t="b">
        <v>0</v>
      </c>
      <c r="J76" s="7" t="b">
        <v>1</v>
      </c>
      <c r="K76" s="7" t="b">
        <v>1</v>
      </c>
      <c r="L76" s="7" t="b">
        <v>0</v>
      </c>
      <c r="M76" s="7" t="b">
        <v>1</v>
      </c>
      <c r="N76" s="7" t="b">
        <v>1</v>
      </c>
      <c r="O76" s="7" t="b">
        <v>1</v>
      </c>
      <c r="P76" s="7" t="b">
        <v>0</v>
      </c>
      <c r="Q76" s="7" t="b">
        <v>1</v>
      </c>
      <c r="R76" s="7" t="b">
        <v>1</v>
      </c>
      <c r="S76" s="7" t="b">
        <v>0</v>
      </c>
      <c r="T76" s="7" t="b">
        <v>1</v>
      </c>
      <c r="U76" s="7"/>
    </row>
    <row r="77" spans="2:21" x14ac:dyDescent="0.3">
      <c r="B77" s="19" t="s">
        <v>170</v>
      </c>
      <c r="C77" s="23">
        <v>39</v>
      </c>
      <c r="E77" s="7" t="b">
        <v>1</v>
      </c>
      <c r="F77" s="7" t="b">
        <v>1</v>
      </c>
      <c r="G77" s="7" t="b">
        <v>1</v>
      </c>
      <c r="H77" s="7" t="b">
        <v>1</v>
      </c>
      <c r="I77" s="7" t="b">
        <v>0</v>
      </c>
      <c r="J77" s="7" t="b">
        <v>1</v>
      </c>
      <c r="K77" s="7" t="b">
        <v>1</v>
      </c>
      <c r="L77" s="7" t="b">
        <v>0</v>
      </c>
      <c r="M77" s="7" t="b">
        <v>1</v>
      </c>
      <c r="N77" s="7" t="b">
        <v>0</v>
      </c>
      <c r="O77" s="7" t="b">
        <v>0</v>
      </c>
      <c r="P77" s="7" t="b">
        <v>0</v>
      </c>
      <c r="Q77" s="7" t="b">
        <v>1</v>
      </c>
      <c r="R77" s="7" t="b">
        <v>1</v>
      </c>
      <c r="S77" s="7" t="b">
        <v>1</v>
      </c>
      <c r="T77" s="7" t="b">
        <v>0</v>
      </c>
      <c r="U77" s="7"/>
    </row>
    <row r="78" spans="2:21" ht="15" thickBot="1" x14ac:dyDescent="0.35">
      <c r="B78" s="20" t="s">
        <v>171</v>
      </c>
      <c r="C78" s="26">
        <f>C77/C76</f>
        <v>5.642361111111111E-3</v>
      </c>
      <c r="E78" s="7" t="b">
        <v>1</v>
      </c>
      <c r="F78" s="7" t="b">
        <v>1</v>
      </c>
      <c r="G78" s="7" t="b">
        <v>1</v>
      </c>
      <c r="H78" s="7" t="b">
        <v>1</v>
      </c>
      <c r="I78" s="7" t="b">
        <v>1</v>
      </c>
      <c r="J78" s="7" t="b">
        <v>0</v>
      </c>
      <c r="K78" s="7" t="b">
        <v>0</v>
      </c>
      <c r="L78" s="7" t="b">
        <v>0</v>
      </c>
      <c r="M78" s="7" t="b">
        <v>1</v>
      </c>
      <c r="N78" s="7" t="b">
        <v>1</v>
      </c>
      <c r="O78" s="7" t="b">
        <v>1</v>
      </c>
      <c r="P78" s="7" t="b">
        <v>1</v>
      </c>
      <c r="Q78" s="7" t="b">
        <v>1</v>
      </c>
      <c r="R78" s="7" t="b">
        <v>1</v>
      </c>
      <c r="S78" s="7" t="b">
        <v>0</v>
      </c>
      <c r="T78" s="7" t="b">
        <v>1</v>
      </c>
      <c r="U78" s="7"/>
    </row>
    <row r="79" spans="2:21" x14ac:dyDescent="0.3">
      <c r="E79" s="7" t="b">
        <v>1</v>
      </c>
      <c r="F79" s="7" t="b">
        <v>1</v>
      </c>
      <c r="G79" s="7" t="b">
        <v>1</v>
      </c>
      <c r="H79" s="7" t="b">
        <v>1</v>
      </c>
      <c r="I79" s="7" t="b">
        <v>0</v>
      </c>
      <c r="J79" s="7" t="b">
        <v>1</v>
      </c>
      <c r="K79" s="7" t="b">
        <v>1</v>
      </c>
      <c r="L79" s="7" t="b">
        <v>0</v>
      </c>
      <c r="M79" s="7" t="b">
        <v>1</v>
      </c>
      <c r="N79" s="7" t="b">
        <v>1</v>
      </c>
      <c r="O79" s="7" t="b">
        <v>0</v>
      </c>
      <c r="P79" s="7" t="b">
        <v>1</v>
      </c>
      <c r="Q79" s="7" t="b">
        <v>0</v>
      </c>
      <c r="R79" s="7" t="b">
        <v>0</v>
      </c>
      <c r="S79" s="7" t="b">
        <v>0</v>
      </c>
      <c r="T79" s="7" t="b">
        <v>0</v>
      </c>
      <c r="U79" s="7"/>
    </row>
    <row r="80" spans="2:21" x14ac:dyDescent="0.3">
      <c r="E80" s="7" t="b">
        <v>1</v>
      </c>
      <c r="F80" s="7" t="b">
        <v>1</v>
      </c>
      <c r="G80" s="7" t="b">
        <v>1</v>
      </c>
      <c r="H80" s="7" t="b">
        <v>1</v>
      </c>
      <c r="I80" s="7" t="b">
        <v>0</v>
      </c>
      <c r="J80" s="7" t="b">
        <v>1</v>
      </c>
      <c r="K80" s="7" t="b">
        <v>0</v>
      </c>
      <c r="L80" s="7" t="b">
        <v>1</v>
      </c>
      <c r="M80" s="7" t="b">
        <v>1</v>
      </c>
      <c r="N80" s="7" t="b">
        <v>0</v>
      </c>
      <c r="O80" s="7" t="b">
        <v>0</v>
      </c>
      <c r="P80" s="7" t="b">
        <v>0</v>
      </c>
      <c r="Q80" s="7" t="b">
        <v>1</v>
      </c>
      <c r="R80" s="7" t="b">
        <v>0</v>
      </c>
      <c r="S80" s="7" t="b">
        <v>0</v>
      </c>
      <c r="T80" s="7" t="b">
        <v>0</v>
      </c>
      <c r="U80" s="7"/>
    </row>
    <row r="81" spans="2:21" x14ac:dyDescent="0.3">
      <c r="E81" s="7" t="b">
        <v>1</v>
      </c>
      <c r="F81" s="7" t="b">
        <v>1</v>
      </c>
      <c r="G81" s="7" t="b">
        <v>1</v>
      </c>
      <c r="H81" s="7" t="b">
        <v>1</v>
      </c>
      <c r="I81" s="7" t="b">
        <v>1</v>
      </c>
      <c r="J81" s="7" t="b">
        <v>0</v>
      </c>
      <c r="K81" s="7" t="b">
        <v>0</v>
      </c>
      <c r="L81" s="7" t="b">
        <v>0</v>
      </c>
      <c r="M81" s="7" t="b">
        <v>1</v>
      </c>
      <c r="N81" s="7" t="b">
        <v>0</v>
      </c>
      <c r="O81" s="7" t="b">
        <v>0</v>
      </c>
      <c r="P81" s="7" t="b">
        <v>0</v>
      </c>
      <c r="Q81" s="7" t="b">
        <v>1</v>
      </c>
      <c r="R81" s="7" t="b">
        <v>0</v>
      </c>
      <c r="S81" s="7" t="b">
        <v>0</v>
      </c>
      <c r="T81" s="7" t="b">
        <v>0</v>
      </c>
      <c r="U81" s="7"/>
    </row>
    <row r="84" spans="2:21" ht="15" thickBot="1" x14ac:dyDescent="0.35">
      <c r="B84" s="4" t="s">
        <v>178</v>
      </c>
      <c r="E84" s="1" t="s">
        <v>106</v>
      </c>
      <c r="F84" s="1" t="s">
        <v>105</v>
      </c>
      <c r="G84" s="1" t="s">
        <v>107</v>
      </c>
      <c r="H84" s="1" t="s">
        <v>120</v>
      </c>
      <c r="I84" s="1" t="s">
        <v>108</v>
      </c>
      <c r="J84" s="1" t="s">
        <v>111</v>
      </c>
      <c r="K84" s="1" t="s">
        <v>104</v>
      </c>
      <c r="L84" s="1" t="s">
        <v>110</v>
      </c>
      <c r="M84" s="1" t="s">
        <v>112</v>
      </c>
      <c r="N84" s="1" t="s">
        <v>109</v>
      </c>
      <c r="O84" s="1" t="s">
        <v>114</v>
      </c>
      <c r="P84" s="1" t="s">
        <v>9</v>
      </c>
      <c r="Q84" s="1" t="s">
        <v>115</v>
      </c>
      <c r="R84" s="1" t="s">
        <v>113</v>
      </c>
      <c r="S84" s="1" t="s">
        <v>116</v>
      </c>
      <c r="T84" s="1" t="s">
        <v>119</v>
      </c>
      <c r="U84" s="1" t="s">
        <v>118</v>
      </c>
    </row>
    <row r="85" spans="2:21" x14ac:dyDescent="0.3">
      <c r="B85" s="8" t="s">
        <v>27</v>
      </c>
      <c r="C85" s="9">
        <v>1381</v>
      </c>
      <c r="E85" t="b">
        <v>1</v>
      </c>
      <c r="F85" t="b">
        <v>1</v>
      </c>
      <c r="G85" t="b">
        <v>1</v>
      </c>
      <c r="H85" t="b">
        <v>0</v>
      </c>
      <c r="I85" t="b">
        <v>1</v>
      </c>
      <c r="J85" t="b">
        <v>1</v>
      </c>
      <c r="K85" t="b">
        <v>0</v>
      </c>
      <c r="L85" t="b">
        <v>0</v>
      </c>
      <c r="M85" t="b">
        <v>0</v>
      </c>
      <c r="N85" t="b">
        <v>1</v>
      </c>
      <c r="O85" t="b">
        <v>0</v>
      </c>
      <c r="P85" t="b">
        <v>0</v>
      </c>
      <c r="Q85" t="b">
        <v>0</v>
      </c>
      <c r="R85" t="b">
        <v>1</v>
      </c>
      <c r="S85" t="b">
        <v>1</v>
      </c>
      <c r="T85" t="b">
        <v>1</v>
      </c>
      <c r="U85" t="b">
        <v>0</v>
      </c>
    </row>
    <row r="86" spans="2:21" x14ac:dyDescent="0.3">
      <c r="B86" s="16" t="s">
        <v>168</v>
      </c>
      <c r="C86" s="18">
        <v>634</v>
      </c>
      <c r="E86" t="b">
        <v>1</v>
      </c>
      <c r="F86" t="b">
        <v>1</v>
      </c>
      <c r="G86" t="b">
        <v>1</v>
      </c>
      <c r="H86" t="b">
        <v>1</v>
      </c>
      <c r="I86" t="b">
        <v>1</v>
      </c>
      <c r="J86" t="b">
        <v>1</v>
      </c>
      <c r="K86" t="b">
        <v>0</v>
      </c>
      <c r="L86" t="b">
        <v>0</v>
      </c>
      <c r="M86" t="b">
        <v>0</v>
      </c>
      <c r="N86" t="b">
        <v>1</v>
      </c>
      <c r="O86" t="b">
        <v>0</v>
      </c>
      <c r="P86" t="b">
        <v>0</v>
      </c>
      <c r="Q86" t="b">
        <v>0</v>
      </c>
      <c r="R86" t="b">
        <v>1</v>
      </c>
      <c r="S86" t="b">
        <v>1</v>
      </c>
      <c r="T86" t="b">
        <v>0</v>
      </c>
      <c r="U86" t="b">
        <v>1</v>
      </c>
    </row>
    <row r="87" spans="2:21" x14ac:dyDescent="0.3">
      <c r="B87" s="10" t="s">
        <v>164</v>
      </c>
      <c r="C87" s="17">
        <f>ROWS(E85:E101)</f>
        <v>17</v>
      </c>
      <c r="E87" t="b">
        <v>1</v>
      </c>
      <c r="F87" t="b">
        <v>1</v>
      </c>
      <c r="G87" t="b">
        <v>1</v>
      </c>
      <c r="H87" t="b">
        <v>0</v>
      </c>
      <c r="I87" t="b">
        <v>1</v>
      </c>
      <c r="J87" t="b">
        <v>1</v>
      </c>
      <c r="K87" t="b">
        <v>0</v>
      </c>
      <c r="L87" t="b">
        <v>0</v>
      </c>
      <c r="M87" t="b">
        <v>0</v>
      </c>
      <c r="N87" t="b">
        <v>1</v>
      </c>
      <c r="O87" t="b">
        <v>0</v>
      </c>
      <c r="P87" t="b">
        <v>0</v>
      </c>
      <c r="Q87" t="b">
        <v>0</v>
      </c>
      <c r="R87" t="b">
        <v>1</v>
      </c>
      <c r="S87" t="b">
        <v>0</v>
      </c>
      <c r="T87" t="b">
        <v>0</v>
      </c>
      <c r="U87" t="b">
        <v>0</v>
      </c>
    </row>
    <row r="88" spans="2:21" x14ac:dyDescent="0.3">
      <c r="B88" s="11" t="s">
        <v>166</v>
      </c>
      <c r="C88" s="12"/>
      <c r="E88" t="b">
        <v>1</v>
      </c>
      <c r="F88" t="b">
        <v>1</v>
      </c>
      <c r="G88" t="b">
        <v>1</v>
      </c>
      <c r="H88" t="b">
        <v>0</v>
      </c>
      <c r="I88" t="b">
        <v>1</v>
      </c>
      <c r="J88" t="b">
        <v>0</v>
      </c>
      <c r="K88" t="b">
        <v>1</v>
      </c>
      <c r="L88" t="b">
        <v>0</v>
      </c>
      <c r="M88" t="b">
        <v>1</v>
      </c>
      <c r="N88" t="b">
        <v>1</v>
      </c>
      <c r="O88" t="b">
        <v>1</v>
      </c>
      <c r="P88" t="b">
        <v>0</v>
      </c>
      <c r="Q88" t="b">
        <v>1</v>
      </c>
      <c r="R88" t="b">
        <v>1</v>
      </c>
      <c r="S88" t="b">
        <v>1</v>
      </c>
      <c r="T88" t="b">
        <v>1</v>
      </c>
      <c r="U88" t="b">
        <v>0</v>
      </c>
    </row>
    <row r="89" spans="2:21" x14ac:dyDescent="0.3">
      <c r="B89" s="10" t="s">
        <v>167</v>
      </c>
      <c r="C89" s="13">
        <v>17</v>
      </c>
      <c r="E89" t="b">
        <v>1</v>
      </c>
      <c r="F89" t="b">
        <v>1</v>
      </c>
      <c r="G89" t="b">
        <v>1</v>
      </c>
      <c r="H89" t="b">
        <v>1</v>
      </c>
      <c r="I89" t="b">
        <v>1</v>
      </c>
      <c r="J89" t="b">
        <v>0</v>
      </c>
      <c r="K89" t="b">
        <v>1</v>
      </c>
      <c r="L89" t="b">
        <v>1</v>
      </c>
      <c r="M89" t="b">
        <v>0</v>
      </c>
      <c r="N89" t="b">
        <v>1</v>
      </c>
      <c r="O89" t="b">
        <v>1</v>
      </c>
      <c r="P89" t="b">
        <v>1</v>
      </c>
      <c r="Q89" t="b">
        <v>1</v>
      </c>
      <c r="R89" t="b">
        <v>1</v>
      </c>
      <c r="S89" t="b">
        <v>1</v>
      </c>
      <c r="T89" t="b">
        <v>0</v>
      </c>
      <c r="U89" t="b">
        <v>1</v>
      </c>
    </row>
    <row r="90" spans="2:21" x14ac:dyDescent="0.3">
      <c r="B90" s="10" t="s">
        <v>165</v>
      </c>
      <c r="C90" s="24">
        <v>2</v>
      </c>
      <c r="E90" t="b">
        <v>1</v>
      </c>
      <c r="F90" t="b">
        <v>1</v>
      </c>
      <c r="G90" t="b">
        <v>1</v>
      </c>
      <c r="H90" t="b">
        <v>0</v>
      </c>
      <c r="I90" t="b">
        <v>1</v>
      </c>
      <c r="J90" t="b">
        <v>0</v>
      </c>
      <c r="K90" t="b">
        <v>1</v>
      </c>
      <c r="L90" t="b">
        <v>1</v>
      </c>
      <c r="M90" t="b">
        <v>0</v>
      </c>
      <c r="N90" t="b">
        <v>1</v>
      </c>
      <c r="O90" t="b">
        <v>0</v>
      </c>
      <c r="P90" t="b">
        <v>0</v>
      </c>
      <c r="Q90" t="b">
        <v>0</v>
      </c>
      <c r="R90" t="b">
        <v>1</v>
      </c>
      <c r="S90" t="b">
        <v>1</v>
      </c>
      <c r="T90" t="b">
        <v>1</v>
      </c>
      <c r="U90" t="b">
        <v>0</v>
      </c>
    </row>
    <row r="91" spans="2:21" x14ac:dyDescent="0.3">
      <c r="B91" s="19" t="s">
        <v>169</v>
      </c>
      <c r="C91" s="22">
        <v>13824</v>
      </c>
      <c r="E91" t="b">
        <v>1</v>
      </c>
      <c r="F91" t="b">
        <v>1</v>
      </c>
      <c r="G91" t="b">
        <v>1</v>
      </c>
      <c r="H91" t="b">
        <v>0</v>
      </c>
      <c r="I91" t="b">
        <v>1</v>
      </c>
      <c r="J91" t="b">
        <v>1</v>
      </c>
      <c r="K91" t="b">
        <v>0</v>
      </c>
      <c r="L91" t="b">
        <v>0</v>
      </c>
      <c r="M91" t="b">
        <v>0</v>
      </c>
      <c r="N91" t="b">
        <v>1</v>
      </c>
      <c r="O91" t="b">
        <v>1</v>
      </c>
      <c r="P91" t="b">
        <v>0</v>
      </c>
      <c r="Q91" t="b">
        <v>1</v>
      </c>
      <c r="R91" t="b">
        <v>0</v>
      </c>
      <c r="S91" t="b">
        <v>0</v>
      </c>
      <c r="T91" t="b">
        <v>0</v>
      </c>
      <c r="U91" t="b">
        <v>0</v>
      </c>
    </row>
    <row r="92" spans="2:21" x14ac:dyDescent="0.3">
      <c r="B92" s="19" t="s">
        <v>170</v>
      </c>
      <c r="C92" s="23">
        <v>117</v>
      </c>
      <c r="E92" t="b">
        <v>1</v>
      </c>
      <c r="F92" t="b">
        <v>1</v>
      </c>
      <c r="G92" t="b">
        <v>1</v>
      </c>
      <c r="H92" t="b">
        <v>1</v>
      </c>
      <c r="I92" t="b">
        <v>1</v>
      </c>
      <c r="J92" t="b">
        <v>0</v>
      </c>
      <c r="K92" t="b">
        <v>1</v>
      </c>
      <c r="L92" t="b">
        <v>1</v>
      </c>
      <c r="M92" t="b">
        <v>0</v>
      </c>
      <c r="N92" t="b">
        <v>1</v>
      </c>
      <c r="O92" t="b">
        <v>1</v>
      </c>
      <c r="P92" t="b">
        <v>0</v>
      </c>
      <c r="Q92" t="b">
        <v>1</v>
      </c>
      <c r="R92" t="b">
        <v>0</v>
      </c>
      <c r="S92" t="b">
        <v>0</v>
      </c>
      <c r="T92" t="b">
        <v>0</v>
      </c>
      <c r="U92" t="b">
        <v>0</v>
      </c>
    </row>
    <row r="93" spans="2:21" ht="15" thickBot="1" x14ac:dyDescent="0.35">
      <c r="B93" s="20" t="s">
        <v>171</v>
      </c>
      <c r="C93" s="26">
        <f>C92/C91</f>
        <v>8.4635416666666661E-3</v>
      </c>
      <c r="E93" t="b">
        <v>1</v>
      </c>
      <c r="F93" t="b">
        <v>1</v>
      </c>
      <c r="G93" t="b">
        <v>1</v>
      </c>
      <c r="H93" t="b">
        <v>0</v>
      </c>
      <c r="I93" t="b">
        <v>1</v>
      </c>
      <c r="J93" t="b">
        <v>1</v>
      </c>
      <c r="K93" t="b">
        <v>0</v>
      </c>
      <c r="L93" t="b">
        <v>0</v>
      </c>
      <c r="M93" t="b">
        <v>0</v>
      </c>
      <c r="N93" t="b">
        <v>1</v>
      </c>
      <c r="O93" t="b">
        <v>1</v>
      </c>
      <c r="P93" t="b">
        <v>1</v>
      </c>
      <c r="Q93" t="b">
        <v>1</v>
      </c>
      <c r="R93" t="b">
        <v>1</v>
      </c>
      <c r="S93" t="b">
        <v>1</v>
      </c>
      <c r="T93" t="b">
        <v>0</v>
      </c>
      <c r="U93" t="b">
        <v>1</v>
      </c>
    </row>
    <row r="94" spans="2:21" x14ac:dyDescent="0.3">
      <c r="E94" t="b">
        <v>1</v>
      </c>
      <c r="F94" t="b">
        <v>1</v>
      </c>
      <c r="G94" t="b">
        <v>1</v>
      </c>
      <c r="H94" t="b">
        <v>1</v>
      </c>
      <c r="I94" t="b">
        <v>1</v>
      </c>
      <c r="J94" t="b">
        <v>0</v>
      </c>
      <c r="K94" t="b">
        <v>1</v>
      </c>
      <c r="L94" t="b">
        <v>0</v>
      </c>
      <c r="M94" t="b">
        <v>1</v>
      </c>
      <c r="N94" t="b">
        <v>1</v>
      </c>
      <c r="O94" t="b">
        <v>0</v>
      </c>
      <c r="P94" t="b">
        <v>0</v>
      </c>
      <c r="Q94" t="b">
        <v>0</v>
      </c>
      <c r="R94" t="b">
        <v>1</v>
      </c>
      <c r="S94" t="b">
        <v>0</v>
      </c>
      <c r="T94" t="b">
        <v>0</v>
      </c>
      <c r="U94" t="b">
        <v>0</v>
      </c>
    </row>
    <row r="95" spans="2:21" x14ac:dyDescent="0.3">
      <c r="E95" t="b">
        <v>1</v>
      </c>
      <c r="F95" t="b">
        <v>1</v>
      </c>
      <c r="G95" t="b">
        <v>1</v>
      </c>
      <c r="H95" t="b">
        <v>1</v>
      </c>
      <c r="I95" t="b">
        <v>1</v>
      </c>
      <c r="J95" t="b">
        <v>0</v>
      </c>
      <c r="K95" t="b">
        <v>1</v>
      </c>
      <c r="L95" t="b">
        <v>0</v>
      </c>
      <c r="M95" t="b">
        <v>1</v>
      </c>
      <c r="N95" t="b">
        <v>1</v>
      </c>
      <c r="O95" t="b">
        <v>1</v>
      </c>
      <c r="P95" t="b">
        <v>0</v>
      </c>
      <c r="Q95" t="b">
        <v>1</v>
      </c>
      <c r="R95" t="b">
        <v>0</v>
      </c>
      <c r="S95" t="b">
        <v>0</v>
      </c>
      <c r="T95" t="b">
        <v>0</v>
      </c>
      <c r="U95" t="b">
        <v>0</v>
      </c>
    </row>
    <row r="96" spans="2:21" x14ac:dyDescent="0.3">
      <c r="E96" t="b">
        <v>1</v>
      </c>
      <c r="F96" t="b">
        <v>1</v>
      </c>
      <c r="G96" t="b">
        <v>1</v>
      </c>
      <c r="H96" t="b">
        <v>1</v>
      </c>
      <c r="I96" t="b">
        <v>1</v>
      </c>
      <c r="J96" t="b">
        <v>0</v>
      </c>
      <c r="K96" t="b">
        <v>1</v>
      </c>
      <c r="L96" t="b">
        <v>0</v>
      </c>
      <c r="M96" t="b">
        <v>1</v>
      </c>
      <c r="N96" t="b">
        <v>1</v>
      </c>
      <c r="O96" t="b">
        <v>1</v>
      </c>
      <c r="P96" t="b">
        <v>1</v>
      </c>
      <c r="Q96" t="b">
        <v>0</v>
      </c>
      <c r="R96" t="b">
        <v>1</v>
      </c>
      <c r="S96" t="b">
        <v>1</v>
      </c>
      <c r="T96" t="b">
        <v>0</v>
      </c>
      <c r="U96" t="b">
        <v>1</v>
      </c>
    </row>
    <row r="97" spans="2:21" x14ac:dyDescent="0.3">
      <c r="E97" t="b">
        <v>1</v>
      </c>
      <c r="F97" t="b">
        <v>1</v>
      </c>
      <c r="G97" t="b">
        <v>0</v>
      </c>
      <c r="H97" t="b">
        <v>1</v>
      </c>
      <c r="I97" t="b">
        <v>1</v>
      </c>
      <c r="J97" t="b">
        <v>1</v>
      </c>
      <c r="K97" t="b">
        <v>0</v>
      </c>
      <c r="L97" t="b">
        <v>0</v>
      </c>
      <c r="M97" t="b">
        <v>0</v>
      </c>
      <c r="N97" t="b">
        <v>1</v>
      </c>
      <c r="O97" t="b">
        <v>0</v>
      </c>
      <c r="P97" t="b">
        <v>0</v>
      </c>
      <c r="Q97" t="b">
        <v>0</v>
      </c>
      <c r="R97" t="b">
        <v>1</v>
      </c>
      <c r="S97" t="b">
        <v>1</v>
      </c>
      <c r="T97" t="b">
        <v>1</v>
      </c>
      <c r="U97" t="b">
        <v>0</v>
      </c>
    </row>
    <row r="98" spans="2:21" x14ac:dyDescent="0.3">
      <c r="E98" t="b">
        <v>1</v>
      </c>
      <c r="F98" t="b">
        <v>1</v>
      </c>
      <c r="G98" t="b">
        <v>0</v>
      </c>
      <c r="H98" t="b">
        <v>1</v>
      </c>
      <c r="I98" t="b">
        <v>1</v>
      </c>
      <c r="J98" t="b">
        <v>0</v>
      </c>
      <c r="K98" t="b">
        <v>1</v>
      </c>
      <c r="L98" t="b">
        <v>1</v>
      </c>
      <c r="M98" t="b">
        <v>0</v>
      </c>
      <c r="N98" t="b">
        <v>1</v>
      </c>
      <c r="O98" t="b">
        <v>1</v>
      </c>
      <c r="P98" t="b">
        <v>0</v>
      </c>
      <c r="Q98" t="b">
        <v>1</v>
      </c>
      <c r="R98" t="b">
        <v>0</v>
      </c>
      <c r="S98" t="b">
        <v>0</v>
      </c>
      <c r="T98" t="b">
        <v>0</v>
      </c>
      <c r="U98" t="b">
        <v>0</v>
      </c>
    </row>
    <row r="99" spans="2:21" x14ac:dyDescent="0.3">
      <c r="E99" t="b">
        <v>1</v>
      </c>
      <c r="F99" t="b">
        <v>1</v>
      </c>
      <c r="G99" t="b">
        <v>0</v>
      </c>
      <c r="H99" t="b">
        <v>1</v>
      </c>
      <c r="I99" t="b">
        <v>1</v>
      </c>
      <c r="J99" t="b">
        <v>0</v>
      </c>
      <c r="K99" t="b">
        <v>1</v>
      </c>
      <c r="L99" t="b">
        <v>1</v>
      </c>
      <c r="M99" t="b">
        <v>0</v>
      </c>
      <c r="N99" t="b">
        <v>1</v>
      </c>
      <c r="O99" t="b">
        <v>1</v>
      </c>
      <c r="P99" t="b">
        <v>0</v>
      </c>
      <c r="Q99" t="b">
        <v>1</v>
      </c>
      <c r="R99" t="b">
        <v>1</v>
      </c>
      <c r="S99" t="b">
        <v>0</v>
      </c>
      <c r="T99" t="b">
        <v>0</v>
      </c>
      <c r="U99" t="b">
        <v>0</v>
      </c>
    </row>
    <row r="100" spans="2:21" x14ac:dyDescent="0.3">
      <c r="E100" t="b">
        <v>1</v>
      </c>
      <c r="F100" t="b">
        <v>1</v>
      </c>
      <c r="G100" t="b">
        <v>0</v>
      </c>
      <c r="H100" t="b">
        <v>1</v>
      </c>
      <c r="I100" t="b">
        <v>1</v>
      </c>
      <c r="J100" t="b">
        <v>0</v>
      </c>
      <c r="K100" t="b">
        <v>1</v>
      </c>
      <c r="L100" t="b">
        <v>0</v>
      </c>
      <c r="M100" t="b">
        <v>1</v>
      </c>
      <c r="N100" t="b">
        <v>1</v>
      </c>
      <c r="O100" t="b">
        <v>1</v>
      </c>
      <c r="P100" t="b">
        <v>1</v>
      </c>
      <c r="Q100" t="b">
        <v>0</v>
      </c>
      <c r="R100" t="b">
        <v>1</v>
      </c>
      <c r="S100" t="b">
        <v>1</v>
      </c>
      <c r="T100" t="b">
        <v>0</v>
      </c>
      <c r="U100" t="b">
        <v>1</v>
      </c>
    </row>
    <row r="101" spans="2:21" x14ac:dyDescent="0.3">
      <c r="E101" t="b">
        <v>1</v>
      </c>
      <c r="F101" t="b">
        <v>1</v>
      </c>
      <c r="G101" t="b">
        <v>1</v>
      </c>
      <c r="H101" t="b">
        <v>1</v>
      </c>
      <c r="I101" t="b">
        <v>1</v>
      </c>
      <c r="J101" t="b">
        <v>0</v>
      </c>
      <c r="K101" t="b">
        <v>1</v>
      </c>
      <c r="L101" t="b">
        <v>0</v>
      </c>
      <c r="M101" t="b">
        <v>1</v>
      </c>
      <c r="N101" t="b">
        <v>1</v>
      </c>
      <c r="O101" t="b">
        <v>1</v>
      </c>
      <c r="P101" t="b">
        <v>0</v>
      </c>
      <c r="Q101" t="b">
        <v>1</v>
      </c>
      <c r="R101" t="b">
        <v>1</v>
      </c>
      <c r="S101" t="b">
        <v>1</v>
      </c>
      <c r="T101" t="b">
        <v>1</v>
      </c>
      <c r="U101" t="b">
        <v>0</v>
      </c>
    </row>
    <row r="104" spans="2:21" ht="15" thickBot="1" x14ac:dyDescent="0.35">
      <c r="B104" s="4" t="s">
        <v>179</v>
      </c>
      <c r="E104" s="6" t="s">
        <v>106</v>
      </c>
      <c r="F104" s="6" t="s">
        <v>105</v>
      </c>
      <c r="G104" s="6" t="s">
        <v>107</v>
      </c>
      <c r="H104" s="6" t="s">
        <v>120</v>
      </c>
      <c r="I104" s="6" t="s">
        <v>108</v>
      </c>
      <c r="J104" s="6" t="s">
        <v>111</v>
      </c>
      <c r="K104" s="6" t="s">
        <v>104</v>
      </c>
      <c r="L104" s="6" t="s">
        <v>110</v>
      </c>
      <c r="M104" s="6" t="s">
        <v>112</v>
      </c>
      <c r="N104" s="6" t="s">
        <v>109</v>
      </c>
      <c r="O104" s="6" t="s">
        <v>114</v>
      </c>
      <c r="P104" s="6" t="s">
        <v>9</v>
      </c>
      <c r="Q104" s="6" t="s">
        <v>115</v>
      </c>
      <c r="R104" s="6" t="s">
        <v>113</v>
      </c>
      <c r="S104" s="6" t="s">
        <v>116</v>
      </c>
      <c r="T104" s="6" t="s">
        <v>119</v>
      </c>
      <c r="U104" s="6" t="s">
        <v>118</v>
      </c>
    </row>
    <row r="105" spans="2:21" x14ac:dyDescent="0.3">
      <c r="B105" s="8" t="s">
        <v>27</v>
      </c>
      <c r="C105" s="9">
        <v>1402</v>
      </c>
      <c r="E105" s="7" t="b">
        <v>1</v>
      </c>
      <c r="F105" s="7" t="b">
        <v>1</v>
      </c>
      <c r="G105" s="7" t="b">
        <v>1</v>
      </c>
      <c r="H105" s="7" t="b">
        <v>0</v>
      </c>
      <c r="I105" s="7" t="b">
        <v>1</v>
      </c>
      <c r="J105" s="7" t="b">
        <v>1</v>
      </c>
      <c r="K105" s="7" t="b">
        <v>0</v>
      </c>
      <c r="L105" s="7" t="b">
        <v>0</v>
      </c>
      <c r="M105" s="7" t="b">
        <v>0</v>
      </c>
      <c r="N105" s="7" t="b">
        <v>1</v>
      </c>
      <c r="O105" s="7" t="b">
        <v>0</v>
      </c>
      <c r="P105" s="7" t="b">
        <v>0</v>
      </c>
      <c r="Q105" s="7" t="b">
        <v>0</v>
      </c>
      <c r="R105" s="7" t="b">
        <v>1</v>
      </c>
      <c r="S105" s="7" t="b">
        <v>1</v>
      </c>
      <c r="T105" s="7" t="b">
        <v>0</v>
      </c>
      <c r="U105" s="7" t="b">
        <v>1</v>
      </c>
    </row>
    <row r="106" spans="2:21" x14ac:dyDescent="0.3">
      <c r="B106" s="16" t="s">
        <v>168</v>
      </c>
      <c r="C106" s="18">
        <v>655</v>
      </c>
      <c r="E106" s="7" t="b">
        <v>1</v>
      </c>
      <c r="F106" s="7" t="b">
        <v>1</v>
      </c>
      <c r="G106" s="7" t="b">
        <v>0</v>
      </c>
      <c r="H106" s="7" t="b">
        <v>1</v>
      </c>
      <c r="I106" s="7" t="b">
        <v>1</v>
      </c>
      <c r="J106" s="7" t="b">
        <v>1</v>
      </c>
      <c r="K106" s="7" t="b">
        <v>0</v>
      </c>
      <c r="L106" s="7" t="b">
        <v>0</v>
      </c>
      <c r="M106" s="7" t="b">
        <v>0</v>
      </c>
      <c r="N106" s="7" t="b">
        <v>1</v>
      </c>
      <c r="O106" s="7" t="b">
        <v>1</v>
      </c>
      <c r="P106" s="7" t="b">
        <v>0</v>
      </c>
      <c r="Q106" s="7" t="b">
        <v>1</v>
      </c>
      <c r="R106" s="7" t="b">
        <v>0</v>
      </c>
      <c r="S106" s="7" t="b">
        <v>0</v>
      </c>
      <c r="T106" s="7" t="b">
        <v>0</v>
      </c>
      <c r="U106" s="7" t="b">
        <v>0</v>
      </c>
    </row>
    <row r="107" spans="2:21" x14ac:dyDescent="0.3">
      <c r="B107" s="10" t="s">
        <v>164</v>
      </c>
      <c r="C107" s="17">
        <f>ROWS(E105:E117)</f>
        <v>13</v>
      </c>
      <c r="E107" s="7" t="b">
        <v>1</v>
      </c>
      <c r="F107" s="7" t="b">
        <v>1</v>
      </c>
      <c r="G107" s="7" t="b">
        <v>1</v>
      </c>
      <c r="H107" s="7" t="b">
        <v>0</v>
      </c>
      <c r="I107" s="7" t="b">
        <v>1</v>
      </c>
      <c r="J107" s="7" t="b">
        <v>0</v>
      </c>
      <c r="K107" s="7" t="b">
        <v>1</v>
      </c>
      <c r="L107" s="7" t="b">
        <v>0</v>
      </c>
      <c r="M107" s="7" t="b">
        <v>1</v>
      </c>
      <c r="N107" s="7" t="b">
        <v>1</v>
      </c>
      <c r="O107" s="7" t="b">
        <v>1</v>
      </c>
      <c r="P107" s="7" t="b">
        <v>0</v>
      </c>
      <c r="Q107" s="7" t="b">
        <v>1</v>
      </c>
      <c r="R107" s="7" t="b">
        <v>0</v>
      </c>
      <c r="S107" s="7" t="b">
        <v>0</v>
      </c>
      <c r="T107" s="7" t="b">
        <v>0</v>
      </c>
      <c r="U107" s="7" t="b">
        <v>0</v>
      </c>
    </row>
    <row r="108" spans="2:21" x14ac:dyDescent="0.3">
      <c r="B108" s="11" t="s">
        <v>166</v>
      </c>
      <c r="C108" s="12"/>
      <c r="E108" s="7" t="b">
        <v>1</v>
      </c>
      <c r="F108" s="7" t="b">
        <v>1</v>
      </c>
      <c r="G108" s="7" t="b">
        <v>0</v>
      </c>
      <c r="H108" s="7" t="b">
        <v>1</v>
      </c>
      <c r="I108" s="7" t="b">
        <v>1</v>
      </c>
      <c r="J108" s="7" t="b">
        <v>0</v>
      </c>
      <c r="K108" s="7" t="b">
        <v>1</v>
      </c>
      <c r="L108" s="7" t="b">
        <v>0</v>
      </c>
      <c r="M108" s="7" t="b">
        <v>1</v>
      </c>
      <c r="N108" s="7" t="b">
        <v>1</v>
      </c>
      <c r="O108" s="7" t="b">
        <v>1</v>
      </c>
      <c r="P108" s="7" t="b">
        <v>1</v>
      </c>
      <c r="Q108" s="7" t="b">
        <v>1</v>
      </c>
      <c r="R108" s="7" t="b">
        <v>1</v>
      </c>
      <c r="S108" s="7" t="b">
        <v>1</v>
      </c>
      <c r="T108" s="7" t="b">
        <v>0</v>
      </c>
      <c r="U108" s="7" t="b">
        <v>1</v>
      </c>
    </row>
    <row r="109" spans="2:21" x14ac:dyDescent="0.3">
      <c r="B109" s="10" t="s">
        <v>167</v>
      </c>
      <c r="C109" s="13">
        <v>17</v>
      </c>
      <c r="E109" s="7" t="b">
        <v>1</v>
      </c>
      <c r="F109" s="7" t="b">
        <v>1</v>
      </c>
      <c r="G109" s="7" t="b">
        <v>1</v>
      </c>
      <c r="H109" s="7" t="b">
        <v>0</v>
      </c>
      <c r="I109" s="7" t="b">
        <v>1</v>
      </c>
      <c r="J109" s="7" t="b">
        <v>0</v>
      </c>
      <c r="K109" s="7" t="b">
        <v>1</v>
      </c>
      <c r="L109" s="7" t="b">
        <v>0</v>
      </c>
      <c r="M109" s="7" t="b">
        <v>1</v>
      </c>
      <c r="N109" s="7" t="b">
        <v>1</v>
      </c>
      <c r="O109" s="7" t="b">
        <v>0</v>
      </c>
      <c r="P109" s="7" t="b">
        <v>0</v>
      </c>
      <c r="Q109" s="7" t="b">
        <v>0</v>
      </c>
      <c r="R109" s="7" t="b">
        <v>1</v>
      </c>
      <c r="S109" s="7" t="b">
        <v>0</v>
      </c>
      <c r="T109" s="7" t="b">
        <v>0</v>
      </c>
      <c r="U109" s="7" t="b">
        <v>0</v>
      </c>
    </row>
    <row r="110" spans="2:21" x14ac:dyDescent="0.3">
      <c r="B110" s="10" t="s">
        <v>165</v>
      </c>
      <c r="C110" s="24">
        <v>3</v>
      </c>
      <c r="E110" s="7" t="b">
        <v>1</v>
      </c>
      <c r="F110" s="7" t="b">
        <v>1</v>
      </c>
      <c r="G110" s="7" t="b">
        <v>0</v>
      </c>
      <c r="H110" s="7" t="b">
        <v>1</v>
      </c>
      <c r="I110" s="7" t="b">
        <v>1</v>
      </c>
      <c r="J110" s="7" t="b">
        <v>0</v>
      </c>
      <c r="K110" s="7" t="b">
        <v>1</v>
      </c>
      <c r="L110" s="7" t="b">
        <v>1</v>
      </c>
      <c r="M110" s="7" t="b">
        <v>0</v>
      </c>
      <c r="N110" s="7" t="b">
        <v>1</v>
      </c>
      <c r="O110" s="7" t="b">
        <v>1</v>
      </c>
      <c r="P110" s="7" t="b">
        <v>1</v>
      </c>
      <c r="Q110" s="7" t="b">
        <v>0</v>
      </c>
      <c r="R110" s="7" t="b">
        <v>1</v>
      </c>
      <c r="S110" s="7" t="b">
        <v>1</v>
      </c>
      <c r="T110" s="7" t="b">
        <v>0</v>
      </c>
      <c r="U110" s="7" t="b">
        <v>1</v>
      </c>
    </row>
    <row r="111" spans="2:21" x14ac:dyDescent="0.3">
      <c r="B111" s="19" t="s">
        <v>169</v>
      </c>
      <c r="C111" s="22">
        <v>13824</v>
      </c>
      <c r="E111" s="7" t="b">
        <v>1</v>
      </c>
      <c r="F111" s="7" t="b">
        <v>1</v>
      </c>
      <c r="G111" s="7" t="b">
        <v>0</v>
      </c>
      <c r="H111" s="7" t="b">
        <v>1</v>
      </c>
      <c r="I111" s="7" t="b">
        <v>1</v>
      </c>
      <c r="J111" s="7" t="b">
        <v>1</v>
      </c>
      <c r="K111" s="7" t="b">
        <v>0</v>
      </c>
      <c r="L111" s="7" t="b">
        <v>0</v>
      </c>
      <c r="M111" s="7" t="b">
        <v>0</v>
      </c>
      <c r="N111" s="7" t="b">
        <v>1</v>
      </c>
      <c r="O111" s="7" t="b">
        <v>0</v>
      </c>
      <c r="P111" s="7" t="b">
        <v>0</v>
      </c>
      <c r="Q111" s="7" t="b">
        <v>0</v>
      </c>
      <c r="R111" s="7" t="b">
        <v>1</v>
      </c>
      <c r="S111" s="7" t="b">
        <v>1</v>
      </c>
      <c r="T111" s="7" t="b">
        <v>1</v>
      </c>
      <c r="U111" s="7" t="b">
        <v>0</v>
      </c>
    </row>
    <row r="112" spans="2:21" x14ac:dyDescent="0.3">
      <c r="B112" s="19" t="s">
        <v>170</v>
      </c>
      <c r="C112" s="23">
        <v>78</v>
      </c>
      <c r="E112" s="7" t="b">
        <v>1</v>
      </c>
      <c r="F112" s="7" t="b">
        <v>1</v>
      </c>
      <c r="G112" s="7" t="b">
        <v>0</v>
      </c>
      <c r="H112" s="7" t="b">
        <v>1</v>
      </c>
      <c r="I112" s="7" t="b">
        <v>1</v>
      </c>
      <c r="J112" s="7" t="b">
        <v>0</v>
      </c>
      <c r="K112" s="7" t="b">
        <v>1</v>
      </c>
      <c r="L112" s="7" t="b">
        <v>0</v>
      </c>
      <c r="M112" s="7" t="b">
        <v>1</v>
      </c>
      <c r="N112" s="7" t="b">
        <v>1</v>
      </c>
      <c r="O112" s="7" t="b">
        <v>0</v>
      </c>
      <c r="P112" s="7" t="b">
        <v>0</v>
      </c>
      <c r="Q112" s="7" t="b">
        <v>0</v>
      </c>
      <c r="R112" s="7" t="b">
        <v>1</v>
      </c>
      <c r="S112" s="7" t="b">
        <v>0</v>
      </c>
      <c r="T112" s="7" t="b">
        <v>0</v>
      </c>
      <c r="U112" s="7" t="b">
        <v>0</v>
      </c>
    </row>
    <row r="113" spans="2:21" ht="15" thickBot="1" x14ac:dyDescent="0.35">
      <c r="B113" s="20" t="s">
        <v>171</v>
      </c>
      <c r="C113" s="26">
        <f>C112/C111</f>
        <v>5.642361111111111E-3</v>
      </c>
      <c r="E113" s="7" t="b">
        <v>1</v>
      </c>
      <c r="F113" s="7" t="b">
        <v>1</v>
      </c>
      <c r="G113" s="7" t="b">
        <v>1</v>
      </c>
      <c r="H113" s="7" t="b">
        <v>0</v>
      </c>
      <c r="I113" s="7" t="b">
        <v>1</v>
      </c>
      <c r="J113" s="7" t="b">
        <v>1</v>
      </c>
      <c r="K113" s="7" t="b">
        <v>0</v>
      </c>
      <c r="L113" s="7" t="b">
        <v>0</v>
      </c>
      <c r="M113" s="7" t="b">
        <v>0</v>
      </c>
      <c r="N113" s="7" t="b">
        <v>1</v>
      </c>
      <c r="O113" s="7" t="b">
        <v>1</v>
      </c>
      <c r="P113" s="7" t="b">
        <v>1</v>
      </c>
      <c r="Q113" s="7" t="b">
        <v>1</v>
      </c>
      <c r="R113" s="7" t="b">
        <v>1</v>
      </c>
      <c r="S113" s="7" t="b">
        <v>1</v>
      </c>
      <c r="T113" s="7" t="b">
        <v>0</v>
      </c>
      <c r="U113" s="7" t="b">
        <v>1</v>
      </c>
    </row>
    <row r="114" spans="2:21" x14ac:dyDescent="0.3">
      <c r="E114" s="7" t="b">
        <v>1</v>
      </c>
      <c r="F114" s="7" t="b">
        <v>1</v>
      </c>
      <c r="G114" s="7" t="b">
        <v>1</v>
      </c>
      <c r="H114" s="7" t="b">
        <v>0</v>
      </c>
      <c r="I114" s="7" t="b">
        <v>1</v>
      </c>
      <c r="J114" s="7" t="b">
        <v>0</v>
      </c>
      <c r="K114" s="7" t="b">
        <v>1</v>
      </c>
      <c r="L114" s="7" t="b">
        <v>1</v>
      </c>
      <c r="M114" s="7" t="b">
        <v>0</v>
      </c>
      <c r="N114" s="7" t="b">
        <v>1</v>
      </c>
      <c r="O114" s="7" t="b">
        <v>0</v>
      </c>
      <c r="P114" s="7" t="b">
        <v>0</v>
      </c>
      <c r="Q114" s="7" t="b">
        <v>0</v>
      </c>
      <c r="R114" s="7" t="b">
        <v>1</v>
      </c>
      <c r="S114" s="7" t="b">
        <v>1</v>
      </c>
      <c r="T114" s="7" t="b">
        <v>1</v>
      </c>
      <c r="U114" s="7" t="b">
        <v>0</v>
      </c>
    </row>
    <row r="115" spans="2:21" x14ac:dyDescent="0.3">
      <c r="E115" s="7" t="b">
        <v>1</v>
      </c>
      <c r="F115" s="7" t="b">
        <v>1</v>
      </c>
      <c r="G115" s="7" t="b">
        <v>1</v>
      </c>
      <c r="H115" s="7" t="b">
        <v>0</v>
      </c>
      <c r="I115" s="7" t="b">
        <v>1</v>
      </c>
      <c r="J115" s="7" t="b">
        <v>0</v>
      </c>
      <c r="K115" s="7" t="b">
        <v>1</v>
      </c>
      <c r="L115" s="7" t="b">
        <v>0</v>
      </c>
      <c r="M115" s="7" t="b">
        <v>1</v>
      </c>
      <c r="N115" s="7" t="b">
        <v>1</v>
      </c>
      <c r="O115" s="7" t="b">
        <v>1</v>
      </c>
      <c r="P115" s="7" t="b">
        <v>0</v>
      </c>
      <c r="Q115" s="7" t="b">
        <v>1</v>
      </c>
      <c r="R115" s="7" t="b">
        <v>1</v>
      </c>
      <c r="S115" s="7" t="b">
        <v>1</v>
      </c>
      <c r="T115" s="7" t="b">
        <v>1</v>
      </c>
      <c r="U115" s="7" t="b">
        <v>0</v>
      </c>
    </row>
    <row r="116" spans="2:21" x14ac:dyDescent="0.3">
      <c r="E116" s="7" t="b">
        <v>1</v>
      </c>
      <c r="F116" s="7" t="b">
        <v>1</v>
      </c>
      <c r="G116" s="7" t="b">
        <v>1</v>
      </c>
      <c r="H116" s="7" t="b">
        <v>0</v>
      </c>
      <c r="I116" s="7" t="b">
        <v>1</v>
      </c>
      <c r="J116" s="7" t="b">
        <v>0</v>
      </c>
      <c r="K116" s="7" t="b">
        <v>1</v>
      </c>
      <c r="L116" s="7" t="b">
        <v>1</v>
      </c>
      <c r="M116" s="7" t="b">
        <v>0</v>
      </c>
      <c r="N116" s="7" t="b">
        <v>1</v>
      </c>
      <c r="O116" s="7" t="b">
        <v>1</v>
      </c>
      <c r="P116" s="7" t="b">
        <v>0</v>
      </c>
      <c r="Q116" s="7" t="b">
        <v>1</v>
      </c>
      <c r="R116" s="7" t="b">
        <v>1</v>
      </c>
      <c r="S116" s="7" t="b">
        <v>0</v>
      </c>
      <c r="T116" s="7" t="b">
        <v>0</v>
      </c>
      <c r="U116" s="7" t="b">
        <v>0</v>
      </c>
    </row>
    <row r="117" spans="2:21" x14ac:dyDescent="0.3">
      <c r="E117" s="7" t="b">
        <v>1</v>
      </c>
      <c r="F117" s="7" t="b">
        <v>1</v>
      </c>
      <c r="G117" s="7" t="b">
        <v>1</v>
      </c>
      <c r="H117" s="7" t="b">
        <v>0</v>
      </c>
      <c r="I117" s="7" t="b">
        <v>1</v>
      </c>
      <c r="J117" s="7" t="b">
        <v>0</v>
      </c>
      <c r="K117" s="7" t="b">
        <v>1</v>
      </c>
      <c r="L117" s="7" t="b">
        <v>1</v>
      </c>
      <c r="M117" s="7" t="b">
        <v>0</v>
      </c>
      <c r="N117" s="7" t="b">
        <v>1</v>
      </c>
      <c r="O117" s="7" t="b">
        <v>1</v>
      </c>
      <c r="P117" s="7" t="b">
        <v>0</v>
      </c>
      <c r="Q117" s="7" t="b">
        <v>1</v>
      </c>
      <c r="R117" s="7" t="b">
        <v>0</v>
      </c>
      <c r="S117" s="7" t="b">
        <v>0</v>
      </c>
      <c r="T117" s="7" t="b">
        <v>0</v>
      </c>
      <c r="U117" s="7" t="b">
        <v>0</v>
      </c>
    </row>
    <row r="120" spans="2:21" ht="15" thickBot="1" x14ac:dyDescent="0.35">
      <c r="B120" s="4" t="s">
        <v>180</v>
      </c>
      <c r="E120" s="6" t="s">
        <v>106</v>
      </c>
      <c r="F120" s="6" t="s">
        <v>105</v>
      </c>
      <c r="G120" s="6" t="s">
        <v>107</v>
      </c>
      <c r="H120" s="6" t="s">
        <v>120</v>
      </c>
      <c r="I120" s="6" t="s">
        <v>108</v>
      </c>
      <c r="J120" s="6" t="s">
        <v>111</v>
      </c>
      <c r="K120" s="6" t="s">
        <v>104</v>
      </c>
      <c r="L120" s="6" t="s">
        <v>110</v>
      </c>
      <c r="M120" s="6" t="s">
        <v>112</v>
      </c>
      <c r="N120" s="6" t="s">
        <v>109</v>
      </c>
      <c r="O120" s="6" t="s">
        <v>114</v>
      </c>
      <c r="P120" s="6" t="s">
        <v>9</v>
      </c>
      <c r="Q120" s="6" t="s">
        <v>115</v>
      </c>
      <c r="R120" s="6" t="s">
        <v>113</v>
      </c>
      <c r="S120" s="6" t="s">
        <v>116</v>
      </c>
      <c r="T120" s="6" t="s">
        <v>119</v>
      </c>
      <c r="U120" s="6" t="s">
        <v>118</v>
      </c>
    </row>
    <row r="121" spans="2:21" x14ac:dyDescent="0.3">
      <c r="B121" s="8" t="s">
        <v>27</v>
      </c>
      <c r="C121" s="9">
        <v>1290</v>
      </c>
      <c r="E121" s="7" t="b">
        <v>1</v>
      </c>
      <c r="F121" s="7" t="b">
        <v>1</v>
      </c>
      <c r="G121" s="7" t="b">
        <v>1</v>
      </c>
      <c r="H121" s="7" t="b">
        <v>0</v>
      </c>
      <c r="I121" s="7" t="b">
        <v>1</v>
      </c>
      <c r="J121" s="7" t="b">
        <v>0</v>
      </c>
      <c r="K121" s="7" t="b">
        <v>1</v>
      </c>
      <c r="L121" s="7" t="b">
        <v>0</v>
      </c>
      <c r="M121" s="7" t="b">
        <v>1</v>
      </c>
      <c r="N121" s="7" t="b">
        <v>1</v>
      </c>
      <c r="O121" s="7" t="b">
        <v>1</v>
      </c>
      <c r="P121" s="7" t="b">
        <v>0</v>
      </c>
      <c r="Q121" s="7" t="b">
        <v>1</v>
      </c>
      <c r="R121" s="7" t="b">
        <v>1</v>
      </c>
      <c r="S121" s="7" t="b">
        <v>1</v>
      </c>
      <c r="T121" s="7" t="b">
        <v>1</v>
      </c>
      <c r="U121" s="7" t="b">
        <v>0</v>
      </c>
    </row>
    <row r="122" spans="2:21" x14ac:dyDescent="0.3">
      <c r="B122" s="16" t="s">
        <v>168</v>
      </c>
      <c r="C122" s="18">
        <v>567</v>
      </c>
      <c r="E122" s="7" t="b">
        <v>1</v>
      </c>
      <c r="F122" s="7" t="b">
        <v>1</v>
      </c>
      <c r="G122" s="7" t="b">
        <v>0</v>
      </c>
      <c r="H122" s="7" t="b">
        <v>1</v>
      </c>
      <c r="I122" s="7" t="b">
        <v>1</v>
      </c>
      <c r="J122" s="7" t="b">
        <v>0</v>
      </c>
      <c r="K122" s="7" t="b">
        <v>1</v>
      </c>
      <c r="L122" s="7" t="b">
        <v>0</v>
      </c>
      <c r="M122" s="7" t="b">
        <v>1</v>
      </c>
      <c r="N122" s="7" t="b">
        <v>1</v>
      </c>
      <c r="O122" s="7" t="b">
        <v>1</v>
      </c>
      <c r="P122" s="7" t="b">
        <v>0</v>
      </c>
      <c r="Q122" s="7" t="b">
        <v>1</v>
      </c>
      <c r="R122" s="7" t="b">
        <v>0</v>
      </c>
      <c r="S122" s="7" t="b">
        <v>0</v>
      </c>
      <c r="T122" s="7" t="b">
        <v>0</v>
      </c>
      <c r="U122" s="7" t="b">
        <v>0</v>
      </c>
    </row>
    <row r="123" spans="2:21" x14ac:dyDescent="0.3">
      <c r="B123" s="10" t="s">
        <v>164</v>
      </c>
      <c r="C123" s="17">
        <f>ROWS(E121:E132)</f>
        <v>12</v>
      </c>
      <c r="E123" s="7" t="b">
        <v>1</v>
      </c>
      <c r="F123" s="7" t="b">
        <v>1</v>
      </c>
      <c r="G123" s="7" t="b">
        <v>1</v>
      </c>
      <c r="H123" s="7" t="b">
        <v>0</v>
      </c>
      <c r="I123" s="7" t="b">
        <v>1</v>
      </c>
      <c r="J123" s="7" t="b">
        <v>1</v>
      </c>
      <c r="K123" s="7" t="b">
        <v>0</v>
      </c>
      <c r="L123" s="7" t="b">
        <v>0</v>
      </c>
      <c r="M123" s="7" t="b">
        <v>0</v>
      </c>
      <c r="N123" s="7" t="b">
        <v>1</v>
      </c>
      <c r="O123" s="7" t="b">
        <v>0</v>
      </c>
      <c r="P123" s="7" t="b">
        <v>0</v>
      </c>
      <c r="Q123" s="7" t="b">
        <v>0</v>
      </c>
      <c r="R123" s="7" t="b">
        <v>1</v>
      </c>
      <c r="S123" s="7" t="b">
        <v>1</v>
      </c>
      <c r="T123" s="7" t="b">
        <v>0</v>
      </c>
      <c r="U123" s="7" t="b">
        <v>1</v>
      </c>
    </row>
    <row r="124" spans="2:21" x14ac:dyDescent="0.3">
      <c r="B124" s="11" t="s">
        <v>166</v>
      </c>
      <c r="C124" s="12"/>
      <c r="E124" s="7" t="b">
        <v>1</v>
      </c>
      <c r="F124" s="7" t="b">
        <v>1</v>
      </c>
      <c r="G124" s="7" t="b">
        <v>0</v>
      </c>
      <c r="H124" s="7" t="b">
        <v>1</v>
      </c>
      <c r="I124" s="7" t="b">
        <v>1</v>
      </c>
      <c r="J124" s="7" t="b">
        <v>0</v>
      </c>
      <c r="K124" s="7" t="b">
        <v>1</v>
      </c>
      <c r="L124" s="7" t="b">
        <v>1</v>
      </c>
      <c r="M124" s="7" t="b">
        <v>0</v>
      </c>
      <c r="N124" s="7" t="b">
        <v>1</v>
      </c>
      <c r="O124" s="7" t="b">
        <v>1</v>
      </c>
      <c r="P124" s="7" t="b">
        <v>1</v>
      </c>
      <c r="Q124" s="7" t="b">
        <v>0</v>
      </c>
      <c r="R124" s="7" t="b">
        <v>1</v>
      </c>
      <c r="S124" s="7" t="b">
        <v>1</v>
      </c>
      <c r="T124" s="7" t="b">
        <v>0</v>
      </c>
      <c r="U124" s="7" t="b">
        <v>1</v>
      </c>
    </row>
    <row r="125" spans="2:21" x14ac:dyDescent="0.3">
      <c r="B125" s="10" t="s">
        <v>167</v>
      </c>
      <c r="C125" s="13">
        <v>17</v>
      </c>
      <c r="E125" s="7" t="b">
        <v>1</v>
      </c>
      <c r="F125" s="7" t="b">
        <v>1</v>
      </c>
      <c r="G125" s="7" t="b">
        <v>1</v>
      </c>
      <c r="H125" s="7" t="b">
        <v>0</v>
      </c>
      <c r="I125" s="7" t="b">
        <v>1</v>
      </c>
      <c r="J125" s="7" t="b">
        <v>0</v>
      </c>
      <c r="K125" s="7" t="b">
        <v>1</v>
      </c>
      <c r="L125" s="7" t="b">
        <v>1</v>
      </c>
      <c r="M125" s="7" t="b">
        <v>0</v>
      </c>
      <c r="N125" s="7" t="b">
        <v>1</v>
      </c>
      <c r="O125" s="7" t="b">
        <v>1</v>
      </c>
      <c r="P125" s="7" t="b">
        <v>0</v>
      </c>
      <c r="Q125" s="7" t="b">
        <v>1</v>
      </c>
      <c r="R125" s="7" t="b">
        <v>0</v>
      </c>
      <c r="S125" s="7" t="b">
        <v>0</v>
      </c>
      <c r="T125" s="7" t="b">
        <v>0</v>
      </c>
      <c r="U125" s="7" t="b">
        <v>0</v>
      </c>
    </row>
    <row r="126" spans="2:21" x14ac:dyDescent="0.3">
      <c r="B126" s="10" t="s">
        <v>165</v>
      </c>
      <c r="C126" s="24">
        <v>2</v>
      </c>
      <c r="E126" s="7" t="b">
        <v>1</v>
      </c>
      <c r="F126" s="7" t="b">
        <v>1</v>
      </c>
      <c r="G126" s="7" t="b">
        <v>1</v>
      </c>
      <c r="H126" s="7" t="b">
        <v>0</v>
      </c>
      <c r="I126" s="7" t="b">
        <v>1</v>
      </c>
      <c r="J126" s="7" t="b">
        <v>1</v>
      </c>
      <c r="K126" s="7" t="b">
        <v>0</v>
      </c>
      <c r="L126" s="7" t="b">
        <v>0</v>
      </c>
      <c r="M126" s="7" t="b">
        <v>0</v>
      </c>
      <c r="N126" s="7" t="b">
        <v>1</v>
      </c>
      <c r="O126" s="7" t="b">
        <v>1</v>
      </c>
      <c r="P126" s="7" t="b">
        <v>1</v>
      </c>
      <c r="Q126" s="7" t="b">
        <v>1</v>
      </c>
      <c r="R126" s="7" t="b">
        <v>1</v>
      </c>
      <c r="S126" s="7" t="b">
        <v>1</v>
      </c>
      <c r="T126" s="7" t="b">
        <v>0</v>
      </c>
      <c r="U126" s="7" t="b">
        <v>1</v>
      </c>
    </row>
    <row r="127" spans="2:21" x14ac:dyDescent="0.3">
      <c r="B127" s="19" t="s">
        <v>169</v>
      </c>
      <c r="C127" s="22">
        <v>5184</v>
      </c>
      <c r="E127" s="7" t="b">
        <v>1</v>
      </c>
      <c r="F127" s="7" t="b">
        <v>1</v>
      </c>
      <c r="G127" s="7" t="b">
        <v>0</v>
      </c>
      <c r="H127" s="7" t="b">
        <v>1</v>
      </c>
      <c r="I127" s="7" t="b">
        <v>1</v>
      </c>
      <c r="J127" s="7" t="b">
        <v>1</v>
      </c>
      <c r="K127" s="7" t="b">
        <v>0</v>
      </c>
      <c r="L127" s="7" t="b">
        <v>0</v>
      </c>
      <c r="M127" s="7" t="b">
        <v>0</v>
      </c>
      <c r="N127" s="7" t="b">
        <v>1</v>
      </c>
      <c r="O127" s="7" t="b">
        <v>0</v>
      </c>
      <c r="P127" s="7" t="b">
        <v>0</v>
      </c>
      <c r="Q127" s="7" t="b">
        <v>0</v>
      </c>
      <c r="R127" s="7" t="b">
        <v>1</v>
      </c>
      <c r="S127" s="7" t="b">
        <v>1</v>
      </c>
      <c r="T127" s="7" t="b">
        <v>1</v>
      </c>
      <c r="U127" s="7" t="b">
        <v>0</v>
      </c>
    </row>
    <row r="128" spans="2:21" x14ac:dyDescent="0.3">
      <c r="B128" s="19" t="s">
        <v>170</v>
      </c>
      <c r="C128" s="23">
        <v>78</v>
      </c>
      <c r="E128" s="7" t="b">
        <v>1</v>
      </c>
      <c r="F128" s="7" t="b">
        <v>1</v>
      </c>
      <c r="G128" s="7" t="b">
        <v>0</v>
      </c>
      <c r="H128" s="7" t="b">
        <v>1</v>
      </c>
      <c r="I128" s="7" t="b">
        <v>1</v>
      </c>
      <c r="J128" s="7" t="b">
        <v>0</v>
      </c>
      <c r="K128" s="7" t="b">
        <v>1</v>
      </c>
      <c r="L128" s="7" t="b">
        <v>0</v>
      </c>
      <c r="M128" s="7" t="b">
        <v>1</v>
      </c>
      <c r="N128" s="7" t="b">
        <v>1</v>
      </c>
      <c r="O128" s="7" t="b">
        <v>0</v>
      </c>
      <c r="P128" s="7" t="b">
        <v>0</v>
      </c>
      <c r="Q128" s="7" t="b">
        <v>0</v>
      </c>
      <c r="R128" s="7" t="b">
        <v>1</v>
      </c>
      <c r="S128" s="7" t="b">
        <v>0</v>
      </c>
      <c r="T128" s="7" t="b">
        <v>0</v>
      </c>
      <c r="U128" s="7" t="b">
        <v>0</v>
      </c>
    </row>
    <row r="129" spans="2:21" ht="15" thickBot="1" x14ac:dyDescent="0.35">
      <c r="B129" s="20" t="s">
        <v>171</v>
      </c>
      <c r="C129" s="26">
        <f>C128/C127</f>
        <v>1.5046296296296295E-2</v>
      </c>
      <c r="E129" s="7" t="b">
        <v>1</v>
      </c>
      <c r="F129" s="7" t="b">
        <v>1</v>
      </c>
      <c r="G129" s="7" t="b">
        <v>0</v>
      </c>
      <c r="H129" s="7" t="b">
        <v>1</v>
      </c>
      <c r="I129" s="7" t="b">
        <v>1</v>
      </c>
      <c r="J129" s="7" t="b">
        <v>0</v>
      </c>
      <c r="K129" s="7" t="b">
        <v>1</v>
      </c>
      <c r="L129" s="7" t="b">
        <v>0</v>
      </c>
      <c r="M129" s="7" t="b">
        <v>1</v>
      </c>
      <c r="N129" s="7" t="b">
        <v>1</v>
      </c>
      <c r="O129" s="7" t="b">
        <v>1</v>
      </c>
      <c r="P129" s="7" t="b">
        <v>1</v>
      </c>
      <c r="Q129" s="7" t="b">
        <v>1</v>
      </c>
      <c r="R129" s="7" t="b">
        <v>1</v>
      </c>
      <c r="S129" s="7" t="b">
        <v>1</v>
      </c>
      <c r="T129" s="7" t="b">
        <v>0</v>
      </c>
      <c r="U129" s="7" t="b">
        <v>1</v>
      </c>
    </row>
    <row r="130" spans="2:21" x14ac:dyDescent="0.3">
      <c r="E130" s="7" t="b">
        <v>1</v>
      </c>
      <c r="F130" s="7" t="b">
        <v>1</v>
      </c>
      <c r="G130" s="7" t="b">
        <v>0</v>
      </c>
      <c r="H130" s="7" t="b">
        <v>1</v>
      </c>
      <c r="I130" s="7" t="b">
        <v>1</v>
      </c>
      <c r="J130" s="7" t="b">
        <v>0</v>
      </c>
      <c r="K130" s="7" t="b">
        <v>1</v>
      </c>
      <c r="L130" s="7" t="b">
        <v>1</v>
      </c>
      <c r="M130" s="7" t="b">
        <v>0</v>
      </c>
      <c r="N130" s="7" t="b">
        <v>1</v>
      </c>
      <c r="O130" s="7" t="b">
        <v>0</v>
      </c>
      <c r="P130" s="7" t="b">
        <v>0</v>
      </c>
      <c r="Q130" s="7" t="b">
        <v>0</v>
      </c>
      <c r="R130" s="7" t="b">
        <v>1</v>
      </c>
      <c r="S130" s="7" t="b">
        <v>1</v>
      </c>
      <c r="T130" s="7" t="b">
        <v>1</v>
      </c>
      <c r="U130" s="7" t="b">
        <v>0</v>
      </c>
    </row>
    <row r="131" spans="2:21" x14ac:dyDescent="0.3">
      <c r="E131" s="7" t="b">
        <v>1</v>
      </c>
      <c r="F131" s="7" t="b">
        <v>1</v>
      </c>
      <c r="G131" s="7" t="b">
        <v>0</v>
      </c>
      <c r="H131" s="7" t="b">
        <v>1</v>
      </c>
      <c r="I131" s="7" t="b">
        <v>1</v>
      </c>
      <c r="J131" s="7" t="b">
        <v>1</v>
      </c>
      <c r="K131" s="7" t="b">
        <v>0</v>
      </c>
      <c r="L131" s="7" t="b">
        <v>0</v>
      </c>
      <c r="M131" s="7" t="b">
        <v>0</v>
      </c>
      <c r="N131" s="7" t="b">
        <v>1</v>
      </c>
      <c r="O131" s="7" t="b">
        <v>1</v>
      </c>
      <c r="P131" s="7" t="b">
        <v>0</v>
      </c>
      <c r="Q131" s="7" t="b">
        <v>1</v>
      </c>
      <c r="R131" s="7" t="b">
        <v>0</v>
      </c>
      <c r="S131" s="7" t="b">
        <v>0</v>
      </c>
      <c r="T131" s="7" t="b">
        <v>0</v>
      </c>
      <c r="U131" s="7" t="b">
        <v>0</v>
      </c>
    </row>
    <row r="132" spans="2:21" x14ac:dyDescent="0.3">
      <c r="E132" s="7" t="b">
        <v>1</v>
      </c>
      <c r="F132" s="7" t="b">
        <v>1</v>
      </c>
      <c r="G132" s="7" t="b">
        <v>1</v>
      </c>
      <c r="H132" s="7" t="b">
        <v>0</v>
      </c>
      <c r="I132" s="7" t="b">
        <v>1</v>
      </c>
      <c r="J132" s="7" t="b">
        <v>0</v>
      </c>
      <c r="K132" s="7" t="b">
        <v>1</v>
      </c>
      <c r="L132" s="7" t="b">
        <v>0</v>
      </c>
      <c r="M132" s="7" t="b">
        <v>1</v>
      </c>
      <c r="N132" s="7" t="b">
        <v>1</v>
      </c>
      <c r="O132" s="7" t="b">
        <v>0</v>
      </c>
      <c r="P132" s="7" t="b">
        <v>0</v>
      </c>
      <c r="Q132" s="7" t="b">
        <v>0</v>
      </c>
      <c r="R132" s="7" t="b">
        <v>1</v>
      </c>
      <c r="S132" s="7" t="b">
        <v>1</v>
      </c>
      <c r="T132" s="7" t="b">
        <v>1</v>
      </c>
      <c r="U132" s="7" t="b">
        <v>0</v>
      </c>
    </row>
    <row r="134" spans="2:21" x14ac:dyDescent="0.3"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828AD-1BF6-46BE-A98B-B2ED4248A9BD}">
  <dimension ref="B3:L24"/>
  <sheetViews>
    <sheetView zoomScale="85" zoomScaleNormal="85" workbookViewId="0">
      <selection activeCell="C18" sqref="C18"/>
    </sheetView>
  </sheetViews>
  <sheetFormatPr defaultRowHeight="14.4" x14ac:dyDescent="0.3"/>
  <cols>
    <col min="2" max="2" width="33.21875" bestFit="1" customWidth="1"/>
    <col min="3" max="3" width="6.88671875" bestFit="1" customWidth="1"/>
    <col min="5" max="5" width="11.109375" bestFit="1" customWidth="1"/>
    <col min="6" max="6" width="22.33203125" bestFit="1" customWidth="1"/>
    <col min="7" max="7" width="12.5546875" bestFit="1" customWidth="1"/>
    <col min="8" max="8" width="8.21875" bestFit="1" customWidth="1"/>
    <col min="9" max="9" width="5.88671875" bestFit="1" customWidth="1"/>
    <col min="10" max="10" width="11.109375" bestFit="1" customWidth="1"/>
    <col min="11" max="11" width="19.44140625" bestFit="1" customWidth="1"/>
    <col min="12" max="12" width="11.44140625" bestFit="1" customWidth="1"/>
  </cols>
  <sheetData>
    <row r="3" spans="2:12" ht="15" thickBot="1" x14ac:dyDescent="0.35">
      <c r="B3" s="4" t="s">
        <v>1</v>
      </c>
      <c r="E3" s="6" t="s">
        <v>3</v>
      </c>
      <c r="F3" s="6" t="s">
        <v>121</v>
      </c>
      <c r="G3" s="6" t="s">
        <v>122</v>
      </c>
      <c r="H3" s="6" t="s">
        <v>123</v>
      </c>
      <c r="I3" s="6" t="s">
        <v>124</v>
      </c>
      <c r="J3" s="6" t="s">
        <v>125</v>
      </c>
      <c r="K3" s="7"/>
      <c r="L3" s="7"/>
    </row>
    <row r="4" spans="2:12" x14ac:dyDescent="0.3">
      <c r="B4" s="8" t="s">
        <v>27</v>
      </c>
      <c r="C4" s="9">
        <v>1014</v>
      </c>
      <c r="E4" s="7" t="b">
        <v>0</v>
      </c>
      <c r="F4" s="7" t="b">
        <v>1</v>
      </c>
      <c r="G4" s="7" t="b">
        <v>0</v>
      </c>
      <c r="H4" s="7" t="b">
        <v>0</v>
      </c>
      <c r="I4" s="7" t="b">
        <v>0</v>
      </c>
      <c r="J4" s="7" t="b">
        <v>1</v>
      </c>
      <c r="K4" s="7"/>
      <c r="L4" s="7"/>
    </row>
    <row r="5" spans="2:12" x14ac:dyDescent="0.3">
      <c r="B5" s="16" t="s">
        <v>168</v>
      </c>
      <c r="C5" s="18">
        <v>284</v>
      </c>
      <c r="E5" s="7" t="b">
        <v>1</v>
      </c>
      <c r="F5" s="7" t="b">
        <v>1</v>
      </c>
      <c r="G5" s="7" t="b">
        <v>1</v>
      </c>
      <c r="H5" s="7" t="b">
        <v>1</v>
      </c>
      <c r="I5" s="7" t="b">
        <v>1</v>
      </c>
      <c r="J5" s="7" t="b">
        <v>1</v>
      </c>
      <c r="K5" s="7"/>
      <c r="L5" s="7"/>
    </row>
    <row r="6" spans="2:12" x14ac:dyDescent="0.3">
      <c r="B6" s="10" t="s">
        <v>164</v>
      </c>
      <c r="C6" s="17">
        <f>ROWS(E4:E8)</f>
        <v>5</v>
      </c>
      <c r="E6" s="7" t="b">
        <v>0</v>
      </c>
      <c r="F6" s="7" t="b">
        <v>1</v>
      </c>
      <c r="G6" s="7" t="b">
        <v>0</v>
      </c>
      <c r="H6" s="7" t="b">
        <v>1</v>
      </c>
      <c r="I6" s="7" t="b">
        <v>0</v>
      </c>
      <c r="J6" s="7" t="b">
        <v>1</v>
      </c>
      <c r="K6" s="7"/>
      <c r="L6" s="7"/>
    </row>
    <row r="7" spans="2:12" x14ac:dyDescent="0.3">
      <c r="B7" s="11" t="s">
        <v>166</v>
      </c>
      <c r="C7" s="12"/>
      <c r="E7" s="7" t="b">
        <v>1</v>
      </c>
      <c r="F7" s="7" t="b">
        <v>1</v>
      </c>
      <c r="G7" s="7" t="b">
        <v>1</v>
      </c>
      <c r="H7" s="7" t="b">
        <v>1</v>
      </c>
      <c r="I7" s="7" t="b">
        <v>0</v>
      </c>
      <c r="J7" s="7" t="b">
        <v>1</v>
      </c>
      <c r="K7" s="7"/>
      <c r="L7" s="7"/>
    </row>
    <row r="8" spans="2:12" x14ac:dyDescent="0.3">
      <c r="B8" s="10" t="s">
        <v>167</v>
      </c>
      <c r="C8" s="13">
        <v>6</v>
      </c>
      <c r="E8" s="7" t="b">
        <v>1</v>
      </c>
      <c r="F8" s="7" t="b">
        <v>1</v>
      </c>
      <c r="G8" s="7" t="b">
        <v>0</v>
      </c>
      <c r="H8" s="7" t="b">
        <v>1</v>
      </c>
      <c r="I8" s="7" t="b">
        <v>1</v>
      </c>
      <c r="J8" s="7" t="b">
        <v>1</v>
      </c>
      <c r="K8" s="7"/>
      <c r="L8" s="7"/>
    </row>
    <row r="9" spans="2:12" x14ac:dyDescent="0.3">
      <c r="B9" s="10" t="s">
        <v>165</v>
      </c>
      <c r="C9" s="24">
        <v>0</v>
      </c>
      <c r="E9" s="7"/>
      <c r="F9" s="7"/>
      <c r="G9" s="7"/>
      <c r="H9" s="7"/>
      <c r="I9" s="7"/>
      <c r="J9" s="7"/>
      <c r="K9" s="7"/>
      <c r="L9" s="7"/>
    </row>
    <row r="10" spans="2:12" x14ac:dyDescent="0.3">
      <c r="B10" s="19" t="s">
        <v>169</v>
      </c>
      <c r="C10" s="22">
        <v>64</v>
      </c>
      <c r="E10" s="7"/>
      <c r="F10" s="7"/>
      <c r="G10" s="7"/>
      <c r="H10" s="7"/>
      <c r="I10" s="7"/>
      <c r="J10" s="7"/>
      <c r="K10" s="7"/>
      <c r="L10" s="7"/>
    </row>
    <row r="11" spans="2:12" x14ac:dyDescent="0.3">
      <c r="B11" s="19" t="s">
        <v>170</v>
      </c>
      <c r="C11" s="23">
        <v>6</v>
      </c>
      <c r="E11" s="7"/>
      <c r="F11" s="7"/>
      <c r="G11" s="7"/>
      <c r="H11" s="7"/>
      <c r="I11" s="7"/>
      <c r="J11" s="7"/>
      <c r="K11" s="7"/>
      <c r="L11" s="7"/>
    </row>
    <row r="12" spans="2:12" ht="15" thickBot="1" x14ac:dyDescent="0.35">
      <c r="B12" s="20" t="s">
        <v>171</v>
      </c>
      <c r="C12" s="26">
        <f>C11/C10</f>
        <v>9.375E-2</v>
      </c>
      <c r="E12" s="7"/>
      <c r="F12" s="7"/>
      <c r="G12" s="7"/>
      <c r="H12" s="7"/>
      <c r="I12" s="7"/>
      <c r="J12" s="7"/>
      <c r="K12" s="7"/>
      <c r="L12" s="7"/>
    </row>
    <row r="13" spans="2:12" x14ac:dyDescent="0.3">
      <c r="E13" s="7"/>
      <c r="F13" s="7"/>
      <c r="G13" s="7"/>
      <c r="H13" s="7"/>
      <c r="I13" s="7"/>
      <c r="J13" s="7"/>
      <c r="K13" s="7"/>
      <c r="L13" s="7"/>
    </row>
    <row r="14" spans="2:12" x14ac:dyDescent="0.3">
      <c r="E14" s="7"/>
      <c r="F14" s="7"/>
      <c r="G14" s="7"/>
      <c r="H14" s="7"/>
      <c r="I14" s="7"/>
      <c r="J14" s="7"/>
      <c r="K14" s="7"/>
      <c r="L14" s="7"/>
    </row>
    <row r="15" spans="2:12" ht="15" thickBot="1" x14ac:dyDescent="0.35">
      <c r="B15" s="4" t="s">
        <v>173</v>
      </c>
      <c r="E15" s="6" t="s">
        <v>125</v>
      </c>
      <c r="F15" s="6" t="s">
        <v>121</v>
      </c>
      <c r="G15" s="6" t="s">
        <v>123</v>
      </c>
      <c r="H15" s="6" t="s">
        <v>3</v>
      </c>
      <c r="I15" s="6" t="s">
        <v>124</v>
      </c>
      <c r="J15" s="6" t="s">
        <v>128</v>
      </c>
      <c r="K15" s="6" t="s">
        <v>127</v>
      </c>
      <c r="L15" s="6" t="s">
        <v>126</v>
      </c>
    </row>
    <row r="16" spans="2:12" x14ac:dyDescent="0.3">
      <c r="B16" s="8" t="s">
        <v>27</v>
      </c>
      <c r="C16" s="9">
        <v>1058</v>
      </c>
      <c r="E16" s="7" t="b">
        <v>1</v>
      </c>
      <c r="F16" s="7" t="b">
        <v>1</v>
      </c>
      <c r="G16" s="7" t="b">
        <v>1</v>
      </c>
      <c r="H16" s="7" t="b">
        <v>1</v>
      </c>
      <c r="I16" s="7" t="b">
        <v>1</v>
      </c>
      <c r="J16" s="7" t="b">
        <v>0</v>
      </c>
      <c r="K16" s="7" t="b">
        <v>0</v>
      </c>
      <c r="L16" s="7" t="b">
        <v>0</v>
      </c>
    </row>
    <row r="17" spans="2:12" x14ac:dyDescent="0.3">
      <c r="B17" s="16" t="s">
        <v>168</v>
      </c>
      <c r="C17" s="18">
        <v>328</v>
      </c>
      <c r="E17" s="7" t="b">
        <v>1</v>
      </c>
      <c r="F17" s="7" t="b">
        <v>1</v>
      </c>
      <c r="G17" s="7" t="b">
        <v>1</v>
      </c>
      <c r="H17" s="7" t="b">
        <v>1</v>
      </c>
      <c r="I17" s="7" t="b">
        <v>1</v>
      </c>
      <c r="J17" s="7" t="b">
        <v>1</v>
      </c>
      <c r="K17" s="7" t="b">
        <v>1</v>
      </c>
      <c r="L17" s="7" t="b">
        <v>1</v>
      </c>
    </row>
    <row r="18" spans="2:12" x14ac:dyDescent="0.3">
      <c r="B18" s="10" t="s">
        <v>164</v>
      </c>
      <c r="C18" s="17">
        <f>ROWS(E16:E24)</f>
        <v>9</v>
      </c>
      <c r="E18" s="7" t="b">
        <v>1</v>
      </c>
      <c r="F18" s="7" t="b">
        <v>1</v>
      </c>
      <c r="G18" s="7" t="b">
        <v>0</v>
      </c>
      <c r="H18" s="7" t="b">
        <v>0</v>
      </c>
      <c r="I18" s="7" t="b">
        <v>0</v>
      </c>
      <c r="J18" s="7" t="b">
        <v>0</v>
      </c>
      <c r="K18" s="7" t="b">
        <v>1</v>
      </c>
      <c r="L18" s="7" t="b">
        <v>1</v>
      </c>
    </row>
    <row r="19" spans="2:12" x14ac:dyDescent="0.3">
      <c r="B19" s="11" t="s">
        <v>166</v>
      </c>
      <c r="C19" s="12"/>
      <c r="E19" s="7" t="b">
        <v>1</v>
      </c>
      <c r="F19" s="7" t="b">
        <v>1</v>
      </c>
      <c r="G19" s="7" t="b">
        <v>1</v>
      </c>
      <c r="H19" s="7" t="b">
        <v>1</v>
      </c>
      <c r="I19" s="7" t="b">
        <v>0</v>
      </c>
      <c r="J19" s="7" t="b">
        <v>1</v>
      </c>
      <c r="K19" s="7" t="b">
        <v>1</v>
      </c>
      <c r="L19" s="7" t="b">
        <v>1</v>
      </c>
    </row>
    <row r="20" spans="2:12" x14ac:dyDescent="0.3">
      <c r="B20" s="10" t="s">
        <v>167</v>
      </c>
      <c r="C20" s="13">
        <v>8</v>
      </c>
      <c r="E20" s="7" t="b">
        <v>1</v>
      </c>
      <c r="F20" s="7" t="b">
        <v>1</v>
      </c>
      <c r="G20" s="7" t="b">
        <v>1</v>
      </c>
      <c r="H20" s="7" t="b">
        <v>0</v>
      </c>
      <c r="I20" s="7" t="b">
        <v>0</v>
      </c>
      <c r="J20" s="7" t="b">
        <v>0</v>
      </c>
      <c r="K20" s="7" t="b">
        <v>0</v>
      </c>
      <c r="L20" s="7" t="b">
        <v>0</v>
      </c>
    </row>
    <row r="21" spans="2:12" x14ac:dyDescent="0.3">
      <c r="B21" s="10" t="s">
        <v>165</v>
      </c>
      <c r="C21" s="24">
        <v>0</v>
      </c>
      <c r="E21" s="7" t="b">
        <v>1</v>
      </c>
      <c r="F21" s="7" t="b">
        <v>0</v>
      </c>
      <c r="G21" s="7" t="b">
        <v>0</v>
      </c>
      <c r="H21" s="7" t="b">
        <v>0</v>
      </c>
      <c r="I21" s="7" t="b">
        <v>0</v>
      </c>
      <c r="J21" s="7" t="b">
        <v>0</v>
      </c>
      <c r="K21" s="7" t="b">
        <v>0</v>
      </c>
      <c r="L21" s="7" t="b">
        <v>0</v>
      </c>
    </row>
    <row r="22" spans="2:12" x14ac:dyDescent="0.3">
      <c r="B22" s="19" t="s">
        <v>169</v>
      </c>
      <c r="C22" s="22">
        <v>256</v>
      </c>
      <c r="E22" s="7" t="b">
        <v>1</v>
      </c>
      <c r="F22" s="7" t="b">
        <v>0</v>
      </c>
      <c r="G22" s="7" t="b">
        <v>1</v>
      </c>
      <c r="H22" s="7" t="b">
        <v>1</v>
      </c>
      <c r="I22" s="7" t="b">
        <v>1</v>
      </c>
      <c r="J22" s="7" t="b">
        <v>1</v>
      </c>
      <c r="K22" s="7" t="b">
        <v>1</v>
      </c>
      <c r="L22" s="7" t="b">
        <v>1</v>
      </c>
    </row>
    <row r="23" spans="2:12" x14ac:dyDescent="0.3">
      <c r="B23" s="19" t="s">
        <v>170</v>
      </c>
      <c r="C23" s="23">
        <v>30</v>
      </c>
      <c r="E23" s="7" t="b">
        <v>1</v>
      </c>
      <c r="F23" s="7" t="b">
        <v>1</v>
      </c>
      <c r="G23" s="7" t="b">
        <v>1</v>
      </c>
      <c r="H23" s="7" t="b">
        <v>1</v>
      </c>
      <c r="I23" s="7" t="b">
        <v>1</v>
      </c>
      <c r="J23" s="7" t="b">
        <v>1</v>
      </c>
      <c r="K23" s="7" t="b">
        <v>1</v>
      </c>
      <c r="L23" s="7" t="b">
        <v>0</v>
      </c>
    </row>
    <row r="24" spans="2:12" ht="15" thickBot="1" x14ac:dyDescent="0.35">
      <c r="B24" s="20" t="s">
        <v>171</v>
      </c>
      <c r="C24" s="26">
        <f>C23/C22</f>
        <v>0.1171875</v>
      </c>
      <c r="E24" s="7" t="b">
        <v>1</v>
      </c>
      <c r="F24" s="7" t="b">
        <v>1</v>
      </c>
      <c r="G24" s="7" t="b">
        <v>1</v>
      </c>
      <c r="H24" s="7" t="b">
        <v>1</v>
      </c>
      <c r="I24" s="7" t="b">
        <v>1</v>
      </c>
      <c r="J24" s="7" t="b">
        <v>1</v>
      </c>
      <c r="K24" s="7" t="b">
        <v>0</v>
      </c>
      <c r="L24" s="7" t="b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3101-98E1-4E52-95E5-B15C4EB9FE05}">
  <dimension ref="B3:S26"/>
  <sheetViews>
    <sheetView zoomScale="70" zoomScaleNormal="70" workbookViewId="0">
      <selection activeCell="S28" sqref="S28"/>
    </sheetView>
  </sheetViews>
  <sheetFormatPr defaultRowHeight="14.4" x14ac:dyDescent="0.3"/>
  <cols>
    <col min="2" max="2" width="33.21875" bestFit="1" customWidth="1"/>
    <col min="3" max="3" width="5.88671875" bestFit="1" customWidth="1"/>
    <col min="5" max="5" width="11.5546875" bestFit="1" customWidth="1"/>
    <col min="6" max="6" width="9.33203125" bestFit="1" customWidth="1"/>
    <col min="7" max="7" width="11.88671875" bestFit="1" customWidth="1"/>
    <col min="8" max="8" width="7.109375" bestFit="1" customWidth="1"/>
    <col min="9" max="9" width="10" bestFit="1" customWidth="1"/>
    <col min="10" max="10" width="13.5546875" bestFit="1" customWidth="1"/>
    <col min="11" max="11" width="10" bestFit="1" customWidth="1"/>
    <col min="12" max="12" width="11.88671875" bestFit="1" customWidth="1"/>
    <col min="13" max="13" width="13.5546875" bestFit="1" customWidth="1"/>
    <col min="14" max="14" width="9.44140625" bestFit="1" customWidth="1"/>
    <col min="15" max="15" width="9.33203125" bestFit="1" customWidth="1"/>
    <col min="16" max="16" width="11.5546875" bestFit="1" customWidth="1"/>
    <col min="17" max="17" width="8" bestFit="1" customWidth="1"/>
    <col min="18" max="19" width="5.77734375" bestFit="1" customWidth="1"/>
  </cols>
  <sheetData>
    <row r="3" spans="2:19" ht="15" thickBot="1" x14ac:dyDescent="0.35">
      <c r="B3" s="4" t="s">
        <v>1</v>
      </c>
      <c r="E3" s="1" t="s">
        <v>129</v>
      </c>
      <c r="F3" s="1" t="s">
        <v>139</v>
      </c>
      <c r="G3" s="1" t="s">
        <v>130</v>
      </c>
      <c r="H3" s="1" t="s">
        <v>138</v>
      </c>
      <c r="I3" s="1" t="s">
        <v>131</v>
      </c>
      <c r="J3" s="1" t="s">
        <v>132</v>
      </c>
      <c r="K3" s="1" t="s">
        <v>140</v>
      </c>
      <c r="L3" s="1" t="s">
        <v>133</v>
      </c>
      <c r="M3" s="1" t="s">
        <v>134</v>
      </c>
      <c r="N3" s="1" t="s">
        <v>135</v>
      </c>
      <c r="O3" s="1" t="s">
        <v>136</v>
      </c>
      <c r="P3" s="1" t="s">
        <v>137</v>
      </c>
    </row>
    <row r="4" spans="2:19" x14ac:dyDescent="0.3">
      <c r="B4" s="8" t="s">
        <v>27</v>
      </c>
      <c r="C4" s="9">
        <v>1090</v>
      </c>
      <c r="E4" t="b">
        <v>0</v>
      </c>
      <c r="F4" t="b">
        <v>0</v>
      </c>
      <c r="G4" t="b">
        <v>0</v>
      </c>
      <c r="H4" t="b">
        <v>0</v>
      </c>
      <c r="I4" t="b">
        <v>0</v>
      </c>
      <c r="J4" t="b">
        <v>0</v>
      </c>
      <c r="K4" t="b">
        <v>1</v>
      </c>
      <c r="L4" t="b">
        <v>1</v>
      </c>
      <c r="M4" t="b">
        <v>0</v>
      </c>
      <c r="N4" t="b">
        <v>0</v>
      </c>
      <c r="O4" t="b">
        <v>1</v>
      </c>
      <c r="P4" t="b">
        <v>1</v>
      </c>
    </row>
    <row r="5" spans="2:19" x14ac:dyDescent="0.3">
      <c r="B5" s="16" t="s">
        <v>168</v>
      </c>
      <c r="C5" s="18">
        <v>393</v>
      </c>
      <c r="E5" t="b">
        <v>1</v>
      </c>
      <c r="F5" t="b">
        <v>0</v>
      </c>
      <c r="G5" t="b">
        <v>1</v>
      </c>
      <c r="H5" t="b">
        <v>1</v>
      </c>
      <c r="I5" t="b">
        <v>1</v>
      </c>
      <c r="J5" t="b">
        <v>1</v>
      </c>
      <c r="K5" t="b">
        <v>0</v>
      </c>
      <c r="L5" t="b">
        <v>1</v>
      </c>
      <c r="M5" t="b">
        <v>1</v>
      </c>
      <c r="N5" t="b">
        <v>1</v>
      </c>
      <c r="O5" t="b">
        <v>0</v>
      </c>
      <c r="P5" t="b">
        <v>1</v>
      </c>
    </row>
    <row r="6" spans="2:19" x14ac:dyDescent="0.3">
      <c r="B6" s="10" t="s">
        <v>164</v>
      </c>
      <c r="C6" s="17">
        <f>ROWS(E4:E12)</f>
        <v>9</v>
      </c>
      <c r="E6" t="b">
        <v>0</v>
      </c>
      <c r="F6" t="b">
        <v>0</v>
      </c>
      <c r="G6" t="b">
        <v>0</v>
      </c>
      <c r="H6" t="b">
        <v>1</v>
      </c>
      <c r="I6" t="b">
        <v>0</v>
      </c>
      <c r="J6" t="b">
        <v>1</v>
      </c>
      <c r="K6" t="b">
        <v>0</v>
      </c>
      <c r="L6" t="b">
        <v>1</v>
      </c>
      <c r="M6" t="b">
        <v>0</v>
      </c>
      <c r="N6" t="b">
        <v>1</v>
      </c>
      <c r="O6" t="b">
        <v>1</v>
      </c>
      <c r="P6" t="b">
        <v>1</v>
      </c>
    </row>
    <row r="7" spans="2:19" x14ac:dyDescent="0.3">
      <c r="B7" s="11" t="s">
        <v>166</v>
      </c>
      <c r="C7" s="12"/>
      <c r="E7" t="b">
        <v>0</v>
      </c>
      <c r="F7" t="b">
        <v>1</v>
      </c>
      <c r="G7" t="b">
        <v>1</v>
      </c>
      <c r="H7" t="b">
        <v>0</v>
      </c>
      <c r="I7" t="b">
        <v>1</v>
      </c>
      <c r="J7" t="b">
        <v>0</v>
      </c>
      <c r="K7" t="b">
        <v>0</v>
      </c>
      <c r="L7" t="b">
        <v>1</v>
      </c>
      <c r="M7" t="b">
        <v>1</v>
      </c>
      <c r="N7" t="b">
        <v>0</v>
      </c>
      <c r="O7" t="b">
        <v>0</v>
      </c>
      <c r="P7" t="b">
        <v>1</v>
      </c>
    </row>
    <row r="8" spans="2:19" x14ac:dyDescent="0.3">
      <c r="B8" s="10" t="s">
        <v>167</v>
      </c>
      <c r="C8" s="13">
        <v>12</v>
      </c>
      <c r="E8" t="b">
        <v>1</v>
      </c>
      <c r="F8" t="b">
        <v>1</v>
      </c>
      <c r="G8" t="b">
        <v>0</v>
      </c>
      <c r="H8" t="b">
        <v>0</v>
      </c>
      <c r="I8" t="b">
        <v>0</v>
      </c>
      <c r="J8" t="b">
        <v>0</v>
      </c>
      <c r="K8" t="b">
        <v>0</v>
      </c>
      <c r="L8" t="b">
        <v>1</v>
      </c>
      <c r="M8" t="b">
        <v>0</v>
      </c>
      <c r="N8" t="b">
        <v>1</v>
      </c>
      <c r="O8" t="b">
        <v>1</v>
      </c>
      <c r="P8" t="b">
        <v>1</v>
      </c>
    </row>
    <row r="9" spans="2:19" x14ac:dyDescent="0.3">
      <c r="B9" s="10" t="s">
        <v>165</v>
      </c>
      <c r="C9" s="24">
        <v>0</v>
      </c>
      <c r="E9" t="b">
        <v>0</v>
      </c>
      <c r="F9" t="b">
        <v>0</v>
      </c>
      <c r="G9" t="b">
        <v>0</v>
      </c>
      <c r="H9" t="b">
        <v>1</v>
      </c>
      <c r="I9" t="b">
        <v>1</v>
      </c>
      <c r="J9" t="b">
        <v>0</v>
      </c>
      <c r="K9" t="b">
        <v>0</v>
      </c>
      <c r="L9" t="b">
        <v>1</v>
      </c>
      <c r="M9" t="b">
        <v>1</v>
      </c>
      <c r="N9" t="b">
        <v>0</v>
      </c>
      <c r="O9" t="b">
        <v>1</v>
      </c>
      <c r="P9" t="b">
        <v>1</v>
      </c>
    </row>
    <row r="10" spans="2:19" x14ac:dyDescent="0.3">
      <c r="B10" s="19" t="s">
        <v>169</v>
      </c>
      <c r="C10" s="22">
        <v>1024</v>
      </c>
      <c r="E10" t="b">
        <v>1</v>
      </c>
      <c r="F10" t="b">
        <v>1</v>
      </c>
      <c r="G10" t="b">
        <v>0</v>
      </c>
      <c r="H10" t="b">
        <v>0</v>
      </c>
      <c r="I10" t="b">
        <v>0</v>
      </c>
      <c r="J10" t="b">
        <v>1</v>
      </c>
      <c r="K10" t="b">
        <v>0</v>
      </c>
      <c r="L10" t="b">
        <v>1</v>
      </c>
      <c r="M10" t="b">
        <v>0</v>
      </c>
      <c r="N10" t="b">
        <v>1</v>
      </c>
      <c r="O10" t="b">
        <v>0</v>
      </c>
      <c r="P10" t="b">
        <v>1</v>
      </c>
    </row>
    <row r="11" spans="2:19" x14ac:dyDescent="0.3">
      <c r="B11" s="19" t="s">
        <v>170</v>
      </c>
      <c r="C11" s="23">
        <v>96</v>
      </c>
      <c r="E11" t="b">
        <v>1</v>
      </c>
      <c r="F11" t="b">
        <v>0</v>
      </c>
      <c r="G11" t="b">
        <v>1</v>
      </c>
      <c r="H11" t="b">
        <v>0</v>
      </c>
      <c r="I11" t="b">
        <v>0</v>
      </c>
      <c r="J11" t="b">
        <v>1</v>
      </c>
      <c r="K11" t="b">
        <v>1</v>
      </c>
      <c r="L11" t="b">
        <v>1</v>
      </c>
      <c r="M11" t="b">
        <v>1</v>
      </c>
      <c r="N11" t="b">
        <v>1</v>
      </c>
      <c r="O11" t="b">
        <v>1</v>
      </c>
      <c r="P11" t="b">
        <v>1</v>
      </c>
    </row>
    <row r="12" spans="2:19" ht="15" thickBot="1" x14ac:dyDescent="0.35">
      <c r="B12" s="20" t="s">
        <v>171</v>
      </c>
      <c r="C12" s="26">
        <f>C11/C10</f>
        <v>9.375E-2</v>
      </c>
      <c r="E12" t="b">
        <v>0</v>
      </c>
      <c r="F12" t="b">
        <v>0</v>
      </c>
      <c r="G12" t="b">
        <v>1</v>
      </c>
      <c r="H12" t="b">
        <v>0</v>
      </c>
      <c r="I12" t="b">
        <v>1</v>
      </c>
      <c r="J12" t="b">
        <v>1</v>
      </c>
      <c r="K12" t="b">
        <v>1</v>
      </c>
      <c r="L12" t="b">
        <v>1</v>
      </c>
      <c r="M12" t="b">
        <v>1</v>
      </c>
      <c r="N12" t="b">
        <v>1</v>
      </c>
      <c r="O12" t="b">
        <v>0</v>
      </c>
      <c r="P12" t="b">
        <v>1</v>
      </c>
    </row>
    <row r="13" spans="2:19" x14ac:dyDescent="0.3"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2:19" x14ac:dyDescent="0.3"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2:19" ht="15" thickBot="1" x14ac:dyDescent="0.35">
      <c r="B15" s="4" t="s">
        <v>173</v>
      </c>
      <c r="E15" s="6" t="s">
        <v>137</v>
      </c>
      <c r="F15" s="6" t="s">
        <v>136</v>
      </c>
      <c r="G15" s="6" t="s">
        <v>135</v>
      </c>
      <c r="H15" s="6" t="s">
        <v>129</v>
      </c>
      <c r="I15" s="6" t="s">
        <v>132</v>
      </c>
      <c r="J15" s="6" t="s">
        <v>134</v>
      </c>
      <c r="K15" s="6" t="s">
        <v>131</v>
      </c>
      <c r="L15" s="6" t="s">
        <v>130</v>
      </c>
      <c r="M15" s="6" t="s">
        <v>133</v>
      </c>
      <c r="N15" s="6" t="s">
        <v>138</v>
      </c>
      <c r="O15" s="6" t="s">
        <v>139</v>
      </c>
      <c r="P15" s="6" t="s">
        <v>140</v>
      </c>
      <c r="Q15" s="6" t="s">
        <v>141</v>
      </c>
      <c r="R15" s="6" t="s">
        <v>142</v>
      </c>
      <c r="S15" s="6" t="s">
        <v>143</v>
      </c>
    </row>
    <row r="16" spans="2:19" x14ac:dyDescent="0.3">
      <c r="B16" s="8" t="s">
        <v>27</v>
      </c>
      <c r="C16" s="9">
        <v>1176</v>
      </c>
      <c r="E16" t="b">
        <v>1</v>
      </c>
      <c r="F16" t="b">
        <v>0</v>
      </c>
      <c r="G16" t="b">
        <v>1</v>
      </c>
      <c r="H16" t="b">
        <v>0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0</v>
      </c>
      <c r="O16" t="b">
        <v>0</v>
      </c>
      <c r="P16" t="b">
        <v>1</v>
      </c>
      <c r="Q16" t="b">
        <v>1</v>
      </c>
      <c r="R16" t="b">
        <v>0</v>
      </c>
      <c r="S16" t="b">
        <v>1</v>
      </c>
    </row>
    <row r="17" spans="2:19" x14ac:dyDescent="0.3">
      <c r="B17" s="16" t="s">
        <v>168</v>
      </c>
      <c r="C17" s="18">
        <v>424</v>
      </c>
      <c r="E17" t="b">
        <v>1</v>
      </c>
      <c r="F17" t="b">
        <v>1</v>
      </c>
      <c r="G17" t="b">
        <v>1</v>
      </c>
      <c r="H17" t="b">
        <v>1</v>
      </c>
      <c r="I17" t="b">
        <v>1</v>
      </c>
      <c r="J17" t="b">
        <v>1</v>
      </c>
      <c r="K17" t="b">
        <v>0</v>
      </c>
      <c r="L17" t="b">
        <v>1</v>
      </c>
      <c r="M17" t="b">
        <v>1</v>
      </c>
      <c r="N17" t="b">
        <v>0</v>
      </c>
      <c r="O17" t="b">
        <v>0</v>
      </c>
      <c r="P17" t="b">
        <v>1</v>
      </c>
      <c r="Q17" t="b">
        <v>1</v>
      </c>
      <c r="R17" t="b">
        <v>1</v>
      </c>
      <c r="S17" t="b">
        <v>0</v>
      </c>
    </row>
    <row r="18" spans="2:19" x14ac:dyDescent="0.3">
      <c r="B18" s="10" t="s">
        <v>164</v>
      </c>
      <c r="C18" s="17">
        <f>ROWS(E16:E26)</f>
        <v>11</v>
      </c>
      <c r="E18" t="b">
        <v>1</v>
      </c>
      <c r="F18" t="b">
        <v>0</v>
      </c>
      <c r="G18" t="b">
        <v>1</v>
      </c>
      <c r="H18" t="b">
        <v>1</v>
      </c>
      <c r="I18" t="b">
        <v>1</v>
      </c>
      <c r="J18" t="b">
        <v>0</v>
      </c>
      <c r="K18" t="b">
        <v>0</v>
      </c>
      <c r="L18" t="b">
        <v>0</v>
      </c>
      <c r="M18" t="b">
        <v>1</v>
      </c>
      <c r="N18" t="b">
        <v>0</v>
      </c>
      <c r="O18" t="b">
        <v>1</v>
      </c>
      <c r="P18" t="b">
        <v>0</v>
      </c>
      <c r="Q18" t="b">
        <v>1</v>
      </c>
      <c r="R18" t="b">
        <v>1</v>
      </c>
      <c r="S18" t="b">
        <v>0</v>
      </c>
    </row>
    <row r="19" spans="2:19" x14ac:dyDescent="0.3">
      <c r="B19" s="11" t="s">
        <v>166</v>
      </c>
      <c r="C19" s="12"/>
      <c r="E19" t="b">
        <v>1</v>
      </c>
      <c r="F19" t="b">
        <v>1</v>
      </c>
      <c r="G19" t="b">
        <v>0</v>
      </c>
      <c r="H19" t="b">
        <v>0</v>
      </c>
      <c r="I19" t="b">
        <v>0</v>
      </c>
      <c r="J19" t="b">
        <v>1</v>
      </c>
      <c r="K19" t="b">
        <v>1</v>
      </c>
      <c r="L19" t="b">
        <v>0</v>
      </c>
      <c r="M19" t="b">
        <v>1</v>
      </c>
      <c r="N19" t="b">
        <v>1</v>
      </c>
      <c r="O19" t="b">
        <v>0</v>
      </c>
      <c r="P19" t="b">
        <v>0</v>
      </c>
      <c r="Q19" t="b">
        <v>1</v>
      </c>
      <c r="R19" t="b">
        <v>0</v>
      </c>
      <c r="S19" t="b">
        <v>1</v>
      </c>
    </row>
    <row r="20" spans="2:19" x14ac:dyDescent="0.3">
      <c r="B20" s="10" t="s">
        <v>167</v>
      </c>
      <c r="C20" s="13">
        <v>15</v>
      </c>
      <c r="E20" t="b">
        <v>1</v>
      </c>
      <c r="F20" t="b">
        <v>1</v>
      </c>
      <c r="G20" t="b">
        <v>1</v>
      </c>
      <c r="H20" t="b">
        <v>1</v>
      </c>
      <c r="I20" t="b">
        <v>0</v>
      </c>
      <c r="J20" t="b">
        <v>0</v>
      </c>
      <c r="K20" t="b">
        <v>0</v>
      </c>
      <c r="L20" t="b">
        <v>0</v>
      </c>
      <c r="M20" t="b">
        <v>1</v>
      </c>
      <c r="N20" t="b">
        <v>0</v>
      </c>
      <c r="O20" t="b">
        <v>1</v>
      </c>
      <c r="P20" t="b">
        <v>0</v>
      </c>
      <c r="Q20" t="b">
        <v>1</v>
      </c>
      <c r="R20" t="b">
        <v>0</v>
      </c>
      <c r="S20" t="b">
        <v>1</v>
      </c>
    </row>
    <row r="21" spans="2:19" x14ac:dyDescent="0.3">
      <c r="B21" s="10" t="s">
        <v>165</v>
      </c>
      <c r="C21" s="24">
        <v>0</v>
      </c>
      <c r="E21" t="b">
        <v>1</v>
      </c>
      <c r="F21" t="b">
        <v>0</v>
      </c>
      <c r="G21" t="b">
        <v>1</v>
      </c>
      <c r="H21" t="b">
        <v>1</v>
      </c>
      <c r="I21" t="b">
        <v>1</v>
      </c>
      <c r="J21" t="b">
        <v>1</v>
      </c>
      <c r="K21" t="b">
        <v>1</v>
      </c>
      <c r="L21" t="b">
        <v>1</v>
      </c>
      <c r="M21" t="b">
        <v>1</v>
      </c>
      <c r="N21" t="b">
        <v>1</v>
      </c>
      <c r="O21" t="b">
        <v>0</v>
      </c>
      <c r="P21" t="b">
        <v>0</v>
      </c>
      <c r="Q21" t="b">
        <v>1</v>
      </c>
      <c r="R21" t="b">
        <v>1</v>
      </c>
      <c r="S21" t="b">
        <v>0</v>
      </c>
    </row>
    <row r="22" spans="2:19" x14ac:dyDescent="0.3">
      <c r="B22" s="19" t="s">
        <v>169</v>
      </c>
      <c r="C22" s="22">
        <v>3072</v>
      </c>
      <c r="E22" t="b">
        <v>1</v>
      </c>
      <c r="F22" t="b">
        <v>0</v>
      </c>
      <c r="G22" t="b">
        <v>0</v>
      </c>
      <c r="H22" t="b">
        <v>0</v>
      </c>
      <c r="I22" t="b">
        <v>0</v>
      </c>
      <c r="J22" t="b">
        <v>1</v>
      </c>
      <c r="K22" t="b">
        <v>1</v>
      </c>
      <c r="L22" t="b">
        <v>1</v>
      </c>
      <c r="M22" t="b">
        <v>1</v>
      </c>
      <c r="N22" t="b">
        <v>0</v>
      </c>
      <c r="O22" t="b">
        <v>1</v>
      </c>
      <c r="P22" t="b">
        <v>0</v>
      </c>
      <c r="Q22" t="b">
        <v>1</v>
      </c>
      <c r="R22" t="b">
        <v>1</v>
      </c>
      <c r="S22" t="b">
        <v>0</v>
      </c>
    </row>
    <row r="23" spans="2:19" x14ac:dyDescent="0.3">
      <c r="B23" s="19" t="s">
        <v>170</v>
      </c>
      <c r="C23" s="23">
        <v>192</v>
      </c>
      <c r="E23" t="b">
        <v>1</v>
      </c>
      <c r="F23" t="b">
        <v>1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1</v>
      </c>
      <c r="N23" t="b">
        <v>0</v>
      </c>
      <c r="O23" t="b">
        <v>0</v>
      </c>
      <c r="P23" t="b">
        <v>1</v>
      </c>
      <c r="Q23" t="b">
        <v>1</v>
      </c>
      <c r="R23" t="b">
        <v>1</v>
      </c>
      <c r="S23" t="b">
        <v>0</v>
      </c>
    </row>
    <row r="24" spans="2:19" ht="15" thickBot="1" x14ac:dyDescent="0.35">
      <c r="B24" s="20" t="s">
        <v>171</v>
      </c>
      <c r="C24" s="26">
        <f>C23/C22</f>
        <v>6.25E-2</v>
      </c>
      <c r="E24" t="b">
        <v>1</v>
      </c>
      <c r="F24" t="b">
        <v>1</v>
      </c>
      <c r="G24" t="b">
        <v>1</v>
      </c>
      <c r="H24" t="b">
        <v>0</v>
      </c>
      <c r="I24" t="b">
        <v>1</v>
      </c>
      <c r="J24" t="b">
        <v>0</v>
      </c>
      <c r="K24" t="b">
        <v>0</v>
      </c>
      <c r="L24" t="b">
        <v>0</v>
      </c>
      <c r="M24" t="b">
        <v>1</v>
      </c>
      <c r="N24" t="b">
        <v>1</v>
      </c>
      <c r="O24" t="b">
        <v>0</v>
      </c>
      <c r="P24" t="b">
        <v>0</v>
      </c>
      <c r="Q24" t="b">
        <v>1</v>
      </c>
      <c r="R24" t="b">
        <v>1</v>
      </c>
      <c r="S24" t="b">
        <v>0</v>
      </c>
    </row>
    <row r="25" spans="2:19" x14ac:dyDescent="0.3">
      <c r="E25" t="b">
        <v>1</v>
      </c>
      <c r="F25" t="b">
        <v>0</v>
      </c>
      <c r="G25" t="b">
        <v>1</v>
      </c>
      <c r="H25" t="b">
        <v>1</v>
      </c>
      <c r="I25" t="b">
        <v>0</v>
      </c>
      <c r="J25" t="b">
        <v>1</v>
      </c>
      <c r="K25" t="b">
        <v>1</v>
      </c>
      <c r="L25" t="b">
        <v>1</v>
      </c>
      <c r="M25" t="b">
        <v>1</v>
      </c>
      <c r="N25" t="b">
        <v>0</v>
      </c>
      <c r="O25" t="b">
        <v>0</v>
      </c>
      <c r="P25" t="b">
        <v>1</v>
      </c>
      <c r="Q25" t="b">
        <v>1</v>
      </c>
      <c r="R25" t="b">
        <v>0</v>
      </c>
      <c r="S25" t="b">
        <v>1</v>
      </c>
    </row>
    <row r="26" spans="2:19" x14ac:dyDescent="0.3">
      <c r="E26" t="b">
        <v>1</v>
      </c>
      <c r="F26" t="b">
        <v>0</v>
      </c>
      <c r="G26" t="b">
        <v>1</v>
      </c>
      <c r="H26" t="b">
        <v>1</v>
      </c>
      <c r="I26" t="b">
        <v>0</v>
      </c>
      <c r="J26" t="b">
        <v>1</v>
      </c>
      <c r="K26" t="b">
        <v>1</v>
      </c>
      <c r="L26" t="b">
        <v>0</v>
      </c>
      <c r="M26" t="b">
        <v>1</v>
      </c>
      <c r="N26" t="b">
        <v>1</v>
      </c>
      <c r="O26" t="b">
        <v>0</v>
      </c>
      <c r="P26" t="b">
        <v>0</v>
      </c>
      <c r="Q26" t="b">
        <v>1</v>
      </c>
      <c r="R26" t="b">
        <v>1</v>
      </c>
      <c r="S26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AmbientAssistedLiving</vt:lpstr>
      <vt:lpstr>AutomotiveMultimedia</vt:lpstr>
      <vt:lpstr>Boeing</vt:lpstr>
      <vt:lpstr>CarBody</vt:lpstr>
      <vt:lpstr>LinuxKernel</vt:lpstr>
      <vt:lpstr>ParkingAssistant</vt:lpstr>
      <vt:lpstr>PPU</vt:lpstr>
      <vt:lpstr>SmartHotel</vt:lpstr>
      <vt:lpstr>Smartwatch</vt:lpstr>
      <vt:lpstr>WeatherStation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2022-04-25T13:01:35Z</dcterms:created>
  <dcterms:modified xsi:type="dcterms:W3CDTF">2022-06-20T15:18:45Z</dcterms:modified>
</cp:coreProperties>
</file>