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ctwedge\ctwedge\featuremodels.specificity\"/>
    </mc:Choice>
  </mc:AlternateContent>
  <xr:revisionPtr revIDLastSave="0" documentId="13_ncr:1_{1D012373-106A-4C72-AD51-139B4F588E8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ultsSPECIFICITY" sheetId="1" r:id="rId1"/>
    <sheet name="resultsSPECIFICITY_REDUCED" sheetId="2" r:id="rId2"/>
    <sheet name="resultsSPECIFICITY_REDUCED_M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N4" i="3" s="1"/>
  <c r="J6" i="3"/>
  <c r="K6" i="3"/>
  <c r="L6" i="3"/>
  <c r="N6" i="3"/>
  <c r="J8" i="3"/>
  <c r="K8" i="3"/>
  <c r="L8" i="3"/>
  <c r="N8" i="3"/>
  <c r="J10" i="3"/>
  <c r="K10" i="3"/>
  <c r="L10" i="3"/>
  <c r="N10" i="3" s="1"/>
  <c r="J12" i="3"/>
  <c r="K12" i="3"/>
  <c r="L12" i="3"/>
  <c r="N12" i="3"/>
  <c r="J14" i="3"/>
  <c r="K14" i="3"/>
  <c r="L14" i="3"/>
  <c r="N14" i="3"/>
  <c r="J16" i="3"/>
  <c r="K16" i="3"/>
  <c r="L16" i="3"/>
  <c r="N16" i="3" s="1"/>
  <c r="J18" i="3"/>
  <c r="K18" i="3"/>
  <c r="L18" i="3"/>
  <c r="N18" i="3"/>
  <c r="J20" i="3"/>
  <c r="K20" i="3"/>
  <c r="L20" i="3"/>
  <c r="N20" i="3"/>
  <c r="J22" i="3"/>
  <c r="K22" i="3"/>
  <c r="L22" i="3"/>
  <c r="N22" i="3" s="1"/>
  <c r="J24" i="3"/>
  <c r="K24" i="3"/>
  <c r="L24" i="3"/>
  <c r="N24" i="3"/>
  <c r="J26" i="3"/>
  <c r="K26" i="3"/>
  <c r="L26" i="3"/>
  <c r="N26" i="3"/>
  <c r="J28" i="3"/>
  <c r="K28" i="3"/>
  <c r="L28" i="3"/>
  <c r="N28" i="3" s="1"/>
  <c r="J30" i="3"/>
  <c r="K30" i="3"/>
  <c r="L30" i="3"/>
  <c r="N30" i="3"/>
  <c r="J32" i="3"/>
  <c r="K32" i="3"/>
  <c r="L32" i="3"/>
  <c r="N32" i="3"/>
  <c r="J34" i="3"/>
  <c r="K34" i="3"/>
  <c r="L34" i="3"/>
  <c r="N34" i="3" s="1"/>
  <c r="J36" i="3"/>
  <c r="K36" i="3"/>
  <c r="L36" i="3"/>
  <c r="N36" i="3"/>
  <c r="J38" i="3"/>
  <c r="K38" i="3"/>
  <c r="L38" i="3"/>
  <c r="N38" i="3"/>
  <c r="J40" i="3"/>
  <c r="K40" i="3"/>
  <c r="L40" i="3"/>
  <c r="N40" i="3" s="1"/>
  <c r="J42" i="3"/>
  <c r="K42" i="3"/>
  <c r="L42" i="3"/>
  <c r="N42" i="3"/>
  <c r="J44" i="3"/>
  <c r="K44" i="3"/>
  <c r="L44" i="3"/>
  <c r="N44" i="3"/>
  <c r="J46" i="3"/>
  <c r="K46" i="3"/>
  <c r="L46" i="3"/>
  <c r="N46" i="3" s="1"/>
  <c r="J48" i="3"/>
  <c r="K48" i="3"/>
  <c r="L48" i="3"/>
  <c r="N48" i="3"/>
  <c r="J50" i="3"/>
  <c r="K50" i="3"/>
  <c r="L50" i="3"/>
  <c r="N50" i="3"/>
  <c r="J52" i="3"/>
  <c r="K52" i="3"/>
  <c r="L52" i="3"/>
  <c r="N52" i="3" s="1"/>
  <c r="J54" i="3"/>
  <c r="K54" i="3"/>
  <c r="L54" i="3"/>
  <c r="N54" i="3"/>
  <c r="J56" i="3"/>
  <c r="K56" i="3"/>
  <c r="L56" i="3"/>
  <c r="N56" i="3"/>
  <c r="J58" i="3"/>
  <c r="K58" i="3"/>
  <c r="L58" i="3"/>
  <c r="N58" i="3" s="1"/>
  <c r="J60" i="3"/>
  <c r="K60" i="3"/>
  <c r="L60" i="3"/>
  <c r="N60" i="3"/>
  <c r="J62" i="3"/>
  <c r="K62" i="3"/>
  <c r="L62" i="3"/>
  <c r="N62" i="3"/>
  <c r="J64" i="3"/>
  <c r="K64" i="3"/>
  <c r="L64" i="3"/>
  <c r="N64" i="3" s="1"/>
  <c r="J66" i="3"/>
  <c r="K66" i="3"/>
  <c r="L66" i="3"/>
  <c r="N66" i="3"/>
  <c r="J68" i="3"/>
  <c r="K68" i="3"/>
  <c r="L68" i="3"/>
  <c r="N68" i="3"/>
  <c r="J70" i="3"/>
  <c r="K70" i="3"/>
  <c r="L70" i="3"/>
  <c r="N70" i="3" s="1"/>
  <c r="J72" i="3"/>
  <c r="K72" i="3"/>
  <c r="L72" i="3"/>
  <c r="N72" i="3"/>
  <c r="J74" i="3"/>
  <c r="K74" i="3"/>
  <c r="L74" i="3"/>
  <c r="N74" i="3"/>
  <c r="J76" i="3"/>
  <c r="K76" i="3"/>
  <c r="L76" i="3"/>
  <c r="N76" i="3" s="1"/>
  <c r="J78" i="3"/>
  <c r="K78" i="3"/>
  <c r="L78" i="3"/>
  <c r="N78" i="3"/>
  <c r="J80" i="3"/>
  <c r="K80" i="3"/>
  <c r="L80" i="3"/>
  <c r="N80" i="3"/>
  <c r="J82" i="3"/>
  <c r="K82" i="3"/>
  <c r="L82" i="3"/>
  <c r="N82" i="3" s="1"/>
  <c r="J84" i="3"/>
  <c r="K84" i="3"/>
  <c r="L84" i="3"/>
  <c r="N84" i="3"/>
  <c r="J86" i="3"/>
  <c r="K86" i="3"/>
  <c r="L86" i="3"/>
  <c r="N86" i="3"/>
  <c r="J88" i="3"/>
  <c r="K88" i="3"/>
  <c r="L88" i="3"/>
  <c r="N88" i="3" s="1"/>
  <c r="J90" i="3"/>
  <c r="K90" i="3"/>
  <c r="L90" i="3"/>
  <c r="N90" i="3"/>
  <c r="J92" i="3"/>
  <c r="K92" i="3"/>
  <c r="L92" i="3"/>
  <c r="N92" i="3"/>
  <c r="J94" i="3"/>
  <c r="K94" i="3"/>
  <c r="L94" i="3"/>
  <c r="N94" i="3" s="1"/>
  <c r="J96" i="3"/>
  <c r="K96" i="3"/>
  <c r="L96" i="3"/>
  <c r="N96" i="3"/>
  <c r="J98" i="3"/>
  <c r="K98" i="3"/>
  <c r="L98" i="3"/>
  <c r="N98" i="3"/>
  <c r="J100" i="3"/>
  <c r="K100" i="3"/>
  <c r="L100" i="3"/>
  <c r="N100" i="3" s="1"/>
  <c r="J102" i="3"/>
  <c r="K102" i="3"/>
  <c r="L102" i="3"/>
  <c r="N102" i="3"/>
  <c r="J104" i="3"/>
  <c r="K104" i="3"/>
  <c r="L104" i="3"/>
  <c r="N104" i="3"/>
  <c r="J106" i="3"/>
  <c r="K106" i="3"/>
  <c r="L106" i="3"/>
  <c r="N106" i="3" s="1"/>
  <c r="J108" i="3"/>
  <c r="K108" i="3"/>
  <c r="L108" i="3"/>
  <c r="N108" i="3"/>
  <c r="J110" i="3"/>
  <c r="K110" i="3"/>
  <c r="L110" i="3"/>
  <c r="N110" i="3"/>
  <c r="J112" i="3"/>
  <c r="K112" i="3"/>
  <c r="L112" i="3"/>
  <c r="N112" i="3" s="1"/>
  <c r="J114" i="3"/>
  <c r="K114" i="3"/>
  <c r="L114" i="3"/>
  <c r="N114" i="3"/>
  <c r="J116" i="3"/>
  <c r="K116" i="3"/>
  <c r="L116" i="3"/>
  <c r="N116" i="3"/>
  <c r="J118" i="3"/>
  <c r="K118" i="3"/>
  <c r="L118" i="3"/>
  <c r="N118" i="3" s="1"/>
  <c r="J120" i="3"/>
  <c r="K120" i="3"/>
  <c r="L120" i="3"/>
  <c r="N120" i="3"/>
  <c r="J122" i="3"/>
  <c r="K122" i="3"/>
  <c r="L122" i="3"/>
  <c r="N122" i="3"/>
  <c r="J124" i="3"/>
  <c r="K124" i="3"/>
  <c r="L124" i="3"/>
  <c r="N124" i="3" s="1"/>
  <c r="J126" i="3"/>
  <c r="K126" i="3"/>
  <c r="L126" i="3"/>
  <c r="N126" i="3"/>
  <c r="J128" i="3"/>
  <c r="K128" i="3"/>
  <c r="L128" i="3"/>
  <c r="N128" i="3"/>
  <c r="J130" i="3"/>
  <c r="K130" i="3"/>
  <c r="L130" i="3"/>
  <c r="N130" i="3" s="1"/>
  <c r="J132" i="3"/>
  <c r="K132" i="3"/>
  <c r="L132" i="3"/>
  <c r="N132" i="3"/>
  <c r="J134" i="3"/>
  <c r="K134" i="3"/>
  <c r="L134" i="3"/>
  <c r="N134" i="3"/>
  <c r="J136" i="3"/>
  <c r="K136" i="3"/>
  <c r="L136" i="3"/>
  <c r="N136" i="3" s="1"/>
  <c r="J138" i="3"/>
  <c r="K138" i="3"/>
  <c r="L138" i="3"/>
  <c r="N138" i="3"/>
  <c r="J140" i="3"/>
  <c r="K140" i="3"/>
  <c r="L140" i="3"/>
  <c r="N140" i="3"/>
  <c r="J142" i="3"/>
  <c r="K142" i="3"/>
  <c r="L142" i="3"/>
  <c r="N142" i="3" s="1"/>
  <c r="J144" i="3"/>
  <c r="K144" i="3"/>
  <c r="L144" i="3"/>
  <c r="N144" i="3"/>
  <c r="J146" i="3"/>
  <c r="K146" i="3"/>
  <c r="L146" i="3"/>
  <c r="N146" i="3"/>
  <c r="J148" i="3"/>
  <c r="K148" i="3"/>
  <c r="L148" i="3"/>
  <c r="N148" i="3" s="1"/>
  <c r="J150" i="3"/>
  <c r="K150" i="3"/>
  <c r="L150" i="3"/>
  <c r="N150" i="3"/>
  <c r="J152" i="3"/>
  <c r="K152" i="3"/>
  <c r="L152" i="3"/>
  <c r="N152" i="3"/>
  <c r="J154" i="3"/>
  <c r="K154" i="3"/>
  <c r="L154" i="3"/>
  <c r="N154" i="3" s="1"/>
  <c r="J156" i="3"/>
  <c r="K156" i="3"/>
  <c r="L156" i="3"/>
  <c r="N156" i="3"/>
  <c r="J158" i="3"/>
  <c r="K158" i="3"/>
  <c r="L158" i="3"/>
  <c r="N158" i="3"/>
  <c r="J160" i="3"/>
  <c r="K160" i="3"/>
  <c r="L160" i="3"/>
  <c r="N160" i="3" s="1"/>
  <c r="J162" i="3"/>
  <c r="K162" i="3"/>
  <c r="L162" i="3"/>
  <c r="N162" i="3"/>
  <c r="J164" i="3"/>
  <c r="K164" i="3"/>
  <c r="L164" i="3"/>
  <c r="N164" i="3"/>
  <c r="J166" i="3"/>
  <c r="K166" i="3"/>
  <c r="L166" i="3"/>
  <c r="N166" i="3" s="1"/>
  <c r="J168" i="3"/>
  <c r="K168" i="3"/>
  <c r="L168" i="3"/>
  <c r="N168" i="3"/>
  <c r="J170" i="3"/>
  <c r="K170" i="3"/>
  <c r="L170" i="3"/>
  <c r="N170" i="3"/>
  <c r="J172" i="3"/>
  <c r="K172" i="3"/>
  <c r="L172" i="3"/>
  <c r="N172" i="3" s="1"/>
  <c r="J174" i="3"/>
  <c r="K174" i="3"/>
  <c r="L174" i="3"/>
  <c r="N174" i="3"/>
  <c r="J176" i="3"/>
  <c r="K176" i="3"/>
  <c r="L176" i="3"/>
  <c r="N176" i="3"/>
  <c r="J178" i="3"/>
  <c r="K178" i="3"/>
  <c r="L178" i="3"/>
  <c r="N178" i="3" s="1"/>
  <c r="J180" i="3"/>
  <c r="K180" i="3"/>
  <c r="L180" i="3"/>
  <c r="N180" i="3"/>
  <c r="J182" i="3"/>
  <c r="K182" i="3"/>
  <c r="L182" i="3"/>
  <c r="N182" i="3"/>
  <c r="J184" i="3"/>
  <c r="K184" i="3"/>
  <c r="L184" i="3"/>
  <c r="N184" i="3" s="1"/>
  <c r="J186" i="3"/>
  <c r="K186" i="3"/>
  <c r="L186" i="3"/>
  <c r="N186" i="3"/>
  <c r="J188" i="3"/>
  <c r="K188" i="3"/>
  <c r="L188" i="3"/>
  <c r="N188" i="3"/>
  <c r="J190" i="3"/>
  <c r="K190" i="3"/>
  <c r="L190" i="3"/>
  <c r="N190" i="3" s="1"/>
  <c r="J192" i="3"/>
  <c r="K192" i="3"/>
  <c r="L192" i="3"/>
  <c r="N192" i="3"/>
  <c r="J194" i="3"/>
  <c r="K194" i="3"/>
  <c r="L194" i="3"/>
  <c r="N194" i="3"/>
  <c r="J196" i="3"/>
  <c r="K196" i="3"/>
  <c r="L196" i="3"/>
  <c r="N196" i="3" s="1"/>
  <c r="J198" i="3"/>
  <c r="K198" i="3"/>
  <c r="L198" i="3"/>
  <c r="N198" i="3"/>
  <c r="J200" i="3"/>
  <c r="K200" i="3"/>
  <c r="L200" i="3"/>
  <c r="N200" i="3"/>
  <c r="J202" i="3"/>
  <c r="K202" i="3"/>
  <c r="L202" i="3"/>
  <c r="N202" i="3" s="1"/>
  <c r="J204" i="3"/>
  <c r="K204" i="3"/>
  <c r="L204" i="3"/>
  <c r="N204" i="3"/>
  <c r="L2" i="3"/>
  <c r="N2" i="3" s="1"/>
  <c r="K2" i="3"/>
  <c r="J2" i="3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2" i="2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2" i="1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2" i="2"/>
  <c r="K4" i="2"/>
  <c r="L4" i="2"/>
  <c r="K6" i="2"/>
  <c r="L6" i="2"/>
  <c r="K8" i="2"/>
  <c r="L8" i="2"/>
  <c r="K10" i="2"/>
  <c r="L10" i="2"/>
  <c r="K12" i="2"/>
  <c r="L12" i="2"/>
  <c r="K14" i="2"/>
  <c r="L14" i="2"/>
  <c r="K16" i="2"/>
  <c r="L16" i="2"/>
  <c r="K18" i="2"/>
  <c r="L18" i="2"/>
  <c r="K20" i="2"/>
  <c r="L20" i="2"/>
  <c r="K22" i="2"/>
  <c r="L22" i="2"/>
  <c r="K24" i="2"/>
  <c r="L24" i="2"/>
  <c r="K26" i="2"/>
  <c r="L26" i="2"/>
  <c r="K28" i="2"/>
  <c r="L28" i="2"/>
  <c r="K30" i="2"/>
  <c r="L30" i="2"/>
  <c r="K32" i="2"/>
  <c r="L32" i="2"/>
  <c r="K34" i="2"/>
  <c r="L34" i="2"/>
  <c r="K36" i="2"/>
  <c r="L36" i="2"/>
  <c r="K38" i="2"/>
  <c r="L38" i="2"/>
  <c r="K40" i="2"/>
  <c r="L40" i="2"/>
  <c r="K42" i="2"/>
  <c r="L42" i="2"/>
  <c r="K44" i="2"/>
  <c r="L44" i="2"/>
  <c r="K46" i="2"/>
  <c r="L46" i="2"/>
  <c r="K48" i="2"/>
  <c r="L48" i="2"/>
  <c r="K50" i="2"/>
  <c r="L50" i="2"/>
  <c r="K52" i="2"/>
  <c r="L52" i="2"/>
  <c r="K54" i="2"/>
  <c r="L54" i="2"/>
  <c r="K56" i="2"/>
  <c r="L56" i="2"/>
  <c r="K58" i="2"/>
  <c r="L58" i="2"/>
  <c r="K60" i="2"/>
  <c r="L60" i="2"/>
  <c r="K62" i="2"/>
  <c r="L62" i="2"/>
  <c r="K64" i="2"/>
  <c r="L64" i="2"/>
  <c r="K66" i="2"/>
  <c r="L66" i="2"/>
  <c r="K68" i="2"/>
  <c r="L68" i="2"/>
  <c r="K70" i="2"/>
  <c r="L70" i="2"/>
  <c r="L2" i="2"/>
  <c r="K2" i="2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2" i="1"/>
  <c r="K2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</calcChain>
</file>

<file path=xl/sharedStrings.xml><?xml version="1.0" encoding="utf-8"?>
<sst xmlns="http://schemas.openxmlformats.org/spreadsheetml/2006/main" count="1067" uniqueCount="65">
  <si>
    <t>AmbientAssistedLivingv1.xml</t>
  </si>
  <si>
    <t>AmbientAssistedLivingv2.xml</t>
  </si>
  <si>
    <t>SPECIFICITY_FM</t>
  </si>
  <si>
    <t>ACTS</t>
  </si>
  <si>
    <t>PPUv1.xml</t>
  </si>
  <si>
    <t>PPUv2.xml</t>
  </si>
  <si>
    <t>PPUv3.xml</t>
  </si>
  <si>
    <t>PPUv4.xml</t>
  </si>
  <si>
    <t>PPUv5.xml</t>
  </si>
  <si>
    <t>PPUv6.xml</t>
  </si>
  <si>
    <t>PPUv7.xml</t>
  </si>
  <si>
    <t>PPUv8.xml</t>
  </si>
  <si>
    <t>PPUv9.xml</t>
  </si>
  <si>
    <t>AutomotiveMultimediav1.xml</t>
  </si>
  <si>
    <t>AutomotiveMultimediav2.xml</t>
  </si>
  <si>
    <t>AutomotiveMultimediav3.xml</t>
  </si>
  <si>
    <t>Boeingv1.xml</t>
  </si>
  <si>
    <t>Boeingv2.xml</t>
  </si>
  <si>
    <t>Boeingv3.xml</t>
  </si>
  <si>
    <t>CarBodyv1.xml</t>
  </si>
  <si>
    <t>CarBodyv2.xml</t>
  </si>
  <si>
    <t>CarBodyv3.xml</t>
  </si>
  <si>
    <t>CarBodyv4.xml</t>
  </si>
  <si>
    <t>LinuxKernelv1.xml</t>
  </si>
  <si>
    <t>LinuxKernelv2.xml</t>
  </si>
  <si>
    <t>LinuxKernelv3.xml</t>
  </si>
  <si>
    <t>ParkingAssistantv1.xml</t>
  </si>
  <si>
    <t>ParkingAssistantv2.xml</t>
  </si>
  <si>
    <t>ParkingAssistantv3.xml</t>
  </si>
  <si>
    <t>ParkingAssistantv4.xml</t>
  </si>
  <si>
    <t>ParkingAssistantv5.xml</t>
  </si>
  <si>
    <t>BCS1.xml</t>
  </si>
  <si>
    <t>BCS2.xml</t>
  </si>
  <si>
    <t>BCS3.xml</t>
  </si>
  <si>
    <t>ERP_SPL_s1.xml</t>
  </si>
  <si>
    <t>ERP_SPL_s2.xml</t>
  </si>
  <si>
    <t>HelpSystem1.xml</t>
  </si>
  <si>
    <t>HelpSystem2.xml</t>
  </si>
  <si>
    <t>MobileMediaV3.xml</t>
  </si>
  <si>
    <t>MobileMediaV4.xml</t>
  </si>
  <si>
    <t>MobileMediaV5.xml</t>
  </si>
  <si>
    <t>MobileMediaV6.xml</t>
  </si>
  <si>
    <t>MobileMediaV7.xml</t>
  </si>
  <si>
    <t>MobileMediaV8.xml</t>
  </si>
  <si>
    <t>SmartHomeV2.xml</t>
  </si>
  <si>
    <t>SmartHomeV2.2.xml</t>
  </si>
  <si>
    <t>SmartHotelv1.xml</t>
  </si>
  <si>
    <t>SmartHotelv2.xml</t>
  </si>
  <si>
    <t>SmartWatchv1.xml</t>
  </si>
  <si>
    <t>SmartWatchv2.xml</t>
  </si>
  <si>
    <t>WeatherStationv1.xml</t>
  </si>
  <si>
    <t>WeatherStationv2.xml</t>
  </si>
  <si>
    <t>OLD MODEL</t>
  </si>
  <si>
    <t>NEW MODEL</t>
  </si>
  <si>
    <t>Generator</t>
  </si>
  <si>
    <t>SIZE</t>
  </si>
  <si>
    <t>TIME</t>
  </si>
  <si>
    <t>SPECIFIC T</t>
  </si>
  <si>
    <t>NON SPECIFIC T</t>
  </si>
  <si>
    <t>SPECIFICITY</t>
  </si>
  <si>
    <t>Spec + veloce di ACTS</t>
  </si>
  <si>
    <t>Spec Size minore di ACTS</t>
  </si>
  <si>
    <t>Specificity migliore</t>
  </si>
  <si>
    <t>SPECIFICITY_FMREDUCED</t>
  </si>
  <si>
    <t>BestSize and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</si>
</sst>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opLeftCell="A43" workbookViewId="0">
      <selection activeCell="I35" sqref="I35"/>
    </sheetView>
  </sheetViews>
  <sheetFormatPr defaultRowHeight="15" x14ac:dyDescent="0.25"/>
  <cols>
    <col min="1" max="2" width="28.28515625" bestFit="1" customWidth="1"/>
    <col min="3" max="3" width="15" bestFit="1" customWidth="1"/>
    <col min="5" max="5" width="9.85546875" customWidth="1"/>
    <col min="6" max="6" width="10" bestFit="1" customWidth="1"/>
    <col min="7" max="7" width="14.85546875" bestFit="1" customWidth="1"/>
    <col min="8" max="8" width="11.140625" bestFit="1" customWidth="1"/>
    <col min="10" max="10" width="25.28515625" style="3" bestFit="1" customWidth="1"/>
    <col min="11" max="11" width="20.140625" style="3" bestFit="1" customWidth="1"/>
    <col min="12" max="12" width="18.28515625" style="3" bestFit="1" customWidth="1"/>
  </cols>
  <sheetData>
    <row r="1" spans="1:12" s="1" customFormat="1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J1" s="2" t="s">
        <v>61</v>
      </c>
      <c r="K1" s="2" t="s">
        <v>60</v>
      </c>
      <c r="L1" s="2" t="s">
        <v>62</v>
      </c>
    </row>
    <row r="2" spans="1:12" x14ac:dyDescent="0.25">
      <c r="A2" t="s">
        <v>0</v>
      </c>
      <c r="B2" t="s">
        <v>1</v>
      </c>
      <c r="C2" t="s">
        <v>2</v>
      </c>
      <c r="D2">
        <v>43</v>
      </c>
      <c r="E2">
        <v>430</v>
      </c>
      <c r="F2">
        <v>41</v>
      </c>
      <c r="G2">
        <v>2</v>
      </c>
      <c r="H2">
        <v>0.95348834999999998</v>
      </c>
      <c r="J2" s="3">
        <f>IF(D2&lt;=D3,1,0)</f>
        <v>0</v>
      </c>
      <c r="K2" s="3">
        <f>IF(E2&lt;E3,1,0)</f>
        <v>1</v>
      </c>
      <c r="L2" s="3">
        <f>IF(H2&gt;=H3,1,0)</f>
        <v>1</v>
      </c>
    </row>
    <row r="3" spans="1:12" x14ac:dyDescent="0.25">
      <c r="A3" t="s">
        <v>0</v>
      </c>
      <c r="B3" t="s">
        <v>1</v>
      </c>
      <c r="C3" t="s">
        <v>3</v>
      </c>
      <c r="D3">
        <v>13</v>
      </c>
      <c r="E3">
        <v>1157</v>
      </c>
      <c r="F3">
        <v>7</v>
      </c>
      <c r="G3">
        <v>6</v>
      </c>
      <c r="H3">
        <v>0.53846156999999994</v>
      </c>
    </row>
    <row r="4" spans="1:12" x14ac:dyDescent="0.25">
      <c r="A4" t="s">
        <v>4</v>
      </c>
      <c r="B4" t="s">
        <v>5</v>
      </c>
      <c r="C4" t="s">
        <v>2</v>
      </c>
      <c r="D4">
        <v>6</v>
      </c>
      <c r="E4">
        <v>21</v>
      </c>
      <c r="F4">
        <v>0</v>
      </c>
      <c r="G4">
        <v>6</v>
      </c>
      <c r="H4">
        <v>0</v>
      </c>
      <c r="J4" s="3">
        <f t="shared" ref="J4" si="0">IF(D4&lt;=D5,1,0)</f>
        <v>1</v>
      </c>
      <c r="K4" s="3">
        <f t="shared" ref="K4" si="1">IF(E4&lt;E5,1,0)</f>
        <v>1</v>
      </c>
      <c r="L4" s="3">
        <f t="shared" ref="L4" si="2">IF(H4&gt;=H5,1,0)</f>
        <v>1</v>
      </c>
    </row>
    <row r="5" spans="1:12" x14ac:dyDescent="0.25">
      <c r="A5" t="s">
        <v>4</v>
      </c>
      <c r="B5" t="s">
        <v>5</v>
      </c>
      <c r="C5" t="s">
        <v>3</v>
      </c>
      <c r="D5">
        <v>6</v>
      </c>
      <c r="E5">
        <v>71</v>
      </c>
      <c r="F5">
        <v>0</v>
      </c>
      <c r="G5">
        <v>6</v>
      </c>
      <c r="H5">
        <v>0</v>
      </c>
    </row>
    <row r="6" spans="1:12" x14ac:dyDescent="0.25">
      <c r="A6" t="s">
        <v>5</v>
      </c>
      <c r="B6" t="s">
        <v>6</v>
      </c>
      <c r="C6" t="s">
        <v>2</v>
      </c>
      <c r="D6">
        <v>9</v>
      </c>
      <c r="E6">
        <v>13</v>
      </c>
      <c r="F6">
        <v>3</v>
      </c>
      <c r="G6">
        <v>6</v>
      </c>
      <c r="H6">
        <v>0.33333333999999998</v>
      </c>
      <c r="J6" s="3">
        <f t="shared" ref="J6" si="3">IF(D6&lt;=D7,1,0)</f>
        <v>0</v>
      </c>
      <c r="K6" s="3">
        <f t="shared" ref="K6" si="4">IF(E6&lt;E7,1,0)</f>
        <v>1</v>
      </c>
      <c r="L6" s="3">
        <f t="shared" ref="L6" si="5">IF(H6&gt;=H7,1,0)</f>
        <v>1</v>
      </c>
    </row>
    <row r="7" spans="1:12" x14ac:dyDescent="0.25">
      <c r="A7" t="s">
        <v>5</v>
      </c>
      <c r="B7" t="s">
        <v>6</v>
      </c>
      <c r="C7" t="s">
        <v>3</v>
      </c>
      <c r="D7">
        <v>7</v>
      </c>
      <c r="E7">
        <v>87</v>
      </c>
      <c r="F7">
        <v>1</v>
      </c>
      <c r="G7">
        <v>6</v>
      </c>
      <c r="H7">
        <v>0.14285714999999999</v>
      </c>
    </row>
    <row r="8" spans="1:12" x14ac:dyDescent="0.25">
      <c r="A8" t="s">
        <v>6</v>
      </c>
      <c r="B8" t="s">
        <v>7</v>
      </c>
      <c r="C8" t="s">
        <v>2</v>
      </c>
      <c r="D8">
        <v>9</v>
      </c>
      <c r="E8">
        <v>32</v>
      </c>
      <c r="F8">
        <v>0</v>
      </c>
      <c r="G8">
        <v>9</v>
      </c>
      <c r="H8">
        <v>0</v>
      </c>
      <c r="J8" s="3">
        <f t="shared" ref="J8" si="6">IF(D8&lt;=D9,1,0)</f>
        <v>1</v>
      </c>
      <c r="K8" s="3">
        <f t="shared" ref="K8" si="7">IF(E8&lt;E9,1,0)</f>
        <v>1</v>
      </c>
      <c r="L8" s="3">
        <f t="shared" ref="L8" si="8">IF(H8&gt;=H9,1,0)</f>
        <v>1</v>
      </c>
    </row>
    <row r="9" spans="1:12" x14ac:dyDescent="0.25">
      <c r="A9" t="s">
        <v>6</v>
      </c>
      <c r="B9" t="s">
        <v>7</v>
      </c>
      <c r="C9" t="s">
        <v>3</v>
      </c>
      <c r="D9">
        <v>9</v>
      </c>
      <c r="E9">
        <v>96</v>
      </c>
      <c r="F9">
        <v>0</v>
      </c>
      <c r="G9">
        <v>9</v>
      </c>
      <c r="H9">
        <v>0</v>
      </c>
    </row>
    <row r="10" spans="1:12" x14ac:dyDescent="0.25">
      <c r="A10" t="s">
        <v>7</v>
      </c>
      <c r="B10" t="s">
        <v>8</v>
      </c>
      <c r="C10" t="s">
        <v>2</v>
      </c>
      <c r="D10">
        <v>12</v>
      </c>
      <c r="E10">
        <v>57</v>
      </c>
      <c r="F10">
        <v>0</v>
      </c>
      <c r="G10">
        <v>12</v>
      </c>
      <c r="H10">
        <v>0</v>
      </c>
      <c r="J10" s="3">
        <f t="shared" ref="J10" si="9">IF(D10&lt;=D11,1,0)</f>
        <v>1</v>
      </c>
      <c r="K10" s="3">
        <f t="shared" ref="K10" si="10">IF(E10&lt;E11,1,0)</f>
        <v>1</v>
      </c>
      <c r="L10" s="3">
        <f t="shared" ref="L10" si="11">IF(H10&gt;=H11,1,0)</f>
        <v>1</v>
      </c>
    </row>
    <row r="11" spans="1:12" x14ac:dyDescent="0.25">
      <c r="A11" t="s">
        <v>7</v>
      </c>
      <c r="B11" t="s">
        <v>8</v>
      </c>
      <c r="C11" t="s">
        <v>3</v>
      </c>
      <c r="D11">
        <v>12</v>
      </c>
      <c r="E11">
        <v>234</v>
      </c>
      <c r="F11">
        <v>0</v>
      </c>
      <c r="G11">
        <v>12</v>
      </c>
      <c r="H11">
        <v>0</v>
      </c>
    </row>
    <row r="12" spans="1:12" x14ac:dyDescent="0.25">
      <c r="A12" t="s">
        <v>8</v>
      </c>
      <c r="B12" t="s">
        <v>9</v>
      </c>
      <c r="C12" t="s">
        <v>2</v>
      </c>
      <c r="D12">
        <v>12</v>
      </c>
      <c r="E12">
        <v>38</v>
      </c>
      <c r="F12">
        <v>12</v>
      </c>
      <c r="G12">
        <v>0</v>
      </c>
      <c r="H12">
        <v>1</v>
      </c>
      <c r="J12" s="3">
        <f t="shared" ref="J12" si="12">IF(D12&lt;=D13,1,0)</f>
        <v>1</v>
      </c>
      <c r="K12" s="3">
        <f t="shared" ref="K12" si="13">IF(E12&lt;E13,1,0)</f>
        <v>1</v>
      </c>
      <c r="L12" s="3">
        <f t="shared" ref="L12" si="14">IF(H12&gt;=H13,1,0)</f>
        <v>1</v>
      </c>
    </row>
    <row r="13" spans="1:12" x14ac:dyDescent="0.25">
      <c r="A13" t="s">
        <v>8</v>
      </c>
      <c r="B13" t="s">
        <v>9</v>
      </c>
      <c r="C13" t="s">
        <v>3</v>
      </c>
      <c r="D13">
        <v>12</v>
      </c>
      <c r="E13">
        <v>215</v>
      </c>
      <c r="F13">
        <v>12</v>
      </c>
      <c r="G13">
        <v>0</v>
      </c>
      <c r="H13">
        <v>1</v>
      </c>
    </row>
    <row r="14" spans="1:12" x14ac:dyDescent="0.25">
      <c r="A14" t="s">
        <v>9</v>
      </c>
      <c r="B14" t="s">
        <v>10</v>
      </c>
      <c r="C14" t="s">
        <v>2</v>
      </c>
      <c r="D14">
        <v>17</v>
      </c>
      <c r="E14">
        <v>47</v>
      </c>
      <c r="F14">
        <v>12</v>
      </c>
      <c r="G14">
        <v>5</v>
      </c>
      <c r="H14">
        <v>0.70588240000000002</v>
      </c>
      <c r="J14" s="3">
        <f t="shared" ref="J14" si="15">IF(D14&lt;=D15,1,0)</f>
        <v>0</v>
      </c>
      <c r="K14" s="3">
        <f t="shared" ref="K14" si="16">IF(E14&lt;E15,1,0)</f>
        <v>1</v>
      </c>
      <c r="L14" s="3">
        <f t="shared" ref="L14" si="17">IF(H14&gt;=H15,1,0)</f>
        <v>1</v>
      </c>
    </row>
    <row r="15" spans="1:12" x14ac:dyDescent="0.25">
      <c r="A15" t="s">
        <v>9</v>
      </c>
      <c r="B15" t="s">
        <v>10</v>
      </c>
      <c r="C15" t="s">
        <v>3</v>
      </c>
      <c r="D15">
        <v>12</v>
      </c>
      <c r="E15">
        <v>171</v>
      </c>
      <c r="F15">
        <v>5</v>
      </c>
      <c r="G15">
        <v>7</v>
      </c>
      <c r="H15">
        <v>0.41666666000000002</v>
      </c>
    </row>
    <row r="16" spans="1:12" x14ac:dyDescent="0.25">
      <c r="A16" t="s">
        <v>10</v>
      </c>
      <c r="B16" t="s">
        <v>11</v>
      </c>
      <c r="C16" t="s">
        <v>2</v>
      </c>
      <c r="D16">
        <v>15</v>
      </c>
      <c r="E16">
        <v>82</v>
      </c>
      <c r="F16">
        <v>0</v>
      </c>
      <c r="G16">
        <v>15</v>
      </c>
      <c r="H16">
        <v>0</v>
      </c>
      <c r="J16" s="3">
        <f t="shared" ref="J16" si="18">IF(D16&lt;=D17,1,0)</f>
        <v>0</v>
      </c>
      <c r="K16" s="3">
        <f t="shared" ref="K16" si="19">IF(E16&lt;E17,1,0)</f>
        <v>1</v>
      </c>
      <c r="L16" s="3">
        <f t="shared" ref="L16" si="20">IF(H16&gt;=H17,1,0)</f>
        <v>1</v>
      </c>
    </row>
    <row r="17" spans="1:12" x14ac:dyDescent="0.25">
      <c r="A17" t="s">
        <v>10</v>
      </c>
      <c r="B17" t="s">
        <v>11</v>
      </c>
      <c r="C17" t="s">
        <v>3</v>
      </c>
      <c r="D17">
        <v>12</v>
      </c>
      <c r="E17">
        <v>283</v>
      </c>
      <c r="F17">
        <v>0</v>
      </c>
      <c r="G17">
        <v>12</v>
      </c>
      <c r="H17">
        <v>0</v>
      </c>
    </row>
    <row r="18" spans="1:12" x14ac:dyDescent="0.25">
      <c r="A18" t="s">
        <v>11</v>
      </c>
      <c r="B18" t="s">
        <v>12</v>
      </c>
      <c r="C18" t="s">
        <v>2</v>
      </c>
      <c r="D18">
        <v>15</v>
      </c>
      <c r="E18">
        <v>45</v>
      </c>
      <c r="F18">
        <v>0</v>
      </c>
      <c r="G18">
        <v>15</v>
      </c>
      <c r="H18">
        <v>0</v>
      </c>
      <c r="J18" s="3">
        <f t="shared" ref="J18" si="21">IF(D18&lt;=D19,1,0)</f>
        <v>0</v>
      </c>
      <c r="K18" s="3">
        <f t="shared" ref="K18" si="22">IF(E18&lt;E19,1,0)</f>
        <v>1</v>
      </c>
      <c r="L18" s="3">
        <f t="shared" ref="L18" si="23">IF(H18&gt;=H19,1,0)</f>
        <v>1</v>
      </c>
    </row>
    <row r="19" spans="1:12" x14ac:dyDescent="0.25">
      <c r="A19" t="s">
        <v>11</v>
      </c>
      <c r="B19" t="s">
        <v>12</v>
      </c>
      <c r="C19" t="s">
        <v>3</v>
      </c>
      <c r="D19">
        <v>12</v>
      </c>
      <c r="E19">
        <v>182</v>
      </c>
      <c r="F19">
        <v>0</v>
      </c>
      <c r="G19">
        <v>12</v>
      </c>
      <c r="H19">
        <v>0</v>
      </c>
    </row>
    <row r="20" spans="1:12" x14ac:dyDescent="0.25">
      <c r="A20" t="s">
        <v>13</v>
      </c>
      <c r="B20" t="s">
        <v>14</v>
      </c>
      <c r="C20" t="s">
        <v>2</v>
      </c>
      <c r="D20">
        <v>8</v>
      </c>
      <c r="E20">
        <v>7</v>
      </c>
      <c r="F20">
        <v>0</v>
      </c>
      <c r="G20">
        <v>8</v>
      </c>
      <c r="H20">
        <v>0</v>
      </c>
      <c r="J20" s="3">
        <f t="shared" ref="J20" si="24">IF(D20&lt;=D21,1,0)</f>
        <v>1</v>
      </c>
      <c r="K20" s="3">
        <f t="shared" ref="K20" si="25">IF(E20&lt;E21,1,0)</f>
        <v>1</v>
      </c>
      <c r="L20" s="3">
        <f t="shared" ref="L20" si="26">IF(H20&gt;=H21,1,0)</f>
        <v>1</v>
      </c>
    </row>
    <row r="21" spans="1:12" x14ac:dyDescent="0.25">
      <c r="A21" t="s">
        <v>13</v>
      </c>
      <c r="B21" t="s">
        <v>14</v>
      </c>
      <c r="C21" t="s">
        <v>3</v>
      </c>
      <c r="D21">
        <v>8</v>
      </c>
      <c r="E21">
        <v>28</v>
      </c>
      <c r="F21">
        <v>0</v>
      </c>
      <c r="G21">
        <v>8</v>
      </c>
      <c r="H21">
        <v>0</v>
      </c>
    </row>
    <row r="22" spans="1:12" x14ac:dyDescent="0.25">
      <c r="A22" t="s">
        <v>14</v>
      </c>
      <c r="B22" t="s">
        <v>15</v>
      </c>
      <c r="C22" t="s">
        <v>2</v>
      </c>
      <c r="D22">
        <v>14</v>
      </c>
      <c r="E22">
        <v>12</v>
      </c>
      <c r="F22">
        <v>13</v>
      </c>
      <c r="G22">
        <v>1</v>
      </c>
      <c r="H22">
        <v>0.92857140000000005</v>
      </c>
      <c r="J22" s="3">
        <f t="shared" ref="J22" si="27">IF(D22&lt;=D23,1,0)</f>
        <v>0</v>
      </c>
      <c r="K22" s="3">
        <f t="shared" ref="K22" si="28">IF(E22&lt;E23,1,0)</f>
        <v>1</v>
      </c>
      <c r="L22" s="3">
        <f t="shared" ref="L22" si="29">IF(H22&gt;=H23,1,0)</f>
        <v>1</v>
      </c>
    </row>
    <row r="23" spans="1:12" x14ac:dyDescent="0.25">
      <c r="A23" t="s">
        <v>14</v>
      </c>
      <c r="B23" t="s">
        <v>15</v>
      </c>
      <c r="C23" t="s">
        <v>3</v>
      </c>
      <c r="D23">
        <v>11</v>
      </c>
      <c r="E23">
        <v>66</v>
      </c>
      <c r="F23">
        <v>4</v>
      </c>
      <c r="G23">
        <v>7</v>
      </c>
      <c r="H23">
        <v>0.36363636999999999</v>
      </c>
    </row>
    <row r="24" spans="1:12" x14ac:dyDescent="0.25">
      <c r="A24" t="s">
        <v>16</v>
      </c>
      <c r="B24" t="s">
        <v>17</v>
      </c>
      <c r="C24" t="s">
        <v>2</v>
      </c>
      <c r="D24">
        <v>2</v>
      </c>
      <c r="E24">
        <v>4</v>
      </c>
      <c r="F24">
        <v>2</v>
      </c>
      <c r="G24">
        <v>0</v>
      </c>
      <c r="H24">
        <v>1</v>
      </c>
      <c r="J24" s="3">
        <f t="shared" ref="J24" si="30">IF(D24&lt;=D25,1,0)</f>
        <v>1</v>
      </c>
      <c r="K24" s="3">
        <f t="shared" ref="K24" si="31">IF(E24&lt;E25,1,0)</f>
        <v>1</v>
      </c>
      <c r="L24" s="3">
        <f t="shared" ref="L24" si="32">IF(H24&gt;=H25,1,0)</f>
        <v>1</v>
      </c>
    </row>
    <row r="25" spans="1:12" x14ac:dyDescent="0.25">
      <c r="A25" t="s">
        <v>16</v>
      </c>
      <c r="B25" t="s">
        <v>17</v>
      </c>
      <c r="C25" t="s">
        <v>3</v>
      </c>
      <c r="D25">
        <v>2</v>
      </c>
      <c r="E25">
        <v>13</v>
      </c>
      <c r="F25">
        <v>2</v>
      </c>
      <c r="G25">
        <v>0</v>
      </c>
      <c r="H25">
        <v>1</v>
      </c>
    </row>
    <row r="26" spans="1:12" x14ac:dyDescent="0.25">
      <c r="A26" t="s">
        <v>17</v>
      </c>
      <c r="B26" t="s">
        <v>18</v>
      </c>
      <c r="C26" t="s">
        <v>2</v>
      </c>
      <c r="D26">
        <v>2</v>
      </c>
      <c r="E26">
        <v>4</v>
      </c>
      <c r="F26">
        <v>0</v>
      </c>
      <c r="G26">
        <v>2</v>
      </c>
      <c r="H26">
        <v>0</v>
      </c>
      <c r="J26" s="3">
        <f t="shared" ref="J26" si="33">IF(D26&lt;=D27,1,0)</f>
        <v>1</v>
      </c>
      <c r="K26" s="3">
        <f t="shared" ref="K26" si="34">IF(E26&lt;E27,1,0)</f>
        <v>1</v>
      </c>
      <c r="L26" s="3">
        <f t="shared" ref="L26" si="35">IF(H26&gt;=H27,1,0)</f>
        <v>1</v>
      </c>
    </row>
    <row r="27" spans="1:12" x14ac:dyDescent="0.25">
      <c r="A27" t="s">
        <v>17</v>
      </c>
      <c r="B27" t="s">
        <v>18</v>
      </c>
      <c r="C27" t="s">
        <v>3</v>
      </c>
      <c r="D27">
        <v>2</v>
      </c>
      <c r="E27">
        <v>14</v>
      </c>
      <c r="F27">
        <v>0</v>
      </c>
      <c r="G27">
        <v>2</v>
      </c>
      <c r="H27">
        <v>0</v>
      </c>
    </row>
    <row r="28" spans="1:12" x14ac:dyDescent="0.25">
      <c r="A28" t="s">
        <v>19</v>
      </c>
      <c r="B28" t="s">
        <v>20</v>
      </c>
      <c r="C28" t="s">
        <v>2</v>
      </c>
      <c r="D28">
        <v>6</v>
      </c>
      <c r="E28">
        <v>6</v>
      </c>
      <c r="F28">
        <v>0</v>
      </c>
      <c r="G28">
        <v>6</v>
      </c>
      <c r="H28">
        <v>0</v>
      </c>
      <c r="J28" s="3">
        <f t="shared" ref="J28" si="36">IF(D28&lt;=D29,1,0)</f>
        <v>1</v>
      </c>
      <c r="K28" s="3">
        <f t="shared" ref="K28" si="37">IF(E28&lt;E29,1,0)</f>
        <v>1</v>
      </c>
      <c r="L28" s="3">
        <f t="shared" ref="L28" si="38">IF(H28&gt;=H29,1,0)</f>
        <v>1</v>
      </c>
    </row>
    <row r="29" spans="1:12" x14ac:dyDescent="0.25">
      <c r="A29" t="s">
        <v>19</v>
      </c>
      <c r="B29" t="s">
        <v>20</v>
      </c>
      <c r="C29" t="s">
        <v>3</v>
      </c>
      <c r="D29">
        <v>6</v>
      </c>
      <c r="E29">
        <v>15</v>
      </c>
      <c r="F29">
        <v>0</v>
      </c>
      <c r="G29">
        <v>6</v>
      </c>
      <c r="H29">
        <v>0</v>
      </c>
    </row>
    <row r="30" spans="1:12" x14ac:dyDescent="0.25">
      <c r="A30" t="s">
        <v>20</v>
      </c>
      <c r="B30" t="s">
        <v>21</v>
      </c>
      <c r="C30" t="s">
        <v>2</v>
      </c>
      <c r="D30">
        <v>6</v>
      </c>
      <c r="E30">
        <v>4</v>
      </c>
      <c r="F30">
        <v>2</v>
      </c>
      <c r="G30">
        <v>4</v>
      </c>
      <c r="H30">
        <v>0.33333333999999998</v>
      </c>
      <c r="J30" s="3">
        <f t="shared" ref="J30" si="39">IF(D30&lt;=D31,1,0)</f>
        <v>1</v>
      </c>
      <c r="K30" s="3">
        <f t="shared" ref="K30" si="40">IF(E30&lt;E31,1,0)</f>
        <v>1</v>
      </c>
      <c r="L30" s="3">
        <f t="shared" ref="L30" si="41">IF(H30&gt;=H31,1,0)</f>
        <v>1</v>
      </c>
    </row>
    <row r="31" spans="1:12" x14ac:dyDescent="0.25">
      <c r="A31" t="s">
        <v>20</v>
      </c>
      <c r="B31" t="s">
        <v>21</v>
      </c>
      <c r="C31" t="s">
        <v>3</v>
      </c>
      <c r="D31">
        <v>7</v>
      </c>
      <c r="E31">
        <v>19</v>
      </c>
      <c r="F31">
        <v>2</v>
      </c>
      <c r="G31">
        <v>5</v>
      </c>
      <c r="H31">
        <v>0.28571429999999998</v>
      </c>
    </row>
    <row r="32" spans="1:12" x14ac:dyDescent="0.25">
      <c r="A32" t="s">
        <v>21</v>
      </c>
      <c r="B32" t="s">
        <v>22</v>
      </c>
      <c r="C32" t="s">
        <v>2</v>
      </c>
      <c r="D32">
        <v>13</v>
      </c>
      <c r="E32">
        <v>20</v>
      </c>
      <c r="F32">
        <v>7</v>
      </c>
      <c r="G32">
        <v>6</v>
      </c>
      <c r="H32">
        <v>0.53846156999999994</v>
      </c>
      <c r="J32" s="3">
        <f t="shared" ref="J32" si="42">IF(D32&lt;=D33,1,0)</f>
        <v>0</v>
      </c>
      <c r="K32" s="3">
        <f t="shared" ref="K32" si="43">IF(E32&lt;E33,1,0)</f>
        <v>1</v>
      </c>
      <c r="L32" s="3">
        <f t="shared" ref="L32" si="44">IF(H32&gt;=H33,1,0)</f>
        <v>1</v>
      </c>
    </row>
    <row r="33" spans="1:12" x14ac:dyDescent="0.25">
      <c r="A33" t="s">
        <v>21</v>
      </c>
      <c r="B33" t="s">
        <v>22</v>
      </c>
      <c r="C33" t="s">
        <v>3</v>
      </c>
      <c r="D33">
        <v>12</v>
      </c>
      <c r="E33">
        <v>87</v>
      </c>
      <c r="F33">
        <v>5</v>
      </c>
      <c r="G33">
        <v>7</v>
      </c>
      <c r="H33">
        <v>0.41666666000000002</v>
      </c>
    </row>
    <row r="34" spans="1:12" x14ac:dyDescent="0.25">
      <c r="A34" t="s">
        <v>23</v>
      </c>
      <c r="B34" t="s">
        <v>24</v>
      </c>
      <c r="C34" t="s">
        <v>2</v>
      </c>
      <c r="D34">
        <v>8</v>
      </c>
      <c r="E34">
        <v>4</v>
      </c>
      <c r="F34">
        <v>3</v>
      </c>
      <c r="G34">
        <v>5</v>
      </c>
      <c r="H34">
        <v>0.375</v>
      </c>
      <c r="J34" s="3">
        <f t="shared" ref="J34" si="45">IF(D34&lt;=D35,1,0)</f>
        <v>0</v>
      </c>
      <c r="K34" s="3">
        <f t="shared" ref="K34" si="46">IF(E34&lt;E35,1,0)</f>
        <v>1</v>
      </c>
      <c r="L34" s="3">
        <f t="shared" ref="L34" si="47">IF(H34&gt;=H35,1,0)</f>
        <v>1</v>
      </c>
    </row>
    <row r="35" spans="1:12" x14ac:dyDescent="0.25">
      <c r="A35" t="s">
        <v>23</v>
      </c>
      <c r="B35" t="s">
        <v>24</v>
      </c>
      <c r="C35" t="s">
        <v>3</v>
      </c>
      <c r="D35">
        <v>7</v>
      </c>
      <c r="E35">
        <v>15</v>
      </c>
      <c r="F35">
        <v>1</v>
      </c>
      <c r="G35">
        <v>6</v>
      </c>
      <c r="H35">
        <v>0.14285714999999999</v>
      </c>
    </row>
    <row r="36" spans="1:12" x14ac:dyDescent="0.25">
      <c r="A36" t="s">
        <v>24</v>
      </c>
      <c r="B36" t="s">
        <v>25</v>
      </c>
      <c r="C36" t="s">
        <v>2</v>
      </c>
      <c r="D36">
        <v>10</v>
      </c>
      <c r="E36">
        <v>7</v>
      </c>
      <c r="F36">
        <v>0</v>
      </c>
      <c r="G36">
        <v>10</v>
      </c>
      <c r="H36">
        <v>0</v>
      </c>
      <c r="J36" s="3">
        <f t="shared" ref="J36" si="48">IF(D36&lt;=D37,1,0)</f>
        <v>0</v>
      </c>
      <c r="K36" s="3">
        <f t="shared" ref="K36" si="49">IF(E36&lt;E37,1,0)</f>
        <v>1</v>
      </c>
      <c r="L36" s="3">
        <f t="shared" ref="L36" si="50">IF(H36&gt;=H37,1,0)</f>
        <v>1</v>
      </c>
    </row>
    <row r="37" spans="1:12" x14ac:dyDescent="0.25">
      <c r="A37" t="s">
        <v>24</v>
      </c>
      <c r="B37" t="s">
        <v>25</v>
      </c>
      <c r="C37" t="s">
        <v>3</v>
      </c>
      <c r="D37">
        <v>8</v>
      </c>
      <c r="E37">
        <v>31</v>
      </c>
      <c r="F37">
        <v>0</v>
      </c>
      <c r="G37">
        <v>8</v>
      </c>
      <c r="H37">
        <v>0</v>
      </c>
    </row>
    <row r="38" spans="1:12" x14ac:dyDescent="0.25">
      <c r="A38" t="s">
        <v>26</v>
      </c>
      <c r="B38" t="s">
        <v>27</v>
      </c>
      <c r="C38" t="s">
        <v>2</v>
      </c>
      <c r="D38">
        <v>2</v>
      </c>
      <c r="E38">
        <v>4</v>
      </c>
      <c r="F38">
        <v>1</v>
      </c>
      <c r="G38">
        <v>1</v>
      </c>
      <c r="H38">
        <v>0.5</v>
      </c>
      <c r="J38" s="3">
        <f t="shared" ref="J38" si="51">IF(D38&lt;=D39,1,0)</f>
        <v>1</v>
      </c>
      <c r="K38" s="3">
        <f t="shared" ref="K38" si="52">IF(E38&lt;E39,1,0)</f>
        <v>1</v>
      </c>
      <c r="L38" s="3">
        <f t="shared" ref="L38" si="53">IF(H38&gt;=H39,1,0)</f>
        <v>1</v>
      </c>
    </row>
    <row r="39" spans="1:12" x14ac:dyDescent="0.25">
      <c r="A39" t="s">
        <v>26</v>
      </c>
      <c r="B39" t="s">
        <v>27</v>
      </c>
      <c r="C39" t="s">
        <v>3</v>
      </c>
      <c r="D39">
        <v>2</v>
      </c>
      <c r="E39">
        <v>11</v>
      </c>
      <c r="F39">
        <v>1</v>
      </c>
      <c r="G39">
        <v>1</v>
      </c>
      <c r="H39">
        <v>0.5</v>
      </c>
    </row>
    <row r="40" spans="1:12" x14ac:dyDescent="0.25">
      <c r="A40" t="s">
        <v>27</v>
      </c>
      <c r="B40" t="s">
        <v>28</v>
      </c>
      <c r="C40" t="s">
        <v>2</v>
      </c>
      <c r="D40">
        <v>8</v>
      </c>
      <c r="E40">
        <v>10</v>
      </c>
      <c r="F40">
        <v>6</v>
      </c>
      <c r="G40">
        <v>2</v>
      </c>
      <c r="H40">
        <v>0.75</v>
      </c>
      <c r="J40" s="3">
        <f t="shared" ref="J40" si="54">IF(D40&lt;=D41,1,0)</f>
        <v>0</v>
      </c>
      <c r="K40" s="3">
        <f t="shared" ref="K40" si="55">IF(E40&lt;E41,1,0)</f>
        <v>1</v>
      </c>
      <c r="L40" s="3">
        <f t="shared" ref="L40" si="56">IF(H40&gt;=H41,1,0)</f>
        <v>1</v>
      </c>
    </row>
    <row r="41" spans="1:12" x14ac:dyDescent="0.25">
      <c r="A41" t="s">
        <v>27</v>
      </c>
      <c r="B41" t="s">
        <v>28</v>
      </c>
      <c r="C41" t="s">
        <v>3</v>
      </c>
      <c r="D41">
        <v>7</v>
      </c>
      <c r="E41">
        <v>49</v>
      </c>
      <c r="F41">
        <v>4</v>
      </c>
      <c r="G41">
        <v>3</v>
      </c>
      <c r="H41">
        <v>0.57142859999999995</v>
      </c>
    </row>
    <row r="42" spans="1:12" x14ac:dyDescent="0.25">
      <c r="A42" t="s">
        <v>28</v>
      </c>
      <c r="B42" t="s">
        <v>29</v>
      </c>
      <c r="C42" t="s">
        <v>2</v>
      </c>
      <c r="D42">
        <v>7</v>
      </c>
      <c r="E42">
        <v>22</v>
      </c>
      <c r="F42">
        <v>7</v>
      </c>
      <c r="G42">
        <v>0</v>
      </c>
      <c r="H42">
        <v>1</v>
      </c>
      <c r="J42" s="3">
        <f t="shared" ref="J42" si="57">IF(D42&lt;=D43,1,0)</f>
        <v>1</v>
      </c>
      <c r="K42" s="3">
        <f t="shared" ref="K42" si="58">IF(E42&lt;E43,1,0)</f>
        <v>1</v>
      </c>
      <c r="L42" s="3">
        <f t="shared" ref="L42" si="59">IF(H42&gt;=H43,1,0)</f>
        <v>1</v>
      </c>
    </row>
    <row r="43" spans="1:12" x14ac:dyDescent="0.25">
      <c r="A43" t="s">
        <v>28</v>
      </c>
      <c r="B43" t="s">
        <v>29</v>
      </c>
      <c r="C43" t="s">
        <v>3</v>
      </c>
      <c r="D43">
        <v>7</v>
      </c>
      <c r="E43">
        <v>81</v>
      </c>
      <c r="F43">
        <v>7</v>
      </c>
      <c r="G43">
        <v>0</v>
      </c>
      <c r="H43">
        <v>1</v>
      </c>
    </row>
    <row r="44" spans="1:12" x14ac:dyDescent="0.25">
      <c r="A44" t="s">
        <v>29</v>
      </c>
      <c r="B44" t="s">
        <v>30</v>
      </c>
      <c r="C44" t="s">
        <v>2</v>
      </c>
      <c r="D44">
        <v>9</v>
      </c>
      <c r="E44">
        <v>55</v>
      </c>
      <c r="F44">
        <v>0</v>
      </c>
      <c r="G44">
        <v>9</v>
      </c>
      <c r="H44">
        <v>0</v>
      </c>
      <c r="J44" s="3">
        <f t="shared" ref="J44" si="60">IF(D44&lt;=D45,1,0)</f>
        <v>0</v>
      </c>
      <c r="K44" s="3">
        <f t="shared" ref="K44" si="61">IF(E44&lt;E45,1,0)</f>
        <v>1</v>
      </c>
      <c r="L44" s="3">
        <f t="shared" ref="L44" si="62">IF(H44&gt;=H45,1,0)</f>
        <v>1</v>
      </c>
    </row>
    <row r="45" spans="1:12" x14ac:dyDescent="0.25">
      <c r="A45" t="s">
        <v>29</v>
      </c>
      <c r="B45" t="s">
        <v>30</v>
      </c>
      <c r="C45" t="s">
        <v>3</v>
      </c>
      <c r="D45">
        <v>8</v>
      </c>
      <c r="E45">
        <v>190</v>
      </c>
      <c r="F45">
        <v>0</v>
      </c>
      <c r="G45">
        <v>8</v>
      </c>
      <c r="H45">
        <v>0</v>
      </c>
    </row>
    <row r="46" spans="1:12" x14ac:dyDescent="0.25">
      <c r="A46" t="s">
        <v>31</v>
      </c>
      <c r="B46" t="s">
        <v>32</v>
      </c>
      <c r="C46" t="s">
        <v>2</v>
      </c>
      <c r="D46">
        <v>15</v>
      </c>
      <c r="E46">
        <v>26</v>
      </c>
      <c r="F46">
        <v>0</v>
      </c>
      <c r="G46">
        <v>15</v>
      </c>
      <c r="H46">
        <v>0</v>
      </c>
      <c r="J46" s="3">
        <f t="shared" ref="J46" si="63">IF(D46&lt;=D47,1,0)</f>
        <v>0</v>
      </c>
      <c r="K46" s="3">
        <f t="shared" ref="K46" si="64">IF(E46&lt;E47,1,0)</f>
        <v>1</v>
      </c>
      <c r="L46" s="3">
        <f t="shared" ref="L46" si="65">IF(H46&gt;=H47,1,0)</f>
        <v>1</v>
      </c>
    </row>
    <row r="47" spans="1:12" x14ac:dyDescent="0.25">
      <c r="A47" t="s">
        <v>31</v>
      </c>
      <c r="B47" t="s">
        <v>32</v>
      </c>
      <c r="C47" t="s">
        <v>3</v>
      </c>
      <c r="D47">
        <v>10</v>
      </c>
      <c r="E47">
        <v>70</v>
      </c>
      <c r="F47">
        <v>0</v>
      </c>
      <c r="G47">
        <v>10</v>
      </c>
      <c r="H47">
        <v>0</v>
      </c>
    </row>
    <row r="48" spans="1:12" x14ac:dyDescent="0.25">
      <c r="A48" t="s">
        <v>32</v>
      </c>
      <c r="B48" t="s">
        <v>33</v>
      </c>
      <c r="C48" t="s">
        <v>2</v>
      </c>
      <c r="D48">
        <v>15</v>
      </c>
      <c r="E48">
        <v>34</v>
      </c>
      <c r="F48">
        <v>0</v>
      </c>
      <c r="G48">
        <v>15</v>
      </c>
      <c r="H48">
        <v>0</v>
      </c>
      <c r="J48" s="3">
        <f t="shared" ref="J48" si="66">IF(D48&lt;=D49,1,0)</f>
        <v>0</v>
      </c>
      <c r="K48" s="3">
        <f t="shared" ref="K48" si="67">IF(E48&lt;E49,1,0)</f>
        <v>1</v>
      </c>
      <c r="L48" s="3">
        <f t="shared" ref="L48" si="68">IF(H48&gt;=H49,1,0)</f>
        <v>1</v>
      </c>
    </row>
    <row r="49" spans="1:12" x14ac:dyDescent="0.25">
      <c r="A49" t="s">
        <v>32</v>
      </c>
      <c r="B49" t="s">
        <v>33</v>
      </c>
      <c r="C49" t="s">
        <v>3</v>
      </c>
      <c r="D49">
        <v>10</v>
      </c>
      <c r="E49">
        <v>87</v>
      </c>
      <c r="F49">
        <v>0</v>
      </c>
      <c r="G49">
        <v>10</v>
      </c>
      <c r="H49">
        <v>0</v>
      </c>
    </row>
    <row r="50" spans="1:12" x14ac:dyDescent="0.25">
      <c r="A50" t="s">
        <v>34</v>
      </c>
      <c r="B50" t="s">
        <v>35</v>
      </c>
      <c r="C50" t="s">
        <v>2</v>
      </c>
      <c r="D50">
        <v>19</v>
      </c>
      <c r="E50">
        <v>2074</v>
      </c>
      <c r="F50">
        <v>0</v>
      </c>
      <c r="G50">
        <v>19</v>
      </c>
      <c r="H50">
        <v>0</v>
      </c>
      <c r="J50" s="3">
        <f t="shared" ref="J50" si="69">IF(D50&lt;=D51,1,0)</f>
        <v>0</v>
      </c>
      <c r="K50" s="3">
        <f t="shared" ref="K50" si="70">IF(E50&lt;E51,1,0)</f>
        <v>1</v>
      </c>
      <c r="L50" s="3">
        <f t="shared" ref="L50" si="71">IF(H50&gt;=H51,1,0)</f>
        <v>1</v>
      </c>
    </row>
    <row r="51" spans="1:12" x14ac:dyDescent="0.25">
      <c r="A51" t="s">
        <v>34</v>
      </c>
      <c r="B51" t="s">
        <v>35</v>
      </c>
      <c r="C51" t="s">
        <v>3</v>
      </c>
      <c r="D51">
        <v>14</v>
      </c>
      <c r="E51">
        <v>3472</v>
      </c>
      <c r="F51">
        <v>0</v>
      </c>
      <c r="G51">
        <v>14</v>
      </c>
      <c r="H51">
        <v>0</v>
      </c>
    </row>
    <row r="52" spans="1:12" x14ac:dyDescent="0.25">
      <c r="A52" t="s">
        <v>36</v>
      </c>
      <c r="B52" t="s">
        <v>37</v>
      </c>
      <c r="C52" t="s">
        <v>2</v>
      </c>
      <c r="D52">
        <v>16</v>
      </c>
      <c r="E52">
        <v>139</v>
      </c>
      <c r="F52">
        <v>16</v>
      </c>
      <c r="G52">
        <v>0</v>
      </c>
      <c r="H52">
        <v>1</v>
      </c>
      <c r="J52" s="3">
        <f t="shared" ref="J52" si="72">IF(D52&lt;=D53,1,0)</f>
        <v>1</v>
      </c>
      <c r="K52" s="3">
        <f t="shared" ref="K52" si="73">IF(E52&lt;E53,1,0)</f>
        <v>1</v>
      </c>
      <c r="L52" s="3">
        <f t="shared" ref="L52" si="74">IF(H52&gt;=H53,1,0)</f>
        <v>1</v>
      </c>
    </row>
    <row r="53" spans="1:12" x14ac:dyDescent="0.25">
      <c r="A53" t="s">
        <v>36</v>
      </c>
      <c r="B53" t="s">
        <v>37</v>
      </c>
      <c r="C53" t="s">
        <v>3</v>
      </c>
      <c r="D53">
        <v>16</v>
      </c>
      <c r="E53">
        <v>1007</v>
      </c>
      <c r="F53">
        <v>16</v>
      </c>
      <c r="G53">
        <v>0</v>
      </c>
      <c r="H53">
        <v>1</v>
      </c>
    </row>
    <row r="54" spans="1:12" x14ac:dyDescent="0.25">
      <c r="A54" t="s">
        <v>38</v>
      </c>
      <c r="B54" t="s">
        <v>39</v>
      </c>
      <c r="C54" t="s">
        <v>2</v>
      </c>
      <c r="D54">
        <v>4</v>
      </c>
      <c r="E54">
        <v>13</v>
      </c>
      <c r="F54">
        <v>4</v>
      </c>
      <c r="G54">
        <v>0</v>
      </c>
      <c r="H54">
        <v>1</v>
      </c>
      <c r="J54" s="3">
        <f t="shared" ref="J54" si="75">IF(D54&lt;=D55,1,0)</f>
        <v>1</v>
      </c>
      <c r="K54" s="3">
        <f t="shared" ref="K54" si="76">IF(E54&lt;E55,1,0)</f>
        <v>1</v>
      </c>
      <c r="L54" s="3">
        <f t="shared" ref="L54" si="77">IF(H54&gt;=H55,1,0)</f>
        <v>1</v>
      </c>
    </row>
    <row r="55" spans="1:12" x14ac:dyDescent="0.25">
      <c r="A55" t="s">
        <v>38</v>
      </c>
      <c r="B55" t="s">
        <v>39</v>
      </c>
      <c r="C55" t="s">
        <v>3</v>
      </c>
      <c r="D55">
        <v>4</v>
      </c>
      <c r="E55">
        <v>68</v>
      </c>
      <c r="F55">
        <v>4</v>
      </c>
      <c r="G55">
        <v>0</v>
      </c>
      <c r="H55">
        <v>1</v>
      </c>
    </row>
    <row r="56" spans="1:12" x14ac:dyDescent="0.25">
      <c r="A56" t="s">
        <v>39</v>
      </c>
      <c r="B56" t="s">
        <v>40</v>
      </c>
      <c r="C56" t="s">
        <v>2</v>
      </c>
      <c r="D56">
        <v>6</v>
      </c>
      <c r="E56">
        <v>15</v>
      </c>
      <c r="F56">
        <v>0</v>
      </c>
      <c r="G56">
        <v>6</v>
      </c>
      <c r="H56">
        <v>0</v>
      </c>
      <c r="J56" s="3">
        <f t="shared" ref="J56" si="78">IF(D56&lt;=D57,1,0)</f>
        <v>1</v>
      </c>
      <c r="K56" s="3">
        <f t="shared" ref="K56" si="79">IF(E56&lt;E57,1,0)</f>
        <v>1</v>
      </c>
      <c r="L56" s="3">
        <f t="shared" ref="L56" si="80">IF(H56&gt;=H57,1,0)</f>
        <v>1</v>
      </c>
    </row>
    <row r="57" spans="1:12" x14ac:dyDescent="0.25">
      <c r="A57" t="s">
        <v>39</v>
      </c>
      <c r="B57" t="s">
        <v>40</v>
      </c>
      <c r="C57" t="s">
        <v>3</v>
      </c>
      <c r="D57">
        <v>6</v>
      </c>
      <c r="E57">
        <v>83</v>
      </c>
      <c r="F57">
        <v>0</v>
      </c>
      <c r="G57">
        <v>6</v>
      </c>
      <c r="H57">
        <v>0</v>
      </c>
    </row>
    <row r="58" spans="1:12" x14ac:dyDescent="0.25">
      <c r="A58" t="s">
        <v>40</v>
      </c>
      <c r="B58" t="s">
        <v>41</v>
      </c>
      <c r="C58" t="s">
        <v>2</v>
      </c>
      <c r="D58">
        <v>8</v>
      </c>
      <c r="E58">
        <v>28</v>
      </c>
      <c r="F58">
        <v>6</v>
      </c>
      <c r="G58">
        <v>2</v>
      </c>
      <c r="H58">
        <v>0.75</v>
      </c>
      <c r="J58" s="3">
        <f t="shared" ref="J58" si="81">IF(D58&lt;=D59,1,0)</f>
        <v>1</v>
      </c>
      <c r="K58" s="3">
        <f t="shared" ref="K58" si="82">IF(E58&lt;E59,1,0)</f>
        <v>1</v>
      </c>
      <c r="L58" s="3">
        <f t="shared" ref="L58" si="83">IF(H58&gt;=H59,1,0)</f>
        <v>1</v>
      </c>
    </row>
    <row r="59" spans="1:12" x14ac:dyDescent="0.25">
      <c r="A59" t="s">
        <v>40</v>
      </c>
      <c r="B59" t="s">
        <v>41</v>
      </c>
      <c r="C59" t="s">
        <v>3</v>
      </c>
      <c r="D59">
        <v>8</v>
      </c>
      <c r="E59">
        <v>137</v>
      </c>
      <c r="F59">
        <v>3</v>
      </c>
      <c r="G59">
        <v>5</v>
      </c>
      <c r="H59">
        <v>0.375</v>
      </c>
    </row>
    <row r="60" spans="1:12" x14ac:dyDescent="0.25">
      <c r="A60" t="s">
        <v>41</v>
      </c>
      <c r="B60" t="s">
        <v>42</v>
      </c>
      <c r="C60" t="s">
        <v>2</v>
      </c>
      <c r="D60">
        <v>11</v>
      </c>
      <c r="E60">
        <v>63</v>
      </c>
      <c r="F60">
        <v>11</v>
      </c>
      <c r="G60">
        <v>0</v>
      </c>
      <c r="H60">
        <v>1</v>
      </c>
      <c r="J60" s="3">
        <f t="shared" ref="J60" si="84">IF(D60&lt;=D61,1,0)</f>
        <v>0</v>
      </c>
      <c r="K60" s="3">
        <f t="shared" ref="K60" si="85">IF(E60&lt;E61,1,0)</f>
        <v>1</v>
      </c>
      <c r="L60" s="3">
        <f t="shared" ref="L60" si="86">IF(H60&gt;=H61,1,0)</f>
        <v>1</v>
      </c>
    </row>
    <row r="61" spans="1:12" x14ac:dyDescent="0.25">
      <c r="A61" t="s">
        <v>41</v>
      </c>
      <c r="B61" t="s">
        <v>42</v>
      </c>
      <c r="C61" t="s">
        <v>3</v>
      </c>
      <c r="D61">
        <v>8</v>
      </c>
      <c r="E61">
        <v>246</v>
      </c>
      <c r="F61">
        <v>8</v>
      </c>
      <c r="G61">
        <v>0</v>
      </c>
      <c r="H61">
        <v>1</v>
      </c>
    </row>
    <row r="62" spans="1:12" x14ac:dyDescent="0.25">
      <c r="A62" t="s">
        <v>42</v>
      </c>
      <c r="B62" t="s">
        <v>43</v>
      </c>
      <c r="C62" t="s">
        <v>2</v>
      </c>
      <c r="D62">
        <v>13</v>
      </c>
      <c r="E62">
        <v>95</v>
      </c>
      <c r="F62">
        <v>13</v>
      </c>
      <c r="G62">
        <v>0</v>
      </c>
      <c r="H62">
        <v>1</v>
      </c>
      <c r="J62" s="3">
        <f t="shared" ref="J62" si="87">IF(D62&lt;=D63,1,0)</f>
        <v>0</v>
      </c>
      <c r="K62" s="3">
        <f t="shared" ref="K62" si="88">IF(E62&lt;E63,1,0)</f>
        <v>1</v>
      </c>
      <c r="L62" s="3">
        <f t="shared" ref="L62" si="89">IF(H62&gt;=H63,1,0)</f>
        <v>1</v>
      </c>
    </row>
    <row r="63" spans="1:12" x14ac:dyDescent="0.25">
      <c r="A63" t="s">
        <v>42</v>
      </c>
      <c r="B63" t="s">
        <v>43</v>
      </c>
      <c r="C63" t="s">
        <v>3</v>
      </c>
      <c r="D63">
        <v>9</v>
      </c>
      <c r="E63">
        <v>317</v>
      </c>
      <c r="F63">
        <v>9</v>
      </c>
      <c r="G63">
        <v>0</v>
      </c>
      <c r="H63">
        <v>1</v>
      </c>
    </row>
    <row r="64" spans="1:12" x14ac:dyDescent="0.25">
      <c r="A64" t="s">
        <v>44</v>
      </c>
      <c r="B64" t="s">
        <v>45</v>
      </c>
      <c r="C64" t="s">
        <v>2</v>
      </c>
      <c r="D64">
        <v>37</v>
      </c>
      <c r="E64">
        <v>7723</v>
      </c>
      <c r="F64">
        <v>37</v>
      </c>
      <c r="G64">
        <v>0</v>
      </c>
      <c r="H64">
        <v>1</v>
      </c>
      <c r="J64" s="3">
        <f t="shared" ref="J64" si="90">IF(D64&lt;=D65,1,0)</f>
        <v>0</v>
      </c>
      <c r="K64" s="3">
        <f t="shared" ref="K64" si="91">IF(E64&lt;E65,1,0)</f>
        <v>0</v>
      </c>
      <c r="L64" s="3">
        <f t="shared" ref="L64" si="92">IF(H64&gt;=H65,1,0)</f>
        <v>1</v>
      </c>
    </row>
    <row r="65" spans="1:12" x14ac:dyDescent="0.25">
      <c r="A65" t="s">
        <v>44</v>
      </c>
      <c r="B65" t="s">
        <v>45</v>
      </c>
      <c r="C65" t="s">
        <v>3</v>
      </c>
      <c r="D65">
        <v>19</v>
      </c>
      <c r="E65">
        <v>2940</v>
      </c>
      <c r="F65">
        <v>19</v>
      </c>
      <c r="G65">
        <v>0</v>
      </c>
      <c r="H65">
        <v>1</v>
      </c>
    </row>
    <row r="66" spans="1:12" x14ac:dyDescent="0.25">
      <c r="A66" t="s">
        <v>46</v>
      </c>
      <c r="B66" t="s">
        <v>47</v>
      </c>
      <c r="C66" t="s">
        <v>2</v>
      </c>
      <c r="D66">
        <v>9</v>
      </c>
      <c r="E66">
        <v>3</v>
      </c>
      <c r="F66">
        <v>7</v>
      </c>
      <c r="G66">
        <v>2</v>
      </c>
      <c r="H66">
        <v>0.77777779999999996</v>
      </c>
      <c r="J66" s="3">
        <f t="shared" ref="J66" si="93">IF(D66&lt;=D67,1,0)</f>
        <v>0</v>
      </c>
      <c r="K66" s="3">
        <f t="shared" ref="K66" si="94">IF(E66&lt;E67,1,0)</f>
        <v>1</v>
      </c>
      <c r="L66" s="3">
        <f t="shared" ref="L66" si="95">IF(H66&gt;=H67,1,0)</f>
        <v>1</v>
      </c>
    </row>
    <row r="67" spans="1:12" x14ac:dyDescent="0.25">
      <c r="A67" t="s">
        <v>46</v>
      </c>
      <c r="B67" t="s">
        <v>47</v>
      </c>
      <c r="C67" t="s">
        <v>3</v>
      </c>
      <c r="D67">
        <v>8</v>
      </c>
      <c r="E67">
        <v>10</v>
      </c>
      <c r="F67">
        <v>2</v>
      </c>
      <c r="G67">
        <v>6</v>
      </c>
      <c r="H67">
        <v>0.25</v>
      </c>
    </row>
    <row r="68" spans="1:12" x14ac:dyDescent="0.25">
      <c r="A68" t="s">
        <v>48</v>
      </c>
      <c r="B68" t="s">
        <v>49</v>
      </c>
      <c r="C68" t="s">
        <v>2</v>
      </c>
      <c r="D68">
        <v>15</v>
      </c>
      <c r="E68">
        <v>21</v>
      </c>
      <c r="F68">
        <v>0</v>
      </c>
      <c r="G68">
        <v>15</v>
      </c>
      <c r="H68">
        <v>0</v>
      </c>
      <c r="J68" s="3">
        <f t="shared" ref="J68" si="96">IF(D68&lt;=D69,1,0)</f>
        <v>0</v>
      </c>
      <c r="K68" s="3">
        <f t="shared" ref="K68" si="97">IF(E68&lt;E69,1,0)</f>
        <v>1</v>
      </c>
      <c r="L68" s="3">
        <f t="shared" ref="L68" si="98">IF(H68&gt;=H69,1,0)</f>
        <v>1</v>
      </c>
    </row>
    <row r="69" spans="1:12" x14ac:dyDescent="0.25">
      <c r="A69" t="s">
        <v>48</v>
      </c>
      <c r="B69" t="s">
        <v>49</v>
      </c>
      <c r="C69" t="s">
        <v>3</v>
      </c>
      <c r="D69">
        <v>9</v>
      </c>
      <c r="E69">
        <v>87</v>
      </c>
      <c r="F69">
        <v>0</v>
      </c>
      <c r="G69">
        <v>9</v>
      </c>
      <c r="H69">
        <v>0</v>
      </c>
    </row>
    <row r="70" spans="1:12" x14ac:dyDescent="0.25">
      <c r="A70" t="s">
        <v>50</v>
      </c>
      <c r="B70" t="s">
        <v>51</v>
      </c>
      <c r="C70" t="s">
        <v>2</v>
      </c>
      <c r="D70">
        <v>17</v>
      </c>
      <c r="E70">
        <v>119</v>
      </c>
      <c r="F70">
        <v>14</v>
      </c>
      <c r="G70">
        <v>3</v>
      </c>
      <c r="H70">
        <v>0.82352939999999997</v>
      </c>
      <c r="J70" s="3">
        <f t="shared" ref="J70" si="99">IF(D70&lt;=D71,1,0)</f>
        <v>0</v>
      </c>
      <c r="K70" s="3">
        <f t="shared" ref="K70" si="100">IF(E70&lt;E71,1,0)</f>
        <v>1</v>
      </c>
      <c r="L70" s="3">
        <f t="shared" ref="L70" si="101">IF(H70&gt;=H71,1,0)</f>
        <v>1</v>
      </c>
    </row>
    <row r="71" spans="1:12" x14ac:dyDescent="0.25">
      <c r="A71" t="s">
        <v>50</v>
      </c>
      <c r="B71" t="s">
        <v>51</v>
      </c>
      <c r="C71" t="s">
        <v>3</v>
      </c>
      <c r="D71">
        <v>15</v>
      </c>
      <c r="E71">
        <v>618</v>
      </c>
      <c r="F71">
        <v>11</v>
      </c>
      <c r="G71">
        <v>4</v>
      </c>
      <c r="H71">
        <v>0.73333334999999999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086A-F240-44D3-BB9F-410FA7E979BE}">
  <dimension ref="A1:N71"/>
  <sheetViews>
    <sheetView workbookViewId="0">
      <selection activeCell="J2" sqref="J2:N2"/>
    </sheetView>
  </sheetViews>
  <sheetFormatPr defaultRowHeight="15" x14ac:dyDescent="0.25"/>
  <cols>
    <col min="1" max="2" width="28.28515625" bestFit="1" customWidth="1"/>
    <col min="3" max="3" width="23.42578125" bestFit="1" customWidth="1"/>
    <col min="4" max="4" width="4.5703125" bestFit="1" customWidth="1"/>
    <col min="5" max="5" width="5.42578125" bestFit="1" customWidth="1"/>
    <col min="6" max="6" width="10" bestFit="1" customWidth="1"/>
    <col min="7" max="7" width="14.85546875" bestFit="1" customWidth="1"/>
    <col min="8" max="8" width="11.28515625" bestFit="1" customWidth="1"/>
    <col min="10" max="10" width="23.42578125" bestFit="1" customWidth="1"/>
    <col min="11" max="11" width="20.140625" bestFit="1" customWidth="1"/>
    <col min="12" max="12" width="18.28515625" bestFit="1" customWidth="1"/>
    <col min="14" max="14" width="9.140625" style="3"/>
  </cols>
  <sheetData>
    <row r="1" spans="1:14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/>
      <c r="J1" s="2" t="s">
        <v>61</v>
      </c>
      <c r="K1" s="2" t="s">
        <v>60</v>
      </c>
      <c r="L1" s="2" t="s">
        <v>62</v>
      </c>
      <c r="N1" s="2" t="s">
        <v>64</v>
      </c>
    </row>
    <row r="2" spans="1:14" x14ac:dyDescent="0.25">
      <c r="A2" t="s">
        <v>0</v>
      </c>
      <c r="B2" t="s">
        <v>1</v>
      </c>
      <c r="C2" t="s">
        <v>63</v>
      </c>
      <c r="D2">
        <v>43</v>
      </c>
      <c r="E2">
        <v>593</v>
      </c>
      <c r="F2">
        <v>41</v>
      </c>
      <c r="G2">
        <v>2</v>
      </c>
      <c r="H2">
        <v>0.95348834999999998</v>
      </c>
      <c r="J2" s="3">
        <f>IF(D2&lt;=D3,1,0)</f>
        <v>0</v>
      </c>
      <c r="K2" s="3">
        <f>IF(E2&lt;E3,1,0)</f>
        <v>1</v>
      </c>
      <c r="L2" s="3">
        <f>IF(H2&gt;=H3,1,0)</f>
        <v>1</v>
      </c>
      <c r="N2" s="3">
        <f>L2*J2</f>
        <v>0</v>
      </c>
    </row>
    <row r="3" spans="1:14" x14ac:dyDescent="0.25">
      <c r="A3" t="s">
        <v>0</v>
      </c>
      <c r="B3" t="s">
        <v>1</v>
      </c>
      <c r="C3" t="s">
        <v>3</v>
      </c>
      <c r="D3">
        <v>13</v>
      </c>
      <c r="E3">
        <v>1242</v>
      </c>
      <c r="F3">
        <v>7</v>
      </c>
      <c r="G3">
        <v>6</v>
      </c>
      <c r="H3">
        <v>0.53846156999999994</v>
      </c>
      <c r="J3" s="3"/>
      <c r="K3" s="3"/>
      <c r="L3" s="3"/>
    </row>
    <row r="4" spans="1:14" x14ac:dyDescent="0.25">
      <c r="A4" t="s">
        <v>4</v>
      </c>
      <c r="B4" t="s">
        <v>5</v>
      </c>
      <c r="C4" t="s">
        <v>63</v>
      </c>
      <c r="D4">
        <v>6</v>
      </c>
      <c r="E4">
        <v>17</v>
      </c>
      <c r="F4">
        <v>0</v>
      </c>
      <c r="G4">
        <v>6</v>
      </c>
      <c r="H4">
        <v>0</v>
      </c>
      <c r="J4" s="3">
        <f t="shared" ref="J4" si="0">IF(D4&lt;=D5,1,0)</f>
        <v>1</v>
      </c>
      <c r="K4" s="3">
        <f t="shared" ref="K4" si="1">IF(E4&lt;E5,1,0)</f>
        <v>1</v>
      </c>
      <c r="L4" s="3">
        <f t="shared" ref="L4" si="2">IF(H4&gt;=H5,1,0)</f>
        <v>1</v>
      </c>
      <c r="N4" s="3">
        <f t="shared" ref="N4" si="3">L4*J4</f>
        <v>1</v>
      </c>
    </row>
    <row r="5" spans="1:14" x14ac:dyDescent="0.25">
      <c r="A5" t="s">
        <v>4</v>
      </c>
      <c r="B5" t="s">
        <v>5</v>
      </c>
      <c r="C5" t="s">
        <v>3</v>
      </c>
      <c r="D5">
        <v>6</v>
      </c>
      <c r="E5">
        <v>69</v>
      </c>
      <c r="F5">
        <v>0</v>
      </c>
      <c r="G5">
        <v>6</v>
      </c>
      <c r="H5">
        <v>0</v>
      </c>
      <c r="J5" s="3"/>
      <c r="K5" s="3"/>
      <c r="L5" s="3"/>
    </row>
    <row r="6" spans="1:14" x14ac:dyDescent="0.25">
      <c r="A6" t="s">
        <v>5</v>
      </c>
      <c r="B6" t="s">
        <v>6</v>
      </c>
      <c r="C6" t="s">
        <v>63</v>
      </c>
      <c r="D6">
        <v>7</v>
      </c>
      <c r="E6">
        <v>13</v>
      </c>
      <c r="F6">
        <v>1</v>
      </c>
      <c r="G6">
        <v>6</v>
      </c>
      <c r="H6">
        <v>0.14285714999999999</v>
      </c>
      <c r="J6" s="3">
        <f t="shared" ref="J6" si="4">IF(D6&lt;=D7,1,0)</f>
        <v>1</v>
      </c>
      <c r="K6" s="3">
        <f t="shared" ref="K6" si="5">IF(E6&lt;E7,1,0)</f>
        <v>1</v>
      </c>
      <c r="L6" s="3">
        <f t="shared" ref="L6" si="6">IF(H6&gt;=H7,1,0)</f>
        <v>1</v>
      </c>
      <c r="N6" s="3">
        <f t="shared" ref="N6" si="7">L6*J6</f>
        <v>1</v>
      </c>
    </row>
    <row r="7" spans="1:14" x14ac:dyDescent="0.25">
      <c r="A7" t="s">
        <v>5</v>
      </c>
      <c r="B7" t="s">
        <v>6</v>
      </c>
      <c r="C7" t="s">
        <v>3</v>
      </c>
      <c r="D7">
        <v>7</v>
      </c>
      <c r="E7">
        <v>63</v>
      </c>
      <c r="F7">
        <v>1</v>
      </c>
      <c r="G7">
        <v>6</v>
      </c>
      <c r="H7">
        <v>0.14285714999999999</v>
      </c>
      <c r="J7" s="3"/>
      <c r="K7" s="3"/>
      <c r="L7" s="3"/>
    </row>
    <row r="8" spans="1:14" x14ac:dyDescent="0.25">
      <c r="A8" t="s">
        <v>6</v>
      </c>
      <c r="B8" t="s">
        <v>7</v>
      </c>
      <c r="C8" t="s">
        <v>63</v>
      </c>
      <c r="D8">
        <v>9</v>
      </c>
      <c r="E8">
        <v>19</v>
      </c>
      <c r="F8">
        <v>0</v>
      </c>
      <c r="G8">
        <v>9</v>
      </c>
      <c r="H8">
        <v>0</v>
      </c>
      <c r="J8" s="3">
        <f t="shared" ref="J8" si="8">IF(D8&lt;=D9,1,0)</f>
        <v>1</v>
      </c>
      <c r="K8" s="3">
        <f t="shared" ref="K8" si="9">IF(E8&lt;E9,1,0)</f>
        <v>1</v>
      </c>
      <c r="L8" s="3">
        <f t="shared" ref="L8" si="10">IF(H8&gt;=H9,1,0)</f>
        <v>1</v>
      </c>
      <c r="N8" s="3">
        <f t="shared" ref="N8" si="11">L8*J8</f>
        <v>1</v>
      </c>
    </row>
    <row r="9" spans="1:14" x14ac:dyDescent="0.25">
      <c r="A9" t="s">
        <v>6</v>
      </c>
      <c r="B9" t="s">
        <v>7</v>
      </c>
      <c r="C9" t="s">
        <v>3</v>
      </c>
      <c r="D9">
        <v>9</v>
      </c>
      <c r="E9">
        <v>87</v>
      </c>
      <c r="F9">
        <v>0</v>
      </c>
      <c r="G9">
        <v>9</v>
      </c>
      <c r="H9">
        <v>0</v>
      </c>
      <c r="J9" s="3"/>
      <c r="K9" s="3"/>
      <c r="L9" s="3"/>
    </row>
    <row r="10" spans="1:14" x14ac:dyDescent="0.25">
      <c r="A10" t="s">
        <v>7</v>
      </c>
      <c r="B10" t="s">
        <v>8</v>
      </c>
      <c r="C10" t="s">
        <v>63</v>
      </c>
      <c r="D10">
        <v>11</v>
      </c>
      <c r="E10">
        <v>68</v>
      </c>
      <c r="F10">
        <v>0</v>
      </c>
      <c r="G10">
        <v>11</v>
      </c>
      <c r="H10">
        <v>0</v>
      </c>
      <c r="J10" s="3">
        <f t="shared" ref="J10" si="12">IF(D10&lt;=D11,1,0)</f>
        <v>1</v>
      </c>
      <c r="K10" s="3">
        <f t="shared" ref="K10" si="13">IF(E10&lt;E11,1,0)</f>
        <v>1</v>
      </c>
      <c r="L10" s="3">
        <f t="shared" ref="L10" si="14">IF(H10&gt;=H11,1,0)</f>
        <v>1</v>
      </c>
      <c r="N10" s="3">
        <f t="shared" ref="N10" si="15">L10*J10</f>
        <v>1</v>
      </c>
    </row>
    <row r="11" spans="1:14" x14ac:dyDescent="0.25">
      <c r="A11" t="s">
        <v>7</v>
      </c>
      <c r="B11" t="s">
        <v>8</v>
      </c>
      <c r="C11" t="s">
        <v>3</v>
      </c>
      <c r="D11">
        <v>12</v>
      </c>
      <c r="E11">
        <v>275</v>
      </c>
      <c r="F11">
        <v>0</v>
      </c>
      <c r="G11">
        <v>12</v>
      </c>
      <c r="H11">
        <v>0</v>
      </c>
      <c r="J11" s="3"/>
      <c r="K11" s="3"/>
      <c r="L11" s="3"/>
    </row>
    <row r="12" spans="1:14" x14ac:dyDescent="0.25">
      <c r="A12" t="s">
        <v>8</v>
      </c>
      <c r="B12" t="s">
        <v>9</v>
      </c>
      <c r="C12" t="s">
        <v>63</v>
      </c>
      <c r="D12">
        <v>11</v>
      </c>
      <c r="E12">
        <v>44</v>
      </c>
      <c r="F12">
        <v>11</v>
      </c>
      <c r="G12">
        <v>0</v>
      </c>
      <c r="H12">
        <v>1</v>
      </c>
      <c r="J12" s="3">
        <f t="shared" ref="J12" si="16">IF(D12&lt;=D13,1,0)</f>
        <v>1</v>
      </c>
      <c r="K12" s="3">
        <f t="shared" ref="K12" si="17">IF(E12&lt;E13,1,0)</f>
        <v>1</v>
      </c>
      <c r="L12" s="3">
        <f t="shared" ref="L12" si="18">IF(H12&gt;=H13,1,0)</f>
        <v>1</v>
      </c>
      <c r="N12" s="3">
        <f t="shared" ref="N12" si="19">L12*J12</f>
        <v>1</v>
      </c>
    </row>
    <row r="13" spans="1:14" x14ac:dyDescent="0.25">
      <c r="A13" t="s">
        <v>8</v>
      </c>
      <c r="B13" t="s">
        <v>9</v>
      </c>
      <c r="C13" t="s">
        <v>3</v>
      </c>
      <c r="D13">
        <v>12</v>
      </c>
      <c r="E13">
        <v>166</v>
      </c>
      <c r="F13">
        <v>12</v>
      </c>
      <c r="G13">
        <v>0</v>
      </c>
      <c r="H13">
        <v>1</v>
      </c>
      <c r="J13" s="3"/>
      <c r="K13" s="3"/>
      <c r="L13" s="3"/>
    </row>
    <row r="14" spans="1:14" x14ac:dyDescent="0.25">
      <c r="A14" t="s">
        <v>9</v>
      </c>
      <c r="B14" t="s">
        <v>10</v>
      </c>
      <c r="C14" t="s">
        <v>63</v>
      </c>
      <c r="D14">
        <v>15</v>
      </c>
      <c r="E14">
        <v>53</v>
      </c>
      <c r="F14">
        <v>10</v>
      </c>
      <c r="G14">
        <v>5</v>
      </c>
      <c r="H14">
        <v>0.66666669999999995</v>
      </c>
      <c r="J14" s="3">
        <f t="shared" ref="J14" si="20">IF(D14&lt;=D15,1,0)</f>
        <v>0</v>
      </c>
      <c r="K14" s="3">
        <f t="shared" ref="K14" si="21">IF(E14&lt;E15,1,0)</f>
        <v>1</v>
      </c>
      <c r="L14" s="3">
        <f t="shared" ref="L14" si="22">IF(H14&gt;=H15,1,0)</f>
        <v>1</v>
      </c>
      <c r="N14" s="3">
        <f t="shared" ref="N14" si="23">L14*J14</f>
        <v>0</v>
      </c>
    </row>
    <row r="15" spans="1:14" x14ac:dyDescent="0.25">
      <c r="A15" t="s">
        <v>9</v>
      </c>
      <c r="B15" t="s">
        <v>10</v>
      </c>
      <c r="C15" t="s">
        <v>3</v>
      </c>
      <c r="D15">
        <v>12</v>
      </c>
      <c r="E15">
        <v>240</v>
      </c>
      <c r="F15">
        <v>5</v>
      </c>
      <c r="G15">
        <v>7</v>
      </c>
      <c r="H15">
        <v>0.41666666000000002</v>
      </c>
      <c r="J15" s="3"/>
      <c r="K15" s="3"/>
      <c r="L15" s="3"/>
    </row>
    <row r="16" spans="1:14" x14ac:dyDescent="0.25">
      <c r="A16" t="s">
        <v>10</v>
      </c>
      <c r="B16" t="s">
        <v>11</v>
      </c>
      <c r="C16" t="s">
        <v>63</v>
      </c>
      <c r="D16">
        <v>13</v>
      </c>
      <c r="E16">
        <v>86</v>
      </c>
      <c r="F16">
        <v>0</v>
      </c>
      <c r="G16">
        <v>13</v>
      </c>
      <c r="H16">
        <v>0</v>
      </c>
      <c r="J16" s="3">
        <f t="shared" ref="J16" si="24">IF(D16&lt;=D17,1,0)</f>
        <v>0</v>
      </c>
      <c r="K16" s="3">
        <f t="shared" ref="K16" si="25">IF(E16&lt;E17,1,0)</f>
        <v>1</v>
      </c>
      <c r="L16" s="3">
        <f t="shared" ref="L16" si="26">IF(H16&gt;=H17,1,0)</f>
        <v>1</v>
      </c>
      <c r="N16" s="3">
        <f t="shared" ref="N16" si="27">L16*J16</f>
        <v>0</v>
      </c>
    </row>
    <row r="17" spans="1:14" x14ac:dyDescent="0.25">
      <c r="A17" t="s">
        <v>10</v>
      </c>
      <c r="B17" t="s">
        <v>11</v>
      </c>
      <c r="C17" t="s">
        <v>3</v>
      </c>
      <c r="D17">
        <v>12</v>
      </c>
      <c r="E17">
        <v>286</v>
      </c>
      <c r="F17">
        <v>0</v>
      </c>
      <c r="G17">
        <v>12</v>
      </c>
      <c r="H17">
        <v>0</v>
      </c>
      <c r="J17" s="3"/>
      <c r="K17" s="3"/>
      <c r="L17" s="3"/>
    </row>
    <row r="18" spans="1:14" x14ac:dyDescent="0.25">
      <c r="A18" t="s">
        <v>11</v>
      </c>
      <c r="B18" t="s">
        <v>12</v>
      </c>
      <c r="C18" t="s">
        <v>63</v>
      </c>
      <c r="D18">
        <v>13</v>
      </c>
      <c r="E18">
        <v>53</v>
      </c>
      <c r="F18">
        <v>0</v>
      </c>
      <c r="G18">
        <v>13</v>
      </c>
      <c r="H18">
        <v>0</v>
      </c>
      <c r="J18" s="3">
        <f t="shared" ref="J18" si="28">IF(D18&lt;=D19,1,0)</f>
        <v>0</v>
      </c>
      <c r="K18" s="3">
        <f t="shared" ref="K18" si="29">IF(E18&lt;E19,1,0)</f>
        <v>1</v>
      </c>
      <c r="L18" s="3">
        <f t="shared" ref="L18" si="30">IF(H18&gt;=H19,1,0)</f>
        <v>1</v>
      </c>
      <c r="N18" s="3">
        <f t="shared" ref="N18" si="31">L18*J18</f>
        <v>0</v>
      </c>
    </row>
    <row r="19" spans="1:14" x14ac:dyDescent="0.25">
      <c r="A19" t="s">
        <v>11</v>
      </c>
      <c r="B19" t="s">
        <v>12</v>
      </c>
      <c r="C19" t="s">
        <v>3</v>
      </c>
      <c r="D19">
        <v>12</v>
      </c>
      <c r="E19">
        <v>186</v>
      </c>
      <c r="F19">
        <v>0</v>
      </c>
      <c r="G19">
        <v>12</v>
      </c>
      <c r="H19">
        <v>0</v>
      </c>
      <c r="J19" s="3"/>
      <c r="K19" s="3"/>
      <c r="L19" s="3"/>
    </row>
    <row r="20" spans="1:14" x14ac:dyDescent="0.25">
      <c r="A20" t="s">
        <v>13</v>
      </c>
      <c r="B20" t="s">
        <v>14</v>
      </c>
      <c r="C20" t="s">
        <v>63</v>
      </c>
      <c r="D20">
        <v>8</v>
      </c>
      <c r="E20">
        <v>10</v>
      </c>
      <c r="F20">
        <v>0</v>
      </c>
      <c r="G20">
        <v>8</v>
      </c>
      <c r="H20">
        <v>0</v>
      </c>
      <c r="J20" s="3">
        <f t="shared" ref="J20" si="32">IF(D20&lt;=D21,1,0)</f>
        <v>1</v>
      </c>
      <c r="K20" s="3">
        <f t="shared" ref="K20" si="33">IF(E20&lt;E21,1,0)</f>
        <v>1</v>
      </c>
      <c r="L20" s="3">
        <f t="shared" ref="L20" si="34">IF(H20&gt;=H21,1,0)</f>
        <v>1</v>
      </c>
      <c r="N20" s="3">
        <f t="shared" ref="N20" si="35">L20*J20</f>
        <v>1</v>
      </c>
    </row>
    <row r="21" spans="1:14" x14ac:dyDescent="0.25">
      <c r="A21" t="s">
        <v>13</v>
      </c>
      <c r="B21" t="s">
        <v>14</v>
      </c>
      <c r="C21" t="s">
        <v>3</v>
      </c>
      <c r="D21">
        <v>8</v>
      </c>
      <c r="E21">
        <v>31</v>
      </c>
      <c r="F21">
        <v>0</v>
      </c>
      <c r="G21">
        <v>8</v>
      </c>
      <c r="H21">
        <v>0</v>
      </c>
      <c r="J21" s="3"/>
      <c r="K21" s="3"/>
      <c r="L21" s="3"/>
    </row>
    <row r="22" spans="1:14" x14ac:dyDescent="0.25">
      <c r="A22" t="s">
        <v>14</v>
      </c>
      <c r="B22" t="s">
        <v>15</v>
      </c>
      <c r="C22" t="s">
        <v>63</v>
      </c>
      <c r="D22">
        <v>13</v>
      </c>
      <c r="E22">
        <v>18</v>
      </c>
      <c r="F22">
        <v>12</v>
      </c>
      <c r="G22">
        <v>1</v>
      </c>
      <c r="H22">
        <v>0.92307689999999998</v>
      </c>
      <c r="J22" s="3">
        <f t="shared" ref="J22" si="36">IF(D22&lt;=D23,1,0)</f>
        <v>0</v>
      </c>
      <c r="K22" s="3">
        <f t="shared" ref="K22" si="37">IF(E22&lt;E23,1,0)</f>
        <v>1</v>
      </c>
      <c r="L22" s="3">
        <f t="shared" ref="L22" si="38">IF(H22&gt;=H23,1,0)</f>
        <v>1</v>
      </c>
      <c r="N22" s="3">
        <f t="shared" ref="N22" si="39">L22*J22</f>
        <v>0</v>
      </c>
    </row>
    <row r="23" spans="1:14" x14ac:dyDescent="0.25">
      <c r="A23" t="s">
        <v>14</v>
      </c>
      <c r="B23" t="s">
        <v>15</v>
      </c>
      <c r="C23" t="s">
        <v>3</v>
      </c>
      <c r="D23">
        <v>11</v>
      </c>
      <c r="E23">
        <v>55</v>
      </c>
      <c r="F23">
        <v>4</v>
      </c>
      <c r="G23">
        <v>7</v>
      </c>
      <c r="H23">
        <v>0.36363636999999999</v>
      </c>
      <c r="J23" s="3"/>
      <c r="K23" s="3"/>
      <c r="L23" s="3"/>
    </row>
    <row r="24" spans="1:14" x14ac:dyDescent="0.25">
      <c r="A24" t="s">
        <v>16</v>
      </c>
      <c r="B24" t="s">
        <v>17</v>
      </c>
      <c r="C24" t="s">
        <v>63</v>
      </c>
      <c r="D24">
        <v>2</v>
      </c>
      <c r="E24">
        <v>3</v>
      </c>
      <c r="F24">
        <v>2</v>
      </c>
      <c r="G24">
        <v>0</v>
      </c>
      <c r="H24">
        <v>1</v>
      </c>
      <c r="J24" s="3">
        <f t="shared" ref="J24" si="40">IF(D24&lt;=D25,1,0)</f>
        <v>1</v>
      </c>
      <c r="K24" s="3">
        <f t="shared" ref="K24" si="41">IF(E24&lt;E25,1,0)</f>
        <v>1</v>
      </c>
      <c r="L24" s="3">
        <f t="shared" ref="L24" si="42">IF(H24&gt;=H25,1,0)</f>
        <v>1</v>
      </c>
      <c r="N24" s="3">
        <f t="shared" ref="N24" si="43">L24*J24</f>
        <v>1</v>
      </c>
    </row>
    <row r="25" spans="1:14" x14ac:dyDescent="0.25">
      <c r="A25" t="s">
        <v>16</v>
      </c>
      <c r="B25" t="s">
        <v>17</v>
      </c>
      <c r="C25" t="s">
        <v>3</v>
      </c>
      <c r="D25">
        <v>2</v>
      </c>
      <c r="E25">
        <v>8</v>
      </c>
      <c r="F25">
        <v>2</v>
      </c>
      <c r="G25">
        <v>0</v>
      </c>
      <c r="H25">
        <v>1</v>
      </c>
      <c r="J25" s="3"/>
      <c r="K25" s="3"/>
      <c r="L25" s="3"/>
    </row>
    <row r="26" spans="1:14" x14ac:dyDescent="0.25">
      <c r="A26" t="s">
        <v>17</v>
      </c>
      <c r="B26" t="s">
        <v>18</v>
      </c>
      <c r="C26" t="s">
        <v>63</v>
      </c>
      <c r="D26">
        <v>2</v>
      </c>
      <c r="E26">
        <v>3</v>
      </c>
      <c r="F26">
        <v>0</v>
      </c>
      <c r="G26">
        <v>2</v>
      </c>
      <c r="H26">
        <v>0</v>
      </c>
      <c r="J26" s="3">
        <f t="shared" ref="J26" si="44">IF(D26&lt;=D27,1,0)</f>
        <v>1</v>
      </c>
      <c r="K26" s="3">
        <f t="shared" ref="K26" si="45">IF(E26&lt;E27,1,0)</f>
        <v>1</v>
      </c>
      <c r="L26" s="3">
        <f t="shared" ref="L26" si="46">IF(H26&gt;=H27,1,0)</f>
        <v>1</v>
      </c>
      <c r="N26" s="3">
        <f t="shared" ref="N26" si="47">L26*J26</f>
        <v>1</v>
      </c>
    </row>
    <row r="27" spans="1:14" x14ac:dyDescent="0.25">
      <c r="A27" t="s">
        <v>17</v>
      </c>
      <c r="B27" t="s">
        <v>18</v>
      </c>
      <c r="C27" t="s">
        <v>3</v>
      </c>
      <c r="D27">
        <v>2</v>
      </c>
      <c r="E27">
        <v>8</v>
      </c>
      <c r="F27">
        <v>0</v>
      </c>
      <c r="G27">
        <v>2</v>
      </c>
      <c r="H27">
        <v>0</v>
      </c>
      <c r="J27" s="3"/>
      <c r="K27" s="3"/>
      <c r="L27" s="3"/>
    </row>
    <row r="28" spans="1:14" x14ac:dyDescent="0.25">
      <c r="A28" t="s">
        <v>19</v>
      </c>
      <c r="B28" t="s">
        <v>20</v>
      </c>
      <c r="C28" t="s">
        <v>63</v>
      </c>
      <c r="D28">
        <v>6</v>
      </c>
      <c r="E28">
        <v>5</v>
      </c>
      <c r="F28">
        <v>0</v>
      </c>
      <c r="G28">
        <v>6</v>
      </c>
      <c r="H28">
        <v>0</v>
      </c>
      <c r="J28" s="3">
        <f t="shared" ref="J28" si="48">IF(D28&lt;=D29,1,0)</f>
        <v>1</v>
      </c>
      <c r="K28" s="3">
        <f t="shared" ref="K28" si="49">IF(E28&lt;E29,1,0)</f>
        <v>1</v>
      </c>
      <c r="L28" s="3">
        <f t="shared" ref="L28" si="50">IF(H28&gt;=H29,1,0)</f>
        <v>1</v>
      </c>
      <c r="N28" s="3">
        <f t="shared" ref="N28" si="51">L28*J28</f>
        <v>1</v>
      </c>
    </row>
    <row r="29" spans="1:14" x14ac:dyDescent="0.25">
      <c r="A29" t="s">
        <v>19</v>
      </c>
      <c r="B29" t="s">
        <v>20</v>
      </c>
      <c r="C29" t="s">
        <v>3</v>
      </c>
      <c r="D29">
        <v>6</v>
      </c>
      <c r="E29">
        <v>14</v>
      </c>
      <c r="F29">
        <v>0</v>
      </c>
      <c r="G29">
        <v>6</v>
      </c>
      <c r="H29">
        <v>0</v>
      </c>
      <c r="J29" s="3"/>
      <c r="K29" s="3"/>
      <c r="L29" s="3"/>
    </row>
    <row r="30" spans="1:14" x14ac:dyDescent="0.25">
      <c r="A30" t="s">
        <v>20</v>
      </c>
      <c r="B30" t="s">
        <v>21</v>
      </c>
      <c r="C30" t="s">
        <v>63</v>
      </c>
      <c r="D30">
        <v>6</v>
      </c>
      <c r="E30">
        <v>5</v>
      </c>
      <c r="F30">
        <v>2</v>
      </c>
      <c r="G30">
        <v>4</v>
      </c>
      <c r="H30">
        <v>0.33333333999999998</v>
      </c>
      <c r="J30" s="3">
        <f t="shared" ref="J30" si="52">IF(D30&lt;=D31,1,0)</f>
        <v>1</v>
      </c>
      <c r="K30" s="3">
        <f t="shared" ref="K30" si="53">IF(E30&lt;E31,1,0)</f>
        <v>1</v>
      </c>
      <c r="L30" s="3">
        <f t="shared" ref="L30" si="54">IF(H30&gt;=H31,1,0)</f>
        <v>1</v>
      </c>
      <c r="N30" s="3">
        <f t="shared" ref="N30" si="55">L30*J30</f>
        <v>1</v>
      </c>
    </row>
    <row r="31" spans="1:14" x14ac:dyDescent="0.25">
      <c r="A31" t="s">
        <v>20</v>
      </c>
      <c r="B31" t="s">
        <v>21</v>
      </c>
      <c r="C31" t="s">
        <v>3</v>
      </c>
      <c r="D31">
        <v>7</v>
      </c>
      <c r="E31">
        <v>19</v>
      </c>
      <c r="F31">
        <v>2</v>
      </c>
      <c r="G31">
        <v>5</v>
      </c>
      <c r="H31">
        <v>0.28571429999999998</v>
      </c>
      <c r="J31" s="3"/>
      <c r="K31" s="3"/>
      <c r="L31" s="3"/>
    </row>
    <row r="32" spans="1:14" x14ac:dyDescent="0.25">
      <c r="A32" t="s">
        <v>21</v>
      </c>
      <c r="B32" t="s">
        <v>22</v>
      </c>
      <c r="C32" t="s">
        <v>63</v>
      </c>
      <c r="D32">
        <v>11</v>
      </c>
      <c r="E32">
        <v>27</v>
      </c>
      <c r="F32">
        <v>5</v>
      </c>
      <c r="G32">
        <v>6</v>
      </c>
      <c r="H32">
        <v>0.45454547000000001</v>
      </c>
      <c r="J32" s="3">
        <f t="shared" ref="J32" si="56">IF(D32&lt;=D33,1,0)</f>
        <v>1</v>
      </c>
      <c r="K32" s="3">
        <f t="shared" ref="K32" si="57">IF(E32&lt;E33,1,0)</f>
        <v>1</v>
      </c>
      <c r="L32" s="3">
        <f t="shared" ref="L32" si="58">IF(H32&gt;=H33,1,0)</f>
        <v>1</v>
      </c>
      <c r="N32" s="3">
        <f t="shared" ref="N32" si="59">L32*J32</f>
        <v>1</v>
      </c>
    </row>
    <row r="33" spans="1:14" x14ac:dyDescent="0.25">
      <c r="A33" t="s">
        <v>21</v>
      </c>
      <c r="B33" t="s">
        <v>22</v>
      </c>
      <c r="C33" t="s">
        <v>3</v>
      </c>
      <c r="D33">
        <v>12</v>
      </c>
      <c r="E33">
        <v>88</v>
      </c>
      <c r="F33">
        <v>5</v>
      </c>
      <c r="G33">
        <v>7</v>
      </c>
      <c r="H33">
        <v>0.41666666000000002</v>
      </c>
      <c r="J33" s="3"/>
      <c r="K33" s="3"/>
      <c r="L33" s="3"/>
    </row>
    <row r="34" spans="1:14" x14ac:dyDescent="0.25">
      <c r="A34" t="s">
        <v>23</v>
      </c>
      <c r="B34" t="s">
        <v>24</v>
      </c>
      <c r="C34" t="s">
        <v>63</v>
      </c>
      <c r="D34">
        <v>7</v>
      </c>
      <c r="E34">
        <v>4</v>
      </c>
      <c r="F34">
        <v>3</v>
      </c>
      <c r="G34">
        <v>4</v>
      </c>
      <c r="H34">
        <v>0.42857142999999998</v>
      </c>
      <c r="J34" s="3">
        <f t="shared" ref="J34" si="60">IF(D34&lt;=D35,1,0)</f>
        <v>1</v>
      </c>
      <c r="K34" s="3">
        <f t="shared" ref="K34" si="61">IF(E34&lt;E35,1,0)</f>
        <v>1</v>
      </c>
      <c r="L34" s="3">
        <f t="shared" ref="L34" si="62">IF(H34&gt;=H35,1,0)</f>
        <v>1</v>
      </c>
      <c r="N34" s="3">
        <f t="shared" ref="N34" si="63">L34*J34</f>
        <v>1</v>
      </c>
    </row>
    <row r="35" spans="1:14" x14ac:dyDescent="0.25">
      <c r="A35" t="s">
        <v>23</v>
      </c>
      <c r="B35" t="s">
        <v>24</v>
      </c>
      <c r="C35" t="s">
        <v>3</v>
      </c>
      <c r="D35">
        <v>7</v>
      </c>
      <c r="E35">
        <v>16</v>
      </c>
      <c r="F35">
        <v>1</v>
      </c>
      <c r="G35">
        <v>6</v>
      </c>
      <c r="H35">
        <v>0.14285714999999999</v>
      </c>
      <c r="J35" s="3"/>
      <c r="K35" s="3"/>
      <c r="L35" s="3"/>
    </row>
    <row r="36" spans="1:14" x14ac:dyDescent="0.25">
      <c r="A36" t="s">
        <v>24</v>
      </c>
      <c r="B36" t="s">
        <v>25</v>
      </c>
      <c r="C36" t="s">
        <v>63</v>
      </c>
      <c r="D36">
        <v>10</v>
      </c>
      <c r="E36">
        <v>8</v>
      </c>
      <c r="F36">
        <v>0</v>
      </c>
      <c r="G36">
        <v>10</v>
      </c>
      <c r="H36">
        <v>0</v>
      </c>
      <c r="J36" s="3">
        <f t="shared" ref="J36" si="64">IF(D36&lt;=D37,1,0)</f>
        <v>0</v>
      </c>
      <c r="K36" s="3">
        <f t="shared" ref="K36" si="65">IF(E36&lt;E37,1,0)</f>
        <v>1</v>
      </c>
      <c r="L36" s="3">
        <f t="shared" ref="L36" si="66">IF(H36&gt;=H37,1,0)</f>
        <v>1</v>
      </c>
      <c r="N36" s="3">
        <f t="shared" ref="N36" si="67">L36*J36</f>
        <v>0</v>
      </c>
    </row>
    <row r="37" spans="1:14" x14ac:dyDescent="0.25">
      <c r="A37" t="s">
        <v>24</v>
      </c>
      <c r="B37" t="s">
        <v>25</v>
      </c>
      <c r="C37" t="s">
        <v>3</v>
      </c>
      <c r="D37">
        <v>8</v>
      </c>
      <c r="E37">
        <v>34</v>
      </c>
      <c r="F37">
        <v>0</v>
      </c>
      <c r="G37">
        <v>8</v>
      </c>
      <c r="H37">
        <v>0</v>
      </c>
      <c r="J37" s="3"/>
      <c r="K37" s="3"/>
      <c r="L37" s="3"/>
    </row>
    <row r="38" spans="1:14" x14ac:dyDescent="0.25">
      <c r="A38" t="s">
        <v>26</v>
      </c>
      <c r="B38" t="s">
        <v>27</v>
      </c>
      <c r="C38" t="s">
        <v>63</v>
      </c>
      <c r="D38">
        <v>2</v>
      </c>
      <c r="E38">
        <v>4</v>
      </c>
      <c r="F38">
        <v>1</v>
      </c>
      <c r="G38">
        <v>1</v>
      </c>
      <c r="H38">
        <v>0.5</v>
      </c>
      <c r="J38" s="3">
        <f t="shared" ref="J38" si="68">IF(D38&lt;=D39,1,0)</f>
        <v>1</v>
      </c>
      <c r="K38" s="3">
        <f t="shared" ref="K38" si="69">IF(E38&lt;E39,1,0)</f>
        <v>1</v>
      </c>
      <c r="L38" s="3">
        <f t="shared" ref="L38" si="70">IF(H38&gt;=H39,1,0)</f>
        <v>1</v>
      </c>
      <c r="N38" s="3">
        <f t="shared" ref="N38" si="71">L38*J38</f>
        <v>1</v>
      </c>
    </row>
    <row r="39" spans="1:14" x14ac:dyDescent="0.25">
      <c r="A39" t="s">
        <v>26</v>
      </c>
      <c r="B39" t="s">
        <v>27</v>
      </c>
      <c r="C39" t="s">
        <v>3</v>
      </c>
      <c r="D39">
        <v>2</v>
      </c>
      <c r="E39">
        <v>11</v>
      </c>
      <c r="F39">
        <v>1</v>
      </c>
      <c r="G39">
        <v>1</v>
      </c>
      <c r="H39">
        <v>0.5</v>
      </c>
      <c r="J39" s="3"/>
      <c r="K39" s="3"/>
      <c r="L39" s="3"/>
    </row>
    <row r="40" spans="1:14" x14ac:dyDescent="0.25">
      <c r="A40" t="s">
        <v>27</v>
      </c>
      <c r="B40" t="s">
        <v>28</v>
      </c>
      <c r="C40" t="s">
        <v>63</v>
      </c>
      <c r="D40">
        <v>7</v>
      </c>
      <c r="E40">
        <v>12</v>
      </c>
      <c r="F40">
        <v>5</v>
      </c>
      <c r="G40">
        <v>2</v>
      </c>
      <c r="H40">
        <v>0.71428572999999995</v>
      </c>
      <c r="J40" s="3">
        <f t="shared" ref="J40" si="72">IF(D40&lt;=D41,1,0)</f>
        <v>1</v>
      </c>
      <c r="K40" s="3">
        <f t="shared" ref="K40" si="73">IF(E40&lt;E41,1,0)</f>
        <v>1</v>
      </c>
      <c r="L40" s="3">
        <f t="shared" ref="L40" si="74">IF(H40&gt;=H41,1,0)</f>
        <v>1</v>
      </c>
      <c r="N40" s="3">
        <f t="shared" ref="N40" si="75">L40*J40</f>
        <v>1</v>
      </c>
    </row>
    <row r="41" spans="1:14" x14ac:dyDescent="0.25">
      <c r="A41" t="s">
        <v>27</v>
      </c>
      <c r="B41" t="s">
        <v>28</v>
      </c>
      <c r="C41" t="s">
        <v>3</v>
      </c>
      <c r="D41">
        <v>7</v>
      </c>
      <c r="E41">
        <v>44</v>
      </c>
      <c r="F41">
        <v>4</v>
      </c>
      <c r="G41">
        <v>3</v>
      </c>
      <c r="H41">
        <v>0.57142859999999995</v>
      </c>
      <c r="J41" s="3"/>
      <c r="K41" s="3"/>
      <c r="L41" s="3"/>
    </row>
    <row r="42" spans="1:14" x14ac:dyDescent="0.25">
      <c r="A42" t="s">
        <v>28</v>
      </c>
      <c r="B42" t="s">
        <v>29</v>
      </c>
      <c r="C42" t="s">
        <v>63</v>
      </c>
      <c r="D42">
        <v>7</v>
      </c>
      <c r="E42">
        <v>27</v>
      </c>
      <c r="F42">
        <v>7</v>
      </c>
      <c r="G42">
        <v>0</v>
      </c>
      <c r="H42">
        <v>1</v>
      </c>
      <c r="J42" s="3">
        <f t="shared" ref="J42" si="76">IF(D42&lt;=D43,1,0)</f>
        <v>1</v>
      </c>
      <c r="K42" s="3">
        <f t="shared" ref="K42" si="77">IF(E42&lt;E43,1,0)</f>
        <v>1</v>
      </c>
      <c r="L42" s="3">
        <f t="shared" ref="L42" si="78">IF(H42&gt;=H43,1,0)</f>
        <v>1</v>
      </c>
      <c r="N42" s="3">
        <f t="shared" ref="N42" si="79">L42*J42</f>
        <v>1</v>
      </c>
    </row>
    <row r="43" spans="1:14" x14ac:dyDescent="0.25">
      <c r="A43" t="s">
        <v>28</v>
      </c>
      <c r="B43" t="s">
        <v>29</v>
      </c>
      <c r="C43" t="s">
        <v>3</v>
      </c>
      <c r="D43">
        <v>7</v>
      </c>
      <c r="E43">
        <v>87</v>
      </c>
      <c r="F43">
        <v>7</v>
      </c>
      <c r="G43">
        <v>0</v>
      </c>
      <c r="H43">
        <v>1</v>
      </c>
      <c r="J43" s="3"/>
      <c r="K43" s="3"/>
      <c r="L43" s="3"/>
    </row>
    <row r="44" spans="1:14" x14ac:dyDescent="0.25">
      <c r="A44" t="s">
        <v>29</v>
      </c>
      <c r="B44" t="s">
        <v>30</v>
      </c>
      <c r="C44" t="s">
        <v>63</v>
      </c>
      <c r="D44">
        <v>8</v>
      </c>
      <c r="E44">
        <v>61</v>
      </c>
      <c r="F44">
        <v>0</v>
      </c>
      <c r="G44">
        <v>8</v>
      </c>
      <c r="H44">
        <v>0</v>
      </c>
      <c r="J44" s="3">
        <f t="shared" ref="J44" si="80">IF(D44&lt;=D45,1,0)</f>
        <v>1</v>
      </c>
      <c r="K44" s="3">
        <f t="shared" ref="K44" si="81">IF(E44&lt;E45,1,0)</f>
        <v>1</v>
      </c>
      <c r="L44" s="3">
        <f t="shared" ref="L44" si="82">IF(H44&gt;=H45,1,0)</f>
        <v>1</v>
      </c>
      <c r="N44" s="3">
        <f t="shared" ref="N44" si="83">L44*J44</f>
        <v>1</v>
      </c>
    </row>
    <row r="45" spans="1:14" x14ac:dyDescent="0.25">
      <c r="A45" t="s">
        <v>29</v>
      </c>
      <c r="B45" t="s">
        <v>30</v>
      </c>
      <c r="C45" t="s">
        <v>3</v>
      </c>
      <c r="D45">
        <v>8</v>
      </c>
      <c r="E45">
        <v>191</v>
      </c>
      <c r="F45">
        <v>0</v>
      </c>
      <c r="G45">
        <v>8</v>
      </c>
      <c r="H45">
        <v>0</v>
      </c>
      <c r="J45" s="3"/>
      <c r="K45" s="3"/>
      <c r="L45" s="3"/>
    </row>
    <row r="46" spans="1:14" x14ac:dyDescent="0.25">
      <c r="A46" t="s">
        <v>31</v>
      </c>
      <c r="B46" t="s">
        <v>32</v>
      </c>
      <c r="C46" t="s">
        <v>63</v>
      </c>
      <c r="D46">
        <v>14</v>
      </c>
      <c r="E46">
        <v>30</v>
      </c>
      <c r="F46">
        <v>0</v>
      </c>
      <c r="G46">
        <v>14</v>
      </c>
      <c r="H46">
        <v>0</v>
      </c>
      <c r="J46" s="3">
        <f t="shared" ref="J46" si="84">IF(D46&lt;=D47,1,0)</f>
        <v>0</v>
      </c>
      <c r="K46" s="3">
        <f t="shared" ref="K46" si="85">IF(E46&lt;E47,1,0)</f>
        <v>1</v>
      </c>
      <c r="L46" s="3">
        <f t="shared" ref="L46" si="86">IF(H46&gt;=H47,1,0)</f>
        <v>1</v>
      </c>
      <c r="N46" s="3">
        <f t="shared" ref="N46" si="87">L46*J46</f>
        <v>0</v>
      </c>
    </row>
    <row r="47" spans="1:14" x14ac:dyDescent="0.25">
      <c r="A47" t="s">
        <v>31</v>
      </c>
      <c r="B47" t="s">
        <v>32</v>
      </c>
      <c r="C47" t="s">
        <v>3</v>
      </c>
      <c r="D47">
        <v>10</v>
      </c>
      <c r="E47">
        <v>71</v>
      </c>
      <c r="F47">
        <v>0</v>
      </c>
      <c r="G47">
        <v>10</v>
      </c>
      <c r="H47">
        <v>0</v>
      </c>
      <c r="J47" s="3"/>
      <c r="K47" s="3"/>
      <c r="L47" s="3"/>
    </row>
    <row r="48" spans="1:14" x14ac:dyDescent="0.25">
      <c r="A48" t="s">
        <v>32</v>
      </c>
      <c r="B48" t="s">
        <v>33</v>
      </c>
      <c r="C48" t="s">
        <v>63</v>
      </c>
      <c r="D48">
        <v>14</v>
      </c>
      <c r="E48">
        <v>36</v>
      </c>
      <c r="F48">
        <v>0</v>
      </c>
      <c r="G48">
        <v>14</v>
      </c>
      <c r="H48">
        <v>0</v>
      </c>
      <c r="J48" s="3">
        <f t="shared" ref="J48" si="88">IF(D48&lt;=D49,1,0)</f>
        <v>0</v>
      </c>
      <c r="K48" s="3">
        <f t="shared" ref="K48" si="89">IF(E48&lt;E49,1,0)</f>
        <v>1</v>
      </c>
      <c r="L48" s="3">
        <f t="shared" ref="L48" si="90">IF(H48&gt;=H49,1,0)</f>
        <v>1</v>
      </c>
      <c r="N48" s="3">
        <f t="shared" ref="N48" si="91">L48*J48</f>
        <v>0</v>
      </c>
    </row>
    <row r="49" spans="1:14" x14ac:dyDescent="0.25">
      <c r="A49" t="s">
        <v>32</v>
      </c>
      <c r="B49" t="s">
        <v>33</v>
      </c>
      <c r="C49" t="s">
        <v>3</v>
      </c>
      <c r="D49">
        <v>10</v>
      </c>
      <c r="E49">
        <v>91</v>
      </c>
      <c r="F49">
        <v>0</v>
      </c>
      <c r="G49">
        <v>10</v>
      </c>
      <c r="H49">
        <v>0</v>
      </c>
      <c r="J49" s="3"/>
      <c r="K49" s="3"/>
      <c r="L49" s="3"/>
    </row>
    <row r="50" spans="1:14" x14ac:dyDescent="0.25">
      <c r="A50" t="s">
        <v>34</v>
      </c>
      <c r="B50" t="s">
        <v>35</v>
      </c>
      <c r="C50" t="s">
        <v>63</v>
      </c>
      <c r="D50">
        <v>18</v>
      </c>
      <c r="E50">
        <v>2183</v>
      </c>
      <c r="F50">
        <v>0</v>
      </c>
      <c r="G50">
        <v>18</v>
      </c>
      <c r="H50">
        <v>0</v>
      </c>
      <c r="J50" s="3">
        <f t="shared" ref="J50" si="92">IF(D50&lt;=D51,1,0)</f>
        <v>0</v>
      </c>
      <c r="K50" s="3">
        <f t="shared" ref="K50" si="93">IF(E50&lt;E51,1,0)</f>
        <v>1</v>
      </c>
      <c r="L50" s="3">
        <f t="shared" ref="L50" si="94">IF(H50&gt;=H51,1,0)</f>
        <v>1</v>
      </c>
      <c r="N50" s="3">
        <f t="shared" ref="N50" si="95">L50*J50</f>
        <v>0</v>
      </c>
    </row>
    <row r="51" spans="1:14" x14ac:dyDescent="0.25">
      <c r="A51" t="s">
        <v>34</v>
      </c>
      <c r="B51" t="s">
        <v>35</v>
      </c>
      <c r="C51" t="s">
        <v>3</v>
      </c>
      <c r="D51">
        <v>14</v>
      </c>
      <c r="E51">
        <v>3455</v>
      </c>
      <c r="F51">
        <v>0</v>
      </c>
      <c r="G51">
        <v>14</v>
      </c>
      <c r="H51">
        <v>0</v>
      </c>
      <c r="J51" s="3"/>
      <c r="K51" s="3"/>
      <c r="L51" s="3"/>
    </row>
    <row r="52" spans="1:14" x14ac:dyDescent="0.25">
      <c r="A52" t="s">
        <v>36</v>
      </c>
      <c r="B52" t="s">
        <v>37</v>
      </c>
      <c r="C52" t="s">
        <v>63</v>
      </c>
      <c r="D52">
        <v>16</v>
      </c>
      <c r="E52">
        <v>156</v>
      </c>
      <c r="F52">
        <v>16</v>
      </c>
      <c r="G52">
        <v>0</v>
      </c>
      <c r="H52">
        <v>1</v>
      </c>
      <c r="J52" s="3">
        <f t="shared" ref="J52" si="96">IF(D52&lt;=D53,1,0)</f>
        <v>1</v>
      </c>
      <c r="K52" s="3">
        <f t="shared" ref="K52" si="97">IF(E52&lt;E53,1,0)</f>
        <v>1</v>
      </c>
      <c r="L52" s="3">
        <f t="shared" ref="L52" si="98">IF(H52&gt;=H53,1,0)</f>
        <v>1</v>
      </c>
      <c r="N52" s="3">
        <f t="shared" ref="N52" si="99">L52*J52</f>
        <v>1</v>
      </c>
    </row>
    <row r="53" spans="1:14" x14ac:dyDescent="0.25">
      <c r="A53" t="s">
        <v>36</v>
      </c>
      <c r="B53" t="s">
        <v>37</v>
      </c>
      <c r="C53" t="s">
        <v>3</v>
      </c>
      <c r="D53">
        <v>16</v>
      </c>
      <c r="E53">
        <v>1174</v>
      </c>
      <c r="F53">
        <v>16</v>
      </c>
      <c r="G53">
        <v>0</v>
      </c>
      <c r="H53">
        <v>1</v>
      </c>
      <c r="J53" s="3"/>
      <c r="K53" s="3"/>
      <c r="L53" s="3"/>
    </row>
    <row r="54" spans="1:14" x14ac:dyDescent="0.25">
      <c r="A54" t="s">
        <v>38</v>
      </c>
      <c r="B54" t="s">
        <v>39</v>
      </c>
      <c r="C54" t="s">
        <v>63</v>
      </c>
      <c r="D54">
        <v>4</v>
      </c>
      <c r="E54">
        <v>20</v>
      </c>
      <c r="F54">
        <v>4</v>
      </c>
      <c r="G54">
        <v>0</v>
      </c>
      <c r="H54">
        <v>1</v>
      </c>
      <c r="J54" s="3">
        <f t="shared" ref="J54" si="100">IF(D54&lt;=D55,1,0)</f>
        <v>1</v>
      </c>
      <c r="K54" s="3">
        <f t="shared" ref="K54" si="101">IF(E54&lt;E55,1,0)</f>
        <v>1</v>
      </c>
      <c r="L54" s="3">
        <f t="shared" ref="L54" si="102">IF(H54&gt;=H55,1,0)</f>
        <v>1</v>
      </c>
      <c r="N54" s="3">
        <f t="shared" ref="N54" si="103">L54*J54</f>
        <v>1</v>
      </c>
    </row>
    <row r="55" spans="1:14" x14ac:dyDescent="0.25">
      <c r="A55" t="s">
        <v>38</v>
      </c>
      <c r="B55" t="s">
        <v>39</v>
      </c>
      <c r="C55" t="s">
        <v>3</v>
      </c>
      <c r="D55">
        <v>4</v>
      </c>
      <c r="E55">
        <v>64</v>
      </c>
      <c r="F55">
        <v>4</v>
      </c>
      <c r="G55">
        <v>0</v>
      </c>
      <c r="H55">
        <v>1</v>
      </c>
      <c r="J55" s="3"/>
      <c r="K55" s="3"/>
      <c r="L55" s="3"/>
    </row>
    <row r="56" spans="1:14" x14ac:dyDescent="0.25">
      <c r="A56" t="s">
        <v>39</v>
      </c>
      <c r="B56" t="s">
        <v>40</v>
      </c>
      <c r="C56" t="s">
        <v>63</v>
      </c>
      <c r="D56">
        <v>4</v>
      </c>
      <c r="E56">
        <v>18</v>
      </c>
      <c r="F56">
        <v>0</v>
      </c>
      <c r="G56">
        <v>4</v>
      </c>
      <c r="H56">
        <v>0</v>
      </c>
      <c r="J56" s="3">
        <f t="shared" ref="J56" si="104">IF(D56&lt;=D57,1,0)</f>
        <v>1</v>
      </c>
      <c r="K56" s="3">
        <f t="shared" ref="K56" si="105">IF(E56&lt;E57,1,0)</f>
        <v>1</v>
      </c>
      <c r="L56" s="3">
        <f t="shared" ref="L56" si="106">IF(H56&gt;=H57,1,0)</f>
        <v>1</v>
      </c>
      <c r="N56" s="3">
        <f t="shared" ref="N56" si="107">L56*J56</f>
        <v>1</v>
      </c>
    </row>
    <row r="57" spans="1:14" x14ac:dyDescent="0.25">
      <c r="A57" t="s">
        <v>39</v>
      </c>
      <c r="B57" t="s">
        <v>40</v>
      </c>
      <c r="C57" t="s">
        <v>3</v>
      </c>
      <c r="D57">
        <v>6</v>
      </c>
      <c r="E57">
        <v>120</v>
      </c>
      <c r="F57">
        <v>0</v>
      </c>
      <c r="G57">
        <v>6</v>
      </c>
      <c r="H57">
        <v>0</v>
      </c>
      <c r="J57" s="3"/>
      <c r="K57" s="3"/>
      <c r="L57" s="3"/>
    </row>
    <row r="58" spans="1:14" x14ac:dyDescent="0.25">
      <c r="A58" t="s">
        <v>40</v>
      </c>
      <c r="B58" t="s">
        <v>41</v>
      </c>
      <c r="C58" t="s">
        <v>63</v>
      </c>
      <c r="D58">
        <v>7</v>
      </c>
      <c r="E58">
        <v>64</v>
      </c>
      <c r="F58">
        <v>5</v>
      </c>
      <c r="G58">
        <v>2</v>
      </c>
      <c r="H58">
        <v>0.71428572999999995</v>
      </c>
      <c r="J58" s="3">
        <f t="shared" ref="J58" si="108">IF(D58&lt;=D59,1,0)</f>
        <v>1</v>
      </c>
      <c r="K58" s="3">
        <f t="shared" ref="K58" si="109">IF(E58&lt;E59,1,0)</f>
        <v>1</v>
      </c>
      <c r="L58" s="3">
        <f t="shared" ref="L58" si="110">IF(H58&gt;=H59,1,0)</f>
        <v>1</v>
      </c>
      <c r="N58" s="3">
        <f t="shared" ref="N58" si="111">L58*J58</f>
        <v>1</v>
      </c>
    </row>
    <row r="59" spans="1:14" x14ac:dyDescent="0.25">
      <c r="A59" t="s">
        <v>40</v>
      </c>
      <c r="B59" t="s">
        <v>41</v>
      </c>
      <c r="C59" t="s">
        <v>3</v>
      </c>
      <c r="D59">
        <v>8</v>
      </c>
      <c r="E59">
        <v>143</v>
      </c>
      <c r="F59">
        <v>3</v>
      </c>
      <c r="G59">
        <v>5</v>
      </c>
      <c r="H59">
        <v>0.375</v>
      </c>
      <c r="J59" s="3"/>
      <c r="K59" s="3"/>
      <c r="L59" s="3"/>
    </row>
    <row r="60" spans="1:14" x14ac:dyDescent="0.25">
      <c r="A60" t="s">
        <v>41</v>
      </c>
      <c r="B60" t="s">
        <v>42</v>
      </c>
      <c r="C60" t="s">
        <v>63</v>
      </c>
      <c r="D60">
        <v>10</v>
      </c>
      <c r="E60">
        <v>75</v>
      </c>
      <c r="F60">
        <v>10</v>
      </c>
      <c r="G60">
        <v>0</v>
      </c>
      <c r="H60">
        <v>1</v>
      </c>
      <c r="J60" s="3">
        <f t="shared" ref="J60" si="112">IF(D60&lt;=D61,1,0)</f>
        <v>0</v>
      </c>
      <c r="K60" s="3">
        <f t="shared" ref="K60" si="113">IF(E60&lt;E61,1,0)</f>
        <v>1</v>
      </c>
      <c r="L60" s="3">
        <f t="shared" ref="L60" si="114">IF(H60&gt;=H61,1,0)</f>
        <v>1</v>
      </c>
      <c r="N60" s="3">
        <f t="shared" ref="N60" si="115">L60*J60</f>
        <v>0</v>
      </c>
    </row>
    <row r="61" spans="1:14" x14ac:dyDescent="0.25">
      <c r="A61" t="s">
        <v>41</v>
      </c>
      <c r="B61" t="s">
        <v>42</v>
      </c>
      <c r="C61" t="s">
        <v>3</v>
      </c>
      <c r="D61">
        <v>8</v>
      </c>
      <c r="E61">
        <v>236</v>
      </c>
      <c r="F61">
        <v>8</v>
      </c>
      <c r="G61">
        <v>0</v>
      </c>
      <c r="H61">
        <v>1</v>
      </c>
      <c r="J61" s="3"/>
      <c r="K61" s="3"/>
      <c r="L61" s="3"/>
    </row>
    <row r="62" spans="1:14" x14ac:dyDescent="0.25">
      <c r="A62" t="s">
        <v>42</v>
      </c>
      <c r="B62" t="s">
        <v>43</v>
      </c>
      <c r="C62" t="s">
        <v>63</v>
      </c>
      <c r="D62">
        <v>13</v>
      </c>
      <c r="E62">
        <v>107</v>
      </c>
      <c r="F62">
        <v>13</v>
      </c>
      <c r="G62">
        <v>0</v>
      </c>
      <c r="H62">
        <v>1</v>
      </c>
      <c r="J62" s="3">
        <f t="shared" ref="J62" si="116">IF(D62&lt;=D63,1,0)</f>
        <v>0</v>
      </c>
      <c r="K62" s="3">
        <f t="shared" ref="K62" si="117">IF(E62&lt;E63,1,0)</f>
        <v>1</v>
      </c>
      <c r="L62" s="3">
        <f t="shared" ref="L62" si="118">IF(H62&gt;=H63,1,0)</f>
        <v>1</v>
      </c>
      <c r="N62" s="3">
        <f t="shared" ref="N62" si="119">L62*J62</f>
        <v>0</v>
      </c>
    </row>
    <row r="63" spans="1:14" x14ac:dyDescent="0.25">
      <c r="A63" t="s">
        <v>42</v>
      </c>
      <c r="B63" t="s">
        <v>43</v>
      </c>
      <c r="C63" t="s">
        <v>3</v>
      </c>
      <c r="D63">
        <v>9</v>
      </c>
      <c r="E63">
        <v>314</v>
      </c>
      <c r="F63">
        <v>9</v>
      </c>
      <c r="G63">
        <v>0</v>
      </c>
      <c r="H63">
        <v>1</v>
      </c>
      <c r="J63" s="3"/>
      <c r="K63" s="3"/>
      <c r="L63" s="3"/>
    </row>
    <row r="64" spans="1:14" x14ac:dyDescent="0.25">
      <c r="A64" t="s">
        <v>44</v>
      </c>
      <c r="B64" t="s">
        <v>45</v>
      </c>
      <c r="C64" t="s">
        <v>63</v>
      </c>
      <c r="D64">
        <v>36</v>
      </c>
      <c r="E64">
        <v>8066</v>
      </c>
      <c r="F64">
        <v>36</v>
      </c>
      <c r="G64">
        <v>0</v>
      </c>
      <c r="H64">
        <v>1</v>
      </c>
      <c r="J64" s="3">
        <f t="shared" ref="J64" si="120">IF(D64&lt;=D65,1,0)</f>
        <v>0</v>
      </c>
      <c r="K64" s="3">
        <f t="shared" ref="K64" si="121">IF(E64&lt;E65,1,0)</f>
        <v>0</v>
      </c>
      <c r="L64" s="3">
        <f t="shared" ref="L64" si="122">IF(H64&gt;=H65,1,0)</f>
        <v>1</v>
      </c>
      <c r="N64" s="3">
        <f t="shared" ref="N64" si="123">L64*J64</f>
        <v>0</v>
      </c>
    </row>
    <row r="65" spans="1:14" x14ac:dyDescent="0.25">
      <c r="A65" t="s">
        <v>44</v>
      </c>
      <c r="B65" t="s">
        <v>45</v>
      </c>
      <c r="C65" t="s">
        <v>3</v>
      </c>
      <c r="D65">
        <v>19</v>
      </c>
      <c r="E65">
        <v>4481</v>
      </c>
      <c r="F65">
        <v>19</v>
      </c>
      <c r="G65">
        <v>0</v>
      </c>
      <c r="H65">
        <v>1</v>
      </c>
      <c r="J65" s="3"/>
      <c r="K65" s="3"/>
      <c r="L65" s="3"/>
    </row>
    <row r="66" spans="1:14" x14ac:dyDescent="0.25">
      <c r="A66" t="s">
        <v>46</v>
      </c>
      <c r="B66" t="s">
        <v>47</v>
      </c>
      <c r="C66" t="s">
        <v>63</v>
      </c>
      <c r="D66">
        <v>7</v>
      </c>
      <c r="E66">
        <v>4</v>
      </c>
      <c r="F66">
        <v>5</v>
      </c>
      <c r="G66">
        <v>2</v>
      </c>
      <c r="H66">
        <v>0.71428572999999995</v>
      </c>
      <c r="J66" s="3">
        <f t="shared" ref="J66" si="124">IF(D66&lt;=D67,1,0)</f>
        <v>1</v>
      </c>
      <c r="K66" s="3">
        <f t="shared" ref="K66" si="125">IF(E66&lt;E67,1,0)</f>
        <v>1</v>
      </c>
      <c r="L66" s="3">
        <f t="shared" ref="L66" si="126">IF(H66&gt;=H67,1,0)</f>
        <v>1</v>
      </c>
      <c r="N66" s="3">
        <f t="shared" ref="N66" si="127">L66*J66</f>
        <v>1</v>
      </c>
    </row>
    <row r="67" spans="1:14" x14ac:dyDescent="0.25">
      <c r="A67" t="s">
        <v>46</v>
      </c>
      <c r="B67" t="s">
        <v>47</v>
      </c>
      <c r="C67" t="s">
        <v>3</v>
      </c>
      <c r="D67">
        <v>8</v>
      </c>
      <c r="E67">
        <v>17</v>
      </c>
      <c r="F67">
        <v>2</v>
      </c>
      <c r="G67">
        <v>6</v>
      </c>
      <c r="H67">
        <v>0.25</v>
      </c>
      <c r="J67" s="3"/>
      <c r="K67" s="3"/>
      <c r="L67" s="3"/>
    </row>
    <row r="68" spans="1:14" x14ac:dyDescent="0.25">
      <c r="A68" t="s">
        <v>48</v>
      </c>
      <c r="B68" t="s">
        <v>49</v>
      </c>
      <c r="C68" t="s">
        <v>63</v>
      </c>
      <c r="D68">
        <v>14</v>
      </c>
      <c r="E68">
        <v>34</v>
      </c>
      <c r="F68">
        <v>0</v>
      </c>
      <c r="G68">
        <v>14</v>
      </c>
      <c r="H68">
        <v>0</v>
      </c>
      <c r="J68" s="3">
        <f t="shared" ref="J68" si="128">IF(D68&lt;=D69,1,0)</f>
        <v>0</v>
      </c>
      <c r="K68" s="3">
        <f t="shared" ref="K68" si="129">IF(E68&lt;E69,1,0)</f>
        <v>1</v>
      </c>
      <c r="L68" s="3">
        <f t="shared" ref="L68" si="130">IF(H68&gt;=H69,1,0)</f>
        <v>1</v>
      </c>
      <c r="N68" s="3">
        <f t="shared" ref="N68" si="131">L68*J68</f>
        <v>0</v>
      </c>
    </row>
    <row r="69" spans="1:14" x14ac:dyDescent="0.25">
      <c r="A69" t="s">
        <v>48</v>
      </c>
      <c r="B69" t="s">
        <v>49</v>
      </c>
      <c r="C69" t="s">
        <v>3</v>
      </c>
      <c r="D69">
        <v>9</v>
      </c>
      <c r="E69">
        <v>144</v>
      </c>
      <c r="F69">
        <v>0</v>
      </c>
      <c r="G69">
        <v>9</v>
      </c>
      <c r="H69">
        <v>0</v>
      </c>
      <c r="J69" s="3"/>
      <c r="K69" s="3"/>
      <c r="L69" s="3"/>
    </row>
    <row r="70" spans="1:14" x14ac:dyDescent="0.25">
      <c r="A70" t="s">
        <v>50</v>
      </c>
      <c r="B70" t="s">
        <v>51</v>
      </c>
      <c r="C70" t="s">
        <v>63</v>
      </c>
      <c r="D70">
        <v>15</v>
      </c>
      <c r="E70">
        <v>161</v>
      </c>
      <c r="F70">
        <v>12</v>
      </c>
      <c r="G70">
        <v>3</v>
      </c>
      <c r="H70">
        <v>0.8</v>
      </c>
      <c r="J70" s="3">
        <f t="shared" ref="J70" si="132">IF(D70&lt;=D71,1,0)</f>
        <v>1</v>
      </c>
      <c r="K70" s="3">
        <f t="shared" ref="K70" si="133">IF(E70&lt;E71,1,0)</f>
        <v>1</v>
      </c>
      <c r="L70" s="3">
        <f t="shared" ref="L70" si="134">IF(H70&gt;=H71,1,0)</f>
        <v>1</v>
      </c>
      <c r="N70" s="3">
        <f t="shared" ref="N70" si="135">L70*J70</f>
        <v>1</v>
      </c>
    </row>
    <row r="71" spans="1:14" x14ac:dyDescent="0.25">
      <c r="A71" t="s">
        <v>50</v>
      </c>
      <c r="B71" t="s">
        <v>51</v>
      </c>
      <c r="C71" t="s">
        <v>3</v>
      </c>
      <c r="D71">
        <v>15</v>
      </c>
      <c r="E71">
        <v>658</v>
      </c>
      <c r="F71">
        <v>11</v>
      </c>
      <c r="G71">
        <v>4</v>
      </c>
      <c r="H71">
        <v>0.73333334999999999</v>
      </c>
      <c r="J71" s="3"/>
      <c r="K71" s="3"/>
      <c r="L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9F8C-E5FB-40F2-B9EF-DE834D96B45B}">
  <dimension ref="A1:N205"/>
  <sheetViews>
    <sheetView tabSelected="1" topLeftCell="A169" workbookViewId="0">
      <selection activeCell="N205" sqref="N2:N205"/>
    </sheetView>
  </sheetViews>
  <sheetFormatPr defaultRowHeight="15" x14ac:dyDescent="0.25"/>
  <cols>
    <col min="1" max="2" width="28.28515625" bestFit="1" customWidth="1"/>
    <col min="3" max="3" width="23.42578125" bestFit="1" customWidth="1"/>
    <col min="4" max="4" width="4.5703125" bestFit="1" customWidth="1"/>
    <col min="5" max="5" width="5.42578125" bestFit="1" customWidth="1"/>
    <col min="6" max="6" width="10" bestFit="1" customWidth="1"/>
    <col min="7" max="7" width="14.85546875" bestFit="1" customWidth="1"/>
    <col min="8" max="8" width="12" bestFit="1" customWidth="1"/>
    <col min="10" max="10" width="23.42578125" bestFit="1" customWidth="1"/>
    <col min="11" max="11" width="20.140625" bestFit="1" customWidth="1"/>
    <col min="12" max="12" width="18.28515625" bestFit="1" customWidth="1"/>
    <col min="14" max="14" width="17" bestFit="1" customWidth="1"/>
  </cols>
  <sheetData>
    <row r="1" spans="1:14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/>
      <c r="J1" s="2" t="s">
        <v>61</v>
      </c>
      <c r="K1" s="2" t="s">
        <v>60</v>
      </c>
      <c r="L1" s="2" t="s">
        <v>62</v>
      </c>
      <c r="N1" s="2" t="s">
        <v>64</v>
      </c>
    </row>
    <row r="2" spans="1:14" x14ac:dyDescent="0.25">
      <c r="A2" t="s">
        <v>4</v>
      </c>
      <c r="B2" t="s">
        <v>5</v>
      </c>
      <c r="C2" t="s">
        <v>63</v>
      </c>
      <c r="D2">
        <v>6</v>
      </c>
      <c r="E2">
        <v>128</v>
      </c>
      <c r="F2">
        <v>0</v>
      </c>
      <c r="G2">
        <v>6</v>
      </c>
      <c r="H2">
        <v>0</v>
      </c>
      <c r="J2" s="3">
        <f>IF(D2&lt;=D3,1,0)</f>
        <v>1</v>
      </c>
      <c r="K2" s="3">
        <f>IF(E2&lt;E3,1,0)</f>
        <v>1</v>
      </c>
      <c r="L2" s="3">
        <f>IF(H2&gt;=H3,1,0)</f>
        <v>1</v>
      </c>
      <c r="N2" s="3">
        <f>L2*J2</f>
        <v>1</v>
      </c>
    </row>
    <row r="3" spans="1:14" x14ac:dyDescent="0.25">
      <c r="A3" t="s">
        <v>4</v>
      </c>
      <c r="B3" t="s">
        <v>5</v>
      </c>
      <c r="C3" t="s">
        <v>3</v>
      </c>
      <c r="D3">
        <v>6</v>
      </c>
      <c r="E3">
        <v>442</v>
      </c>
      <c r="F3">
        <v>0</v>
      </c>
      <c r="G3">
        <v>6</v>
      </c>
      <c r="H3">
        <v>0</v>
      </c>
    </row>
    <row r="4" spans="1:14" x14ac:dyDescent="0.25">
      <c r="A4" t="s">
        <v>4</v>
      </c>
      <c r="B4" t="s">
        <v>6</v>
      </c>
      <c r="C4" t="s">
        <v>63</v>
      </c>
      <c r="D4">
        <v>7</v>
      </c>
      <c r="E4">
        <v>39</v>
      </c>
      <c r="F4">
        <v>0</v>
      </c>
      <c r="G4">
        <v>7</v>
      </c>
      <c r="H4">
        <v>0</v>
      </c>
      <c r="J4" s="3">
        <f t="shared" ref="J4:J67" si="0">IF(D4&lt;=D5,1,0)</f>
        <v>1</v>
      </c>
      <c r="K4" s="3">
        <f t="shared" ref="K4:K67" si="1">IF(E4&lt;E5,1,0)</f>
        <v>1</v>
      </c>
      <c r="L4" s="3">
        <f t="shared" ref="L4:L67" si="2">IF(H4&gt;=H5,1,0)</f>
        <v>1</v>
      </c>
      <c r="N4" s="3">
        <f t="shared" ref="N4:N67" si="3">L4*J4</f>
        <v>1</v>
      </c>
    </row>
    <row r="5" spans="1:14" x14ac:dyDescent="0.25">
      <c r="A5" t="s">
        <v>4</v>
      </c>
      <c r="B5" t="s">
        <v>6</v>
      </c>
      <c r="C5" t="s">
        <v>3</v>
      </c>
      <c r="D5">
        <v>7</v>
      </c>
      <c r="E5">
        <v>116</v>
      </c>
      <c r="F5">
        <v>0</v>
      </c>
      <c r="G5">
        <v>7</v>
      </c>
      <c r="H5">
        <v>0</v>
      </c>
    </row>
    <row r="6" spans="1:14" x14ac:dyDescent="0.25">
      <c r="A6" t="s">
        <v>4</v>
      </c>
      <c r="B6" t="s">
        <v>7</v>
      </c>
      <c r="C6" t="s">
        <v>63</v>
      </c>
      <c r="D6">
        <v>8</v>
      </c>
      <c r="E6">
        <v>46</v>
      </c>
      <c r="F6">
        <v>0</v>
      </c>
      <c r="G6">
        <v>8</v>
      </c>
      <c r="H6">
        <v>0</v>
      </c>
      <c r="J6" s="3">
        <f t="shared" ref="J6:J37" si="4">IF(D6&lt;=D7,1,0)</f>
        <v>1</v>
      </c>
      <c r="K6" s="3">
        <f t="shared" ref="K6:K37" si="5">IF(E6&lt;E7,1,0)</f>
        <v>1</v>
      </c>
      <c r="L6" s="3">
        <f t="shared" ref="L6:L37" si="6">IF(H6&gt;=H7,1,0)</f>
        <v>1</v>
      </c>
      <c r="N6" s="3">
        <f t="shared" ref="N6:N37" si="7">L6*J6</f>
        <v>1</v>
      </c>
    </row>
    <row r="7" spans="1:14" x14ac:dyDescent="0.25">
      <c r="A7" t="s">
        <v>4</v>
      </c>
      <c r="B7" t="s">
        <v>7</v>
      </c>
      <c r="C7" t="s">
        <v>3</v>
      </c>
      <c r="D7">
        <v>9</v>
      </c>
      <c r="E7">
        <v>167</v>
      </c>
      <c r="F7">
        <v>0</v>
      </c>
      <c r="G7">
        <v>9</v>
      </c>
      <c r="H7">
        <v>0</v>
      </c>
    </row>
    <row r="8" spans="1:14" x14ac:dyDescent="0.25">
      <c r="A8" t="s">
        <v>4</v>
      </c>
      <c r="B8" t="s">
        <v>8</v>
      </c>
      <c r="C8" t="s">
        <v>63</v>
      </c>
      <c r="D8">
        <v>11</v>
      </c>
      <c r="E8">
        <v>81</v>
      </c>
      <c r="F8">
        <v>0</v>
      </c>
      <c r="G8">
        <v>11</v>
      </c>
      <c r="H8">
        <v>0</v>
      </c>
      <c r="J8" s="3">
        <f t="shared" ref="J8:J39" si="8">IF(D8&lt;=D9,1,0)</f>
        <v>1</v>
      </c>
      <c r="K8" s="3">
        <f t="shared" ref="K8:K39" si="9">IF(E8&lt;E9,1,0)</f>
        <v>1</v>
      </c>
      <c r="L8" s="3">
        <f t="shared" ref="L8:L39" si="10">IF(H8&gt;=H9,1,0)</f>
        <v>1</v>
      </c>
      <c r="N8" s="3">
        <f t="shared" ref="N8:N39" si="11">L8*J8</f>
        <v>1</v>
      </c>
    </row>
    <row r="9" spans="1:14" x14ac:dyDescent="0.25">
      <c r="A9" t="s">
        <v>4</v>
      </c>
      <c r="B9" t="s">
        <v>8</v>
      </c>
      <c r="C9" t="s">
        <v>3</v>
      </c>
      <c r="D9">
        <v>12</v>
      </c>
      <c r="E9">
        <v>314</v>
      </c>
      <c r="F9">
        <v>0</v>
      </c>
      <c r="G9">
        <v>12</v>
      </c>
      <c r="H9">
        <v>0</v>
      </c>
    </row>
    <row r="10" spans="1:14" x14ac:dyDescent="0.25">
      <c r="A10" t="s">
        <v>4</v>
      </c>
      <c r="B10" t="s">
        <v>9</v>
      </c>
      <c r="C10" t="s">
        <v>63</v>
      </c>
      <c r="D10">
        <v>12</v>
      </c>
      <c r="E10">
        <v>65</v>
      </c>
      <c r="F10">
        <v>0</v>
      </c>
      <c r="G10">
        <v>12</v>
      </c>
      <c r="H10">
        <v>0</v>
      </c>
      <c r="J10" s="3">
        <f t="shared" ref="J10:J41" si="12">IF(D10&lt;=D11,1,0)</f>
        <v>1</v>
      </c>
      <c r="K10" s="3">
        <f t="shared" ref="K10:K41" si="13">IF(E10&lt;E11,1,0)</f>
        <v>1</v>
      </c>
      <c r="L10" s="3">
        <f t="shared" ref="L10:L41" si="14">IF(H10&gt;=H11,1,0)</f>
        <v>1</v>
      </c>
      <c r="N10" s="3">
        <f t="shared" ref="N10:N41" si="15">L10*J10</f>
        <v>1</v>
      </c>
    </row>
    <row r="11" spans="1:14" x14ac:dyDescent="0.25">
      <c r="A11" t="s">
        <v>4</v>
      </c>
      <c r="B11" t="s">
        <v>9</v>
      </c>
      <c r="C11" t="s">
        <v>3</v>
      </c>
      <c r="D11">
        <v>12</v>
      </c>
      <c r="E11">
        <v>233</v>
      </c>
      <c r="F11">
        <v>0</v>
      </c>
      <c r="G11">
        <v>12</v>
      </c>
      <c r="H11">
        <v>0</v>
      </c>
    </row>
    <row r="12" spans="1:14" x14ac:dyDescent="0.25">
      <c r="A12" t="s">
        <v>4</v>
      </c>
      <c r="B12" t="s">
        <v>10</v>
      </c>
      <c r="C12" t="s">
        <v>63</v>
      </c>
      <c r="D12">
        <v>15</v>
      </c>
      <c r="E12">
        <v>65</v>
      </c>
      <c r="F12">
        <v>10</v>
      </c>
      <c r="G12">
        <v>5</v>
      </c>
      <c r="H12">
        <v>0.66666669999999995</v>
      </c>
      <c r="J12" s="3">
        <f t="shared" ref="J12:J43" si="16">IF(D12&lt;=D13,1,0)</f>
        <v>0</v>
      </c>
      <c r="K12" s="3">
        <f t="shared" ref="K12:K43" si="17">IF(E12&lt;E13,1,0)</f>
        <v>1</v>
      </c>
      <c r="L12" s="3">
        <f t="shared" ref="L12:L43" si="18">IF(H12&gt;=H13,1,0)</f>
        <v>1</v>
      </c>
      <c r="N12" s="3">
        <f t="shared" ref="N12:N43" si="19">L12*J12</f>
        <v>0</v>
      </c>
    </row>
    <row r="13" spans="1:14" x14ac:dyDescent="0.25">
      <c r="A13" t="s">
        <v>4</v>
      </c>
      <c r="B13" t="s">
        <v>10</v>
      </c>
      <c r="C13" t="s">
        <v>3</v>
      </c>
      <c r="D13">
        <v>12</v>
      </c>
      <c r="E13">
        <v>217</v>
      </c>
      <c r="F13">
        <v>5</v>
      </c>
      <c r="G13">
        <v>7</v>
      </c>
      <c r="H13">
        <v>0.41666666000000002</v>
      </c>
    </row>
    <row r="14" spans="1:14" x14ac:dyDescent="0.25">
      <c r="A14" t="s">
        <v>4</v>
      </c>
      <c r="B14" t="s">
        <v>11</v>
      </c>
      <c r="C14" t="s">
        <v>63</v>
      </c>
      <c r="D14">
        <v>14</v>
      </c>
      <c r="E14">
        <v>86</v>
      </c>
      <c r="F14">
        <v>10</v>
      </c>
      <c r="G14">
        <v>4</v>
      </c>
      <c r="H14">
        <v>0.71428572999999995</v>
      </c>
      <c r="J14" s="3">
        <f t="shared" ref="J14:J45" si="20">IF(D14&lt;=D15,1,0)</f>
        <v>0</v>
      </c>
      <c r="K14" s="3">
        <f t="shared" ref="K14:K45" si="21">IF(E14&lt;E15,1,0)</f>
        <v>1</v>
      </c>
      <c r="L14" s="3">
        <f t="shared" ref="L14:L45" si="22">IF(H14&gt;=H15,1,0)</f>
        <v>1</v>
      </c>
      <c r="N14" s="3">
        <f t="shared" ref="N14:N45" si="23">L14*J14</f>
        <v>0</v>
      </c>
    </row>
    <row r="15" spans="1:14" x14ac:dyDescent="0.25">
      <c r="A15" t="s">
        <v>4</v>
      </c>
      <c r="B15" t="s">
        <v>11</v>
      </c>
      <c r="C15" t="s">
        <v>3</v>
      </c>
      <c r="D15">
        <v>12</v>
      </c>
      <c r="E15">
        <v>296</v>
      </c>
      <c r="F15">
        <v>7</v>
      </c>
      <c r="G15">
        <v>5</v>
      </c>
      <c r="H15">
        <v>0.58333330000000005</v>
      </c>
    </row>
    <row r="16" spans="1:14" x14ac:dyDescent="0.25">
      <c r="A16" t="s">
        <v>5</v>
      </c>
      <c r="B16" t="s">
        <v>4</v>
      </c>
      <c r="C16" t="s">
        <v>63</v>
      </c>
      <c r="D16">
        <v>3</v>
      </c>
      <c r="E16">
        <v>8</v>
      </c>
      <c r="F16">
        <v>3</v>
      </c>
      <c r="G16">
        <v>0</v>
      </c>
      <c r="H16">
        <v>1</v>
      </c>
      <c r="J16" s="3">
        <f t="shared" ref="J16:J47" si="24">IF(D16&lt;=D17,1,0)</f>
        <v>1</v>
      </c>
      <c r="K16" s="3">
        <f t="shared" ref="K16:K47" si="25">IF(E16&lt;E17,1,0)</f>
        <v>1</v>
      </c>
      <c r="L16" s="3">
        <f t="shared" ref="L16:L47" si="26">IF(H16&gt;=H17,1,0)</f>
        <v>1</v>
      </c>
      <c r="N16" s="3">
        <f t="shared" ref="N16:N47" si="27">L16*J16</f>
        <v>1</v>
      </c>
    </row>
    <row r="17" spans="1:14" x14ac:dyDescent="0.25">
      <c r="A17" t="s">
        <v>5</v>
      </c>
      <c r="B17" t="s">
        <v>4</v>
      </c>
      <c r="C17" t="s">
        <v>3</v>
      </c>
      <c r="D17">
        <v>3</v>
      </c>
      <c r="E17">
        <v>79</v>
      </c>
      <c r="F17">
        <v>3</v>
      </c>
      <c r="G17">
        <v>0</v>
      </c>
      <c r="H17">
        <v>1</v>
      </c>
    </row>
    <row r="18" spans="1:14" x14ac:dyDescent="0.25">
      <c r="A18" t="s">
        <v>5</v>
      </c>
      <c r="B18" t="s">
        <v>6</v>
      </c>
      <c r="C18" t="s">
        <v>63</v>
      </c>
      <c r="D18">
        <v>7</v>
      </c>
      <c r="E18">
        <v>25</v>
      </c>
      <c r="F18">
        <v>1</v>
      </c>
      <c r="G18">
        <v>6</v>
      </c>
      <c r="H18">
        <v>0.14285714999999999</v>
      </c>
      <c r="J18" s="3">
        <f t="shared" ref="J18:J49" si="28">IF(D18&lt;=D19,1,0)</f>
        <v>1</v>
      </c>
      <c r="K18" s="3">
        <f t="shared" ref="K18:K49" si="29">IF(E18&lt;E19,1,0)</f>
        <v>1</v>
      </c>
      <c r="L18" s="3">
        <f t="shared" ref="L18:L49" si="30">IF(H18&gt;=H19,1,0)</f>
        <v>1</v>
      </c>
      <c r="N18" s="3">
        <f t="shared" ref="N18:N49" si="31">L18*J18</f>
        <v>1</v>
      </c>
    </row>
    <row r="19" spans="1:14" x14ac:dyDescent="0.25">
      <c r="A19" t="s">
        <v>5</v>
      </c>
      <c r="B19" t="s">
        <v>6</v>
      </c>
      <c r="C19" t="s">
        <v>3</v>
      </c>
      <c r="D19">
        <v>7</v>
      </c>
      <c r="E19">
        <v>71</v>
      </c>
      <c r="F19">
        <v>1</v>
      </c>
      <c r="G19">
        <v>6</v>
      </c>
      <c r="H19">
        <v>0.14285714999999999</v>
      </c>
    </row>
    <row r="20" spans="1:14" x14ac:dyDescent="0.25">
      <c r="A20" t="s">
        <v>5</v>
      </c>
      <c r="B20" t="s">
        <v>7</v>
      </c>
      <c r="C20" t="s">
        <v>63</v>
      </c>
      <c r="D20">
        <v>10</v>
      </c>
      <c r="E20">
        <v>22</v>
      </c>
      <c r="F20">
        <v>4</v>
      </c>
      <c r="G20">
        <v>6</v>
      </c>
      <c r="H20">
        <v>0.4</v>
      </c>
      <c r="J20" s="3">
        <f t="shared" ref="J20:J51" si="32">IF(D20&lt;=D21,1,0)</f>
        <v>0</v>
      </c>
      <c r="K20" s="3">
        <f t="shared" ref="K20:K51" si="33">IF(E20&lt;E21,1,0)</f>
        <v>1</v>
      </c>
      <c r="L20" s="3">
        <f t="shared" ref="L20:L51" si="34">IF(H20&gt;=H21,1,0)</f>
        <v>1</v>
      </c>
      <c r="N20" s="3">
        <f t="shared" ref="N20:N51" si="35">L20*J20</f>
        <v>0</v>
      </c>
    </row>
    <row r="21" spans="1:14" x14ac:dyDescent="0.25">
      <c r="A21" t="s">
        <v>5</v>
      </c>
      <c r="B21" t="s">
        <v>7</v>
      </c>
      <c r="C21" t="s">
        <v>3</v>
      </c>
      <c r="D21">
        <v>9</v>
      </c>
      <c r="E21">
        <v>88</v>
      </c>
      <c r="F21">
        <v>2</v>
      </c>
      <c r="G21">
        <v>7</v>
      </c>
      <c r="H21">
        <v>0.22222222</v>
      </c>
    </row>
    <row r="22" spans="1:14" x14ac:dyDescent="0.25">
      <c r="A22" t="s">
        <v>5</v>
      </c>
      <c r="B22" t="s">
        <v>8</v>
      </c>
      <c r="C22" t="s">
        <v>63</v>
      </c>
      <c r="D22">
        <v>11</v>
      </c>
      <c r="E22">
        <v>54</v>
      </c>
      <c r="F22">
        <v>5</v>
      </c>
      <c r="G22">
        <v>6</v>
      </c>
      <c r="H22">
        <v>0.45454547000000001</v>
      </c>
      <c r="J22" s="3">
        <f t="shared" ref="J22:J53" si="36">IF(D22&lt;=D23,1,0)</f>
        <v>1</v>
      </c>
      <c r="K22" s="3">
        <f t="shared" ref="K22:K53" si="37">IF(E22&lt;E23,1,0)</f>
        <v>1</v>
      </c>
      <c r="L22" s="3">
        <f t="shared" ref="L22:L53" si="38">IF(H22&gt;=H23,1,0)</f>
        <v>1</v>
      </c>
      <c r="N22" s="3">
        <f t="shared" ref="N22:N53" si="39">L22*J22</f>
        <v>1</v>
      </c>
    </row>
    <row r="23" spans="1:14" x14ac:dyDescent="0.25">
      <c r="A23" t="s">
        <v>5</v>
      </c>
      <c r="B23" t="s">
        <v>8</v>
      </c>
      <c r="C23" t="s">
        <v>3</v>
      </c>
      <c r="D23">
        <v>12</v>
      </c>
      <c r="E23">
        <v>219</v>
      </c>
      <c r="F23">
        <v>4</v>
      </c>
      <c r="G23">
        <v>8</v>
      </c>
      <c r="H23">
        <v>0.33333333999999998</v>
      </c>
    </row>
    <row r="24" spans="1:14" x14ac:dyDescent="0.25">
      <c r="A24" t="s">
        <v>5</v>
      </c>
      <c r="B24" t="s">
        <v>9</v>
      </c>
      <c r="C24" t="s">
        <v>63</v>
      </c>
      <c r="D24">
        <v>11</v>
      </c>
      <c r="E24">
        <v>45</v>
      </c>
      <c r="F24">
        <v>5</v>
      </c>
      <c r="G24">
        <v>6</v>
      </c>
      <c r="H24">
        <v>0.45454547000000001</v>
      </c>
      <c r="J24" s="3">
        <f t="shared" ref="J24:J55" si="40">IF(D24&lt;=D25,1,0)</f>
        <v>1</v>
      </c>
      <c r="K24" s="3">
        <f t="shared" ref="K24:K55" si="41">IF(E24&lt;E25,1,0)</f>
        <v>1</v>
      </c>
      <c r="L24" s="3">
        <f t="shared" ref="L24:L55" si="42">IF(H24&gt;=H25,1,0)</f>
        <v>1</v>
      </c>
      <c r="N24" s="3">
        <f t="shared" ref="N24:N55" si="43">L24*J24</f>
        <v>1</v>
      </c>
    </row>
    <row r="25" spans="1:14" x14ac:dyDescent="0.25">
      <c r="A25" t="s">
        <v>5</v>
      </c>
      <c r="B25" t="s">
        <v>9</v>
      </c>
      <c r="C25" t="s">
        <v>3</v>
      </c>
      <c r="D25">
        <v>12</v>
      </c>
      <c r="E25">
        <v>171</v>
      </c>
      <c r="F25">
        <v>4</v>
      </c>
      <c r="G25">
        <v>8</v>
      </c>
      <c r="H25">
        <v>0.33333333999999998</v>
      </c>
    </row>
    <row r="26" spans="1:14" x14ac:dyDescent="0.25">
      <c r="A26" t="s">
        <v>5</v>
      </c>
      <c r="B26" t="s">
        <v>10</v>
      </c>
      <c r="C26" t="s">
        <v>63</v>
      </c>
      <c r="D26">
        <v>15</v>
      </c>
      <c r="E26">
        <v>51</v>
      </c>
      <c r="F26">
        <v>13</v>
      </c>
      <c r="G26">
        <v>2</v>
      </c>
      <c r="H26">
        <v>0.86666670000000001</v>
      </c>
      <c r="J26" s="3">
        <f t="shared" ref="J26:J57" si="44">IF(D26&lt;=D27,1,0)</f>
        <v>0</v>
      </c>
      <c r="K26" s="3">
        <f t="shared" ref="K26:K57" si="45">IF(E26&lt;E27,1,0)</f>
        <v>1</v>
      </c>
      <c r="L26" s="3">
        <f t="shared" ref="L26:L57" si="46">IF(H26&gt;=H27,1,0)</f>
        <v>1</v>
      </c>
      <c r="N26" s="3">
        <f t="shared" ref="N26:N57" si="47">L26*J26</f>
        <v>0</v>
      </c>
    </row>
    <row r="27" spans="1:14" x14ac:dyDescent="0.25">
      <c r="A27" t="s">
        <v>5</v>
      </c>
      <c r="B27" t="s">
        <v>10</v>
      </c>
      <c r="C27" t="s">
        <v>3</v>
      </c>
      <c r="D27">
        <v>12</v>
      </c>
      <c r="E27">
        <v>161</v>
      </c>
      <c r="F27">
        <v>7</v>
      </c>
      <c r="G27">
        <v>5</v>
      </c>
      <c r="H27">
        <v>0.58333330000000005</v>
      </c>
    </row>
    <row r="28" spans="1:14" x14ac:dyDescent="0.25">
      <c r="A28" t="s">
        <v>5</v>
      </c>
      <c r="B28" t="s">
        <v>11</v>
      </c>
      <c r="C28" t="s">
        <v>63</v>
      </c>
      <c r="D28">
        <v>13</v>
      </c>
      <c r="E28">
        <v>73</v>
      </c>
      <c r="F28">
        <v>11</v>
      </c>
      <c r="G28">
        <v>2</v>
      </c>
      <c r="H28">
        <v>0.84615386000000004</v>
      </c>
      <c r="J28" s="3">
        <f t="shared" ref="J28:J59" si="48">IF(D28&lt;=D29,1,0)</f>
        <v>0</v>
      </c>
      <c r="K28" s="3">
        <f t="shared" ref="K28:K59" si="49">IF(E28&lt;E29,1,0)</f>
        <v>1</v>
      </c>
      <c r="L28" s="3">
        <f t="shared" ref="L28:L59" si="50">IF(H28&gt;=H29,1,0)</f>
        <v>1</v>
      </c>
      <c r="N28" s="3">
        <f t="shared" ref="N28:N59" si="51">L28*J28</f>
        <v>0</v>
      </c>
    </row>
    <row r="29" spans="1:14" x14ac:dyDescent="0.25">
      <c r="A29" t="s">
        <v>5</v>
      </c>
      <c r="B29" t="s">
        <v>11</v>
      </c>
      <c r="C29" t="s">
        <v>3</v>
      </c>
      <c r="D29">
        <v>12</v>
      </c>
      <c r="E29">
        <v>179</v>
      </c>
      <c r="F29">
        <v>9</v>
      </c>
      <c r="G29">
        <v>3</v>
      </c>
      <c r="H29">
        <v>0.75</v>
      </c>
    </row>
    <row r="30" spans="1:14" x14ac:dyDescent="0.25">
      <c r="A30" t="s">
        <v>6</v>
      </c>
      <c r="B30" t="s">
        <v>4</v>
      </c>
      <c r="C30" t="s">
        <v>63</v>
      </c>
      <c r="D30">
        <v>3</v>
      </c>
      <c r="E30">
        <v>7</v>
      </c>
      <c r="F30">
        <v>3</v>
      </c>
      <c r="G30">
        <v>0</v>
      </c>
      <c r="H30">
        <v>1</v>
      </c>
      <c r="J30" s="3">
        <f t="shared" ref="J30:J61" si="52">IF(D30&lt;=D31,1,0)</f>
        <v>1</v>
      </c>
      <c r="K30" s="3">
        <f t="shared" ref="K30:K61" si="53">IF(E30&lt;E31,1,0)</f>
        <v>1</v>
      </c>
      <c r="L30" s="3">
        <f t="shared" ref="L30:L61" si="54">IF(H30&gt;=H31,1,0)</f>
        <v>1</v>
      </c>
      <c r="N30" s="3">
        <f t="shared" ref="N30:N61" si="55">L30*J30</f>
        <v>1</v>
      </c>
    </row>
    <row r="31" spans="1:14" x14ac:dyDescent="0.25">
      <c r="A31" t="s">
        <v>6</v>
      </c>
      <c r="B31" t="s">
        <v>4</v>
      </c>
      <c r="C31" t="s">
        <v>3</v>
      </c>
      <c r="D31">
        <v>3</v>
      </c>
      <c r="E31">
        <v>29</v>
      </c>
      <c r="F31">
        <v>3</v>
      </c>
      <c r="G31">
        <v>0</v>
      </c>
      <c r="H31">
        <v>1</v>
      </c>
    </row>
    <row r="32" spans="1:14" x14ac:dyDescent="0.25">
      <c r="A32" t="s">
        <v>6</v>
      </c>
      <c r="B32" t="s">
        <v>5</v>
      </c>
      <c r="C32" t="s">
        <v>63</v>
      </c>
      <c r="D32">
        <v>6</v>
      </c>
      <c r="E32">
        <v>11</v>
      </c>
      <c r="F32">
        <v>0</v>
      </c>
      <c r="G32">
        <v>6</v>
      </c>
      <c r="H32">
        <v>0</v>
      </c>
      <c r="J32" s="3">
        <f t="shared" ref="J32:J63" si="56">IF(D32&lt;=D33,1,0)</f>
        <v>1</v>
      </c>
      <c r="K32" s="3">
        <f t="shared" ref="K32:K63" si="57">IF(E32&lt;E33,1,0)</f>
        <v>1</v>
      </c>
      <c r="L32" s="3">
        <f t="shared" ref="L32:L63" si="58">IF(H32&gt;=H33,1,0)</f>
        <v>1</v>
      </c>
      <c r="N32" s="3">
        <f t="shared" ref="N32:N63" si="59">L32*J32</f>
        <v>1</v>
      </c>
    </row>
    <row r="33" spans="1:14" x14ac:dyDescent="0.25">
      <c r="A33" t="s">
        <v>6</v>
      </c>
      <c r="B33" t="s">
        <v>5</v>
      </c>
      <c r="C33" t="s">
        <v>3</v>
      </c>
      <c r="D33">
        <v>6</v>
      </c>
      <c r="E33">
        <v>43</v>
      </c>
      <c r="F33">
        <v>0</v>
      </c>
      <c r="G33">
        <v>6</v>
      </c>
      <c r="H33">
        <v>0</v>
      </c>
    </row>
    <row r="34" spans="1:14" x14ac:dyDescent="0.25">
      <c r="A34" t="s">
        <v>6</v>
      </c>
      <c r="B34" t="s">
        <v>7</v>
      </c>
      <c r="C34" t="s">
        <v>63</v>
      </c>
      <c r="D34">
        <v>8</v>
      </c>
      <c r="E34">
        <v>17</v>
      </c>
      <c r="F34">
        <v>0</v>
      </c>
      <c r="G34">
        <v>8</v>
      </c>
      <c r="H34">
        <v>0</v>
      </c>
      <c r="J34" s="3">
        <f t="shared" ref="J34:J65" si="60">IF(D34&lt;=D35,1,0)</f>
        <v>1</v>
      </c>
      <c r="K34" s="3">
        <f t="shared" ref="K34:K65" si="61">IF(E34&lt;E35,1,0)</f>
        <v>1</v>
      </c>
      <c r="L34" s="3">
        <f t="shared" ref="L34:L65" si="62">IF(H34&gt;=H35,1,0)</f>
        <v>1</v>
      </c>
      <c r="N34" s="3">
        <f t="shared" ref="N34:N65" si="63">L34*J34</f>
        <v>1</v>
      </c>
    </row>
    <row r="35" spans="1:14" x14ac:dyDescent="0.25">
      <c r="A35" t="s">
        <v>6</v>
      </c>
      <c r="B35" t="s">
        <v>7</v>
      </c>
      <c r="C35" t="s">
        <v>3</v>
      </c>
      <c r="D35">
        <v>9</v>
      </c>
      <c r="E35">
        <v>73</v>
      </c>
      <c r="F35">
        <v>0</v>
      </c>
      <c r="G35">
        <v>9</v>
      </c>
      <c r="H35">
        <v>0</v>
      </c>
    </row>
    <row r="36" spans="1:14" x14ac:dyDescent="0.25">
      <c r="A36" t="s">
        <v>6</v>
      </c>
      <c r="B36" t="s">
        <v>8</v>
      </c>
      <c r="C36" t="s">
        <v>63</v>
      </c>
      <c r="D36">
        <v>11</v>
      </c>
      <c r="E36">
        <v>40</v>
      </c>
      <c r="F36">
        <v>0</v>
      </c>
      <c r="G36">
        <v>11</v>
      </c>
      <c r="H36">
        <v>0</v>
      </c>
      <c r="J36" s="3">
        <f t="shared" ref="J36:J67" si="64">IF(D36&lt;=D37,1,0)</f>
        <v>1</v>
      </c>
      <c r="K36" s="3">
        <f t="shared" ref="K36:K67" si="65">IF(E36&lt;E37,1,0)</f>
        <v>1</v>
      </c>
      <c r="L36" s="3">
        <f t="shared" ref="L36:L67" si="66">IF(H36&gt;=H37,1,0)</f>
        <v>1</v>
      </c>
      <c r="N36" s="3">
        <f t="shared" ref="N36:N67" si="67">L36*J36</f>
        <v>1</v>
      </c>
    </row>
    <row r="37" spans="1:14" x14ac:dyDescent="0.25">
      <c r="A37" t="s">
        <v>6</v>
      </c>
      <c r="B37" t="s">
        <v>8</v>
      </c>
      <c r="C37" t="s">
        <v>3</v>
      </c>
      <c r="D37">
        <v>12</v>
      </c>
      <c r="E37">
        <v>177</v>
      </c>
      <c r="F37">
        <v>0</v>
      </c>
      <c r="G37">
        <v>12</v>
      </c>
      <c r="H37">
        <v>0</v>
      </c>
    </row>
    <row r="38" spans="1:14" x14ac:dyDescent="0.25">
      <c r="A38" t="s">
        <v>6</v>
      </c>
      <c r="B38" t="s">
        <v>9</v>
      </c>
      <c r="C38" t="s">
        <v>63</v>
      </c>
      <c r="D38">
        <v>11</v>
      </c>
      <c r="E38">
        <v>35</v>
      </c>
      <c r="F38">
        <v>0</v>
      </c>
      <c r="G38">
        <v>11</v>
      </c>
      <c r="H38">
        <v>0</v>
      </c>
      <c r="J38" s="3">
        <f t="shared" ref="J38:J69" si="68">IF(D38&lt;=D39,1,0)</f>
        <v>1</v>
      </c>
      <c r="K38" s="3">
        <f t="shared" ref="K38:K69" si="69">IF(E38&lt;E39,1,0)</f>
        <v>1</v>
      </c>
      <c r="L38" s="3">
        <f t="shared" ref="L38:L69" si="70">IF(H38&gt;=H39,1,0)</f>
        <v>1</v>
      </c>
      <c r="N38" s="3">
        <f t="shared" ref="N38:N69" si="71">L38*J38</f>
        <v>1</v>
      </c>
    </row>
    <row r="39" spans="1:14" x14ac:dyDescent="0.25">
      <c r="A39" t="s">
        <v>6</v>
      </c>
      <c r="B39" t="s">
        <v>9</v>
      </c>
      <c r="C39" t="s">
        <v>3</v>
      </c>
      <c r="D39">
        <v>12</v>
      </c>
      <c r="E39">
        <v>172</v>
      </c>
      <c r="F39">
        <v>0</v>
      </c>
      <c r="G39">
        <v>12</v>
      </c>
      <c r="H39">
        <v>0</v>
      </c>
    </row>
    <row r="40" spans="1:14" x14ac:dyDescent="0.25">
      <c r="A40" t="s">
        <v>6</v>
      </c>
      <c r="B40" t="s">
        <v>10</v>
      </c>
      <c r="C40" t="s">
        <v>63</v>
      </c>
      <c r="D40">
        <v>14</v>
      </c>
      <c r="E40">
        <v>44</v>
      </c>
      <c r="F40">
        <v>9</v>
      </c>
      <c r="G40">
        <v>5</v>
      </c>
      <c r="H40">
        <v>0.64285713</v>
      </c>
      <c r="J40" s="3">
        <f t="shared" ref="J40:J71" si="72">IF(D40&lt;=D41,1,0)</f>
        <v>0</v>
      </c>
      <c r="K40" s="3">
        <f t="shared" ref="K40:K71" si="73">IF(E40&lt;E41,1,0)</f>
        <v>1</v>
      </c>
      <c r="L40" s="3">
        <f t="shared" ref="L40:L71" si="74">IF(H40&gt;=H41,1,0)</f>
        <v>1</v>
      </c>
      <c r="N40" s="3">
        <f t="shared" ref="N40:N71" si="75">L40*J40</f>
        <v>0</v>
      </c>
    </row>
    <row r="41" spans="1:14" x14ac:dyDescent="0.25">
      <c r="A41" t="s">
        <v>6</v>
      </c>
      <c r="B41" t="s">
        <v>10</v>
      </c>
      <c r="C41" t="s">
        <v>3</v>
      </c>
      <c r="D41">
        <v>12</v>
      </c>
      <c r="E41">
        <v>161</v>
      </c>
      <c r="F41">
        <v>5</v>
      </c>
      <c r="G41">
        <v>7</v>
      </c>
      <c r="H41">
        <v>0.41666666000000002</v>
      </c>
    </row>
    <row r="42" spans="1:14" x14ac:dyDescent="0.25">
      <c r="A42" t="s">
        <v>6</v>
      </c>
      <c r="B42" t="s">
        <v>11</v>
      </c>
      <c r="C42" t="s">
        <v>63</v>
      </c>
      <c r="D42">
        <v>14</v>
      </c>
      <c r="E42">
        <v>45</v>
      </c>
      <c r="F42">
        <v>10</v>
      </c>
      <c r="G42">
        <v>4</v>
      </c>
      <c r="H42">
        <v>0.71428572999999995</v>
      </c>
      <c r="J42" s="3">
        <f t="shared" ref="J42:J73" si="76">IF(D42&lt;=D43,1,0)</f>
        <v>0</v>
      </c>
      <c r="K42" s="3">
        <f t="shared" ref="K42:K73" si="77">IF(E42&lt;E43,1,0)</f>
        <v>1</v>
      </c>
      <c r="L42" s="3">
        <f t="shared" ref="L42:L73" si="78">IF(H42&gt;=H43,1,0)</f>
        <v>1</v>
      </c>
      <c r="N42" s="3">
        <f t="shared" ref="N42:N73" si="79">L42*J42</f>
        <v>0</v>
      </c>
    </row>
    <row r="43" spans="1:14" x14ac:dyDescent="0.25">
      <c r="A43" t="s">
        <v>6</v>
      </c>
      <c r="B43" t="s">
        <v>11</v>
      </c>
      <c r="C43" t="s">
        <v>3</v>
      </c>
      <c r="D43">
        <v>12</v>
      </c>
      <c r="E43">
        <v>167</v>
      </c>
      <c r="F43">
        <v>7</v>
      </c>
      <c r="G43">
        <v>5</v>
      </c>
      <c r="H43">
        <v>0.58333330000000005</v>
      </c>
    </row>
    <row r="44" spans="1:14" x14ac:dyDescent="0.25">
      <c r="A44" t="s">
        <v>7</v>
      </c>
      <c r="B44" t="s">
        <v>4</v>
      </c>
      <c r="C44" t="s">
        <v>63</v>
      </c>
      <c r="D44">
        <v>3</v>
      </c>
      <c r="E44">
        <v>6</v>
      </c>
      <c r="F44">
        <v>3</v>
      </c>
      <c r="G44">
        <v>0</v>
      </c>
      <c r="H44">
        <v>1</v>
      </c>
      <c r="J44" s="3">
        <f t="shared" ref="J44:J75" si="80">IF(D44&lt;=D45,1,0)</f>
        <v>1</v>
      </c>
      <c r="K44" s="3">
        <f t="shared" ref="K44:K75" si="81">IF(E44&lt;E45,1,0)</f>
        <v>1</v>
      </c>
      <c r="L44" s="3">
        <f t="shared" ref="L44:L75" si="82">IF(H44&gt;=H45,1,0)</f>
        <v>1</v>
      </c>
      <c r="N44" s="3">
        <f t="shared" ref="N44:N75" si="83">L44*J44</f>
        <v>1</v>
      </c>
    </row>
    <row r="45" spans="1:14" x14ac:dyDescent="0.25">
      <c r="A45" t="s">
        <v>7</v>
      </c>
      <c r="B45" t="s">
        <v>4</v>
      </c>
      <c r="C45" t="s">
        <v>3</v>
      </c>
      <c r="D45">
        <v>3</v>
      </c>
      <c r="E45">
        <v>22</v>
      </c>
      <c r="F45">
        <v>3</v>
      </c>
      <c r="G45">
        <v>0</v>
      </c>
      <c r="H45">
        <v>1</v>
      </c>
    </row>
    <row r="46" spans="1:14" x14ac:dyDescent="0.25">
      <c r="A46" t="s">
        <v>7</v>
      </c>
      <c r="B46" t="s">
        <v>5</v>
      </c>
      <c r="C46" t="s">
        <v>63</v>
      </c>
      <c r="D46">
        <v>6</v>
      </c>
      <c r="E46">
        <v>11</v>
      </c>
      <c r="F46">
        <v>3</v>
      </c>
      <c r="G46">
        <v>3</v>
      </c>
      <c r="H46">
        <v>0.5</v>
      </c>
      <c r="J46" s="3">
        <f t="shared" ref="J46:J77" si="84">IF(D46&lt;=D47,1,0)</f>
        <v>1</v>
      </c>
      <c r="K46" s="3">
        <f t="shared" ref="K46:K77" si="85">IF(E46&lt;E47,1,0)</f>
        <v>1</v>
      </c>
      <c r="L46" s="3">
        <f t="shared" ref="L46:L77" si="86">IF(H46&gt;=H47,1,0)</f>
        <v>1</v>
      </c>
      <c r="N46" s="3">
        <f t="shared" ref="N46:N77" si="87">L46*J46</f>
        <v>1</v>
      </c>
    </row>
    <row r="47" spans="1:14" x14ac:dyDescent="0.25">
      <c r="A47" t="s">
        <v>7</v>
      </c>
      <c r="B47" t="s">
        <v>5</v>
      </c>
      <c r="C47" t="s">
        <v>3</v>
      </c>
      <c r="D47">
        <v>6</v>
      </c>
      <c r="E47">
        <v>48</v>
      </c>
      <c r="F47">
        <v>3</v>
      </c>
      <c r="G47">
        <v>3</v>
      </c>
      <c r="H47">
        <v>0.5</v>
      </c>
    </row>
    <row r="48" spans="1:14" x14ac:dyDescent="0.25">
      <c r="A48" t="s">
        <v>7</v>
      </c>
      <c r="B48" t="s">
        <v>6</v>
      </c>
      <c r="C48" t="s">
        <v>63</v>
      </c>
      <c r="D48">
        <v>7</v>
      </c>
      <c r="E48">
        <v>10</v>
      </c>
      <c r="F48">
        <v>4</v>
      </c>
      <c r="G48">
        <v>3</v>
      </c>
      <c r="H48">
        <v>0.57142859999999995</v>
      </c>
      <c r="J48" s="3">
        <f t="shared" ref="J48:J79" si="88">IF(D48&lt;=D49,1,0)</f>
        <v>1</v>
      </c>
      <c r="K48" s="3">
        <f t="shared" ref="K48:K79" si="89">IF(E48&lt;E49,1,0)</f>
        <v>1</v>
      </c>
      <c r="L48" s="3">
        <f t="shared" ref="L48:L79" si="90">IF(H48&gt;=H49,1,0)</f>
        <v>1</v>
      </c>
      <c r="N48" s="3">
        <f t="shared" ref="N48:N79" si="91">L48*J48</f>
        <v>1</v>
      </c>
    </row>
    <row r="49" spans="1:14" x14ac:dyDescent="0.25">
      <c r="A49" t="s">
        <v>7</v>
      </c>
      <c r="B49" t="s">
        <v>6</v>
      </c>
      <c r="C49" t="s">
        <v>3</v>
      </c>
      <c r="D49">
        <v>7</v>
      </c>
      <c r="E49">
        <v>42</v>
      </c>
      <c r="F49">
        <v>4</v>
      </c>
      <c r="G49">
        <v>3</v>
      </c>
      <c r="H49">
        <v>0.57142859999999995</v>
      </c>
    </row>
    <row r="50" spans="1:14" x14ac:dyDescent="0.25">
      <c r="A50" t="s">
        <v>7</v>
      </c>
      <c r="B50" t="s">
        <v>8</v>
      </c>
      <c r="C50" t="s">
        <v>63</v>
      </c>
      <c r="D50">
        <v>11</v>
      </c>
      <c r="E50">
        <v>39</v>
      </c>
      <c r="F50">
        <v>0</v>
      </c>
      <c r="G50">
        <v>11</v>
      </c>
      <c r="H50">
        <v>0</v>
      </c>
      <c r="J50" s="3">
        <f t="shared" ref="J50:J81" si="92">IF(D50&lt;=D51,1,0)</f>
        <v>1</v>
      </c>
      <c r="K50" s="3">
        <f t="shared" ref="K50:K81" si="93">IF(E50&lt;E51,1,0)</f>
        <v>1</v>
      </c>
      <c r="L50" s="3">
        <f t="shared" ref="L50:L81" si="94">IF(H50&gt;=H51,1,0)</f>
        <v>1</v>
      </c>
      <c r="N50" s="3">
        <f t="shared" ref="N50:N81" si="95">L50*J50</f>
        <v>1</v>
      </c>
    </row>
    <row r="51" spans="1:14" x14ac:dyDescent="0.25">
      <c r="A51" t="s">
        <v>7</v>
      </c>
      <c r="B51" t="s">
        <v>8</v>
      </c>
      <c r="C51" t="s">
        <v>3</v>
      </c>
      <c r="D51">
        <v>12</v>
      </c>
      <c r="E51">
        <v>185</v>
      </c>
      <c r="F51">
        <v>0</v>
      </c>
      <c r="G51">
        <v>12</v>
      </c>
      <c r="H51">
        <v>0</v>
      </c>
    </row>
    <row r="52" spans="1:14" x14ac:dyDescent="0.25">
      <c r="A52" t="s">
        <v>7</v>
      </c>
      <c r="B52" t="s">
        <v>9</v>
      </c>
      <c r="C52" t="s">
        <v>63</v>
      </c>
      <c r="D52">
        <v>11</v>
      </c>
      <c r="E52">
        <v>38</v>
      </c>
      <c r="F52">
        <v>0</v>
      </c>
      <c r="G52">
        <v>11</v>
      </c>
      <c r="H52">
        <v>0</v>
      </c>
      <c r="J52" s="3">
        <f t="shared" ref="J52:J83" si="96">IF(D52&lt;=D53,1,0)</f>
        <v>1</v>
      </c>
      <c r="K52" s="3">
        <f t="shared" ref="K52:K83" si="97">IF(E52&lt;E53,1,0)</f>
        <v>1</v>
      </c>
      <c r="L52" s="3">
        <f t="shared" ref="L52:L83" si="98">IF(H52&gt;=H53,1,0)</f>
        <v>1</v>
      </c>
      <c r="N52" s="3">
        <f t="shared" ref="N52:N83" si="99">L52*J52</f>
        <v>1</v>
      </c>
    </row>
    <row r="53" spans="1:14" x14ac:dyDescent="0.25">
      <c r="A53" t="s">
        <v>7</v>
      </c>
      <c r="B53" t="s">
        <v>9</v>
      </c>
      <c r="C53" t="s">
        <v>3</v>
      </c>
      <c r="D53">
        <v>12</v>
      </c>
      <c r="E53">
        <v>158</v>
      </c>
      <c r="F53">
        <v>0</v>
      </c>
      <c r="G53">
        <v>12</v>
      </c>
      <c r="H53">
        <v>0</v>
      </c>
    </row>
    <row r="54" spans="1:14" x14ac:dyDescent="0.25">
      <c r="A54" t="s">
        <v>7</v>
      </c>
      <c r="B54" t="s">
        <v>10</v>
      </c>
      <c r="C54" t="s">
        <v>63</v>
      </c>
      <c r="D54">
        <v>14</v>
      </c>
      <c r="E54">
        <v>44</v>
      </c>
      <c r="F54">
        <v>9</v>
      </c>
      <c r="G54">
        <v>5</v>
      </c>
      <c r="H54">
        <v>0.64285713</v>
      </c>
      <c r="J54" s="3">
        <f t="shared" ref="J54:J85" si="100">IF(D54&lt;=D55,1,0)</f>
        <v>0</v>
      </c>
      <c r="K54" s="3">
        <f t="shared" ref="K54:K85" si="101">IF(E54&lt;E55,1,0)</f>
        <v>1</v>
      </c>
      <c r="L54" s="3">
        <f t="shared" ref="L54:L85" si="102">IF(H54&gt;=H55,1,0)</f>
        <v>1</v>
      </c>
      <c r="N54" s="3">
        <f t="shared" ref="N54:N85" si="103">L54*J54</f>
        <v>0</v>
      </c>
    </row>
    <row r="55" spans="1:14" x14ac:dyDescent="0.25">
      <c r="A55" t="s">
        <v>7</v>
      </c>
      <c r="B55" t="s">
        <v>10</v>
      </c>
      <c r="C55" t="s">
        <v>3</v>
      </c>
      <c r="D55">
        <v>12</v>
      </c>
      <c r="E55">
        <v>153</v>
      </c>
      <c r="F55">
        <v>5</v>
      </c>
      <c r="G55">
        <v>7</v>
      </c>
      <c r="H55">
        <v>0.41666666000000002</v>
      </c>
    </row>
    <row r="56" spans="1:14" x14ac:dyDescent="0.25">
      <c r="A56" t="s">
        <v>7</v>
      </c>
      <c r="B56" t="s">
        <v>11</v>
      </c>
      <c r="C56" t="s">
        <v>63</v>
      </c>
      <c r="D56">
        <v>13</v>
      </c>
      <c r="E56">
        <v>43</v>
      </c>
      <c r="F56">
        <v>9</v>
      </c>
      <c r="G56">
        <v>4</v>
      </c>
      <c r="H56">
        <v>0.69230769999999997</v>
      </c>
      <c r="J56" s="3">
        <f t="shared" ref="J56:J87" si="104">IF(D56&lt;=D57,1,0)</f>
        <v>0</v>
      </c>
      <c r="K56" s="3">
        <f t="shared" ref="K56:K87" si="105">IF(E56&lt;E57,1,0)</f>
        <v>1</v>
      </c>
      <c r="L56" s="3">
        <f t="shared" ref="L56:L87" si="106">IF(H56&gt;=H57,1,0)</f>
        <v>1</v>
      </c>
      <c r="N56" s="3">
        <f t="shared" ref="N56:N87" si="107">L56*J56</f>
        <v>0</v>
      </c>
    </row>
    <row r="57" spans="1:14" x14ac:dyDescent="0.25">
      <c r="A57" t="s">
        <v>7</v>
      </c>
      <c r="B57" t="s">
        <v>11</v>
      </c>
      <c r="C57" t="s">
        <v>3</v>
      </c>
      <c r="D57">
        <v>12</v>
      </c>
      <c r="E57">
        <v>162</v>
      </c>
      <c r="F57">
        <v>7</v>
      </c>
      <c r="G57">
        <v>5</v>
      </c>
      <c r="H57">
        <v>0.58333330000000005</v>
      </c>
    </row>
    <row r="58" spans="1:14" x14ac:dyDescent="0.25">
      <c r="A58" t="s">
        <v>8</v>
      </c>
      <c r="B58" t="s">
        <v>4</v>
      </c>
      <c r="C58" t="s">
        <v>63</v>
      </c>
      <c r="D58">
        <v>3</v>
      </c>
      <c r="E58">
        <v>6</v>
      </c>
      <c r="F58">
        <v>3</v>
      </c>
      <c r="G58">
        <v>0</v>
      </c>
      <c r="H58">
        <v>1</v>
      </c>
      <c r="J58" s="3">
        <f t="shared" ref="J58:J89" si="108">IF(D58&lt;=D59,1,0)</f>
        <v>1</v>
      </c>
      <c r="K58" s="3">
        <f t="shared" ref="K58:K89" si="109">IF(E58&lt;E59,1,0)</f>
        <v>1</v>
      </c>
      <c r="L58" s="3">
        <f t="shared" ref="L58:L89" si="110">IF(H58&gt;=H59,1,0)</f>
        <v>1</v>
      </c>
      <c r="N58" s="3">
        <f t="shared" ref="N58:N89" si="111">L58*J58</f>
        <v>1</v>
      </c>
    </row>
    <row r="59" spans="1:14" x14ac:dyDescent="0.25">
      <c r="A59" t="s">
        <v>8</v>
      </c>
      <c r="B59" t="s">
        <v>4</v>
      </c>
      <c r="C59" t="s">
        <v>3</v>
      </c>
      <c r="D59">
        <v>3</v>
      </c>
      <c r="E59">
        <v>20</v>
      </c>
      <c r="F59">
        <v>3</v>
      </c>
      <c r="G59">
        <v>0</v>
      </c>
      <c r="H59">
        <v>1</v>
      </c>
    </row>
    <row r="60" spans="1:14" x14ac:dyDescent="0.25">
      <c r="A60" t="s">
        <v>8</v>
      </c>
      <c r="B60" t="s">
        <v>5</v>
      </c>
      <c r="C60" t="s">
        <v>63</v>
      </c>
      <c r="D60">
        <v>6</v>
      </c>
      <c r="E60">
        <v>11</v>
      </c>
      <c r="F60">
        <v>6</v>
      </c>
      <c r="G60">
        <v>0</v>
      </c>
      <c r="H60">
        <v>1</v>
      </c>
      <c r="J60" s="3">
        <f t="shared" ref="J60:J91" si="112">IF(D60&lt;=D61,1,0)</f>
        <v>1</v>
      </c>
      <c r="K60" s="3">
        <f t="shared" ref="K60:K91" si="113">IF(E60&lt;E61,1,0)</f>
        <v>1</v>
      </c>
      <c r="L60" s="3">
        <f t="shared" ref="L60:L91" si="114">IF(H60&gt;=H61,1,0)</f>
        <v>1</v>
      </c>
      <c r="N60" s="3">
        <f t="shared" ref="N60:N91" si="115">L60*J60</f>
        <v>1</v>
      </c>
    </row>
    <row r="61" spans="1:14" x14ac:dyDescent="0.25">
      <c r="A61" t="s">
        <v>8</v>
      </c>
      <c r="B61" t="s">
        <v>5</v>
      </c>
      <c r="C61" t="s">
        <v>3</v>
      </c>
      <c r="D61">
        <v>6</v>
      </c>
      <c r="E61">
        <v>64</v>
      </c>
      <c r="F61">
        <v>6</v>
      </c>
      <c r="G61">
        <v>0</v>
      </c>
      <c r="H61">
        <v>1</v>
      </c>
    </row>
    <row r="62" spans="1:14" x14ac:dyDescent="0.25">
      <c r="A62" t="s">
        <v>8</v>
      </c>
      <c r="B62" t="s">
        <v>6</v>
      </c>
      <c r="C62" t="s">
        <v>63</v>
      </c>
      <c r="D62">
        <v>7</v>
      </c>
      <c r="E62">
        <v>20</v>
      </c>
      <c r="F62">
        <v>7</v>
      </c>
      <c r="G62">
        <v>0</v>
      </c>
      <c r="H62">
        <v>1</v>
      </c>
      <c r="J62" s="3">
        <f t="shared" ref="J62:J93" si="116">IF(D62&lt;=D63,1,0)</f>
        <v>1</v>
      </c>
      <c r="K62" s="3">
        <f t="shared" ref="K62:K93" si="117">IF(E62&lt;E63,1,0)</f>
        <v>1</v>
      </c>
      <c r="L62" s="3">
        <f t="shared" ref="L62:L93" si="118">IF(H62&gt;=H63,1,0)</f>
        <v>1</v>
      </c>
      <c r="N62" s="3">
        <f t="shared" ref="N62:N93" si="119">L62*J62</f>
        <v>1</v>
      </c>
    </row>
    <row r="63" spans="1:14" x14ac:dyDescent="0.25">
      <c r="A63" t="s">
        <v>8</v>
      </c>
      <c r="B63" t="s">
        <v>6</v>
      </c>
      <c r="C63" t="s">
        <v>3</v>
      </c>
      <c r="D63">
        <v>7</v>
      </c>
      <c r="E63">
        <v>45</v>
      </c>
      <c r="F63">
        <v>7</v>
      </c>
      <c r="G63">
        <v>0</v>
      </c>
      <c r="H63">
        <v>1</v>
      </c>
    </row>
    <row r="64" spans="1:14" x14ac:dyDescent="0.25">
      <c r="A64" t="s">
        <v>8</v>
      </c>
      <c r="B64" t="s">
        <v>7</v>
      </c>
      <c r="C64" t="s">
        <v>63</v>
      </c>
      <c r="D64">
        <v>9</v>
      </c>
      <c r="E64">
        <v>15</v>
      </c>
      <c r="F64">
        <v>9</v>
      </c>
      <c r="G64">
        <v>0</v>
      </c>
      <c r="H64">
        <v>1</v>
      </c>
      <c r="J64" s="3">
        <f t="shared" ref="J64:J95" si="120">IF(D64&lt;=D65,1,0)</f>
        <v>1</v>
      </c>
      <c r="K64" s="3">
        <f t="shared" ref="K64:K95" si="121">IF(E64&lt;E65,1,0)</f>
        <v>1</v>
      </c>
      <c r="L64" s="3">
        <f t="shared" ref="L64:L95" si="122">IF(H64&gt;=H65,1,0)</f>
        <v>1</v>
      </c>
      <c r="N64" s="3">
        <f t="shared" ref="N64:N95" si="123">L64*J64</f>
        <v>1</v>
      </c>
    </row>
    <row r="65" spans="1:14" x14ac:dyDescent="0.25">
      <c r="A65" t="s">
        <v>8</v>
      </c>
      <c r="B65" t="s">
        <v>7</v>
      </c>
      <c r="C65" t="s">
        <v>3</v>
      </c>
      <c r="D65">
        <v>9</v>
      </c>
      <c r="E65">
        <v>68</v>
      </c>
      <c r="F65">
        <v>9</v>
      </c>
      <c r="G65">
        <v>0</v>
      </c>
      <c r="H65">
        <v>1</v>
      </c>
    </row>
    <row r="66" spans="1:14" x14ac:dyDescent="0.25">
      <c r="A66" t="s">
        <v>8</v>
      </c>
      <c r="B66" t="s">
        <v>9</v>
      </c>
      <c r="C66" t="s">
        <v>63</v>
      </c>
      <c r="D66">
        <v>11</v>
      </c>
      <c r="E66">
        <v>33</v>
      </c>
      <c r="F66">
        <v>11</v>
      </c>
      <c r="G66">
        <v>0</v>
      </c>
      <c r="H66">
        <v>1</v>
      </c>
      <c r="J66" s="3">
        <f t="shared" ref="J66:J97" si="124">IF(D66&lt;=D67,1,0)</f>
        <v>1</v>
      </c>
      <c r="K66" s="3">
        <f t="shared" ref="K66:K97" si="125">IF(E66&lt;E67,1,0)</f>
        <v>1</v>
      </c>
      <c r="L66" s="3">
        <f t="shared" ref="L66:L97" si="126">IF(H66&gt;=H67,1,0)</f>
        <v>1</v>
      </c>
      <c r="N66" s="3">
        <f t="shared" ref="N66:N97" si="127">L66*J66</f>
        <v>1</v>
      </c>
    </row>
    <row r="67" spans="1:14" x14ac:dyDescent="0.25">
      <c r="A67" t="s">
        <v>8</v>
      </c>
      <c r="B67" t="s">
        <v>9</v>
      </c>
      <c r="C67" t="s">
        <v>3</v>
      </c>
      <c r="D67">
        <v>12</v>
      </c>
      <c r="E67">
        <v>147</v>
      </c>
      <c r="F67">
        <v>12</v>
      </c>
      <c r="G67">
        <v>0</v>
      </c>
      <c r="H67">
        <v>1</v>
      </c>
    </row>
    <row r="68" spans="1:14" x14ac:dyDescent="0.25">
      <c r="A68" t="s">
        <v>8</v>
      </c>
      <c r="B68" t="s">
        <v>10</v>
      </c>
      <c r="C68" t="s">
        <v>63</v>
      </c>
      <c r="D68">
        <v>14</v>
      </c>
      <c r="E68">
        <v>47</v>
      </c>
      <c r="F68">
        <v>14</v>
      </c>
      <c r="G68">
        <v>0</v>
      </c>
      <c r="H68">
        <v>1</v>
      </c>
      <c r="J68" s="3">
        <f t="shared" ref="J68:J99" si="128">IF(D68&lt;=D69,1,0)</f>
        <v>0</v>
      </c>
      <c r="K68" s="3">
        <f t="shared" ref="K68:K99" si="129">IF(E68&lt;E69,1,0)</f>
        <v>1</v>
      </c>
      <c r="L68" s="3">
        <f t="shared" ref="L68:L99" si="130">IF(H68&gt;=H69,1,0)</f>
        <v>1</v>
      </c>
      <c r="N68" s="3">
        <f t="shared" ref="N68:N99" si="131">L68*J68</f>
        <v>0</v>
      </c>
    </row>
    <row r="69" spans="1:14" x14ac:dyDescent="0.25">
      <c r="A69" t="s">
        <v>8</v>
      </c>
      <c r="B69" t="s">
        <v>10</v>
      </c>
      <c r="C69" t="s">
        <v>3</v>
      </c>
      <c r="D69">
        <v>12</v>
      </c>
      <c r="E69">
        <v>148</v>
      </c>
      <c r="F69">
        <v>12</v>
      </c>
      <c r="G69">
        <v>0</v>
      </c>
      <c r="H69">
        <v>1</v>
      </c>
    </row>
    <row r="70" spans="1:14" x14ac:dyDescent="0.25">
      <c r="A70" t="s">
        <v>8</v>
      </c>
      <c r="B70" t="s">
        <v>11</v>
      </c>
      <c r="C70" t="s">
        <v>63</v>
      </c>
      <c r="D70">
        <v>12</v>
      </c>
      <c r="E70">
        <v>43</v>
      </c>
      <c r="F70">
        <v>12</v>
      </c>
      <c r="G70">
        <v>0</v>
      </c>
      <c r="H70">
        <v>1</v>
      </c>
      <c r="J70" s="3">
        <f t="shared" ref="J70:J101" si="132">IF(D70&lt;=D71,1,0)</f>
        <v>1</v>
      </c>
      <c r="K70" s="3">
        <f t="shared" ref="K70:K101" si="133">IF(E70&lt;E71,1,0)</f>
        <v>1</v>
      </c>
      <c r="L70" s="3">
        <f t="shared" ref="L70:L101" si="134">IF(H70&gt;=H71,1,0)</f>
        <v>1</v>
      </c>
      <c r="N70" s="3">
        <f t="shared" ref="N70:N101" si="135">L70*J70</f>
        <v>1</v>
      </c>
    </row>
    <row r="71" spans="1:14" x14ac:dyDescent="0.25">
      <c r="A71" t="s">
        <v>8</v>
      </c>
      <c r="B71" t="s">
        <v>11</v>
      </c>
      <c r="C71" t="s">
        <v>3</v>
      </c>
      <c r="D71">
        <v>12</v>
      </c>
      <c r="E71">
        <v>159</v>
      </c>
      <c r="F71">
        <v>12</v>
      </c>
      <c r="G71">
        <v>0</v>
      </c>
      <c r="H71">
        <v>1</v>
      </c>
    </row>
    <row r="72" spans="1:14" x14ac:dyDescent="0.25">
      <c r="A72" t="s">
        <v>9</v>
      </c>
      <c r="B72" t="s">
        <v>4</v>
      </c>
      <c r="C72" t="s">
        <v>63</v>
      </c>
      <c r="D72">
        <v>3</v>
      </c>
      <c r="E72">
        <v>5</v>
      </c>
      <c r="F72">
        <v>3</v>
      </c>
      <c r="G72">
        <v>0</v>
      </c>
      <c r="H72">
        <v>1</v>
      </c>
      <c r="J72" s="3">
        <f t="shared" ref="J72:J103" si="136">IF(D72&lt;=D73,1,0)</f>
        <v>1</v>
      </c>
      <c r="K72" s="3">
        <f t="shared" ref="K72:K103" si="137">IF(E72&lt;E73,1,0)</f>
        <v>1</v>
      </c>
      <c r="L72" s="3">
        <f t="shared" ref="L72:L103" si="138">IF(H72&gt;=H73,1,0)</f>
        <v>1</v>
      </c>
      <c r="N72" s="3">
        <f t="shared" ref="N72:N103" si="139">L72*J72</f>
        <v>1</v>
      </c>
    </row>
    <row r="73" spans="1:14" x14ac:dyDescent="0.25">
      <c r="A73" t="s">
        <v>9</v>
      </c>
      <c r="B73" t="s">
        <v>4</v>
      </c>
      <c r="C73" t="s">
        <v>3</v>
      </c>
      <c r="D73">
        <v>3</v>
      </c>
      <c r="E73">
        <v>21</v>
      </c>
      <c r="F73">
        <v>3</v>
      </c>
      <c r="G73">
        <v>0</v>
      </c>
      <c r="H73">
        <v>1</v>
      </c>
    </row>
    <row r="74" spans="1:14" x14ac:dyDescent="0.25">
      <c r="A74" t="s">
        <v>9</v>
      </c>
      <c r="B74" t="s">
        <v>5</v>
      </c>
      <c r="C74" t="s">
        <v>63</v>
      </c>
      <c r="D74">
        <v>6</v>
      </c>
      <c r="E74">
        <v>10</v>
      </c>
      <c r="F74">
        <v>3</v>
      </c>
      <c r="G74">
        <v>3</v>
      </c>
      <c r="H74">
        <v>0.5</v>
      </c>
      <c r="J74" s="3">
        <f t="shared" ref="J74:J105" si="140">IF(D74&lt;=D75,1,0)</f>
        <v>1</v>
      </c>
      <c r="K74" s="3">
        <f t="shared" ref="K74:K105" si="141">IF(E74&lt;E75,1,0)</f>
        <v>1</v>
      </c>
      <c r="L74" s="3">
        <f t="shared" ref="L74:L105" si="142">IF(H74&gt;=H75,1,0)</f>
        <v>1</v>
      </c>
      <c r="N74" s="3">
        <f t="shared" ref="N74:N105" si="143">L74*J74</f>
        <v>1</v>
      </c>
    </row>
    <row r="75" spans="1:14" x14ac:dyDescent="0.25">
      <c r="A75" t="s">
        <v>9</v>
      </c>
      <c r="B75" t="s">
        <v>5</v>
      </c>
      <c r="C75" t="s">
        <v>3</v>
      </c>
      <c r="D75">
        <v>6</v>
      </c>
      <c r="E75">
        <v>42</v>
      </c>
      <c r="F75">
        <v>3</v>
      </c>
      <c r="G75">
        <v>3</v>
      </c>
      <c r="H75">
        <v>0.5</v>
      </c>
    </row>
    <row r="76" spans="1:14" x14ac:dyDescent="0.25">
      <c r="A76" t="s">
        <v>9</v>
      </c>
      <c r="B76" t="s">
        <v>6</v>
      </c>
      <c r="C76" t="s">
        <v>63</v>
      </c>
      <c r="D76">
        <v>7</v>
      </c>
      <c r="E76">
        <v>10</v>
      </c>
      <c r="F76">
        <v>4</v>
      </c>
      <c r="G76">
        <v>3</v>
      </c>
      <c r="H76">
        <v>0.57142859999999995</v>
      </c>
      <c r="J76" s="3">
        <f t="shared" ref="J76:J107" si="144">IF(D76&lt;=D77,1,0)</f>
        <v>1</v>
      </c>
      <c r="K76" s="3">
        <f t="shared" ref="K76:K107" si="145">IF(E76&lt;E77,1,0)</f>
        <v>1</v>
      </c>
      <c r="L76" s="3">
        <f t="shared" ref="L76:L107" si="146">IF(H76&gt;=H77,1,0)</f>
        <v>1</v>
      </c>
      <c r="N76" s="3">
        <f t="shared" ref="N76:N107" si="147">L76*J76</f>
        <v>1</v>
      </c>
    </row>
    <row r="77" spans="1:14" x14ac:dyDescent="0.25">
      <c r="A77" t="s">
        <v>9</v>
      </c>
      <c r="B77" t="s">
        <v>6</v>
      </c>
      <c r="C77" t="s">
        <v>3</v>
      </c>
      <c r="D77">
        <v>7</v>
      </c>
      <c r="E77">
        <v>43</v>
      </c>
      <c r="F77">
        <v>4</v>
      </c>
      <c r="G77">
        <v>3</v>
      </c>
      <c r="H77">
        <v>0.57142859999999995</v>
      </c>
    </row>
    <row r="78" spans="1:14" x14ac:dyDescent="0.25">
      <c r="A78" t="s">
        <v>9</v>
      </c>
      <c r="B78" t="s">
        <v>7</v>
      </c>
      <c r="C78" t="s">
        <v>63</v>
      </c>
      <c r="D78">
        <v>9</v>
      </c>
      <c r="E78">
        <v>16</v>
      </c>
      <c r="F78">
        <v>5</v>
      </c>
      <c r="G78">
        <v>4</v>
      </c>
      <c r="H78">
        <v>0.55555560000000004</v>
      </c>
      <c r="J78" s="3">
        <f t="shared" ref="J78:J109" si="148">IF(D78&lt;=D79,1,0)</f>
        <v>1</v>
      </c>
      <c r="K78" s="3">
        <f t="shared" ref="K78:K109" si="149">IF(E78&lt;E79,1,0)</f>
        <v>1</v>
      </c>
      <c r="L78" s="3">
        <f t="shared" ref="L78:L109" si="150">IF(H78&gt;=H79,1,0)</f>
        <v>1</v>
      </c>
      <c r="N78" s="3">
        <f t="shared" ref="N78:N109" si="151">L78*J78</f>
        <v>1</v>
      </c>
    </row>
    <row r="79" spans="1:14" x14ac:dyDescent="0.25">
      <c r="A79" t="s">
        <v>9</v>
      </c>
      <c r="B79" t="s">
        <v>7</v>
      </c>
      <c r="C79" t="s">
        <v>3</v>
      </c>
      <c r="D79">
        <v>9</v>
      </c>
      <c r="E79">
        <v>69</v>
      </c>
      <c r="F79">
        <v>4</v>
      </c>
      <c r="G79">
        <v>5</v>
      </c>
      <c r="H79">
        <v>0.44444444999999999</v>
      </c>
    </row>
    <row r="80" spans="1:14" x14ac:dyDescent="0.25">
      <c r="A80" t="s">
        <v>9</v>
      </c>
      <c r="B80" t="s">
        <v>8</v>
      </c>
      <c r="C80" t="s">
        <v>63</v>
      </c>
      <c r="D80">
        <v>11</v>
      </c>
      <c r="E80">
        <v>43</v>
      </c>
      <c r="F80">
        <v>0</v>
      </c>
      <c r="G80">
        <v>11</v>
      </c>
      <c r="H80">
        <v>0</v>
      </c>
      <c r="J80" s="3">
        <f t="shared" ref="J80:J111" si="152">IF(D80&lt;=D81,1,0)</f>
        <v>1</v>
      </c>
      <c r="K80" s="3">
        <f t="shared" ref="K80:K111" si="153">IF(E80&lt;E81,1,0)</f>
        <v>1</v>
      </c>
      <c r="L80" s="3">
        <f t="shared" ref="L80:L111" si="154">IF(H80&gt;=H81,1,0)</f>
        <v>1</v>
      </c>
      <c r="N80" s="3">
        <f t="shared" ref="N80:N111" si="155">L80*J80</f>
        <v>1</v>
      </c>
    </row>
    <row r="81" spans="1:14" x14ac:dyDescent="0.25">
      <c r="A81" t="s">
        <v>9</v>
      </c>
      <c r="B81" t="s">
        <v>8</v>
      </c>
      <c r="C81" t="s">
        <v>3</v>
      </c>
      <c r="D81">
        <v>12</v>
      </c>
      <c r="E81">
        <v>179</v>
      </c>
      <c r="F81">
        <v>0</v>
      </c>
      <c r="G81">
        <v>12</v>
      </c>
      <c r="H81">
        <v>0</v>
      </c>
    </row>
    <row r="82" spans="1:14" x14ac:dyDescent="0.25">
      <c r="A82" t="s">
        <v>9</v>
      </c>
      <c r="B82" t="s">
        <v>10</v>
      </c>
      <c r="C82" t="s">
        <v>63</v>
      </c>
      <c r="D82">
        <v>14</v>
      </c>
      <c r="E82">
        <v>40</v>
      </c>
      <c r="F82">
        <v>9</v>
      </c>
      <c r="G82">
        <v>5</v>
      </c>
      <c r="H82">
        <v>0.64285713</v>
      </c>
      <c r="J82" s="3">
        <f t="shared" ref="J82:J113" si="156">IF(D82&lt;=D83,1,0)</f>
        <v>0</v>
      </c>
      <c r="K82" s="3">
        <f t="shared" ref="K82:K113" si="157">IF(E82&lt;E83,1,0)</f>
        <v>1</v>
      </c>
      <c r="L82" s="3">
        <f t="shared" ref="L82:L113" si="158">IF(H82&gt;=H83,1,0)</f>
        <v>1</v>
      </c>
      <c r="N82" s="3">
        <f t="shared" ref="N82:N113" si="159">L82*J82</f>
        <v>0</v>
      </c>
    </row>
    <row r="83" spans="1:14" x14ac:dyDescent="0.25">
      <c r="A83" t="s">
        <v>9</v>
      </c>
      <c r="B83" t="s">
        <v>10</v>
      </c>
      <c r="C83" t="s">
        <v>3</v>
      </c>
      <c r="D83">
        <v>12</v>
      </c>
      <c r="E83">
        <v>148</v>
      </c>
      <c r="F83">
        <v>5</v>
      </c>
      <c r="G83">
        <v>7</v>
      </c>
      <c r="H83">
        <v>0.41666666000000002</v>
      </c>
    </row>
    <row r="84" spans="1:14" x14ac:dyDescent="0.25">
      <c r="A84" t="s">
        <v>9</v>
      </c>
      <c r="B84" t="s">
        <v>11</v>
      </c>
      <c r="C84" t="s">
        <v>63</v>
      </c>
      <c r="D84">
        <v>14</v>
      </c>
      <c r="E84">
        <v>44</v>
      </c>
      <c r="F84">
        <v>10</v>
      </c>
      <c r="G84">
        <v>4</v>
      </c>
      <c r="H84">
        <v>0.71428572999999995</v>
      </c>
      <c r="J84" s="3">
        <f t="shared" ref="J84:J115" si="160">IF(D84&lt;=D85,1,0)</f>
        <v>0</v>
      </c>
      <c r="K84" s="3">
        <f t="shared" ref="K84:K115" si="161">IF(E84&lt;E85,1,0)</f>
        <v>1</v>
      </c>
      <c r="L84" s="3">
        <f t="shared" ref="L84:L115" si="162">IF(H84&gt;=H85,1,0)</f>
        <v>1</v>
      </c>
      <c r="N84" s="3">
        <f t="shared" ref="N84:N115" si="163">L84*J84</f>
        <v>0</v>
      </c>
    </row>
    <row r="85" spans="1:14" x14ac:dyDescent="0.25">
      <c r="A85" t="s">
        <v>9</v>
      </c>
      <c r="B85" t="s">
        <v>11</v>
      </c>
      <c r="C85" t="s">
        <v>3</v>
      </c>
      <c r="D85">
        <v>12</v>
      </c>
      <c r="E85">
        <v>160</v>
      </c>
      <c r="F85">
        <v>7</v>
      </c>
      <c r="G85">
        <v>5</v>
      </c>
      <c r="H85">
        <v>0.58333330000000005</v>
      </c>
    </row>
    <row r="86" spans="1:14" x14ac:dyDescent="0.25">
      <c r="A86" t="s">
        <v>10</v>
      </c>
      <c r="B86" t="s">
        <v>4</v>
      </c>
      <c r="C86" t="s">
        <v>63</v>
      </c>
      <c r="D86">
        <v>3</v>
      </c>
      <c r="E86">
        <v>6</v>
      </c>
      <c r="F86">
        <v>3</v>
      </c>
      <c r="G86">
        <v>0</v>
      </c>
      <c r="H86">
        <v>1</v>
      </c>
      <c r="J86" s="3">
        <f t="shared" ref="J86:J117" si="164">IF(D86&lt;=D87,1,0)</f>
        <v>1</v>
      </c>
      <c r="K86" s="3">
        <f t="shared" ref="K86:K117" si="165">IF(E86&lt;E87,1,0)</f>
        <v>1</v>
      </c>
      <c r="L86" s="3">
        <f t="shared" ref="L86:L117" si="166">IF(H86&gt;=H87,1,0)</f>
        <v>1</v>
      </c>
      <c r="N86" s="3">
        <f t="shared" ref="N86:N117" si="167">L86*J86</f>
        <v>1</v>
      </c>
    </row>
    <row r="87" spans="1:14" x14ac:dyDescent="0.25">
      <c r="A87" t="s">
        <v>10</v>
      </c>
      <c r="B87" t="s">
        <v>4</v>
      </c>
      <c r="C87" t="s">
        <v>3</v>
      </c>
      <c r="D87">
        <v>3</v>
      </c>
      <c r="E87">
        <v>21</v>
      </c>
      <c r="F87">
        <v>3</v>
      </c>
      <c r="G87">
        <v>0</v>
      </c>
      <c r="H87">
        <v>1</v>
      </c>
    </row>
    <row r="88" spans="1:14" x14ac:dyDescent="0.25">
      <c r="A88" t="s">
        <v>10</v>
      </c>
      <c r="B88" t="s">
        <v>5</v>
      </c>
      <c r="C88" t="s">
        <v>63</v>
      </c>
      <c r="D88">
        <v>6</v>
      </c>
      <c r="E88">
        <v>10</v>
      </c>
      <c r="F88">
        <v>3</v>
      </c>
      <c r="G88">
        <v>3</v>
      </c>
      <c r="H88">
        <v>0.5</v>
      </c>
      <c r="J88" s="3">
        <f t="shared" ref="J88:J119" si="168">IF(D88&lt;=D89,1,0)</f>
        <v>1</v>
      </c>
      <c r="K88" s="3">
        <f t="shared" ref="K88:K119" si="169">IF(E88&lt;E89,1,0)</f>
        <v>1</v>
      </c>
      <c r="L88" s="3">
        <f t="shared" ref="L88:L119" si="170">IF(H88&gt;=H89,1,0)</f>
        <v>1</v>
      </c>
      <c r="N88" s="3">
        <f t="shared" ref="N88:N119" si="171">L88*J88</f>
        <v>1</v>
      </c>
    </row>
    <row r="89" spans="1:14" x14ac:dyDescent="0.25">
      <c r="A89" t="s">
        <v>10</v>
      </c>
      <c r="B89" t="s">
        <v>5</v>
      </c>
      <c r="C89" t="s">
        <v>3</v>
      </c>
      <c r="D89">
        <v>6</v>
      </c>
      <c r="E89">
        <v>40</v>
      </c>
      <c r="F89">
        <v>3</v>
      </c>
      <c r="G89">
        <v>3</v>
      </c>
      <c r="H89">
        <v>0.5</v>
      </c>
    </row>
    <row r="90" spans="1:14" x14ac:dyDescent="0.25">
      <c r="A90" t="s">
        <v>10</v>
      </c>
      <c r="B90" t="s">
        <v>6</v>
      </c>
      <c r="C90" t="s">
        <v>63</v>
      </c>
      <c r="D90">
        <v>7</v>
      </c>
      <c r="E90">
        <v>10</v>
      </c>
      <c r="F90">
        <v>4</v>
      </c>
      <c r="G90">
        <v>3</v>
      </c>
      <c r="H90">
        <v>0.57142859999999995</v>
      </c>
      <c r="J90" s="3">
        <f t="shared" ref="J90:J121" si="172">IF(D90&lt;=D91,1,0)</f>
        <v>1</v>
      </c>
      <c r="K90" s="3">
        <f t="shared" ref="K90:K121" si="173">IF(E90&lt;E91,1,0)</f>
        <v>1</v>
      </c>
      <c r="L90" s="3">
        <f t="shared" ref="L90:L121" si="174">IF(H90&gt;=H91,1,0)</f>
        <v>1</v>
      </c>
      <c r="N90" s="3">
        <f t="shared" ref="N90:N121" si="175">L90*J90</f>
        <v>1</v>
      </c>
    </row>
    <row r="91" spans="1:14" x14ac:dyDescent="0.25">
      <c r="A91" t="s">
        <v>10</v>
      </c>
      <c r="B91" t="s">
        <v>6</v>
      </c>
      <c r="C91" t="s">
        <v>3</v>
      </c>
      <c r="D91">
        <v>7</v>
      </c>
      <c r="E91">
        <v>40</v>
      </c>
      <c r="F91">
        <v>4</v>
      </c>
      <c r="G91">
        <v>3</v>
      </c>
      <c r="H91">
        <v>0.57142859999999995</v>
      </c>
    </row>
    <row r="92" spans="1:14" x14ac:dyDescent="0.25">
      <c r="A92" t="s">
        <v>10</v>
      </c>
      <c r="B92" t="s">
        <v>7</v>
      </c>
      <c r="C92" t="s">
        <v>63</v>
      </c>
      <c r="D92">
        <v>8</v>
      </c>
      <c r="E92">
        <v>19</v>
      </c>
      <c r="F92">
        <v>4</v>
      </c>
      <c r="G92">
        <v>4</v>
      </c>
      <c r="H92">
        <v>0.5</v>
      </c>
      <c r="J92" s="3">
        <f t="shared" ref="J92:J123" si="176">IF(D92&lt;=D93,1,0)</f>
        <v>1</v>
      </c>
      <c r="K92" s="3">
        <f t="shared" ref="K92:K123" si="177">IF(E92&lt;E93,1,0)</f>
        <v>1</v>
      </c>
      <c r="L92" s="3">
        <f t="shared" ref="L92:L123" si="178">IF(H92&gt;=H93,1,0)</f>
        <v>1</v>
      </c>
      <c r="N92" s="3">
        <f t="shared" ref="N92:N123" si="179">L92*J92</f>
        <v>1</v>
      </c>
    </row>
    <row r="93" spans="1:14" x14ac:dyDescent="0.25">
      <c r="A93" t="s">
        <v>10</v>
      </c>
      <c r="B93" t="s">
        <v>7</v>
      </c>
      <c r="C93" t="s">
        <v>3</v>
      </c>
      <c r="D93">
        <v>9</v>
      </c>
      <c r="E93">
        <v>64</v>
      </c>
      <c r="F93">
        <v>4</v>
      </c>
      <c r="G93">
        <v>5</v>
      </c>
      <c r="H93">
        <v>0.44444444999999999</v>
      </c>
    </row>
    <row r="94" spans="1:14" x14ac:dyDescent="0.25">
      <c r="A94" t="s">
        <v>10</v>
      </c>
      <c r="B94" t="s">
        <v>8</v>
      </c>
      <c r="C94" t="s">
        <v>63</v>
      </c>
      <c r="D94">
        <v>12</v>
      </c>
      <c r="E94">
        <v>45</v>
      </c>
      <c r="F94">
        <v>0</v>
      </c>
      <c r="G94">
        <v>12</v>
      </c>
      <c r="H94">
        <v>0</v>
      </c>
      <c r="J94" s="3">
        <f t="shared" ref="J94:J125" si="180">IF(D94&lt;=D95,1,0)</f>
        <v>1</v>
      </c>
      <c r="K94" s="3">
        <f t="shared" ref="K94:K125" si="181">IF(E94&lt;E95,1,0)</f>
        <v>1</v>
      </c>
      <c r="L94" s="3">
        <f t="shared" ref="L94:L125" si="182">IF(H94&gt;=H95,1,0)</f>
        <v>1</v>
      </c>
      <c r="N94" s="3">
        <f t="shared" ref="N94:N125" si="183">L94*J94</f>
        <v>1</v>
      </c>
    </row>
    <row r="95" spans="1:14" x14ac:dyDescent="0.25">
      <c r="A95" t="s">
        <v>10</v>
      </c>
      <c r="B95" t="s">
        <v>8</v>
      </c>
      <c r="C95" t="s">
        <v>3</v>
      </c>
      <c r="D95">
        <v>12</v>
      </c>
      <c r="E95">
        <v>176</v>
      </c>
      <c r="F95">
        <v>0</v>
      </c>
      <c r="G95">
        <v>12</v>
      </c>
      <c r="H95">
        <v>0</v>
      </c>
    </row>
    <row r="96" spans="1:14" x14ac:dyDescent="0.25">
      <c r="A96" t="s">
        <v>10</v>
      </c>
      <c r="B96" t="s">
        <v>9</v>
      </c>
      <c r="C96" t="s">
        <v>63</v>
      </c>
      <c r="D96">
        <v>11</v>
      </c>
      <c r="E96">
        <v>33</v>
      </c>
      <c r="F96">
        <v>0</v>
      </c>
      <c r="G96">
        <v>11</v>
      </c>
      <c r="H96">
        <v>0</v>
      </c>
      <c r="J96" s="3">
        <f t="shared" ref="J96:J127" si="184">IF(D96&lt;=D97,1,0)</f>
        <v>1</v>
      </c>
      <c r="K96" s="3">
        <f t="shared" ref="K96:K127" si="185">IF(E96&lt;E97,1,0)</f>
        <v>1</v>
      </c>
      <c r="L96" s="3">
        <f t="shared" ref="L96:L127" si="186">IF(H96&gt;=H97,1,0)</f>
        <v>1</v>
      </c>
      <c r="N96" s="3">
        <f t="shared" ref="N96:N127" si="187">L96*J96</f>
        <v>1</v>
      </c>
    </row>
    <row r="97" spans="1:14" x14ac:dyDescent="0.25">
      <c r="A97" t="s">
        <v>10</v>
      </c>
      <c r="B97" t="s">
        <v>9</v>
      </c>
      <c r="C97" t="s">
        <v>3</v>
      </c>
      <c r="D97">
        <v>12</v>
      </c>
      <c r="E97">
        <v>159</v>
      </c>
      <c r="F97">
        <v>0</v>
      </c>
      <c r="G97">
        <v>12</v>
      </c>
      <c r="H97">
        <v>0</v>
      </c>
    </row>
    <row r="98" spans="1:14" x14ac:dyDescent="0.25">
      <c r="A98" t="s">
        <v>10</v>
      </c>
      <c r="B98" t="s">
        <v>11</v>
      </c>
      <c r="C98" t="s">
        <v>63</v>
      </c>
      <c r="D98">
        <v>12</v>
      </c>
      <c r="E98">
        <v>46</v>
      </c>
      <c r="F98">
        <v>0</v>
      </c>
      <c r="G98">
        <v>12</v>
      </c>
      <c r="H98">
        <v>0</v>
      </c>
      <c r="J98" s="3">
        <f t="shared" ref="J98:J129" si="188">IF(D98&lt;=D99,1,0)</f>
        <v>1</v>
      </c>
      <c r="K98" s="3">
        <f t="shared" ref="K98:K129" si="189">IF(E98&lt;E99,1,0)</f>
        <v>1</v>
      </c>
      <c r="L98" s="3">
        <f t="shared" ref="L98:L129" si="190">IF(H98&gt;=H99,1,0)</f>
        <v>1</v>
      </c>
      <c r="N98" s="3">
        <f t="shared" ref="N98:N129" si="191">L98*J98</f>
        <v>1</v>
      </c>
    </row>
    <row r="99" spans="1:14" x14ac:dyDescent="0.25">
      <c r="A99" t="s">
        <v>10</v>
      </c>
      <c r="B99" t="s">
        <v>11</v>
      </c>
      <c r="C99" t="s">
        <v>3</v>
      </c>
      <c r="D99">
        <v>12</v>
      </c>
      <c r="E99">
        <v>168</v>
      </c>
      <c r="F99">
        <v>0</v>
      </c>
      <c r="G99">
        <v>12</v>
      </c>
      <c r="H99">
        <v>0</v>
      </c>
    </row>
    <row r="100" spans="1:14" x14ac:dyDescent="0.25">
      <c r="A100" t="s">
        <v>11</v>
      </c>
      <c r="B100" t="s">
        <v>4</v>
      </c>
      <c r="C100" t="s">
        <v>63</v>
      </c>
      <c r="D100">
        <v>3</v>
      </c>
      <c r="E100">
        <v>6</v>
      </c>
      <c r="F100">
        <v>3</v>
      </c>
      <c r="G100">
        <v>0</v>
      </c>
      <c r="H100">
        <v>1</v>
      </c>
      <c r="J100" s="3">
        <f t="shared" ref="J100:J131" si="192">IF(D100&lt;=D101,1,0)</f>
        <v>1</v>
      </c>
      <c r="K100" s="3">
        <f t="shared" ref="K100:K131" si="193">IF(E100&lt;E101,1,0)</f>
        <v>1</v>
      </c>
      <c r="L100" s="3">
        <f t="shared" ref="L100:L131" si="194">IF(H100&gt;=H101,1,0)</f>
        <v>1</v>
      </c>
      <c r="N100" s="3">
        <f t="shared" ref="N100:N131" si="195">L100*J100</f>
        <v>1</v>
      </c>
    </row>
    <row r="101" spans="1:14" x14ac:dyDescent="0.25">
      <c r="A101" t="s">
        <v>11</v>
      </c>
      <c r="B101" t="s">
        <v>4</v>
      </c>
      <c r="C101" t="s">
        <v>3</v>
      </c>
      <c r="D101">
        <v>3</v>
      </c>
      <c r="E101">
        <v>21</v>
      </c>
      <c r="F101">
        <v>3</v>
      </c>
      <c r="G101">
        <v>0</v>
      </c>
      <c r="H101">
        <v>1</v>
      </c>
    </row>
    <row r="102" spans="1:14" x14ac:dyDescent="0.25">
      <c r="A102" t="s">
        <v>11</v>
      </c>
      <c r="B102" t="s">
        <v>5</v>
      </c>
      <c r="C102" t="s">
        <v>63</v>
      </c>
      <c r="D102">
        <v>6</v>
      </c>
      <c r="E102">
        <v>10</v>
      </c>
      <c r="F102">
        <v>3</v>
      </c>
      <c r="G102">
        <v>3</v>
      </c>
      <c r="H102">
        <v>0.5</v>
      </c>
      <c r="J102" s="3">
        <f t="shared" ref="J102:J133" si="196">IF(D102&lt;=D103,1,0)</f>
        <v>1</v>
      </c>
      <c r="K102" s="3">
        <f t="shared" ref="K102:K133" si="197">IF(E102&lt;E103,1,0)</f>
        <v>1</v>
      </c>
      <c r="L102" s="3">
        <f t="shared" ref="L102:L133" si="198">IF(H102&gt;=H103,1,0)</f>
        <v>1</v>
      </c>
      <c r="N102" s="3">
        <f t="shared" ref="N102:N133" si="199">L102*J102</f>
        <v>1</v>
      </c>
    </row>
    <row r="103" spans="1:14" x14ac:dyDescent="0.25">
      <c r="A103" t="s">
        <v>11</v>
      </c>
      <c r="B103" t="s">
        <v>5</v>
      </c>
      <c r="C103" t="s">
        <v>3</v>
      </c>
      <c r="D103">
        <v>6</v>
      </c>
      <c r="E103">
        <v>42</v>
      </c>
      <c r="F103">
        <v>3</v>
      </c>
      <c r="G103">
        <v>3</v>
      </c>
      <c r="H103">
        <v>0.5</v>
      </c>
    </row>
    <row r="104" spans="1:14" x14ac:dyDescent="0.25">
      <c r="A104" t="s">
        <v>11</v>
      </c>
      <c r="B104" t="s">
        <v>6</v>
      </c>
      <c r="C104" t="s">
        <v>63</v>
      </c>
      <c r="D104">
        <v>7</v>
      </c>
      <c r="E104">
        <v>10</v>
      </c>
      <c r="F104">
        <v>4</v>
      </c>
      <c r="G104">
        <v>3</v>
      </c>
      <c r="H104">
        <v>0.57142859999999995</v>
      </c>
      <c r="J104" s="3">
        <f t="shared" ref="J104:J135" si="200">IF(D104&lt;=D105,1,0)</f>
        <v>1</v>
      </c>
      <c r="K104" s="3">
        <f t="shared" ref="K104:K135" si="201">IF(E104&lt;E105,1,0)</f>
        <v>1</v>
      </c>
      <c r="L104" s="3">
        <f t="shared" ref="L104:L135" si="202">IF(H104&gt;=H105,1,0)</f>
        <v>1</v>
      </c>
      <c r="N104" s="3">
        <f t="shared" ref="N104:N135" si="203">L104*J104</f>
        <v>1</v>
      </c>
    </row>
    <row r="105" spans="1:14" x14ac:dyDescent="0.25">
      <c r="A105" t="s">
        <v>11</v>
      </c>
      <c r="B105" t="s">
        <v>6</v>
      </c>
      <c r="C105" t="s">
        <v>3</v>
      </c>
      <c r="D105">
        <v>7</v>
      </c>
      <c r="E105">
        <v>44</v>
      </c>
      <c r="F105">
        <v>4</v>
      </c>
      <c r="G105">
        <v>3</v>
      </c>
      <c r="H105">
        <v>0.57142859999999995</v>
      </c>
    </row>
    <row r="106" spans="1:14" x14ac:dyDescent="0.25">
      <c r="A106" t="s">
        <v>11</v>
      </c>
      <c r="B106" t="s">
        <v>7</v>
      </c>
      <c r="C106" t="s">
        <v>63</v>
      </c>
      <c r="D106">
        <v>9</v>
      </c>
      <c r="E106">
        <v>18</v>
      </c>
      <c r="F106">
        <v>5</v>
      </c>
      <c r="G106">
        <v>4</v>
      </c>
      <c r="H106">
        <v>0.55555560000000004</v>
      </c>
      <c r="J106" s="3">
        <f t="shared" ref="J106:J137" si="204">IF(D106&lt;=D107,1,0)</f>
        <v>1</v>
      </c>
      <c r="K106" s="3">
        <f t="shared" ref="K106:K137" si="205">IF(E106&lt;E107,1,0)</f>
        <v>1</v>
      </c>
      <c r="L106" s="3">
        <f t="shared" ref="L106:L137" si="206">IF(H106&gt;=H107,1,0)</f>
        <v>1</v>
      </c>
      <c r="N106" s="3">
        <f t="shared" ref="N106:N137" si="207">L106*J106</f>
        <v>1</v>
      </c>
    </row>
    <row r="107" spans="1:14" x14ac:dyDescent="0.25">
      <c r="A107" t="s">
        <v>11</v>
      </c>
      <c r="B107" t="s">
        <v>7</v>
      </c>
      <c r="C107" t="s">
        <v>3</v>
      </c>
      <c r="D107">
        <v>9</v>
      </c>
      <c r="E107">
        <v>79</v>
      </c>
      <c r="F107">
        <v>4</v>
      </c>
      <c r="G107">
        <v>5</v>
      </c>
      <c r="H107">
        <v>0.44444444999999999</v>
      </c>
    </row>
    <row r="108" spans="1:14" x14ac:dyDescent="0.25">
      <c r="A108" t="s">
        <v>11</v>
      </c>
      <c r="B108" t="s">
        <v>8</v>
      </c>
      <c r="C108" t="s">
        <v>63</v>
      </c>
      <c r="D108">
        <v>11</v>
      </c>
      <c r="E108">
        <v>42</v>
      </c>
      <c r="F108">
        <v>0</v>
      </c>
      <c r="G108">
        <v>11</v>
      </c>
      <c r="H108">
        <v>0</v>
      </c>
      <c r="J108" s="3">
        <f t="shared" ref="J108:J139" si="208">IF(D108&lt;=D109,1,0)</f>
        <v>1</v>
      </c>
      <c r="K108" s="3">
        <f t="shared" ref="K108:K139" si="209">IF(E108&lt;E109,1,0)</f>
        <v>1</v>
      </c>
      <c r="L108" s="3">
        <f t="shared" ref="L108:L139" si="210">IF(H108&gt;=H109,1,0)</f>
        <v>1</v>
      </c>
      <c r="N108" s="3">
        <f t="shared" ref="N108:N139" si="211">L108*J108</f>
        <v>1</v>
      </c>
    </row>
    <row r="109" spans="1:14" x14ac:dyDescent="0.25">
      <c r="A109" t="s">
        <v>11</v>
      </c>
      <c r="B109" t="s">
        <v>8</v>
      </c>
      <c r="C109" t="s">
        <v>3</v>
      </c>
      <c r="D109">
        <v>12</v>
      </c>
      <c r="E109">
        <v>199</v>
      </c>
      <c r="F109">
        <v>0</v>
      </c>
      <c r="G109">
        <v>12</v>
      </c>
      <c r="H109">
        <v>0</v>
      </c>
    </row>
    <row r="110" spans="1:14" x14ac:dyDescent="0.25">
      <c r="A110" t="s">
        <v>11</v>
      </c>
      <c r="B110" t="s">
        <v>9</v>
      </c>
      <c r="C110" t="s">
        <v>63</v>
      </c>
      <c r="D110">
        <v>11</v>
      </c>
      <c r="E110">
        <v>32</v>
      </c>
      <c r="F110">
        <v>0</v>
      </c>
      <c r="G110">
        <v>11</v>
      </c>
      <c r="H110">
        <v>0</v>
      </c>
      <c r="J110" s="3">
        <f t="shared" ref="J110:J141" si="212">IF(D110&lt;=D111,1,0)</f>
        <v>1</v>
      </c>
      <c r="K110" s="3">
        <f t="shared" ref="K110:K141" si="213">IF(E110&lt;E111,1,0)</f>
        <v>1</v>
      </c>
      <c r="L110" s="3">
        <f t="shared" ref="L110:L141" si="214">IF(H110&gt;=H111,1,0)</f>
        <v>1</v>
      </c>
      <c r="N110" s="3">
        <f t="shared" ref="N110:N141" si="215">L110*J110</f>
        <v>1</v>
      </c>
    </row>
    <row r="111" spans="1:14" x14ac:dyDescent="0.25">
      <c r="A111" t="s">
        <v>11</v>
      </c>
      <c r="B111" t="s">
        <v>9</v>
      </c>
      <c r="C111" t="s">
        <v>3</v>
      </c>
      <c r="D111">
        <v>12</v>
      </c>
      <c r="E111">
        <v>240</v>
      </c>
      <c r="F111">
        <v>0</v>
      </c>
      <c r="G111">
        <v>12</v>
      </c>
      <c r="H111">
        <v>0</v>
      </c>
    </row>
    <row r="112" spans="1:14" x14ac:dyDescent="0.25">
      <c r="A112" t="s">
        <v>11</v>
      </c>
      <c r="B112" t="s">
        <v>10</v>
      </c>
      <c r="C112" t="s">
        <v>63</v>
      </c>
      <c r="D112">
        <v>17</v>
      </c>
      <c r="E112">
        <v>72</v>
      </c>
      <c r="F112">
        <v>9</v>
      </c>
      <c r="G112">
        <v>8</v>
      </c>
      <c r="H112">
        <v>0.52941179999999999</v>
      </c>
      <c r="J112" s="3">
        <f t="shared" ref="J112:J143" si="216">IF(D112&lt;=D113,1,0)</f>
        <v>0</v>
      </c>
      <c r="K112" s="3">
        <f t="shared" ref="K112:K143" si="217">IF(E112&lt;E113,1,0)</f>
        <v>1</v>
      </c>
      <c r="L112" s="3">
        <f t="shared" ref="L112:L143" si="218">IF(H112&gt;=H113,1,0)</f>
        <v>1</v>
      </c>
      <c r="N112" s="3">
        <f t="shared" ref="N112:N143" si="219">L112*J112</f>
        <v>0</v>
      </c>
    </row>
    <row r="113" spans="1:14" x14ac:dyDescent="0.25">
      <c r="A113" t="s">
        <v>11</v>
      </c>
      <c r="B113" t="s">
        <v>10</v>
      </c>
      <c r="C113" t="s">
        <v>3</v>
      </c>
      <c r="D113">
        <v>12</v>
      </c>
      <c r="E113">
        <v>195</v>
      </c>
      <c r="F113">
        <v>1</v>
      </c>
      <c r="G113">
        <v>11</v>
      </c>
      <c r="H113">
        <v>8.3333335999999994E-2</v>
      </c>
    </row>
    <row r="114" spans="1:14" x14ac:dyDescent="0.25">
      <c r="A114" t="s">
        <v>13</v>
      </c>
      <c r="B114" t="s">
        <v>14</v>
      </c>
      <c r="C114" t="s">
        <v>63</v>
      </c>
      <c r="D114">
        <v>8</v>
      </c>
      <c r="E114">
        <v>9</v>
      </c>
      <c r="F114">
        <v>0</v>
      </c>
      <c r="G114">
        <v>8</v>
      </c>
      <c r="H114">
        <v>0</v>
      </c>
      <c r="J114" s="3">
        <f t="shared" ref="J114:J145" si="220">IF(D114&lt;=D115,1,0)</f>
        <v>1</v>
      </c>
      <c r="K114" s="3">
        <f t="shared" ref="K114:K145" si="221">IF(E114&lt;E115,1,0)</f>
        <v>1</v>
      </c>
      <c r="L114" s="3">
        <f t="shared" ref="L114:L145" si="222">IF(H114&gt;=H115,1,0)</f>
        <v>1</v>
      </c>
      <c r="N114" s="3">
        <f t="shared" ref="N114:N145" si="223">L114*J114</f>
        <v>1</v>
      </c>
    </row>
    <row r="115" spans="1:14" x14ac:dyDescent="0.25">
      <c r="A115" t="s">
        <v>13</v>
      </c>
      <c r="B115" t="s">
        <v>14</v>
      </c>
      <c r="C115" t="s">
        <v>3</v>
      </c>
      <c r="D115">
        <v>8</v>
      </c>
      <c r="E115">
        <v>34</v>
      </c>
      <c r="F115">
        <v>0</v>
      </c>
      <c r="G115">
        <v>8</v>
      </c>
      <c r="H115">
        <v>0</v>
      </c>
    </row>
    <row r="116" spans="1:14" x14ac:dyDescent="0.25">
      <c r="A116" t="s">
        <v>14</v>
      </c>
      <c r="B116" t="s">
        <v>13</v>
      </c>
      <c r="C116" t="s">
        <v>63</v>
      </c>
      <c r="D116">
        <v>4</v>
      </c>
      <c r="E116">
        <v>2</v>
      </c>
      <c r="F116">
        <v>2</v>
      </c>
      <c r="G116">
        <v>2</v>
      </c>
      <c r="H116">
        <v>0.5</v>
      </c>
      <c r="J116" s="3">
        <f t="shared" ref="J116:J147" si="224">IF(D116&lt;=D117,1,0)</f>
        <v>1</v>
      </c>
      <c r="K116" s="3">
        <f t="shared" ref="K116:K147" si="225">IF(E116&lt;E117,1,0)</f>
        <v>1</v>
      </c>
      <c r="L116" s="3">
        <f t="shared" ref="L116:L147" si="226">IF(H116&gt;=H117,1,0)</f>
        <v>1</v>
      </c>
      <c r="N116" s="3">
        <f t="shared" ref="N116:N147" si="227">L116*J116</f>
        <v>1</v>
      </c>
    </row>
    <row r="117" spans="1:14" x14ac:dyDescent="0.25">
      <c r="A117" t="s">
        <v>14</v>
      </c>
      <c r="B117" t="s">
        <v>13</v>
      </c>
      <c r="C117" t="s">
        <v>3</v>
      </c>
      <c r="D117">
        <v>5</v>
      </c>
      <c r="E117">
        <v>7</v>
      </c>
      <c r="F117">
        <v>2</v>
      </c>
      <c r="G117">
        <v>3</v>
      </c>
      <c r="H117">
        <v>0.4</v>
      </c>
    </row>
    <row r="118" spans="1:14" x14ac:dyDescent="0.25">
      <c r="A118" t="s">
        <v>16</v>
      </c>
      <c r="B118" t="s">
        <v>17</v>
      </c>
      <c r="C118" t="s">
        <v>63</v>
      </c>
      <c r="D118">
        <v>2</v>
      </c>
      <c r="E118">
        <v>2</v>
      </c>
      <c r="F118">
        <v>2</v>
      </c>
      <c r="G118">
        <v>0</v>
      </c>
      <c r="H118">
        <v>1</v>
      </c>
      <c r="J118" s="3">
        <f t="shared" ref="J118:J149" si="228">IF(D118&lt;=D119,1,0)</f>
        <v>1</v>
      </c>
      <c r="K118" s="3">
        <f t="shared" ref="K118:K149" si="229">IF(E118&lt;E119,1,0)</f>
        <v>1</v>
      </c>
      <c r="L118" s="3">
        <f t="shared" ref="L118:L149" si="230">IF(H118&gt;=H119,1,0)</f>
        <v>1</v>
      </c>
      <c r="N118" s="3">
        <f t="shared" ref="N118:N149" si="231">L118*J118</f>
        <v>1</v>
      </c>
    </row>
    <row r="119" spans="1:14" x14ac:dyDescent="0.25">
      <c r="A119" t="s">
        <v>16</v>
      </c>
      <c r="B119" t="s">
        <v>17</v>
      </c>
      <c r="C119" t="s">
        <v>3</v>
      </c>
      <c r="D119">
        <v>2</v>
      </c>
      <c r="E119">
        <v>9</v>
      </c>
      <c r="F119">
        <v>2</v>
      </c>
      <c r="G119">
        <v>0</v>
      </c>
      <c r="H119">
        <v>1</v>
      </c>
    </row>
    <row r="120" spans="1:14" x14ac:dyDescent="0.25">
      <c r="A120" t="s">
        <v>17</v>
      </c>
      <c r="B120" t="s">
        <v>16</v>
      </c>
      <c r="C120" t="s">
        <v>63</v>
      </c>
      <c r="D120">
        <v>1</v>
      </c>
      <c r="E120">
        <v>1</v>
      </c>
      <c r="F120">
        <v>1</v>
      </c>
      <c r="G120">
        <v>0</v>
      </c>
      <c r="H120">
        <v>1</v>
      </c>
      <c r="J120" s="3">
        <f t="shared" ref="J120:J151" si="232">IF(D120&lt;=D121,1,0)</f>
        <v>1</v>
      </c>
      <c r="K120" s="3">
        <f t="shared" ref="K120:K151" si="233">IF(E120&lt;E121,1,0)</f>
        <v>1</v>
      </c>
      <c r="L120" s="3">
        <f t="shared" ref="L120:L151" si="234">IF(H120&gt;=H121,1,0)</f>
        <v>1</v>
      </c>
      <c r="N120" s="3">
        <f t="shared" ref="N120:N151" si="235">L120*J120</f>
        <v>1</v>
      </c>
    </row>
    <row r="121" spans="1:14" x14ac:dyDescent="0.25">
      <c r="A121" t="s">
        <v>17</v>
      </c>
      <c r="B121" t="s">
        <v>16</v>
      </c>
      <c r="C121" t="s">
        <v>3</v>
      </c>
      <c r="D121">
        <v>1</v>
      </c>
      <c r="E121">
        <v>5</v>
      </c>
      <c r="F121">
        <v>1</v>
      </c>
      <c r="G121">
        <v>0</v>
      </c>
      <c r="H121">
        <v>1</v>
      </c>
    </row>
    <row r="122" spans="1:14" x14ac:dyDescent="0.25">
      <c r="A122" t="s">
        <v>19</v>
      </c>
      <c r="B122" t="s">
        <v>20</v>
      </c>
      <c r="C122" t="s">
        <v>63</v>
      </c>
      <c r="D122">
        <v>6</v>
      </c>
      <c r="E122">
        <v>5</v>
      </c>
      <c r="F122">
        <v>0</v>
      </c>
      <c r="G122">
        <v>6</v>
      </c>
      <c r="H122">
        <v>0</v>
      </c>
      <c r="J122" s="3">
        <f t="shared" ref="J122:J153" si="236">IF(D122&lt;=D123,1,0)</f>
        <v>1</v>
      </c>
      <c r="K122" s="3">
        <f t="shared" ref="K122:K153" si="237">IF(E122&lt;E123,1,0)</f>
        <v>1</v>
      </c>
      <c r="L122" s="3">
        <f t="shared" ref="L122:L153" si="238">IF(H122&gt;=H123,1,0)</f>
        <v>1</v>
      </c>
      <c r="N122" s="3">
        <f t="shared" ref="N122:N153" si="239">L122*J122</f>
        <v>1</v>
      </c>
    </row>
    <row r="123" spans="1:14" x14ac:dyDescent="0.25">
      <c r="A123" t="s">
        <v>19</v>
      </c>
      <c r="B123" t="s">
        <v>20</v>
      </c>
      <c r="C123" t="s">
        <v>3</v>
      </c>
      <c r="D123">
        <v>6</v>
      </c>
      <c r="E123">
        <v>14</v>
      </c>
      <c r="F123">
        <v>0</v>
      </c>
      <c r="G123">
        <v>6</v>
      </c>
      <c r="H123">
        <v>0</v>
      </c>
    </row>
    <row r="124" spans="1:14" x14ac:dyDescent="0.25">
      <c r="A124" t="s">
        <v>19</v>
      </c>
      <c r="B124" t="s">
        <v>21</v>
      </c>
      <c r="C124" t="s">
        <v>63</v>
      </c>
      <c r="D124">
        <v>7</v>
      </c>
      <c r="E124">
        <v>4</v>
      </c>
      <c r="F124">
        <v>0</v>
      </c>
      <c r="G124">
        <v>7</v>
      </c>
      <c r="H124">
        <v>0</v>
      </c>
      <c r="J124" s="3">
        <f t="shared" ref="J124:J155" si="240">IF(D124&lt;=D125,1,0)</f>
        <v>1</v>
      </c>
      <c r="K124" s="3">
        <f t="shared" ref="K124:K155" si="241">IF(E124&lt;E125,1,0)</f>
        <v>1</v>
      </c>
      <c r="L124" s="3">
        <f t="shared" ref="L124:L155" si="242">IF(H124&gt;=H125,1,0)</f>
        <v>1</v>
      </c>
      <c r="N124" s="3">
        <f t="shared" ref="N124:N155" si="243">L124*J124</f>
        <v>1</v>
      </c>
    </row>
    <row r="125" spans="1:14" x14ac:dyDescent="0.25">
      <c r="A125" t="s">
        <v>19</v>
      </c>
      <c r="B125" t="s">
        <v>21</v>
      </c>
      <c r="C125" t="s">
        <v>3</v>
      </c>
      <c r="D125">
        <v>7</v>
      </c>
      <c r="E125">
        <v>18</v>
      </c>
      <c r="F125">
        <v>0</v>
      </c>
      <c r="G125">
        <v>7</v>
      </c>
      <c r="H125">
        <v>0</v>
      </c>
    </row>
    <row r="126" spans="1:14" x14ac:dyDescent="0.25">
      <c r="A126" t="s">
        <v>20</v>
      </c>
      <c r="B126" t="s">
        <v>19</v>
      </c>
      <c r="C126" t="s">
        <v>63</v>
      </c>
      <c r="D126">
        <v>4</v>
      </c>
      <c r="E126">
        <v>2</v>
      </c>
      <c r="F126">
        <v>0</v>
      </c>
      <c r="G126">
        <v>4</v>
      </c>
      <c r="H126">
        <v>0</v>
      </c>
      <c r="J126" s="3">
        <f t="shared" ref="J126:J157" si="244">IF(D126&lt;=D127,1,0)</f>
        <v>1</v>
      </c>
      <c r="K126" s="3">
        <f t="shared" ref="K126:K157" si="245">IF(E126&lt;E127,1,0)</f>
        <v>1</v>
      </c>
      <c r="L126" s="3">
        <f t="shared" ref="L126:L157" si="246">IF(H126&gt;=H127,1,0)</f>
        <v>1</v>
      </c>
      <c r="N126" s="3">
        <f t="shared" ref="N126:N157" si="247">L126*J126</f>
        <v>1</v>
      </c>
    </row>
    <row r="127" spans="1:14" x14ac:dyDescent="0.25">
      <c r="A127" t="s">
        <v>20</v>
      </c>
      <c r="B127" t="s">
        <v>19</v>
      </c>
      <c r="C127" t="s">
        <v>3</v>
      </c>
      <c r="D127">
        <v>4</v>
      </c>
      <c r="E127">
        <v>9</v>
      </c>
      <c r="F127">
        <v>0</v>
      </c>
      <c r="G127">
        <v>4</v>
      </c>
      <c r="H127">
        <v>0</v>
      </c>
    </row>
    <row r="128" spans="1:14" x14ac:dyDescent="0.25">
      <c r="A128" t="s">
        <v>20</v>
      </c>
      <c r="B128" t="s">
        <v>21</v>
      </c>
      <c r="C128" t="s">
        <v>63</v>
      </c>
      <c r="D128">
        <v>6</v>
      </c>
      <c r="E128">
        <v>5</v>
      </c>
      <c r="F128">
        <v>2</v>
      </c>
      <c r="G128">
        <v>4</v>
      </c>
      <c r="H128">
        <v>0.33333333999999998</v>
      </c>
      <c r="J128" s="3">
        <f t="shared" ref="J128:J159" si="248">IF(D128&lt;=D129,1,0)</f>
        <v>1</v>
      </c>
      <c r="K128" s="3">
        <f t="shared" ref="K128:K159" si="249">IF(E128&lt;E129,1,0)</f>
        <v>1</v>
      </c>
      <c r="L128" s="3">
        <f t="shared" ref="L128:L159" si="250">IF(H128&gt;=H129,1,0)</f>
        <v>1</v>
      </c>
      <c r="N128" s="3">
        <f t="shared" ref="N128:N159" si="251">L128*J128</f>
        <v>1</v>
      </c>
    </row>
    <row r="129" spans="1:14" x14ac:dyDescent="0.25">
      <c r="A129" t="s">
        <v>20</v>
      </c>
      <c r="B129" t="s">
        <v>21</v>
      </c>
      <c r="C129" t="s">
        <v>3</v>
      </c>
      <c r="D129">
        <v>7</v>
      </c>
      <c r="E129">
        <v>20</v>
      </c>
      <c r="F129">
        <v>2</v>
      </c>
      <c r="G129">
        <v>5</v>
      </c>
      <c r="H129">
        <v>0.28571429999999998</v>
      </c>
    </row>
    <row r="130" spans="1:14" x14ac:dyDescent="0.25">
      <c r="A130" t="s">
        <v>21</v>
      </c>
      <c r="B130" t="s">
        <v>19</v>
      </c>
      <c r="C130" t="s">
        <v>63</v>
      </c>
      <c r="D130">
        <v>4</v>
      </c>
      <c r="E130">
        <v>2</v>
      </c>
      <c r="F130">
        <v>1</v>
      </c>
      <c r="G130">
        <v>3</v>
      </c>
      <c r="H130">
        <v>0.25</v>
      </c>
      <c r="J130" s="3">
        <f t="shared" ref="J130:J161" si="252">IF(D130&lt;=D131,1,0)</f>
        <v>1</v>
      </c>
      <c r="K130" s="3">
        <f t="shared" ref="K130:K161" si="253">IF(E130&lt;E131,1,0)</f>
        <v>1</v>
      </c>
      <c r="L130" s="3">
        <f t="shared" ref="L130:L161" si="254">IF(H130&gt;=H131,1,0)</f>
        <v>1</v>
      </c>
      <c r="N130" s="3">
        <f t="shared" ref="N130:N161" si="255">L130*J130</f>
        <v>1</v>
      </c>
    </row>
    <row r="131" spans="1:14" x14ac:dyDescent="0.25">
      <c r="A131" t="s">
        <v>21</v>
      </c>
      <c r="B131" t="s">
        <v>19</v>
      </c>
      <c r="C131" t="s">
        <v>3</v>
      </c>
      <c r="D131">
        <v>4</v>
      </c>
      <c r="E131">
        <v>8</v>
      </c>
      <c r="F131">
        <v>1</v>
      </c>
      <c r="G131">
        <v>3</v>
      </c>
      <c r="H131">
        <v>0.25</v>
      </c>
    </row>
    <row r="132" spans="1:14" x14ac:dyDescent="0.25">
      <c r="A132" t="s">
        <v>21</v>
      </c>
      <c r="B132" t="s">
        <v>20</v>
      </c>
      <c r="C132" t="s">
        <v>63</v>
      </c>
      <c r="D132">
        <v>6</v>
      </c>
      <c r="E132">
        <v>6</v>
      </c>
      <c r="F132">
        <v>3</v>
      </c>
      <c r="G132">
        <v>3</v>
      </c>
      <c r="H132">
        <v>0.5</v>
      </c>
      <c r="J132" s="3">
        <f t="shared" ref="J132:J163" si="256">IF(D132&lt;=D133,1,0)</f>
        <v>1</v>
      </c>
      <c r="K132" s="3">
        <f t="shared" ref="K132:K163" si="257">IF(E132&lt;E133,1,0)</f>
        <v>1</v>
      </c>
      <c r="L132" s="3">
        <f t="shared" ref="L132:L163" si="258">IF(H132&gt;=H133,1,0)</f>
        <v>1</v>
      </c>
      <c r="N132" s="3">
        <f t="shared" ref="N132:N163" si="259">L132*J132</f>
        <v>1</v>
      </c>
    </row>
    <row r="133" spans="1:14" x14ac:dyDescent="0.25">
      <c r="A133" t="s">
        <v>21</v>
      </c>
      <c r="B133" t="s">
        <v>20</v>
      </c>
      <c r="C133" t="s">
        <v>3</v>
      </c>
      <c r="D133">
        <v>6</v>
      </c>
      <c r="E133">
        <v>15</v>
      </c>
      <c r="F133">
        <v>3</v>
      </c>
      <c r="G133">
        <v>3</v>
      </c>
      <c r="H133">
        <v>0.5</v>
      </c>
    </row>
    <row r="134" spans="1:14" x14ac:dyDescent="0.25">
      <c r="A134" t="s">
        <v>23</v>
      </c>
      <c r="B134" t="s">
        <v>24</v>
      </c>
      <c r="C134" t="s">
        <v>63</v>
      </c>
      <c r="D134">
        <v>6</v>
      </c>
      <c r="E134">
        <v>4</v>
      </c>
      <c r="F134">
        <v>2</v>
      </c>
      <c r="G134">
        <v>4</v>
      </c>
      <c r="H134">
        <v>0.33333333999999998</v>
      </c>
      <c r="J134" s="3">
        <f t="shared" ref="J134:J165" si="260">IF(D134&lt;=D135,1,0)</f>
        <v>1</v>
      </c>
      <c r="K134" s="3">
        <f t="shared" ref="K134:K165" si="261">IF(E134&lt;E135,1,0)</f>
        <v>1</v>
      </c>
      <c r="L134" s="3">
        <f t="shared" ref="L134:L165" si="262">IF(H134&gt;=H135,1,0)</f>
        <v>1</v>
      </c>
      <c r="N134" s="3">
        <f t="shared" ref="N134:N165" si="263">L134*J134</f>
        <v>1</v>
      </c>
    </row>
    <row r="135" spans="1:14" x14ac:dyDescent="0.25">
      <c r="A135" t="s">
        <v>23</v>
      </c>
      <c r="B135" t="s">
        <v>24</v>
      </c>
      <c r="C135" t="s">
        <v>3</v>
      </c>
      <c r="D135">
        <v>7</v>
      </c>
      <c r="E135">
        <v>23</v>
      </c>
      <c r="F135">
        <v>1</v>
      </c>
      <c r="G135">
        <v>6</v>
      </c>
      <c r="H135">
        <v>0.14285714999999999</v>
      </c>
    </row>
    <row r="136" spans="1:14" x14ac:dyDescent="0.25">
      <c r="A136" t="s">
        <v>24</v>
      </c>
      <c r="B136" t="s">
        <v>23</v>
      </c>
      <c r="C136" t="s">
        <v>63</v>
      </c>
      <c r="D136">
        <v>6</v>
      </c>
      <c r="E136">
        <v>1</v>
      </c>
      <c r="F136">
        <v>6</v>
      </c>
      <c r="G136">
        <v>0</v>
      </c>
      <c r="H136">
        <v>1</v>
      </c>
      <c r="J136" s="3">
        <f t="shared" ref="J136:J167" si="264">IF(D136&lt;=D137,1,0)</f>
        <v>1</v>
      </c>
      <c r="K136" s="3">
        <f t="shared" ref="K136:K167" si="265">IF(E136&lt;E137,1,0)</f>
        <v>1</v>
      </c>
      <c r="L136" s="3">
        <f t="shared" ref="L136:L167" si="266">IF(H136&gt;=H137,1,0)</f>
        <v>1</v>
      </c>
      <c r="N136" s="3">
        <f t="shared" ref="N136:N167" si="267">L136*J136</f>
        <v>1</v>
      </c>
    </row>
    <row r="137" spans="1:14" x14ac:dyDescent="0.25">
      <c r="A137" t="s">
        <v>24</v>
      </c>
      <c r="B137" t="s">
        <v>23</v>
      </c>
      <c r="C137" t="s">
        <v>3</v>
      </c>
      <c r="D137">
        <v>6</v>
      </c>
      <c r="E137">
        <v>7</v>
      </c>
      <c r="F137">
        <v>6</v>
      </c>
      <c r="G137">
        <v>0</v>
      </c>
      <c r="H137">
        <v>1</v>
      </c>
    </row>
    <row r="138" spans="1:14" x14ac:dyDescent="0.25">
      <c r="A138" t="s">
        <v>26</v>
      </c>
      <c r="B138" t="s">
        <v>27</v>
      </c>
      <c r="C138" t="s">
        <v>63</v>
      </c>
      <c r="D138">
        <v>2</v>
      </c>
      <c r="E138">
        <v>3</v>
      </c>
      <c r="F138">
        <v>1</v>
      </c>
      <c r="G138">
        <v>1</v>
      </c>
      <c r="H138">
        <v>0.5</v>
      </c>
      <c r="J138" s="3">
        <f t="shared" ref="J138:J169" si="268">IF(D138&lt;=D139,1,0)</f>
        <v>1</v>
      </c>
      <c r="K138" s="3">
        <f t="shared" ref="K138:K169" si="269">IF(E138&lt;E139,1,0)</f>
        <v>1</v>
      </c>
      <c r="L138" s="3">
        <f t="shared" ref="L138:L169" si="270">IF(H138&gt;=H139,1,0)</f>
        <v>1</v>
      </c>
      <c r="N138" s="3">
        <f t="shared" ref="N138:N169" si="271">L138*J138</f>
        <v>1</v>
      </c>
    </row>
    <row r="139" spans="1:14" x14ac:dyDescent="0.25">
      <c r="A139" t="s">
        <v>26</v>
      </c>
      <c r="B139" t="s">
        <v>27</v>
      </c>
      <c r="C139" t="s">
        <v>3</v>
      </c>
      <c r="D139">
        <v>2</v>
      </c>
      <c r="E139">
        <v>13</v>
      </c>
      <c r="F139">
        <v>1</v>
      </c>
      <c r="G139">
        <v>1</v>
      </c>
      <c r="H139">
        <v>0.5</v>
      </c>
    </row>
    <row r="140" spans="1:14" x14ac:dyDescent="0.25">
      <c r="A140" t="s">
        <v>26</v>
      </c>
      <c r="B140" t="s">
        <v>28</v>
      </c>
      <c r="C140" t="s">
        <v>63</v>
      </c>
      <c r="D140">
        <v>7</v>
      </c>
      <c r="E140">
        <v>11</v>
      </c>
      <c r="F140">
        <v>5</v>
      </c>
      <c r="G140">
        <v>2</v>
      </c>
      <c r="H140">
        <v>0.71428572999999995</v>
      </c>
      <c r="J140" s="3">
        <f t="shared" ref="J140:J171" si="272">IF(D140&lt;=D141,1,0)</f>
        <v>1</v>
      </c>
      <c r="K140" s="3">
        <f t="shared" ref="K140:K171" si="273">IF(E140&lt;E141,1,0)</f>
        <v>1</v>
      </c>
      <c r="L140" s="3">
        <f t="shared" ref="L140:L171" si="274">IF(H140&gt;=H141,1,0)</f>
        <v>1</v>
      </c>
      <c r="N140" s="3">
        <f t="shared" ref="N140:N171" si="275">L140*J140</f>
        <v>1</v>
      </c>
    </row>
    <row r="141" spans="1:14" x14ac:dyDescent="0.25">
      <c r="A141" t="s">
        <v>26</v>
      </c>
      <c r="B141" t="s">
        <v>28</v>
      </c>
      <c r="C141" t="s">
        <v>3</v>
      </c>
      <c r="D141">
        <v>7</v>
      </c>
      <c r="E141">
        <v>48</v>
      </c>
      <c r="F141">
        <v>5</v>
      </c>
      <c r="G141">
        <v>2</v>
      </c>
      <c r="H141">
        <v>0.71428572999999995</v>
      </c>
    </row>
    <row r="142" spans="1:14" x14ac:dyDescent="0.25">
      <c r="A142" t="s">
        <v>26</v>
      </c>
      <c r="B142" t="s">
        <v>29</v>
      </c>
      <c r="C142" t="s">
        <v>63</v>
      </c>
      <c r="D142">
        <v>7</v>
      </c>
      <c r="E142">
        <v>24</v>
      </c>
      <c r="F142">
        <v>7</v>
      </c>
      <c r="G142">
        <v>0</v>
      </c>
      <c r="H142">
        <v>1</v>
      </c>
      <c r="J142" s="3">
        <f t="shared" ref="J142:J173" si="276">IF(D142&lt;=D143,1,0)</f>
        <v>1</v>
      </c>
      <c r="K142" s="3">
        <f t="shared" ref="K142:K173" si="277">IF(E142&lt;E143,1,0)</f>
        <v>1</v>
      </c>
      <c r="L142" s="3">
        <f t="shared" ref="L142:L173" si="278">IF(H142&gt;=H143,1,0)</f>
        <v>1</v>
      </c>
      <c r="N142" s="3">
        <f t="shared" ref="N142:N173" si="279">L142*J142</f>
        <v>1</v>
      </c>
    </row>
    <row r="143" spans="1:14" x14ac:dyDescent="0.25">
      <c r="A143" t="s">
        <v>26</v>
      </c>
      <c r="B143" t="s">
        <v>29</v>
      </c>
      <c r="C143" t="s">
        <v>3</v>
      </c>
      <c r="D143">
        <v>7</v>
      </c>
      <c r="E143">
        <v>90</v>
      </c>
      <c r="F143">
        <v>7</v>
      </c>
      <c r="G143">
        <v>0</v>
      </c>
      <c r="H143">
        <v>1</v>
      </c>
    </row>
    <row r="144" spans="1:14" x14ac:dyDescent="0.25">
      <c r="A144" t="s">
        <v>27</v>
      </c>
      <c r="B144" t="s">
        <v>26</v>
      </c>
      <c r="C144" t="s">
        <v>63</v>
      </c>
      <c r="D144">
        <v>1</v>
      </c>
      <c r="E144">
        <v>5</v>
      </c>
      <c r="F144">
        <v>0</v>
      </c>
      <c r="G144">
        <v>1</v>
      </c>
      <c r="H144">
        <v>0</v>
      </c>
      <c r="J144" s="3">
        <f t="shared" ref="J144:J175" si="280">IF(D144&lt;=D145,1,0)</f>
        <v>1</v>
      </c>
      <c r="K144" s="3">
        <f t="shared" ref="K144:K175" si="281">IF(E144&lt;E145,1,0)</f>
        <v>1</v>
      </c>
      <c r="L144" s="3">
        <f t="shared" ref="L144:L175" si="282">IF(H144&gt;=H145,1,0)</f>
        <v>1</v>
      </c>
      <c r="N144" s="3">
        <f t="shared" ref="N144:N175" si="283">L144*J144</f>
        <v>1</v>
      </c>
    </row>
    <row r="145" spans="1:14" x14ac:dyDescent="0.25">
      <c r="A145" t="s">
        <v>27</v>
      </c>
      <c r="B145" t="s">
        <v>26</v>
      </c>
      <c r="C145" t="s">
        <v>3</v>
      </c>
      <c r="D145">
        <v>1</v>
      </c>
      <c r="E145">
        <v>10</v>
      </c>
      <c r="F145">
        <v>0</v>
      </c>
      <c r="G145">
        <v>1</v>
      </c>
      <c r="H145">
        <v>0</v>
      </c>
    </row>
    <row r="146" spans="1:14" x14ac:dyDescent="0.25">
      <c r="A146" t="s">
        <v>27</v>
      </c>
      <c r="B146" t="s">
        <v>28</v>
      </c>
      <c r="C146" t="s">
        <v>63</v>
      </c>
      <c r="D146">
        <v>8</v>
      </c>
      <c r="E146">
        <v>14</v>
      </c>
      <c r="F146">
        <v>6</v>
      </c>
      <c r="G146">
        <v>2</v>
      </c>
      <c r="H146">
        <v>0.75</v>
      </c>
      <c r="J146" s="3">
        <f t="shared" ref="J146:J177" si="284">IF(D146&lt;=D147,1,0)</f>
        <v>0</v>
      </c>
      <c r="K146" s="3">
        <f t="shared" ref="K146:K177" si="285">IF(E146&lt;E147,1,0)</f>
        <v>1</v>
      </c>
      <c r="L146" s="3">
        <f t="shared" ref="L146:L177" si="286">IF(H146&gt;=H147,1,0)</f>
        <v>1</v>
      </c>
      <c r="N146" s="3">
        <f t="shared" ref="N146:N177" si="287">L146*J146</f>
        <v>0</v>
      </c>
    </row>
    <row r="147" spans="1:14" x14ac:dyDescent="0.25">
      <c r="A147" t="s">
        <v>27</v>
      </c>
      <c r="B147" t="s">
        <v>28</v>
      </c>
      <c r="C147" t="s">
        <v>3</v>
      </c>
      <c r="D147">
        <v>7</v>
      </c>
      <c r="E147">
        <v>71</v>
      </c>
      <c r="F147">
        <v>4</v>
      </c>
      <c r="G147">
        <v>3</v>
      </c>
      <c r="H147">
        <v>0.57142859999999995</v>
      </c>
    </row>
    <row r="148" spans="1:14" x14ac:dyDescent="0.25">
      <c r="A148" t="s">
        <v>27</v>
      </c>
      <c r="B148" t="s">
        <v>29</v>
      </c>
      <c r="C148" t="s">
        <v>63</v>
      </c>
      <c r="D148">
        <v>7</v>
      </c>
      <c r="E148">
        <v>23</v>
      </c>
      <c r="F148">
        <v>7</v>
      </c>
      <c r="G148">
        <v>0</v>
      </c>
      <c r="H148">
        <v>1</v>
      </c>
      <c r="J148" s="3">
        <f t="shared" ref="J148:J179" si="288">IF(D148&lt;=D149,1,0)</f>
        <v>1</v>
      </c>
      <c r="K148" s="3">
        <f t="shared" ref="K148:K179" si="289">IF(E148&lt;E149,1,0)</f>
        <v>1</v>
      </c>
      <c r="L148" s="3">
        <f t="shared" ref="L148:L179" si="290">IF(H148&gt;=H149,1,0)</f>
        <v>1</v>
      </c>
      <c r="N148" s="3">
        <f t="shared" ref="N148:N179" si="291">L148*J148</f>
        <v>1</v>
      </c>
    </row>
    <row r="149" spans="1:14" x14ac:dyDescent="0.25">
      <c r="A149" t="s">
        <v>27</v>
      </c>
      <c r="B149" t="s">
        <v>29</v>
      </c>
      <c r="C149" t="s">
        <v>3</v>
      </c>
      <c r="D149">
        <v>7</v>
      </c>
      <c r="E149">
        <v>87</v>
      </c>
      <c r="F149">
        <v>7</v>
      </c>
      <c r="G149">
        <v>0</v>
      </c>
      <c r="H149">
        <v>1</v>
      </c>
    </row>
    <row r="150" spans="1:14" x14ac:dyDescent="0.25">
      <c r="A150" t="s">
        <v>28</v>
      </c>
      <c r="B150" t="s">
        <v>26</v>
      </c>
      <c r="C150" t="s">
        <v>63</v>
      </c>
      <c r="D150">
        <v>1</v>
      </c>
      <c r="E150">
        <v>2</v>
      </c>
      <c r="F150">
        <v>1</v>
      </c>
      <c r="G150">
        <v>0</v>
      </c>
      <c r="H150">
        <v>1</v>
      </c>
      <c r="J150" s="3">
        <f t="shared" ref="J150:J181" si="292">IF(D150&lt;=D151,1,0)</f>
        <v>1</v>
      </c>
      <c r="K150" s="3">
        <f t="shared" ref="K150:K181" si="293">IF(E150&lt;E151,1,0)</f>
        <v>1</v>
      </c>
      <c r="L150" s="3">
        <f t="shared" ref="L150:L181" si="294">IF(H150&gt;=H151,1,0)</f>
        <v>1</v>
      </c>
      <c r="N150" s="3">
        <f t="shared" ref="N150:N181" si="295">L150*J150</f>
        <v>1</v>
      </c>
    </row>
    <row r="151" spans="1:14" x14ac:dyDescent="0.25">
      <c r="A151" t="s">
        <v>28</v>
      </c>
      <c r="B151" t="s">
        <v>26</v>
      </c>
      <c r="C151" t="s">
        <v>3</v>
      </c>
      <c r="D151">
        <v>1</v>
      </c>
      <c r="E151">
        <v>9</v>
      </c>
      <c r="F151">
        <v>1</v>
      </c>
      <c r="G151">
        <v>0</v>
      </c>
      <c r="H151">
        <v>1</v>
      </c>
    </row>
    <row r="152" spans="1:14" x14ac:dyDescent="0.25">
      <c r="A152" t="s">
        <v>28</v>
      </c>
      <c r="B152" t="s">
        <v>27</v>
      </c>
      <c r="C152" t="s">
        <v>63</v>
      </c>
      <c r="D152">
        <v>2</v>
      </c>
      <c r="E152">
        <v>4</v>
      </c>
      <c r="F152">
        <v>2</v>
      </c>
      <c r="G152">
        <v>0</v>
      </c>
      <c r="H152">
        <v>1</v>
      </c>
      <c r="J152" s="3">
        <f t="shared" ref="J152:J183" si="296">IF(D152&lt;=D153,1,0)</f>
        <v>1</v>
      </c>
      <c r="K152" s="3">
        <f t="shared" ref="K152:K183" si="297">IF(E152&lt;E153,1,0)</f>
        <v>1</v>
      </c>
      <c r="L152" s="3">
        <f t="shared" ref="L152:L183" si="298">IF(H152&gt;=H153,1,0)</f>
        <v>1</v>
      </c>
      <c r="N152" s="3">
        <f t="shared" ref="N152:N183" si="299">L152*J152</f>
        <v>1</v>
      </c>
    </row>
    <row r="153" spans="1:14" x14ac:dyDescent="0.25">
      <c r="A153" t="s">
        <v>28</v>
      </c>
      <c r="B153" t="s">
        <v>27</v>
      </c>
      <c r="C153" t="s">
        <v>3</v>
      </c>
      <c r="D153">
        <v>2</v>
      </c>
      <c r="E153">
        <v>14</v>
      </c>
      <c r="F153">
        <v>2</v>
      </c>
      <c r="G153">
        <v>0</v>
      </c>
      <c r="H153">
        <v>1</v>
      </c>
    </row>
    <row r="154" spans="1:14" x14ac:dyDescent="0.25">
      <c r="A154" t="s">
        <v>28</v>
      </c>
      <c r="B154" t="s">
        <v>29</v>
      </c>
      <c r="C154" t="s">
        <v>63</v>
      </c>
      <c r="D154">
        <v>7</v>
      </c>
      <c r="E154">
        <v>28</v>
      </c>
      <c r="F154">
        <v>7</v>
      </c>
      <c r="G154">
        <v>0</v>
      </c>
      <c r="H154">
        <v>1</v>
      </c>
      <c r="J154" s="3">
        <f t="shared" ref="J154:J185" si="300">IF(D154&lt;=D155,1,0)</f>
        <v>1</v>
      </c>
      <c r="K154" s="3">
        <f t="shared" ref="K154:K185" si="301">IF(E154&lt;E155,1,0)</f>
        <v>1</v>
      </c>
      <c r="L154" s="3">
        <f t="shared" ref="L154:L185" si="302">IF(H154&gt;=H155,1,0)</f>
        <v>1</v>
      </c>
      <c r="N154" s="3">
        <f t="shared" ref="N154:N185" si="303">L154*J154</f>
        <v>1</v>
      </c>
    </row>
    <row r="155" spans="1:14" x14ac:dyDescent="0.25">
      <c r="A155" t="s">
        <v>28</v>
      </c>
      <c r="B155" t="s">
        <v>29</v>
      </c>
      <c r="C155" t="s">
        <v>3</v>
      </c>
      <c r="D155">
        <v>7</v>
      </c>
      <c r="E155">
        <v>82</v>
      </c>
      <c r="F155">
        <v>7</v>
      </c>
      <c r="G155">
        <v>0</v>
      </c>
      <c r="H155">
        <v>1</v>
      </c>
    </row>
    <row r="156" spans="1:14" x14ac:dyDescent="0.25">
      <c r="A156" t="s">
        <v>29</v>
      </c>
      <c r="B156" t="s">
        <v>26</v>
      </c>
      <c r="C156" t="s">
        <v>63</v>
      </c>
      <c r="D156">
        <v>1</v>
      </c>
      <c r="E156">
        <v>3</v>
      </c>
      <c r="F156">
        <v>1</v>
      </c>
      <c r="G156">
        <v>0</v>
      </c>
      <c r="H156">
        <v>1</v>
      </c>
      <c r="J156" s="3">
        <f t="shared" ref="J156:J187" si="304">IF(D156&lt;=D157,1,0)</f>
        <v>1</v>
      </c>
      <c r="K156" s="3">
        <f t="shared" ref="K156:K187" si="305">IF(E156&lt;E157,1,0)</f>
        <v>1</v>
      </c>
      <c r="L156" s="3">
        <f t="shared" ref="L156:L187" si="306">IF(H156&gt;=H157,1,0)</f>
        <v>1</v>
      </c>
      <c r="N156" s="3">
        <f t="shared" ref="N156:N187" si="307">L156*J156</f>
        <v>1</v>
      </c>
    </row>
    <row r="157" spans="1:14" x14ac:dyDescent="0.25">
      <c r="A157" t="s">
        <v>29</v>
      </c>
      <c r="B157" t="s">
        <v>26</v>
      </c>
      <c r="C157" t="s">
        <v>3</v>
      </c>
      <c r="D157">
        <v>1</v>
      </c>
      <c r="E157">
        <v>6</v>
      </c>
      <c r="F157">
        <v>1</v>
      </c>
      <c r="G157">
        <v>0</v>
      </c>
      <c r="H157">
        <v>1</v>
      </c>
    </row>
    <row r="158" spans="1:14" x14ac:dyDescent="0.25">
      <c r="A158" t="s">
        <v>29</v>
      </c>
      <c r="B158" t="s">
        <v>27</v>
      </c>
      <c r="C158" t="s">
        <v>63</v>
      </c>
      <c r="D158">
        <v>2</v>
      </c>
      <c r="E158">
        <v>3</v>
      </c>
      <c r="F158">
        <v>2</v>
      </c>
      <c r="G158">
        <v>0</v>
      </c>
      <c r="H158">
        <v>1</v>
      </c>
      <c r="J158" s="3">
        <f t="shared" ref="J158:J205" si="308">IF(D158&lt;=D159,1,0)</f>
        <v>1</v>
      </c>
      <c r="K158" s="3">
        <f t="shared" ref="K158:K205" si="309">IF(E158&lt;E159,1,0)</f>
        <v>1</v>
      </c>
      <c r="L158" s="3">
        <f t="shared" ref="L158:L205" si="310">IF(H158&gt;=H159,1,0)</f>
        <v>1</v>
      </c>
      <c r="N158" s="3">
        <f t="shared" ref="N158:N205" si="311">L158*J158</f>
        <v>1</v>
      </c>
    </row>
    <row r="159" spans="1:14" x14ac:dyDescent="0.25">
      <c r="A159" t="s">
        <v>29</v>
      </c>
      <c r="B159" t="s">
        <v>27</v>
      </c>
      <c r="C159" t="s">
        <v>3</v>
      </c>
      <c r="D159">
        <v>2</v>
      </c>
      <c r="E159">
        <v>12</v>
      </c>
      <c r="F159">
        <v>2</v>
      </c>
      <c r="G159">
        <v>0</v>
      </c>
      <c r="H159">
        <v>1</v>
      </c>
    </row>
    <row r="160" spans="1:14" x14ac:dyDescent="0.25">
      <c r="A160" t="s">
        <v>29</v>
      </c>
      <c r="B160" t="s">
        <v>28</v>
      </c>
      <c r="C160" t="s">
        <v>63</v>
      </c>
      <c r="D160">
        <v>7</v>
      </c>
      <c r="E160">
        <v>11</v>
      </c>
      <c r="F160">
        <v>7</v>
      </c>
      <c r="G160">
        <v>0</v>
      </c>
      <c r="H160">
        <v>1</v>
      </c>
      <c r="J160" s="3">
        <f t="shared" ref="J160:J205" si="312">IF(D160&lt;=D161,1,0)</f>
        <v>1</v>
      </c>
      <c r="K160" s="3">
        <f t="shared" ref="K160:K205" si="313">IF(E160&lt;E161,1,0)</f>
        <v>1</v>
      </c>
      <c r="L160" s="3">
        <f t="shared" ref="L160:L205" si="314">IF(H160&gt;=H161,1,0)</f>
        <v>1</v>
      </c>
      <c r="N160" s="3">
        <f t="shared" ref="N160:N205" si="315">L160*J160</f>
        <v>1</v>
      </c>
    </row>
    <row r="161" spans="1:14" x14ac:dyDescent="0.25">
      <c r="A161" t="s">
        <v>29</v>
      </c>
      <c r="B161" t="s">
        <v>28</v>
      </c>
      <c r="C161" t="s">
        <v>3</v>
      </c>
      <c r="D161">
        <v>7</v>
      </c>
      <c r="E161">
        <v>41</v>
      </c>
      <c r="F161">
        <v>7</v>
      </c>
      <c r="G161">
        <v>0</v>
      </c>
      <c r="H161">
        <v>1</v>
      </c>
    </row>
    <row r="162" spans="1:14" x14ac:dyDescent="0.25">
      <c r="A162" t="s">
        <v>31</v>
      </c>
      <c r="B162" t="s">
        <v>32</v>
      </c>
      <c r="C162" t="s">
        <v>63</v>
      </c>
      <c r="D162">
        <v>13</v>
      </c>
      <c r="E162">
        <v>27</v>
      </c>
      <c r="F162">
        <v>0</v>
      </c>
      <c r="G162">
        <v>13</v>
      </c>
      <c r="H162">
        <v>0</v>
      </c>
      <c r="J162" s="3">
        <f t="shared" ref="J162:J205" si="316">IF(D162&lt;=D163,1,0)</f>
        <v>0</v>
      </c>
      <c r="K162" s="3">
        <f t="shared" ref="K162:K205" si="317">IF(E162&lt;E163,1,0)</f>
        <v>1</v>
      </c>
      <c r="L162" s="3">
        <f t="shared" ref="L162:L205" si="318">IF(H162&gt;=H163,1,0)</f>
        <v>1</v>
      </c>
      <c r="N162" s="3">
        <f t="shared" ref="N162:N205" si="319">L162*J162</f>
        <v>0</v>
      </c>
    </row>
    <row r="163" spans="1:14" x14ac:dyDescent="0.25">
      <c r="A163" t="s">
        <v>31</v>
      </c>
      <c r="B163" t="s">
        <v>32</v>
      </c>
      <c r="C163" t="s">
        <v>3</v>
      </c>
      <c r="D163">
        <v>10</v>
      </c>
      <c r="E163">
        <v>93</v>
      </c>
      <c r="F163">
        <v>0</v>
      </c>
      <c r="G163">
        <v>10</v>
      </c>
      <c r="H163">
        <v>0</v>
      </c>
    </row>
    <row r="164" spans="1:14" x14ac:dyDescent="0.25">
      <c r="A164" t="s">
        <v>32</v>
      </c>
      <c r="B164" t="s">
        <v>31</v>
      </c>
      <c r="C164" t="s">
        <v>63</v>
      </c>
      <c r="D164">
        <v>10</v>
      </c>
      <c r="E164">
        <v>28</v>
      </c>
      <c r="F164">
        <v>0</v>
      </c>
      <c r="G164">
        <v>10</v>
      </c>
      <c r="H164">
        <v>0</v>
      </c>
      <c r="J164" s="3">
        <f t="shared" ref="J164:J205" si="320">IF(D164&lt;=D165,1,0)</f>
        <v>0</v>
      </c>
      <c r="K164" s="3">
        <f t="shared" ref="K164:K205" si="321">IF(E164&lt;E165,1,0)</f>
        <v>1</v>
      </c>
      <c r="L164" s="3">
        <f t="shared" ref="L164:L205" si="322">IF(H164&gt;=H165,1,0)</f>
        <v>1</v>
      </c>
      <c r="N164" s="3">
        <f t="shared" ref="N164:N205" si="323">L164*J164</f>
        <v>0</v>
      </c>
    </row>
    <row r="165" spans="1:14" x14ac:dyDescent="0.25">
      <c r="A165" t="s">
        <v>32</v>
      </c>
      <c r="B165" t="s">
        <v>31</v>
      </c>
      <c r="C165" t="s">
        <v>3</v>
      </c>
      <c r="D165">
        <v>9</v>
      </c>
      <c r="E165">
        <v>64</v>
      </c>
      <c r="F165">
        <v>0</v>
      </c>
      <c r="G165">
        <v>9</v>
      </c>
      <c r="H165">
        <v>0</v>
      </c>
    </row>
    <row r="166" spans="1:14" x14ac:dyDescent="0.25">
      <c r="A166" t="s">
        <v>38</v>
      </c>
      <c r="B166" t="s">
        <v>39</v>
      </c>
      <c r="C166" t="s">
        <v>63</v>
      </c>
      <c r="D166">
        <v>4</v>
      </c>
      <c r="E166">
        <v>17</v>
      </c>
      <c r="F166">
        <v>4</v>
      </c>
      <c r="G166">
        <v>0</v>
      </c>
      <c r="H166">
        <v>1</v>
      </c>
      <c r="J166" s="3">
        <f t="shared" ref="J166:J205" si="324">IF(D166&lt;=D167,1,0)</f>
        <v>1</v>
      </c>
      <c r="K166" s="3">
        <f t="shared" ref="K166:K205" si="325">IF(E166&lt;E167,1,0)</f>
        <v>1</v>
      </c>
      <c r="L166" s="3">
        <f t="shared" ref="L166:L205" si="326">IF(H166&gt;=H167,1,0)</f>
        <v>1</v>
      </c>
      <c r="N166" s="3">
        <f t="shared" ref="N166:N205" si="327">L166*J166</f>
        <v>1</v>
      </c>
    </row>
    <row r="167" spans="1:14" x14ac:dyDescent="0.25">
      <c r="A167" t="s">
        <v>38</v>
      </c>
      <c r="B167" t="s">
        <v>39</v>
      </c>
      <c r="C167" t="s">
        <v>3</v>
      </c>
      <c r="D167">
        <v>4</v>
      </c>
      <c r="E167">
        <v>79</v>
      </c>
      <c r="F167">
        <v>4</v>
      </c>
      <c r="G167">
        <v>0</v>
      </c>
      <c r="H167">
        <v>1</v>
      </c>
    </row>
    <row r="168" spans="1:14" x14ac:dyDescent="0.25">
      <c r="A168" t="s">
        <v>38</v>
      </c>
      <c r="B168" t="s">
        <v>40</v>
      </c>
      <c r="C168" t="s">
        <v>63</v>
      </c>
      <c r="D168">
        <v>6</v>
      </c>
      <c r="E168">
        <v>17</v>
      </c>
      <c r="F168">
        <v>6</v>
      </c>
      <c r="G168">
        <v>0</v>
      </c>
      <c r="H168">
        <v>1</v>
      </c>
      <c r="J168" s="3">
        <f t="shared" ref="J168:J205" si="328">IF(D168&lt;=D169,1,0)</f>
        <v>1</v>
      </c>
      <c r="K168" s="3">
        <f t="shared" ref="K168:K205" si="329">IF(E168&lt;E169,1,0)</f>
        <v>1</v>
      </c>
      <c r="L168" s="3">
        <f t="shared" ref="L168:L205" si="330">IF(H168&gt;=H169,1,0)</f>
        <v>1</v>
      </c>
      <c r="N168" s="3">
        <f t="shared" ref="N168:N205" si="331">L168*J168</f>
        <v>1</v>
      </c>
    </row>
    <row r="169" spans="1:14" x14ac:dyDescent="0.25">
      <c r="A169" t="s">
        <v>38</v>
      </c>
      <c r="B169" t="s">
        <v>40</v>
      </c>
      <c r="C169" t="s">
        <v>3</v>
      </c>
      <c r="D169">
        <v>6</v>
      </c>
      <c r="E169">
        <v>86</v>
      </c>
      <c r="F169">
        <v>6</v>
      </c>
      <c r="G169">
        <v>0</v>
      </c>
      <c r="H169">
        <v>1</v>
      </c>
    </row>
    <row r="170" spans="1:14" x14ac:dyDescent="0.25">
      <c r="A170" t="s">
        <v>38</v>
      </c>
      <c r="B170" t="s">
        <v>41</v>
      </c>
      <c r="C170" t="s">
        <v>63</v>
      </c>
      <c r="D170">
        <v>7</v>
      </c>
      <c r="E170">
        <v>30</v>
      </c>
      <c r="F170">
        <v>7</v>
      </c>
      <c r="G170">
        <v>0</v>
      </c>
      <c r="H170">
        <v>1</v>
      </c>
      <c r="J170" s="3">
        <f t="shared" ref="J170:J205" si="332">IF(D170&lt;=D171,1,0)</f>
        <v>1</v>
      </c>
      <c r="K170" s="3">
        <f t="shared" ref="K170:K205" si="333">IF(E170&lt;E171,1,0)</f>
        <v>1</v>
      </c>
      <c r="L170" s="3">
        <f t="shared" ref="L170:L205" si="334">IF(H170&gt;=H171,1,0)</f>
        <v>1</v>
      </c>
      <c r="N170" s="3">
        <f t="shared" ref="N170:N205" si="335">L170*J170</f>
        <v>1</v>
      </c>
    </row>
    <row r="171" spans="1:14" x14ac:dyDescent="0.25">
      <c r="A171" t="s">
        <v>38</v>
      </c>
      <c r="B171" t="s">
        <v>41</v>
      </c>
      <c r="C171" t="s">
        <v>3</v>
      </c>
      <c r="D171">
        <v>8</v>
      </c>
      <c r="E171">
        <v>141</v>
      </c>
      <c r="F171">
        <v>8</v>
      </c>
      <c r="G171">
        <v>0</v>
      </c>
      <c r="H171">
        <v>1</v>
      </c>
    </row>
    <row r="172" spans="1:14" x14ac:dyDescent="0.25">
      <c r="A172" t="s">
        <v>38</v>
      </c>
      <c r="B172" t="s">
        <v>42</v>
      </c>
      <c r="C172" t="s">
        <v>63</v>
      </c>
      <c r="D172">
        <v>10</v>
      </c>
      <c r="E172">
        <v>72</v>
      </c>
      <c r="F172">
        <v>10</v>
      </c>
      <c r="G172">
        <v>0</v>
      </c>
      <c r="H172">
        <v>1</v>
      </c>
      <c r="J172" s="3">
        <f t="shared" ref="J172:J205" si="336">IF(D172&lt;=D173,1,0)</f>
        <v>0</v>
      </c>
      <c r="K172" s="3">
        <f t="shared" ref="K172:K205" si="337">IF(E172&lt;E173,1,0)</f>
        <v>1</v>
      </c>
      <c r="L172" s="3">
        <f t="shared" ref="L172:L205" si="338">IF(H172&gt;=H173,1,0)</f>
        <v>1</v>
      </c>
      <c r="N172" s="3">
        <f t="shared" ref="N172:N205" si="339">L172*J172</f>
        <v>0</v>
      </c>
    </row>
    <row r="173" spans="1:14" x14ac:dyDescent="0.25">
      <c r="A173" t="s">
        <v>38</v>
      </c>
      <c r="B173" t="s">
        <v>42</v>
      </c>
      <c r="C173" t="s">
        <v>3</v>
      </c>
      <c r="D173">
        <v>8</v>
      </c>
      <c r="E173">
        <v>246</v>
      </c>
      <c r="F173">
        <v>8</v>
      </c>
      <c r="G173">
        <v>0</v>
      </c>
      <c r="H173">
        <v>1</v>
      </c>
    </row>
    <row r="174" spans="1:14" x14ac:dyDescent="0.25">
      <c r="A174" t="s">
        <v>39</v>
      </c>
      <c r="B174" t="s">
        <v>38</v>
      </c>
      <c r="C174" t="s">
        <v>63</v>
      </c>
      <c r="D174">
        <v>2</v>
      </c>
      <c r="E174">
        <v>8</v>
      </c>
      <c r="F174">
        <v>2</v>
      </c>
      <c r="G174">
        <v>0</v>
      </c>
      <c r="H174">
        <v>1</v>
      </c>
      <c r="J174" s="3">
        <f t="shared" ref="J174:J205" si="340">IF(D174&lt;=D175,1,0)</f>
        <v>1</v>
      </c>
      <c r="K174" s="3">
        <f t="shared" ref="K174:K205" si="341">IF(E174&lt;E175,1,0)</f>
        <v>1</v>
      </c>
      <c r="L174" s="3">
        <f t="shared" ref="L174:L205" si="342">IF(H174&gt;=H175,1,0)</f>
        <v>1</v>
      </c>
      <c r="N174" s="3">
        <f t="shared" ref="N174:N205" si="343">L174*J174</f>
        <v>1</v>
      </c>
    </row>
    <row r="175" spans="1:14" x14ac:dyDescent="0.25">
      <c r="A175" t="s">
        <v>39</v>
      </c>
      <c r="B175" t="s">
        <v>38</v>
      </c>
      <c r="C175" t="s">
        <v>3</v>
      </c>
      <c r="D175">
        <v>2</v>
      </c>
      <c r="E175">
        <v>33</v>
      </c>
      <c r="F175">
        <v>2</v>
      </c>
      <c r="G175">
        <v>0</v>
      </c>
      <c r="H175">
        <v>1</v>
      </c>
    </row>
    <row r="176" spans="1:14" x14ac:dyDescent="0.25">
      <c r="A176" t="s">
        <v>39</v>
      </c>
      <c r="B176" t="s">
        <v>40</v>
      </c>
      <c r="C176" t="s">
        <v>63</v>
      </c>
      <c r="D176">
        <v>6</v>
      </c>
      <c r="E176">
        <v>21</v>
      </c>
      <c r="F176">
        <v>0</v>
      </c>
      <c r="G176">
        <v>6</v>
      </c>
      <c r="H176">
        <v>0</v>
      </c>
      <c r="J176" s="3">
        <f t="shared" ref="J176:J205" si="344">IF(D176&lt;=D177,1,0)</f>
        <v>1</v>
      </c>
      <c r="K176" s="3">
        <f t="shared" ref="K176:K205" si="345">IF(E176&lt;E177,1,0)</f>
        <v>1</v>
      </c>
      <c r="L176" s="3">
        <f t="shared" ref="L176:L205" si="346">IF(H176&gt;=H177,1,0)</f>
        <v>1</v>
      </c>
      <c r="N176" s="3">
        <f t="shared" ref="N176:N205" si="347">L176*J176</f>
        <v>1</v>
      </c>
    </row>
    <row r="177" spans="1:14" x14ac:dyDescent="0.25">
      <c r="A177" t="s">
        <v>39</v>
      </c>
      <c r="B177" t="s">
        <v>40</v>
      </c>
      <c r="C177" t="s">
        <v>3</v>
      </c>
      <c r="D177">
        <v>6</v>
      </c>
      <c r="E177">
        <v>105</v>
      </c>
      <c r="F177">
        <v>0</v>
      </c>
      <c r="G177">
        <v>6</v>
      </c>
      <c r="H177">
        <v>0</v>
      </c>
    </row>
    <row r="178" spans="1:14" x14ac:dyDescent="0.25">
      <c r="A178" t="s">
        <v>39</v>
      </c>
      <c r="B178" t="s">
        <v>41</v>
      </c>
      <c r="C178" t="s">
        <v>63</v>
      </c>
      <c r="D178">
        <v>6</v>
      </c>
      <c r="E178">
        <v>30</v>
      </c>
      <c r="F178">
        <v>4</v>
      </c>
      <c r="G178">
        <v>2</v>
      </c>
      <c r="H178">
        <v>0.66666669999999995</v>
      </c>
      <c r="J178" s="3">
        <f t="shared" ref="J178:J205" si="348">IF(D178&lt;=D179,1,0)</f>
        <v>1</v>
      </c>
      <c r="K178" s="3">
        <f t="shared" ref="K178:K205" si="349">IF(E178&lt;E179,1,0)</f>
        <v>1</v>
      </c>
      <c r="L178" s="3">
        <f t="shared" ref="L178:L205" si="350">IF(H178&gt;=H179,1,0)</f>
        <v>1</v>
      </c>
      <c r="N178" s="3">
        <f t="shared" ref="N178:N205" si="351">L178*J178</f>
        <v>1</v>
      </c>
    </row>
    <row r="179" spans="1:14" x14ac:dyDescent="0.25">
      <c r="A179" t="s">
        <v>39</v>
      </c>
      <c r="B179" t="s">
        <v>41</v>
      </c>
      <c r="C179" t="s">
        <v>3</v>
      </c>
      <c r="D179">
        <v>8</v>
      </c>
      <c r="E179">
        <v>140</v>
      </c>
      <c r="F179">
        <v>3</v>
      </c>
      <c r="G179">
        <v>5</v>
      </c>
      <c r="H179">
        <v>0.375</v>
      </c>
    </row>
    <row r="180" spans="1:14" x14ac:dyDescent="0.25">
      <c r="A180" t="s">
        <v>39</v>
      </c>
      <c r="B180" t="s">
        <v>42</v>
      </c>
      <c r="C180" t="s">
        <v>63</v>
      </c>
      <c r="D180">
        <v>10</v>
      </c>
      <c r="E180">
        <v>73</v>
      </c>
      <c r="F180">
        <v>10</v>
      </c>
      <c r="G180">
        <v>0</v>
      </c>
      <c r="H180">
        <v>1</v>
      </c>
      <c r="J180" s="3">
        <f t="shared" ref="J180:J205" si="352">IF(D180&lt;=D181,1,0)</f>
        <v>0</v>
      </c>
      <c r="K180" s="3">
        <f t="shared" ref="K180:K205" si="353">IF(E180&lt;E181,1,0)</f>
        <v>1</v>
      </c>
      <c r="L180" s="3">
        <f t="shared" ref="L180:L205" si="354">IF(H180&gt;=H181,1,0)</f>
        <v>1</v>
      </c>
      <c r="N180" s="3">
        <f t="shared" ref="N180:N205" si="355">L180*J180</f>
        <v>0</v>
      </c>
    </row>
    <row r="181" spans="1:14" x14ac:dyDescent="0.25">
      <c r="A181" t="s">
        <v>39</v>
      </c>
      <c r="B181" t="s">
        <v>42</v>
      </c>
      <c r="C181" t="s">
        <v>3</v>
      </c>
      <c r="D181">
        <v>8</v>
      </c>
      <c r="E181">
        <v>236</v>
      </c>
      <c r="F181">
        <v>8</v>
      </c>
      <c r="G181">
        <v>0</v>
      </c>
      <c r="H181">
        <v>1</v>
      </c>
    </row>
    <row r="182" spans="1:14" x14ac:dyDescent="0.25">
      <c r="A182" t="s">
        <v>40</v>
      </c>
      <c r="B182" t="s">
        <v>38</v>
      </c>
      <c r="C182" t="s">
        <v>63</v>
      </c>
      <c r="D182">
        <v>2</v>
      </c>
      <c r="E182">
        <v>7</v>
      </c>
      <c r="F182">
        <v>2</v>
      </c>
      <c r="G182">
        <v>0</v>
      </c>
      <c r="H182">
        <v>1</v>
      </c>
      <c r="J182" s="3">
        <f t="shared" ref="J182:J205" si="356">IF(D182&lt;=D183,1,0)</f>
        <v>1</v>
      </c>
      <c r="K182" s="3">
        <f t="shared" ref="K182:K205" si="357">IF(E182&lt;E183,1,0)</f>
        <v>1</v>
      </c>
      <c r="L182" s="3">
        <f t="shared" ref="L182:L205" si="358">IF(H182&gt;=H183,1,0)</f>
        <v>1</v>
      </c>
      <c r="N182" s="3">
        <f t="shared" ref="N182:N205" si="359">L182*J182</f>
        <v>1</v>
      </c>
    </row>
    <row r="183" spans="1:14" x14ac:dyDescent="0.25">
      <c r="A183" t="s">
        <v>40</v>
      </c>
      <c r="B183" t="s">
        <v>38</v>
      </c>
      <c r="C183" t="s">
        <v>3</v>
      </c>
      <c r="D183">
        <v>2</v>
      </c>
      <c r="E183">
        <v>35</v>
      </c>
      <c r="F183">
        <v>2</v>
      </c>
      <c r="G183">
        <v>0</v>
      </c>
      <c r="H183">
        <v>1</v>
      </c>
    </row>
    <row r="184" spans="1:14" x14ac:dyDescent="0.25">
      <c r="A184" t="s">
        <v>40</v>
      </c>
      <c r="B184" t="s">
        <v>39</v>
      </c>
      <c r="C184" t="s">
        <v>63</v>
      </c>
      <c r="D184">
        <v>4</v>
      </c>
      <c r="E184">
        <v>14</v>
      </c>
      <c r="F184">
        <v>0</v>
      </c>
      <c r="G184">
        <v>4</v>
      </c>
      <c r="H184">
        <v>0</v>
      </c>
      <c r="J184" s="3">
        <f t="shared" ref="J184:J205" si="360">IF(D184&lt;=D185,1,0)</f>
        <v>1</v>
      </c>
      <c r="K184" s="3">
        <f t="shared" ref="K184:K205" si="361">IF(E184&lt;E185,1,0)</f>
        <v>1</v>
      </c>
      <c r="L184" s="3">
        <f t="shared" ref="L184:L205" si="362">IF(H184&gt;=H185,1,0)</f>
        <v>1</v>
      </c>
      <c r="N184" s="3">
        <f t="shared" ref="N184:N205" si="363">L184*J184</f>
        <v>1</v>
      </c>
    </row>
    <row r="185" spans="1:14" x14ac:dyDescent="0.25">
      <c r="A185" t="s">
        <v>40</v>
      </c>
      <c r="B185" t="s">
        <v>39</v>
      </c>
      <c r="C185" t="s">
        <v>3</v>
      </c>
      <c r="D185">
        <v>4</v>
      </c>
      <c r="E185">
        <v>63</v>
      </c>
      <c r="F185">
        <v>0</v>
      </c>
      <c r="G185">
        <v>4</v>
      </c>
      <c r="H185">
        <v>0</v>
      </c>
    </row>
    <row r="186" spans="1:14" x14ac:dyDescent="0.25">
      <c r="A186" t="s">
        <v>40</v>
      </c>
      <c r="B186" t="s">
        <v>41</v>
      </c>
      <c r="C186" t="s">
        <v>63</v>
      </c>
      <c r="D186">
        <v>5</v>
      </c>
      <c r="E186">
        <v>31</v>
      </c>
      <c r="F186">
        <v>3</v>
      </c>
      <c r="G186">
        <v>2</v>
      </c>
      <c r="H186">
        <v>0.6</v>
      </c>
      <c r="J186" s="3">
        <f t="shared" ref="J186:J205" si="364">IF(D186&lt;=D187,1,0)</f>
        <v>1</v>
      </c>
      <c r="K186" s="3">
        <f t="shared" ref="K186:K205" si="365">IF(E186&lt;E187,1,0)</f>
        <v>1</v>
      </c>
      <c r="L186" s="3">
        <f t="shared" ref="L186:L205" si="366">IF(H186&gt;=H187,1,0)</f>
        <v>1</v>
      </c>
      <c r="N186" s="3">
        <f t="shared" ref="N186:N205" si="367">L186*J186</f>
        <v>1</v>
      </c>
    </row>
    <row r="187" spans="1:14" x14ac:dyDescent="0.25">
      <c r="A187" t="s">
        <v>40</v>
      </c>
      <c r="B187" t="s">
        <v>41</v>
      </c>
      <c r="C187" t="s">
        <v>3</v>
      </c>
      <c r="D187">
        <v>8</v>
      </c>
      <c r="E187">
        <v>138</v>
      </c>
      <c r="F187">
        <v>3</v>
      </c>
      <c r="G187">
        <v>5</v>
      </c>
      <c r="H187">
        <v>0.375</v>
      </c>
    </row>
    <row r="188" spans="1:14" x14ac:dyDescent="0.25">
      <c r="A188" t="s">
        <v>40</v>
      </c>
      <c r="B188" t="s">
        <v>42</v>
      </c>
      <c r="C188" t="s">
        <v>63</v>
      </c>
      <c r="D188">
        <v>10</v>
      </c>
      <c r="E188">
        <v>75</v>
      </c>
      <c r="F188">
        <v>10</v>
      </c>
      <c r="G188">
        <v>0</v>
      </c>
      <c r="H188">
        <v>1</v>
      </c>
      <c r="J188" s="3">
        <f t="shared" ref="J188:J205" si="368">IF(D188&lt;=D189,1,0)</f>
        <v>0</v>
      </c>
      <c r="K188" s="3">
        <f t="shared" ref="K188:K205" si="369">IF(E188&lt;E189,1,0)</f>
        <v>1</v>
      </c>
      <c r="L188" s="3">
        <f t="shared" ref="L188:L205" si="370">IF(H188&gt;=H189,1,0)</f>
        <v>1</v>
      </c>
      <c r="N188" s="3">
        <f t="shared" ref="N188:N205" si="371">L188*J188</f>
        <v>0</v>
      </c>
    </row>
    <row r="189" spans="1:14" x14ac:dyDescent="0.25">
      <c r="A189" t="s">
        <v>40</v>
      </c>
      <c r="B189" t="s">
        <v>42</v>
      </c>
      <c r="C189" t="s">
        <v>3</v>
      </c>
      <c r="D189">
        <v>8</v>
      </c>
      <c r="E189">
        <v>312</v>
      </c>
      <c r="F189">
        <v>8</v>
      </c>
      <c r="G189">
        <v>0</v>
      </c>
      <c r="H189">
        <v>1</v>
      </c>
    </row>
    <row r="190" spans="1:14" x14ac:dyDescent="0.25">
      <c r="A190" t="s">
        <v>41</v>
      </c>
      <c r="B190" t="s">
        <v>38</v>
      </c>
      <c r="C190" t="s">
        <v>63</v>
      </c>
      <c r="D190">
        <v>2</v>
      </c>
      <c r="E190">
        <v>52</v>
      </c>
      <c r="F190">
        <v>2</v>
      </c>
      <c r="G190">
        <v>0</v>
      </c>
      <c r="H190">
        <v>1</v>
      </c>
      <c r="J190" s="3">
        <f t="shared" ref="J190:J205" si="372">IF(D190&lt;=D191,1,0)</f>
        <v>1</v>
      </c>
      <c r="K190" s="3">
        <f t="shared" ref="K190:K205" si="373">IF(E190&lt;E191,1,0)</f>
        <v>1</v>
      </c>
      <c r="L190" s="3">
        <f t="shared" ref="L190:L205" si="374">IF(H190&gt;=H191,1,0)</f>
        <v>1</v>
      </c>
      <c r="N190" s="3">
        <f t="shared" ref="N190:N205" si="375">L190*J190</f>
        <v>1</v>
      </c>
    </row>
    <row r="191" spans="1:14" x14ac:dyDescent="0.25">
      <c r="A191" t="s">
        <v>41</v>
      </c>
      <c r="B191" t="s">
        <v>38</v>
      </c>
      <c r="C191" t="s">
        <v>3</v>
      </c>
      <c r="D191">
        <v>2</v>
      </c>
      <c r="E191">
        <v>55</v>
      </c>
      <c r="F191">
        <v>2</v>
      </c>
      <c r="G191">
        <v>0</v>
      </c>
      <c r="H191">
        <v>1</v>
      </c>
    </row>
    <row r="192" spans="1:14" x14ac:dyDescent="0.25">
      <c r="A192" t="s">
        <v>41</v>
      </c>
      <c r="B192" t="s">
        <v>39</v>
      </c>
      <c r="C192" t="s">
        <v>63</v>
      </c>
      <c r="D192">
        <v>4</v>
      </c>
      <c r="E192">
        <v>15</v>
      </c>
      <c r="F192">
        <v>2</v>
      </c>
      <c r="G192">
        <v>2</v>
      </c>
      <c r="H192">
        <v>0.5</v>
      </c>
      <c r="J192" s="3">
        <f t="shared" ref="J192:J205" si="376">IF(D192&lt;=D193,1,0)</f>
        <v>1</v>
      </c>
      <c r="K192" s="3">
        <f t="shared" ref="K192:K205" si="377">IF(E192&lt;E193,1,0)</f>
        <v>1</v>
      </c>
      <c r="L192" s="3">
        <f t="shared" ref="L192:L205" si="378">IF(H192&gt;=H193,1,0)</f>
        <v>1</v>
      </c>
      <c r="N192" s="3">
        <f t="shared" ref="N192:N205" si="379">L192*J192</f>
        <v>1</v>
      </c>
    </row>
    <row r="193" spans="1:14" x14ac:dyDescent="0.25">
      <c r="A193" t="s">
        <v>41</v>
      </c>
      <c r="B193" t="s">
        <v>39</v>
      </c>
      <c r="C193" t="s">
        <v>3</v>
      </c>
      <c r="D193">
        <v>4</v>
      </c>
      <c r="E193">
        <v>64</v>
      </c>
      <c r="F193">
        <v>2</v>
      </c>
      <c r="G193">
        <v>2</v>
      </c>
      <c r="H193">
        <v>0.5</v>
      </c>
    </row>
    <row r="194" spans="1:14" x14ac:dyDescent="0.25">
      <c r="A194" t="s">
        <v>41</v>
      </c>
      <c r="B194" t="s">
        <v>40</v>
      </c>
      <c r="C194" t="s">
        <v>63</v>
      </c>
      <c r="D194">
        <v>6</v>
      </c>
      <c r="E194">
        <v>18</v>
      </c>
      <c r="F194">
        <v>4</v>
      </c>
      <c r="G194">
        <v>2</v>
      </c>
      <c r="H194">
        <v>0.66666669999999995</v>
      </c>
      <c r="J194" s="3">
        <f t="shared" ref="J194:J205" si="380">IF(D194&lt;=D195,1,0)</f>
        <v>1</v>
      </c>
      <c r="K194" s="3">
        <f t="shared" ref="K194:K205" si="381">IF(E194&lt;E195,1,0)</f>
        <v>1</v>
      </c>
      <c r="L194" s="3">
        <f t="shared" ref="L194:L205" si="382">IF(H194&gt;=H195,1,0)</f>
        <v>1</v>
      </c>
      <c r="N194" s="3">
        <f t="shared" ref="N194:N205" si="383">L194*J194</f>
        <v>1</v>
      </c>
    </row>
    <row r="195" spans="1:14" x14ac:dyDescent="0.25">
      <c r="A195" t="s">
        <v>41</v>
      </c>
      <c r="B195" t="s">
        <v>40</v>
      </c>
      <c r="C195" t="s">
        <v>3</v>
      </c>
      <c r="D195">
        <v>6</v>
      </c>
      <c r="E195">
        <v>88</v>
      </c>
      <c r="F195">
        <v>3</v>
      </c>
      <c r="G195">
        <v>3</v>
      </c>
      <c r="H195">
        <v>0.5</v>
      </c>
    </row>
    <row r="196" spans="1:14" x14ac:dyDescent="0.25">
      <c r="A196" t="s">
        <v>41</v>
      </c>
      <c r="B196" t="s">
        <v>42</v>
      </c>
      <c r="C196" t="s">
        <v>63</v>
      </c>
      <c r="D196">
        <v>10</v>
      </c>
      <c r="E196">
        <v>75</v>
      </c>
      <c r="F196">
        <v>10</v>
      </c>
      <c r="G196">
        <v>0</v>
      </c>
      <c r="H196">
        <v>1</v>
      </c>
      <c r="J196" s="3">
        <f t="shared" ref="J196:J205" si="384">IF(D196&lt;=D197,1,0)</f>
        <v>0</v>
      </c>
      <c r="K196" s="3">
        <f t="shared" ref="K196:K205" si="385">IF(E196&lt;E197,1,0)</f>
        <v>1</v>
      </c>
      <c r="L196" s="3">
        <f t="shared" ref="L196:L205" si="386">IF(H196&gt;=H197,1,0)</f>
        <v>1</v>
      </c>
      <c r="N196" s="3">
        <f t="shared" ref="N196:N205" si="387">L196*J196</f>
        <v>0</v>
      </c>
    </row>
    <row r="197" spans="1:14" x14ac:dyDescent="0.25">
      <c r="A197" t="s">
        <v>41</v>
      </c>
      <c r="B197" t="s">
        <v>42</v>
      </c>
      <c r="C197" t="s">
        <v>3</v>
      </c>
      <c r="D197">
        <v>8</v>
      </c>
      <c r="E197">
        <v>244</v>
      </c>
      <c r="F197">
        <v>8</v>
      </c>
      <c r="G197">
        <v>0</v>
      </c>
      <c r="H197">
        <v>1</v>
      </c>
    </row>
    <row r="198" spans="1:14" x14ac:dyDescent="0.25">
      <c r="A198" t="s">
        <v>42</v>
      </c>
      <c r="B198" t="s">
        <v>38</v>
      </c>
      <c r="C198" t="s">
        <v>63</v>
      </c>
      <c r="D198">
        <v>2</v>
      </c>
      <c r="E198">
        <v>7</v>
      </c>
      <c r="F198">
        <v>2</v>
      </c>
      <c r="G198">
        <v>0</v>
      </c>
      <c r="H198">
        <v>1</v>
      </c>
      <c r="J198" s="3">
        <f t="shared" ref="J198:J205" si="388">IF(D198&lt;=D199,1,0)</f>
        <v>1</v>
      </c>
      <c r="K198" s="3">
        <f t="shared" ref="K198:K205" si="389">IF(E198&lt;E199,1,0)</f>
        <v>1</v>
      </c>
      <c r="L198" s="3">
        <f t="shared" ref="L198:L205" si="390">IF(H198&gt;=H199,1,0)</f>
        <v>1</v>
      </c>
      <c r="N198" s="3">
        <f t="shared" ref="N198:N205" si="391">L198*J198</f>
        <v>1</v>
      </c>
    </row>
    <row r="199" spans="1:14" x14ac:dyDescent="0.25">
      <c r="A199" t="s">
        <v>42</v>
      </c>
      <c r="B199" t="s">
        <v>38</v>
      </c>
      <c r="C199" t="s">
        <v>3</v>
      </c>
      <c r="D199">
        <v>2</v>
      </c>
      <c r="E199">
        <v>55</v>
      </c>
      <c r="F199">
        <v>2</v>
      </c>
      <c r="G199">
        <v>0</v>
      </c>
      <c r="H199">
        <v>1</v>
      </c>
    </row>
    <row r="200" spans="1:14" x14ac:dyDescent="0.25">
      <c r="A200" t="s">
        <v>42</v>
      </c>
      <c r="B200" t="s">
        <v>39</v>
      </c>
      <c r="C200" t="s">
        <v>63</v>
      </c>
      <c r="D200">
        <v>4</v>
      </c>
      <c r="E200">
        <v>14</v>
      </c>
      <c r="F200">
        <v>4</v>
      </c>
      <c r="G200">
        <v>0</v>
      </c>
      <c r="H200">
        <v>1</v>
      </c>
      <c r="J200" s="3">
        <f t="shared" ref="J200:J205" si="392">IF(D200&lt;=D201,1,0)</f>
        <v>1</v>
      </c>
      <c r="K200" s="3">
        <f t="shared" ref="K200:K205" si="393">IF(E200&lt;E201,1,0)</f>
        <v>1</v>
      </c>
      <c r="L200" s="3">
        <f t="shared" ref="L200:L205" si="394">IF(H200&gt;=H201,1,0)</f>
        <v>1</v>
      </c>
      <c r="N200" s="3">
        <f t="shared" ref="N200:N205" si="395">L200*J200</f>
        <v>1</v>
      </c>
    </row>
    <row r="201" spans="1:14" x14ac:dyDescent="0.25">
      <c r="A201" t="s">
        <v>42</v>
      </c>
      <c r="B201" t="s">
        <v>39</v>
      </c>
      <c r="C201" t="s">
        <v>3</v>
      </c>
      <c r="D201">
        <v>4</v>
      </c>
      <c r="E201">
        <v>63</v>
      </c>
      <c r="F201">
        <v>4</v>
      </c>
      <c r="G201">
        <v>0</v>
      </c>
      <c r="H201">
        <v>1</v>
      </c>
    </row>
    <row r="202" spans="1:14" x14ac:dyDescent="0.25">
      <c r="A202" t="s">
        <v>42</v>
      </c>
      <c r="B202" t="s">
        <v>40</v>
      </c>
      <c r="C202" t="s">
        <v>63</v>
      </c>
      <c r="D202">
        <v>6</v>
      </c>
      <c r="E202">
        <v>20</v>
      </c>
      <c r="F202">
        <v>6</v>
      </c>
      <c r="G202">
        <v>0</v>
      </c>
      <c r="H202">
        <v>1</v>
      </c>
      <c r="J202" s="3">
        <f t="shared" ref="J202:J205" si="396">IF(D202&lt;=D203,1,0)</f>
        <v>1</v>
      </c>
      <c r="K202" s="3">
        <f t="shared" ref="K202:K205" si="397">IF(E202&lt;E203,1,0)</f>
        <v>1</v>
      </c>
      <c r="L202" s="3">
        <f t="shared" ref="L202:L205" si="398">IF(H202&gt;=H203,1,0)</f>
        <v>1</v>
      </c>
      <c r="N202" s="3">
        <f t="shared" ref="N202:N205" si="399">L202*J202</f>
        <v>1</v>
      </c>
    </row>
    <row r="203" spans="1:14" x14ac:dyDescent="0.25">
      <c r="A203" t="s">
        <v>42</v>
      </c>
      <c r="B203" t="s">
        <v>40</v>
      </c>
      <c r="C203" t="s">
        <v>3</v>
      </c>
      <c r="D203">
        <v>6</v>
      </c>
      <c r="E203">
        <v>83</v>
      </c>
      <c r="F203">
        <v>6</v>
      </c>
      <c r="G203">
        <v>0</v>
      </c>
      <c r="H203">
        <v>1</v>
      </c>
    </row>
    <row r="204" spans="1:14" x14ac:dyDescent="0.25">
      <c r="A204" t="s">
        <v>42</v>
      </c>
      <c r="B204" t="s">
        <v>41</v>
      </c>
      <c r="C204" t="s">
        <v>63</v>
      </c>
      <c r="D204">
        <v>6</v>
      </c>
      <c r="E204">
        <v>31</v>
      </c>
      <c r="F204">
        <v>6</v>
      </c>
      <c r="G204">
        <v>0</v>
      </c>
      <c r="H204">
        <v>1</v>
      </c>
      <c r="J204" s="3">
        <f t="shared" ref="J204:J205" si="400">IF(D204&lt;=D205,1,0)</f>
        <v>1</v>
      </c>
      <c r="K204" s="3">
        <f t="shared" ref="K204:K205" si="401">IF(E204&lt;E205,1,0)</f>
        <v>1</v>
      </c>
      <c r="L204" s="3">
        <f t="shared" ref="L204:L205" si="402">IF(H204&gt;=H205,1,0)</f>
        <v>1</v>
      </c>
      <c r="N204" s="3">
        <f t="shared" ref="N204:N205" si="403">L204*J204</f>
        <v>1</v>
      </c>
    </row>
    <row r="205" spans="1:14" x14ac:dyDescent="0.25">
      <c r="A205" t="s">
        <v>42</v>
      </c>
      <c r="B205" t="s">
        <v>41</v>
      </c>
      <c r="C205" t="s">
        <v>3</v>
      </c>
      <c r="D205">
        <v>8</v>
      </c>
      <c r="E205">
        <v>146</v>
      </c>
      <c r="F205">
        <v>8</v>
      </c>
      <c r="G205">
        <v>0</v>
      </c>
      <c r="H2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resultsSPECIFICITY</vt:lpstr>
      <vt:lpstr>resultsSPECIFICITY_REDUCED</vt:lpstr>
      <vt:lpstr>resultsSPECIFICITY_REDUCED_MULT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Bombarda</cp:lastModifiedBy>
  <dcterms:created xsi:type="dcterms:W3CDTF">2023-09-28T14:33:55Z</dcterms:created>
  <dcterms:modified xsi:type="dcterms:W3CDTF">2023-09-28T15:51:21Z</dcterms:modified>
</cp:coreProperties>
</file>