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.murphy\Documents\wordle-decipher\wordle_decipher\"/>
    </mc:Choice>
  </mc:AlternateContent>
  <xr:revisionPtr revIDLastSave="0" documentId="13_ncr:1_{96F5DDEC-3D1E-465A-B1A0-9E043706639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otal Percentage" sheetId="6" r:id="rId1"/>
    <sheet name="Cumulative Percentage" sheetId="4" r:id="rId2"/>
    <sheet name="statistics_by_word" sheetId="1" r:id="rId3"/>
  </sheets>
  <definedNames>
    <definedName name="_xlnm._FilterDatabase" localSheetId="2" hidden="1">statistics_by_word!$A$1:$E$131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E80" i="1" s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E106" i="1" s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E119" i="1" s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2" i="1"/>
  <c r="E2" i="1" s="1"/>
  <c r="E3" i="1" s="1"/>
  <c r="E4" i="1" s="1"/>
  <c r="E5" i="1" s="1"/>
  <c r="E6" i="1" s="1"/>
  <c r="E7" i="1" s="1"/>
  <c r="E8" i="1" s="1"/>
  <c r="E93" i="1"/>
  <c r="E94" i="1" s="1"/>
  <c r="E95" i="1" s="1"/>
  <c r="E67" i="1"/>
  <c r="E68" i="1" s="1"/>
  <c r="E69" i="1" s="1"/>
  <c r="E70" i="1" s="1"/>
  <c r="E71" i="1" s="1"/>
  <c r="E72" i="1" s="1"/>
  <c r="E96" i="1" l="1"/>
  <c r="E97" i="1" s="1"/>
  <c r="E98" i="1" s="1"/>
  <c r="E99" i="1" s="1"/>
  <c r="E100" i="1" s="1"/>
  <c r="E101" i="1" s="1"/>
  <c r="E102" i="1" s="1"/>
  <c r="E103" i="1" s="1"/>
  <c r="E104" i="1" s="1"/>
  <c r="E105" i="1" s="1"/>
  <c r="E107" i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20" i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73" i="1"/>
  <c r="E74" i="1" s="1"/>
  <c r="E75" i="1" s="1"/>
  <c r="E76" i="1" s="1"/>
  <c r="E77" i="1" s="1"/>
  <c r="E78" i="1" s="1"/>
  <c r="E79" i="1" s="1"/>
  <c r="E81" i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</calcChain>
</file>

<file path=xl/sharedStrings.xml><?xml version="1.0" encoding="utf-8"?>
<sst xmlns="http://schemas.openxmlformats.org/spreadsheetml/2006/main" count="13" uniqueCount="10">
  <si>
    <t>attempts</t>
  </si>
  <si>
    <t>count</t>
  </si>
  <si>
    <t>%</t>
  </si>
  <si>
    <t>word_size</t>
  </si>
  <si>
    <t>Row Labels</t>
  </si>
  <si>
    <t>Grand Total</t>
  </si>
  <si>
    <t>Column Labels</t>
  </si>
  <si>
    <t>Sum of %</t>
  </si>
  <si>
    <t>cumulative_%</t>
  </si>
  <si>
    <t>Sum of cumulative_%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</si>
</sst>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[statistics_by_word excel.xlsx]Total Percentage!PivotTable2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Percentage'!$B$3:$B$4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Percentage'!$A$5:$A$18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'Total Percentage'!$B$5:$B$18</c:f>
              <c:numCache>
                <c:formatCode>General</c:formatCode>
                <c:ptCount val="13"/>
                <c:pt idx="0">
                  <c:v>0.18</c:v>
                </c:pt>
                <c:pt idx="1">
                  <c:v>3.56</c:v>
                </c:pt>
                <c:pt idx="2">
                  <c:v>9.9599999999999902</c:v>
                </c:pt>
                <c:pt idx="3">
                  <c:v>16.48</c:v>
                </c:pt>
                <c:pt idx="4">
                  <c:v>18.52</c:v>
                </c:pt>
                <c:pt idx="5">
                  <c:v>19.82</c:v>
                </c:pt>
                <c:pt idx="6">
                  <c:v>12.9599999999999</c:v>
                </c:pt>
                <c:pt idx="7">
                  <c:v>8.1199999999999992</c:v>
                </c:pt>
                <c:pt idx="8">
                  <c:v>4.88</c:v>
                </c:pt>
                <c:pt idx="9">
                  <c:v>3.21999999999999</c:v>
                </c:pt>
                <c:pt idx="10">
                  <c:v>1.8399999999999901</c:v>
                </c:pt>
                <c:pt idx="11">
                  <c:v>0.32</c:v>
                </c:pt>
                <c:pt idx="12">
                  <c:v>0.13999999999999899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3-450F-AC5F-3670B64F6F30}"/>
            </c:ext>
          </c:extLst>
        </c:ser>
        <c:ser>
          <c:idx val="1"/>
          <c:order val="1"/>
          <c:tx>
            <c:strRef>
              <c:f>'Total Percentage'!$C$3:$C$4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'Total Percentage'!$A$5:$A$18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'Total Percentage'!$C$5:$C$18</c:f>
              <c:numCache>
                <c:formatCode>General</c:formatCode>
                <c:ptCount val="13"/>
                <c:pt idx="0">
                  <c:v>0</c:v>
                </c:pt>
                <c:pt idx="1">
                  <c:v>2.58</c:v>
                </c:pt>
                <c:pt idx="2">
                  <c:v>15.36</c:v>
                </c:pt>
                <c:pt idx="3">
                  <c:v>28.139999999999901</c:v>
                </c:pt>
                <c:pt idx="4">
                  <c:v>26.38</c:v>
                </c:pt>
                <c:pt idx="5">
                  <c:v>16.16</c:v>
                </c:pt>
                <c:pt idx="6">
                  <c:v>7.1</c:v>
                </c:pt>
                <c:pt idx="7">
                  <c:v>2.64</c:v>
                </c:pt>
                <c:pt idx="8">
                  <c:v>0.88</c:v>
                </c:pt>
                <c:pt idx="9">
                  <c:v>0.54</c:v>
                </c:pt>
                <c:pt idx="10">
                  <c:v>0.1</c:v>
                </c:pt>
                <c:pt idx="11">
                  <c:v>0.12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3-450F-AC5F-3670B64F6F30}"/>
            </c:ext>
          </c:extLst>
        </c:ser>
        <c:ser>
          <c:idx val="2"/>
          <c:order val="2"/>
          <c:tx>
            <c:strRef>
              <c:f>'Total Percentage'!$D$3:$D$4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Percentage'!$A$5:$A$18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'Total Percentage'!$D$5:$D$18</c:f>
              <c:numCache>
                <c:formatCode>General</c:formatCode>
                <c:ptCount val="13"/>
                <c:pt idx="0">
                  <c:v>0</c:v>
                </c:pt>
                <c:pt idx="1">
                  <c:v>5.8</c:v>
                </c:pt>
                <c:pt idx="2">
                  <c:v>31.06</c:v>
                </c:pt>
                <c:pt idx="3">
                  <c:v>38.08</c:v>
                </c:pt>
                <c:pt idx="4">
                  <c:v>18.420000000000002</c:v>
                </c:pt>
                <c:pt idx="5">
                  <c:v>5.4</c:v>
                </c:pt>
                <c:pt idx="6">
                  <c:v>0.94</c:v>
                </c:pt>
                <c:pt idx="7">
                  <c:v>0.3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53-450F-AC5F-3670B64F6F30}"/>
            </c:ext>
          </c:extLst>
        </c:ser>
        <c:ser>
          <c:idx val="3"/>
          <c:order val="3"/>
          <c:tx>
            <c:strRef>
              <c:f>'Total Percentage'!$E$3:$E$4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'Total Percentage'!$A$5:$A$18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'Total Percentage'!$E$5:$E$18</c:f>
              <c:numCache>
                <c:formatCode>General</c:formatCode>
                <c:ptCount val="13"/>
                <c:pt idx="0">
                  <c:v>0</c:v>
                </c:pt>
                <c:pt idx="1">
                  <c:v>11</c:v>
                </c:pt>
                <c:pt idx="2">
                  <c:v>50.96</c:v>
                </c:pt>
                <c:pt idx="3">
                  <c:v>29.599999999999898</c:v>
                </c:pt>
                <c:pt idx="4">
                  <c:v>6.8199999999999896</c:v>
                </c:pt>
                <c:pt idx="5">
                  <c:v>1.32</c:v>
                </c:pt>
                <c:pt idx="6">
                  <c:v>0.2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53-450F-AC5F-3670B64F6F30}"/>
            </c:ext>
          </c:extLst>
        </c:ser>
        <c:ser>
          <c:idx val="4"/>
          <c:order val="4"/>
          <c:tx>
            <c:strRef>
              <c:f>'Total Percentage'!$F$3:$F$4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'Total Percentage'!$A$5:$A$18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'Total Percentage'!$F$5:$F$18</c:f>
              <c:numCache>
                <c:formatCode>General</c:formatCode>
                <c:ptCount val="13"/>
                <c:pt idx="0">
                  <c:v>0</c:v>
                </c:pt>
                <c:pt idx="1">
                  <c:v>20.5</c:v>
                </c:pt>
                <c:pt idx="2">
                  <c:v>58.44</c:v>
                </c:pt>
                <c:pt idx="3">
                  <c:v>17.7</c:v>
                </c:pt>
                <c:pt idx="4">
                  <c:v>2.62</c:v>
                </c:pt>
                <c:pt idx="5">
                  <c:v>0.6</c:v>
                </c:pt>
                <c:pt idx="6">
                  <c:v>0.13999999999999899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53-450F-AC5F-3670B64F6F30}"/>
            </c:ext>
          </c:extLst>
        </c:ser>
        <c:ser>
          <c:idx val="5"/>
          <c:order val="5"/>
          <c:tx>
            <c:strRef>
              <c:f>'Total Percentage'!$G$3:$G$4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'Total Percentage'!$A$5:$A$18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'Total Percentage'!$G$5:$G$18</c:f>
              <c:numCache>
                <c:formatCode>General</c:formatCode>
                <c:ptCount val="13"/>
                <c:pt idx="0">
                  <c:v>0</c:v>
                </c:pt>
                <c:pt idx="1">
                  <c:v>42.36</c:v>
                </c:pt>
                <c:pt idx="2">
                  <c:v>51.78</c:v>
                </c:pt>
                <c:pt idx="3">
                  <c:v>5.72</c:v>
                </c:pt>
                <c:pt idx="4">
                  <c:v>0.13999999999999899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A53-450F-AC5F-3670B64F6F30}"/>
            </c:ext>
          </c:extLst>
        </c:ser>
        <c:ser>
          <c:idx val="6"/>
          <c:order val="6"/>
          <c:tx>
            <c:strRef>
              <c:f>'Total Percentage'!$H$3:$H$4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'Total Percentage'!$A$5:$A$18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'Total Percentage'!$H$5:$H$18</c:f>
              <c:numCache>
                <c:formatCode>General</c:formatCode>
                <c:ptCount val="13"/>
                <c:pt idx="0">
                  <c:v>0.1</c:v>
                </c:pt>
                <c:pt idx="1">
                  <c:v>60.72</c:v>
                </c:pt>
                <c:pt idx="2">
                  <c:v>36.6</c:v>
                </c:pt>
                <c:pt idx="3">
                  <c:v>2.44</c:v>
                </c:pt>
                <c:pt idx="4">
                  <c:v>0.13999999999999899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A53-450F-AC5F-3670B64F6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985600"/>
        <c:axId val="975976032"/>
      </c:lineChart>
      <c:catAx>
        <c:axId val="97598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attempts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76032"/>
        <c:crosses val="autoZero"/>
        <c:auto val="1"/>
        <c:lblAlgn val="ctr"/>
        <c:lblOffset val="100"/>
        <c:noMultiLvlLbl val="0"/>
      </c:catAx>
      <c:valAx>
        <c:axId val="9759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8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[statistics_by_word excel.xlsx]Cumulative Percentage!PivotTable2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'Cumulative Percentage'!$B$3:$B$4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'Cumulative Percentage'!$A$5:$A$17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'Cumulative Percentage'!$B$5:$B$17</c:f>
              <c:numCache>
                <c:formatCode>General</c:formatCode>
                <c:ptCount val="13"/>
                <c:pt idx="0">
                  <c:v>0.18</c:v>
                </c:pt>
                <c:pt idx="1">
                  <c:v>3.74</c:v>
                </c:pt>
                <c:pt idx="2">
                  <c:v>13.69999999999999</c:v>
                </c:pt>
                <c:pt idx="3">
                  <c:v>30.179999999999993</c:v>
                </c:pt>
                <c:pt idx="4">
                  <c:v>48.699999999999989</c:v>
                </c:pt>
                <c:pt idx="5">
                  <c:v>68.519999999999982</c:v>
                </c:pt>
                <c:pt idx="6">
                  <c:v>81.479999999999876</c:v>
                </c:pt>
                <c:pt idx="7">
                  <c:v>89.599999999999881</c:v>
                </c:pt>
                <c:pt idx="8">
                  <c:v>94.479999999999876</c:v>
                </c:pt>
                <c:pt idx="9">
                  <c:v>97.699999999999861</c:v>
                </c:pt>
                <c:pt idx="10">
                  <c:v>99.53999999999985</c:v>
                </c:pt>
                <c:pt idx="11">
                  <c:v>99.859999999999843</c:v>
                </c:pt>
                <c:pt idx="12">
                  <c:v>99.999999999999844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6-4951-9D01-1576EE471C24}"/>
            </c:ext>
          </c:extLst>
        </c:ser>
        <c:ser>
          <c:idx val="1"/>
          <c:order val="1"/>
          <c:tx>
            <c:strRef>
              <c:f>'Cumulative Percentage'!$C$3:$C$4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'Cumulative Percentage'!$A$5:$A$17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'Cumulative Percentage'!$C$5:$C$17</c:f>
              <c:numCache>
                <c:formatCode>General</c:formatCode>
                <c:ptCount val="13"/>
                <c:pt idx="0">
                  <c:v>0</c:v>
                </c:pt>
                <c:pt idx="1">
                  <c:v>2.58</c:v>
                </c:pt>
                <c:pt idx="2">
                  <c:v>17.939999999999998</c:v>
                </c:pt>
                <c:pt idx="3">
                  <c:v>46.079999999999899</c:v>
                </c:pt>
                <c:pt idx="4">
                  <c:v>72.459999999999894</c:v>
                </c:pt>
                <c:pt idx="5">
                  <c:v>88.619999999999891</c:v>
                </c:pt>
                <c:pt idx="6">
                  <c:v>95.719999999999885</c:v>
                </c:pt>
                <c:pt idx="7">
                  <c:v>98.359999999999886</c:v>
                </c:pt>
                <c:pt idx="8">
                  <c:v>99.239999999999881</c:v>
                </c:pt>
                <c:pt idx="9">
                  <c:v>99.779999999999887</c:v>
                </c:pt>
                <c:pt idx="10">
                  <c:v>99.879999999999882</c:v>
                </c:pt>
                <c:pt idx="11">
                  <c:v>99.999999999999886</c:v>
                </c:pt>
                <c:pt idx="12">
                  <c:v>99.999999999999886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6-4951-9D01-1576EE471C24}"/>
            </c:ext>
          </c:extLst>
        </c:ser>
        <c:ser>
          <c:idx val="2"/>
          <c:order val="2"/>
          <c:tx>
            <c:strRef>
              <c:f>'Cumulative Percentage'!$D$3:$D$4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'Cumulative Percentage'!$A$5:$A$17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'Cumulative Percentage'!$D$5:$D$17</c:f>
              <c:numCache>
                <c:formatCode>General</c:formatCode>
                <c:ptCount val="13"/>
                <c:pt idx="0">
                  <c:v>0</c:v>
                </c:pt>
                <c:pt idx="1">
                  <c:v>5.8</c:v>
                </c:pt>
                <c:pt idx="2">
                  <c:v>36.86</c:v>
                </c:pt>
                <c:pt idx="3">
                  <c:v>74.94</c:v>
                </c:pt>
                <c:pt idx="4">
                  <c:v>93.36</c:v>
                </c:pt>
                <c:pt idx="5">
                  <c:v>98.76</c:v>
                </c:pt>
                <c:pt idx="6">
                  <c:v>99.7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6-4951-9D01-1576EE471C24}"/>
            </c:ext>
          </c:extLst>
        </c:ser>
        <c:ser>
          <c:idx val="3"/>
          <c:order val="3"/>
          <c:tx>
            <c:strRef>
              <c:f>'Cumulative Percentage'!$E$3:$E$4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'Cumulative Percentage'!$A$5:$A$17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'Cumulative Percentage'!$E$5:$E$17</c:f>
              <c:numCache>
                <c:formatCode>General</c:formatCode>
                <c:ptCount val="13"/>
                <c:pt idx="0">
                  <c:v>0</c:v>
                </c:pt>
                <c:pt idx="1">
                  <c:v>11</c:v>
                </c:pt>
                <c:pt idx="2">
                  <c:v>61.96</c:v>
                </c:pt>
                <c:pt idx="3">
                  <c:v>91.559999999999903</c:v>
                </c:pt>
                <c:pt idx="4">
                  <c:v>98.379999999999896</c:v>
                </c:pt>
                <c:pt idx="5">
                  <c:v>99.699999999999889</c:v>
                </c:pt>
                <c:pt idx="6">
                  <c:v>99.899999999999892</c:v>
                </c:pt>
                <c:pt idx="7">
                  <c:v>99.999999999999886</c:v>
                </c:pt>
                <c:pt idx="8">
                  <c:v>99.999999999999886</c:v>
                </c:pt>
                <c:pt idx="9">
                  <c:v>99.999999999999886</c:v>
                </c:pt>
                <c:pt idx="10">
                  <c:v>99.999999999999886</c:v>
                </c:pt>
                <c:pt idx="11">
                  <c:v>99.999999999999886</c:v>
                </c:pt>
                <c:pt idx="12">
                  <c:v>99.999999999999886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6-4951-9D01-1576EE471C24}"/>
            </c:ext>
          </c:extLst>
        </c:ser>
        <c:ser>
          <c:idx val="4"/>
          <c:order val="4"/>
          <c:tx>
            <c:strRef>
              <c:f>'Cumulative Percentage'!$F$3:$F$4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'Cumulative Percentage'!$A$5:$A$17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'Cumulative Percentage'!$F$5:$F$17</c:f>
              <c:numCache>
                <c:formatCode>General</c:formatCode>
                <c:ptCount val="13"/>
                <c:pt idx="0">
                  <c:v>0</c:v>
                </c:pt>
                <c:pt idx="1">
                  <c:v>20.5</c:v>
                </c:pt>
                <c:pt idx="2">
                  <c:v>78.94</c:v>
                </c:pt>
                <c:pt idx="3">
                  <c:v>96.64</c:v>
                </c:pt>
                <c:pt idx="4">
                  <c:v>99.26</c:v>
                </c:pt>
                <c:pt idx="5">
                  <c:v>99.86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6-4951-9D01-1576EE471C24}"/>
            </c:ext>
          </c:extLst>
        </c:ser>
        <c:ser>
          <c:idx val="5"/>
          <c:order val="5"/>
          <c:tx>
            <c:strRef>
              <c:f>'Cumulative Percentage'!$G$3:$G$4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'Cumulative Percentage'!$A$5:$A$17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'Cumulative Percentage'!$G$5:$G$17</c:f>
              <c:numCache>
                <c:formatCode>General</c:formatCode>
                <c:ptCount val="13"/>
                <c:pt idx="0">
                  <c:v>0</c:v>
                </c:pt>
                <c:pt idx="1">
                  <c:v>42.36</c:v>
                </c:pt>
                <c:pt idx="2">
                  <c:v>94.14</c:v>
                </c:pt>
                <c:pt idx="3">
                  <c:v>99.86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D6-4951-9D01-1576EE471C24}"/>
            </c:ext>
          </c:extLst>
        </c:ser>
        <c:ser>
          <c:idx val="6"/>
          <c:order val="6"/>
          <c:tx>
            <c:strRef>
              <c:f>'Cumulative Percentage'!$H$3:$H$4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'Cumulative Percentage'!$A$5:$A$17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'Cumulative Percentage'!$H$5:$H$17</c:f>
              <c:numCache>
                <c:formatCode>General</c:formatCode>
                <c:ptCount val="13"/>
                <c:pt idx="0">
                  <c:v>0.1</c:v>
                </c:pt>
                <c:pt idx="1">
                  <c:v>60.82</c:v>
                </c:pt>
                <c:pt idx="2">
                  <c:v>97.42</c:v>
                </c:pt>
                <c:pt idx="3">
                  <c:v>99.86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1-4DD3-8D20-C4C4A9EEC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985600"/>
        <c:axId val="975976032"/>
      </c:lineChart>
      <c:catAx>
        <c:axId val="97598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attempts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76032"/>
        <c:crosses val="autoZero"/>
        <c:auto val="1"/>
        <c:lblAlgn val="ctr"/>
        <c:lblOffset val="100"/>
        <c:noMultiLvlLbl val="0"/>
      </c:catAx>
      <c:valAx>
        <c:axId val="9759760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8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13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ADE36-F939-4F99-ACDE-DAF60E78E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13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E02D9-1094-4949-A509-BE93F9A36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rphy, Federico" refreshedDate="44586.544376388891" createdVersion="7" refreshedVersion="7" minRefreshableVersion="3" recordCount="131" xr:uid="{670F1B8C-76E1-4C42-AA0B-65558A3B58AE}">
  <cacheSource type="worksheet">
    <worksheetSource ref="A1:E1048576" sheet="statistics_by_word"/>
  </cacheSource>
  <cacheFields count="5">
    <cacheField name="attempts" numFmtId="0">
      <sharedItems containsString="0" containsBlank="1" containsNumber="1" containsInteger="1" minValue="1" maxValue="13" count="14">
        <n v="1"/>
        <n v="2"/>
        <n v="3"/>
        <n v="4"/>
        <n v="5"/>
        <n v="6"/>
        <n v="7"/>
        <n v="8"/>
        <n v="9"/>
        <n v="10"/>
        <n v="11"/>
        <n v="12"/>
        <n v="13"/>
        <m/>
      </sharedItems>
    </cacheField>
    <cacheField name="count" numFmtId="0">
      <sharedItems containsString="0" containsBlank="1" containsNumber="1" containsInteger="1" minValue="0" maxValue="4370"/>
    </cacheField>
    <cacheField name="%" numFmtId="0">
      <sharedItems containsString="0" containsBlank="1" containsNumber="1" minValue="0" maxValue="87.4"/>
    </cacheField>
    <cacheField name="word_size" numFmtId="0">
      <sharedItems containsString="0" containsBlank="1" containsNumber="1" containsInteger="1" minValue="2" maxValue="11" count="11">
        <n v="2"/>
        <n v="3"/>
        <n v="4"/>
        <n v="5"/>
        <n v="6"/>
        <n v="7"/>
        <n v="8"/>
        <n v="9"/>
        <n v="10"/>
        <n v="11"/>
        <m/>
      </sharedItems>
    </cacheField>
    <cacheField name="cumulative_%" numFmtId="0">
      <sharedItems containsString="0" containsBlank="1" containsNumber="1" minValue="0" maxValue="100.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x v="0"/>
    <n v="167"/>
    <n v="3.34"/>
    <x v="0"/>
    <n v="3.34"/>
  </r>
  <r>
    <x v="1"/>
    <n v="610"/>
    <n v="12.2"/>
    <x v="0"/>
    <n v="15.54"/>
  </r>
  <r>
    <x v="2"/>
    <n v="736"/>
    <n v="14.719999999999899"/>
    <x v="0"/>
    <n v="30.259999999999899"/>
  </r>
  <r>
    <x v="3"/>
    <n v="763"/>
    <n v="15.26"/>
    <x v="0"/>
    <n v="45.519999999999897"/>
  </r>
  <r>
    <x v="4"/>
    <n v="900"/>
    <n v="18"/>
    <x v="0"/>
    <n v="63.519999999999897"/>
  </r>
  <r>
    <x v="5"/>
    <n v="576"/>
    <n v="11.52"/>
    <x v="0"/>
    <n v="75.039999999999893"/>
  </r>
  <r>
    <x v="6"/>
    <n v="490"/>
    <n v="9.8000000000000007"/>
    <x v="0"/>
    <n v="84.83999999999989"/>
  </r>
  <r>
    <x v="7"/>
    <n v="601"/>
    <n v="12.02"/>
    <x v="0"/>
    <n v="96.859999999999886"/>
  </r>
  <r>
    <x v="8"/>
    <n v="157"/>
    <n v="3.1399999999999899"/>
    <x v="0"/>
    <n v="99.999999999999872"/>
  </r>
  <r>
    <x v="9"/>
    <n v="0"/>
    <n v="0"/>
    <x v="0"/>
    <n v="99.999999999999872"/>
  </r>
  <r>
    <x v="10"/>
    <n v="0"/>
    <n v="0"/>
    <x v="0"/>
    <n v="99.999999999999872"/>
  </r>
  <r>
    <x v="11"/>
    <n v="0"/>
    <n v="0"/>
    <x v="0"/>
    <n v="99.999999999999872"/>
  </r>
  <r>
    <x v="12"/>
    <n v="0"/>
    <n v="0"/>
    <x v="0"/>
    <n v="99.999999999999872"/>
  </r>
  <r>
    <x v="0"/>
    <n v="9"/>
    <n v="0.18"/>
    <x v="1"/>
    <n v="0.18"/>
  </r>
  <r>
    <x v="1"/>
    <n v="178"/>
    <n v="3.56"/>
    <x v="1"/>
    <n v="3.74"/>
  </r>
  <r>
    <x v="2"/>
    <n v="498"/>
    <n v="9.9599999999999902"/>
    <x v="1"/>
    <n v="13.69999999999999"/>
  </r>
  <r>
    <x v="3"/>
    <n v="824"/>
    <n v="16.48"/>
    <x v="1"/>
    <n v="30.179999999999993"/>
  </r>
  <r>
    <x v="4"/>
    <n v="926"/>
    <n v="18.52"/>
    <x v="1"/>
    <n v="48.699999999999989"/>
  </r>
  <r>
    <x v="5"/>
    <n v="991"/>
    <n v="19.82"/>
    <x v="1"/>
    <n v="68.519999999999982"/>
  </r>
  <r>
    <x v="6"/>
    <n v="648"/>
    <n v="12.9599999999999"/>
    <x v="1"/>
    <n v="81.479999999999876"/>
  </r>
  <r>
    <x v="7"/>
    <n v="406"/>
    <n v="8.1199999999999992"/>
    <x v="1"/>
    <n v="89.599999999999881"/>
  </r>
  <r>
    <x v="8"/>
    <n v="244"/>
    <n v="4.88"/>
    <x v="1"/>
    <n v="94.479999999999876"/>
  </r>
  <r>
    <x v="9"/>
    <n v="161"/>
    <n v="3.21999999999999"/>
    <x v="1"/>
    <n v="97.699999999999861"/>
  </r>
  <r>
    <x v="10"/>
    <n v="92"/>
    <n v="1.8399999999999901"/>
    <x v="1"/>
    <n v="99.53999999999985"/>
  </r>
  <r>
    <x v="11"/>
    <n v="16"/>
    <n v="0.32"/>
    <x v="1"/>
    <n v="99.859999999999843"/>
  </r>
  <r>
    <x v="12"/>
    <n v="7"/>
    <n v="0.13999999999999899"/>
    <x v="1"/>
    <n v="99.999999999999844"/>
  </r>
  <r>
    <x v="0"/>
    <n v="0"/>
    <n v="0"/>
    <x v="2"/>
    <n v="0"/>
  </r>
  <r>
    <x v="1"/>
    <n v="129"/>
    <n v="2.58"/>
    <x v="2"/>
    <n v="2.58"/>
  </r>
  <r>
    <x v="2"/>
    <n v="768"/>
    <n v="15.36"/>
    <x v="2"/>
    <n v="17.939999999999998"/>
  </r>
  <r>
    <x v="3"/>
    <n v="1407"/>
    <n v="28.139999999999901"/>
    <x v="2"/>
    <n v="46.079999999999899"/>
  </r>
  <r>
    <x v="4"/>
    <n v="1319"/>
    <n v="26.38"/>
    <x v="2"/>
    <n v="72.459999999999894"/>
  </r>
  <r>
    <x v="5"/>
    <n v="808"/>
    <n v="16.16"/>
    <x v="2"/>
    <n v="88.619999999999891"/>
  </r>
  <r>
    <x v="6"/>
    <n v="355"/>
    <n v="7.1"/>
    <x v="2"/>
    <n v="95.719999999999885"/>
  </r>
  <r>
    <x v="7"/>
    <n v="132"/>
    <n v="2.64"/>
    <x v="2"/>
    <n v="98.359999999999886"/>
  </r>
  <r>
    <x v="8"/>
    <n v="44"/>
    <n v="0.88"/>
    <x v="2"/>
    <n v="99.239999999999881"/>
  </r>
  <r>
    <x v="9"/>
    <n v="27"/>
    <n v="0.54"/>
    <x v="2"/>
    <n v="99.779999999999887"/>
  </r>
  <r>
    <x v="10"/>
    <n v="5"/>
    <n v="0.1"/>
    <x v="2"/>
    <n v="99.879999999999882"/>
  </r>
  <r>
    <x v="11"/>
    <n v="6"/>
    <n v="0.12"/>
    <x v="2"/>
    <n v="99.999999999999886"/>
  </r>
  <r>
    <x v="12"/>
    <n v="0"/>
    <n v="0"/>
    <x v="2"/>
    <n v="99.999999999999886"/>
  </r>
  <r>
    <x v="0"/>
    <n v="0"/>
    <n v="0"/>
    <x v="3"/>
    <n v="0"/>
  </r>
  <r>
    <x v="1"/>
    <n v="290"/>
    <n v="5.8"/>
    <x v="3"/>
    <n v="5.8"/>
  </r>
  <r>
    <x v="2"/>
    <n v="1553"/>
    <n v="31.06"/>
    <x v="3"/>
    <n v="36.86"/>
  </r>
  <r>
    <x v="3"/>
    <n v="1904"/>
    <n v="38.08"/>
    <x v="3"/>
    <n v="74.94"/>
  </r>
  <r>
    <x v="4"/>
    <n v="921"/>
    <n v="18.420000000000002"/>
    <x v="3"/>
    <n v="93.36"/>
  </r>
  <r>
    <x v="5"/>
    <n v="270"/>
    <n v="5.4"/>
    <x v="3"/>
    <n v="98.76"/>
  </r>
  <r>
    <x v="6"/>
    <n v="47"/>
    <n v="0.94"/>
    <x v="3"/>
    <n v="99.7"/>
  </r>
  <r>
    <x v="7"/>
    <n v="15"/>
    <n v="0.3"/>
    <x v="3"/>
    <n v="100"/>
  </r>
  <r>
    <x v="8"/>
    <n v="0"/>
    <n v="0"/>
    <x v="3"/>
    <n v="100"/>
  </r>
  <r>
    <x v="9"/>
    <n v="0"/>
    <n v="0"/>
    <x v="3"/>
    <n v="100"/>
  </r>
  <r>
    <x v="10"/>
    <n v="0"/>
    <n v="0"/>
    <x v="3"/>
    <n v="100"/>
  </r>
  <r>
    <x v="11"/>
    <n v="0"/>
    <n v="0"/>
    <x v="3"/>
    <n v="100"/>
  </r>
  <r>
    <x v="12"/>
    <n v="0"/>
    <n v="0"/>
    <x v="3"/>
    <n v="100"/>
  </r>
  <r>
    <x v="0"/>
    <n v="0"/>
    <n v="0"/>
    <x v="4"/>
    <n v="0"/>
  </r>
  <r>
    <x v="1"/>
    <n v="550"/>
    <n v="11"/>
    <x v="4"/>
    <n v="11"/>
  </r>
  <r>
    <x v="2"/>
    <n v="2548"/>
    <n v="50.96"/>
    <x v="4"/>
    <n v="61.96"/>
  </r>
  <r>
    <x v="3"/>
    <n v="1480"/>
    <n v="29.599999999999898"/>
    <x v="4"/>
    <n v="91.559999999999903"/>
  </r>
  <r>
    <x v="4"/>
    <n v="341"/>
    <n v="6.8199999999999896"/>
    <x v="4"/>
    <n v="98.379999999999896"/>
  </r>
  <r>
    <x v="5"/>
    <n v="66"/>
    <n v="1.32"/>
    <x v="4"/>
    <n v="99.699999999999889"/>
  </r>
  <r>
    <x v="6"/>
    <n v="10"/>
    <n v="0.2"/>
    <x v="4"/>
    <n v="99.899999999999892"/>
  </r>
  <r>
    <x v="7"/>
    <n v="5"/>
    <n v="0.1"/>
    <x v="4"/>
    <n v="99.999999999999886"/>
  </r>
  <r>
    <x v="8"/>
    <n v="0"/>
    <n v="0"/>
    <x v="4"/>
    <n v="99.999999999999886"/>
  </r>
  <r>
    <x v="9"/>
    <n v="0"/>
    <n v="0"/>
    <x v="4"/>
    <n v="99.999999999999886"/>
  </r>
  <r>
    <x v="10"/>
    <n v="0"/>
    <n v="0"/>
    <x v="4"/>
    <n v="99.999999999999886"/>
  </r>
  <r>
    <x v="11"/>
    <n v="0"/>
    <n v="0"/>
    <x v="4"/>
    <n v="99.999999999999886"/>
  </r>
  <r>
    <x v="12"/>
    <n v="0"/>
    <n v="0"/>
    <x v="4"/>
    <n v="99.999999999999886"/>
  </r>
  <r>
    <x v="0"/>
    <n v="0"/>
    <n v="0"/>
    <x v="5"/>
    <n v="0"/>
  </r>
  <r>
    <x v="1"/>
    <n v="1025"/>
    <n v="20.5"/>
    <x v="5"/>
    <n v="20.5"/>
  </r>
  <r>
    <x v="2"/>
    <n v="2922"/>
    <n v="58.44"/>
    <x v="5"/>
    <n v="78.94"/>
  </r>
  <r>
    <x v="3"/>
    <n v="885"/>
    <n v="17.7"/>
    <x v="5"/>
    <n v="96.64"/>
  </r>
  <r>
    <x v="4"/>
    <n v="131"/>
    <n v="2.62"/>
    <x v="5"/>
    <n v="99.26"/>
  </r>
  <r>
    <x v="5"/>
    <n v="30"/>
    <n v="0.6"/>
    <x v="5"/>
    <n v="99.86"/>
  </r>
  <r>
    <x v="6"/>
    <n v="7"/>
    <n v="0.13999999999999899"/>
    <x v="5"/>
    <n v="100"/>
  </r>
  <r>
    <x v="7"/>
    <n v="0"/>
    <n v="0"/>
    <x v="5"/>
    <n v="100"/>
  </r>
  <r>
    <x v="8"/>
    <n v="0"/>
    <n v="0"/>
    <x v="5"/>
    <n v="100"/>
  </r>
  <r>
    <x v="9"/>
    <n v="0"/>
    <n v="0"/>
    <x v="5"/>
    <n v="100"/>
  </r>
  <r>
    <x v="10"/>
    <n v="0"/>
    <n v="0"/>
    <x v="5"/>
    <n v="100"/>
  </r>
  <r>
    <x v="11"/>
    <n v="0"/>
    <n v="0"/>
    <x v="5"/>
    <n v="100"/>
  </r>
  <r>
    <x v="12"/>
    <n v="0"/>
    <n v="0"/>
    <x v="5"/>
    <n v="100"/>
  </r>
  <r>
    <x v="0"/>
    <n v="0"/>
    <n v="0"/>
    <x v="6"/>
    <n v="0"/>
  </r>
  <r>
    <x v="1"/>
    <n v="2118"/>
    <n v="42.36"/>
    <x v="6"/>
    <n v="42.36"/>
  </r>
  <r>
    <x v="2"/>
    <n v="2589"/>
    <n v="51.78"/>
    <x v="6"/>
    <n v="94.14"/>
  </r>
  <r>
    <x v="3"/>
    <n v="286"/>
    <n v="5.72"/>
    <x v="6"/>
    <n v="99.86"/>
  </r>
  <r>
    <x v="4"/>
    <n v="7"/>
    <n v="0.13999999999999899"/>
    <x v="6"/>
    <n v="100"/>
  </r>
  <r>
    <x v="5"/>
    <n v="0"/>
    <n v="0"/>
    <x v="6"/>
    <n v="100"/>
  </r>
  <r>
    <x v="6"/>
    <n v="0"/>
    <n v="0"/>
    <x v="6"/>
    <n v="100"/>
  </r>
  <r>
    <x v="7"/>
    <n v="0"/>
    <n v="0"/>
    <x v="6"/>
    <n v="100"/>
  </r>
  <r>
    <x v="8"/>
    <n v="0"/>
    <n v="0"/>
    <x v="6"/>
    <n v="100"/>
  </r>
  <r>
    <x v="9"/>
    <n v="0"/>
    <n v="0"/>
    <x v="6"/>
    <n v="100"/>
  </r>
  <r>
    <x v="10"/>
    <n v="0"/>
    <n v="0"/>
    <x v="6"/>
    <n v="100"/>
  </r>
  <r>
    <x v="11"/>
    <n v="0"/>
    <n v="0"/>
    <x v="6"/>
    <n v="100"/>
  </r>
  <r>
    <x v="12"/>
    <n v="0"/>
    <n v="0"/>
    <x v="6"/>
    <n v="100"/>
  </r>
  <r>
    <x v="0"/>
    <n v="5"/>
    <n v="0.1"/>
    <x v="7"/>
    <n v="0.1"/>
  </r>
  <r>
    <x v="1"/>
    <n v="3036"/>
    <n v="60.72"/>
    <x v="7"/>
    <n v="60.82"/>
  </r>
  <r>
    <x v="2"/>
    <n v="1830"/>
    <n v="36.6"/>
    <x v="7"/>
    <n v="97.42"/>
  </r>
  <r>
    <x v="3"/>
    <n v="122"/>
    <n v="2.44"/>
    <x v="7"/>
    <n v="99.86"/>
  </r>
  <r>
    <x v="4"/>
    <n v="7"/>
    <n v="0.13999999999999899"/>
    <x v="7"/>
    <n v="100"/>
  </r>
  <r>
    <x v="5"/>
    <n v="0"/>
    <n v="0"/>
    <x v="7"/>
    <n v="100"/>
  </r>
  <r>
    <x v="6"/>
    <n v="0"/>
    <n v="0"/>
    <x v="7"/>
    <n v="100"/>
  </r>
  <r>
    <x v="7"/>
    <n v="0"/>
    <n v="0"/>
    <x v="7"/>
    <n v="100"/>
  </r>
  <r>
    <x v="8"/>
    <n v="0"/>
    <n v="0"/>
    <x v="7"/>
    <n v="100"/>
  </r>
  <r>
    <x v="9"/>
    <n v="0"/>
    <n v="0"/>
    <x v="7"/>
    <n v="100"/>
  </r>
  <r>
    <x v="10"/>
    <n v="0"/>
    <n v="0"/>
    <x v="7"/>
    <n v="100"/>
  </r>
  <r>
    <x v="11"/>
    <n v="0"/>
    <n v="0"/>
    <x v="7"/>
    <n v="100"/>
  </r>
  <r>
    <x v="12"/>
    <n v="0"/>
    <n v="0"/>
    <x v="7"/>
    <n v="100"/>
  </r>
  <r>
    <x v="0"/>
    <n v="0"/>
    <n v="0"/>
    <x v="8"/>
    <n v="0"/>
  </r>
  <r>
    <x v="1"/>
    <n v="3673"/>
    <n v="73.459999999999994"/>
    <x v="8"/>
    <n v="73.459999999999994"/>
  </r>
  <r>
    <x v="2"/>
    <n v="1251"/>
    <n v="25.0199999999999"/>
    <x v="8"/>
    <n v="98.47999999999989"/>
  </r>
  <r>
    <x v="3"/>
    <n v="76"/>
    <n v="1.52"/>
    <x v="8"/>
    <n v="99.999999999999886"/>
  </r>
  <r>
    <x v="4"/>
    <n v="0"/>
    <n v="0"/>
    <x v="8"/>
    <n v="99.999999999999886"/>
  </r>
  <r>
    <x v="5"/>
    <n v="0"/>
    <n v="0"/>
    <x v="8"/>
    <n v="99.999999999999886"/>
  </r>
  <r>
    <x v="6"/>
    <n v="0"/>
    <n v="0"/>
    <x v="8"/>
    <n v="99.999999999999886"/>
  </r>
  <r>
    <x v="7"/>
    <n v="0"/>
    <n v="0"/>
    <x v="8"/>
    <n v="99.999999999999886"/>
  </r>
  <r>
    <x v="8"/>
    <n v="0"/>
    <n v="0"/>
    <x v="8"/>
    <n v="99.999999999999886"/>
  </r>
  <r>
    <x v="9"/>
    <n v="0"/>
    <n v="0"/>
    <x v="8"/>
    <n v="99.999999999999886"/>
  </r>
  <r>
    <x v="10"/>
    <n v="0"/>
    <n v="0"/>
    <x v="8"/>
    <n v="99.999999999999886"/>
  </r>
  <r>
    <x v="11"/>
    <n v="0"/>
    <n v="0"/>
    <x v="8"/>
    <n v="99.999999999999886"/>
  </r>
  <r>
    <x v="12"/>
    <n v="0"/>
    <n v="0"/>
    <x v="8"/>
    <n v="99.999999999999886"/>
  </r>
  <r>
    <x v="0"/>
    <n v="0"/>
    <n v="0"/>
    <x v="9"/>
    <n v="0"/>
  </r>
  <r>
    <x v="1"/>
    <n v="4370"/>
    <n v="87.4"/>
    <x v="9"/>
    <n v="87.4"/>
  </r>
  <r>
    <x v="2"/>
    <n v="617"/>
    <n v="12.34"/>
    <x v="9"/>
    <n v="99.740000000000009"/>
  </r>
  <r>
    <x v="3"/>
    <n v="13"/>
    <n v="0.26"/>
    <x v="9"/>
    <n v="100.00000000000001"/>
  </r>
  <r>
    <x v="4"/>
    <n v="0"/>
    <n v="0"/>
    <x v="9"/>
    <n v="100.00000000000001"/>
  </r>
  <r>
    <x v="5"/>
    <n v="0"/>
    <n v="0"/>
    <x v="9"/>
    <n v="100.00000000000001"/>
  </r>
  <r>
    <x v="6"/>
    <n v="0"/>
    <n v="0"/>
    <x v="9"/>
    <n v="100.00000000000001"/>
  </r>
  <r>
    <x v="7"/>
    <n v="0"/>
    <n v="0"/>
    <x v="9"/>
    <n v="100.00000000000001"/>
  </r>
  <r>
    <x v="8"/>
    <n v="0"/>
    <n v="0"/>
    <x v="9"/>
    <n v="100.00000000000001"/>
  </r>
  <r>
    <x v="9"/>
    <n v="0"/>
    <n v="0"/>
    <x v="9"/>
    <n v="100.00000000000001"/>
  </r>
  <r>
    <x v="10"/>
    <n v="0"/>
    <n v="0"/>
    <x v="9"/>
    <n v="100.00000000000001"/>
  </r>
  <r>
    <x v="11"/>
    <n v="0"/>
    <n v="0"/>
    <x v="9"/>
    <n v="100.00000000000001"/>
  </r>
  <r>
    <x v="12"/>
    <n v="0"/>
    <n v="0"/>
    <x v="9"/>
    <n v="100.00000000000001"/>
  </r>
  <r>
    <x v="13"/>
    <m/>
    <m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FE0F3-B3FE-4B6B-9C45-9F113160770D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I18" firstHeaderRow="1" firstDataRow="2" firstDataCol="1"/>
  <pivotFields count="5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Col" showAll="0">
      <items count="12">
        <item h="1" x="0"/>
        <item x="1"/>
        <item x="2"/>
        <item x="3"/>
        <item x="4"/>
        <item x="5"/>
        <item x="6"/>
        <item x="7"/>
        <item h="1" x="8"/>
        <item h="1" x="9"/>
        <item h="1" x="10"/>
        <item t="default"/>
      </items>
    </pivotField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%" fld="2" baseField="0" baseItem="0"/>
  </dataFields>
  <chartFormats count="18">
    <chartFormat chart="1" format="2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" format="2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" format="24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1" format="25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1" format="26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1" format="27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1" format="28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1" format="29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1" format="30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1" format="31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1" format="32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FA234-6852-4363-9FFB-CB8E18A8FCC1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H17" firstHeaderRow="1" firstDataRow="2" firstDataCol="1"/>
  <pivotFields count="5"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axis="axisCol" showAll="0" defaultSubtotal="0">
      <items count="11">
        <item h="1" x="0"/>
        <item x="1"/>
        <item x="2"/>
        <item x="3"/>
        <item x="4"/>
        <item x="5"/>
        <item x="6"/>
        <item x="7"/>
        <item h="1" x="8"/>
        <item h="1" x="9"/>
        <item h="1" x="10"/>
      </items>
    </pivotField>
    <pivotField dataField="1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3"/>
  </colFields>
  <colItems count="7"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cumulative_%" fld="4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2A5F-78E7-4905-BFB6-D7DF986584EF}">
  <dimension ref="A3:I18"/>
  <sheetViews>
    <sheetView topLeftCell="A16" zoomScale="115" zoomScaleNormal="115" workbookViewId="0">
      <selection activeCell="F20" sqref="F20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8" width="6" bestFit="1" customWidth="1"/>
    <col min="9" max="9" width="10.77734375" bestFit="1" customWidth="1"/>
    <col min="10" max="11" width="6" bestFit="1" customWidth="1"/>
    <col min="12" max="12" width="7" bestFit="1" customWidth="1"/>
    <col min="13" max="13" width="10.77734375" bestFit="1" customWidth="1"/>
  </cols>
  <sheetData>
    <row r="3" spans="1:9" x14ac:dyDescent="0.3">
      <c r="A3" s="1" t="s">
        <v>7</v>
      </c>
      <c r="B3" s="1" t="s">
        <v>6</v>
      </c>
    </row>
    <row r="4" spans="1:9" x14ac:dyDescent="0.3">
      <c r="A4" s="1" t="s">
        <v>4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 t="s">
        <v>5</v>
      </c>
    </row>
    <row r="5" spans="1:9" x14ac:dyDescent="0.3">
      <c r="A5" s="2">
        <v>1</v>
      </c>
      <c r="B5" s="3">
        <v>0.18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0.1</v>
      </c>
      <c r="I5" s="3">
        <v>0.28000000000000003</v>
      </c>
    </row>
    <row r="6" spans="1:9" x14ac:dyDescent="0.3">
      <c r="A6" s="2">
        <v>2</v>
      </c>
      <c r="B6" s="3">
        <v>3.56</v>
      </c>
      <c r="C6" s="3">
        <v>2.58</v>
      </c>
      <c r="D6" s="3">
        <v>5.8</v>
      </c>
      <c r="E6" s="3">
        <v>11</v>
      </c>
      <c r="F6" s="3">
        <v>20.5</v>
      </c>
      <c r="G6" s="3">
        <v>42.36</v>
      </c>
      <c r="H6" s="3">
        <v>60.72</v>
      </c>
      <c r="I6" s="3">
        <v>146.51999999999998</v>
      </c>
    </row>
    <row r="7" spans="1:9" x14ac:dyDescent="0.3">
      <c r="A7" s="2">
        <v>3</v>
      </c>
      <c r="B7" s="3">
        <v>9.9599999999999902</v>
      </c>
      <c r="C7" s="3">
        <v>15.36</v>
      </c>
      <c r="D7" s="3">
        <v>31.06</v>
      </c>
      <c r="E7" s="3">
        <v>50.96</v>
      </c>
      <c r="F7" s="3">
        <v>58.44</v>
      </c>
      <c r="G7" s="3">
        <v>51.78</v>
      </c>
      <c r="H7" s="3">
        <v>36.6</v>
      </c>
      <c r="I7" s="3">
        <v>254.15999999999997</v>
      </c>
    </row>
    <row r="8" spans="1:9" x14ac:dyDescent="0.3">
      <c r="A8" s="2">
        <v>4</v>
      </c>
      <c r="B8" s="3">
        <v>16.48</v>
      </c>
      <c r="C8" s="3">
        <v>28.139999999999901</v>
      </c>
      <c r="D8" s="3">
        <v>38.08</v>
      </c>
      <c r="E8" s="3">
        <v>29.599999999999898</v>
      </c>
      <c r="F8" s="3">
        <v>17.7</v>
      </c>
      <c r="G8" s="3">
        <v>5.72</v>
      </c>
      <c r="H8" s="3">
        <v>2.44</v>
      </c>
      <c r="I8" s="3">
        <v>138.1599999999998</v>
      </c>
    </row>
    <row r="9" spans="1:9" x14ac:dyDescent="0.3">
      <c r="A9" s="2">
        <v>5</v>
      </c>
      <c r="B9" s="3">
        <v>18.52</v>
      </c>
      <c r="C9" s="3">
        <v>26.38</v>
      </c>
      <c r="D9" s="3">
        <v>18.420000000000002</v>
      </c>
      <c r="E9" s="3">
        <v>6.8199999999999896</v>
      </c>
      <c r="F9" s="3">
        <v>2.62</v>
      </c>
      <c r="G9" s="3">
        <v>0.13999999999999899</v>
      </c>
      <c r="H9" s="3">
        <v>0.13999999999999899</v>
      </c>
      <c r="I9" s="3">
        <v>73.039999999999992</v>
      </c>
    </row>
    <row r="10" spans="1:9" x14ac:dyDescent="0.3">
      <c r="A10" s="2">
        <v>6</v>
      </c>
      <c r="B10" s="3">
        <v>19.82</v>
      </c>
      <c r="C10" s="3">
        <v>16.16</v>
      </c>
      <c r="D10" s="3">
        <v>5.4</v>
      </c>
      <c r="E10" s="3">
        <v>1.32</v>
      </c>
      <c r="F10" s="3">
        <v>0.6</v>
      </c>
      <c r="G10" s="3">
        <v>0</v>
      </c>
      <c r="H10" s="3">
        <v>0</v>
      </c>
      <c r="I10" s="3">
        <v>43.300000000000004</v>
      </c>
    </row>
    <row r="11" spans="1:9" x14ac:dyDescent="0.3">
      <c r="A11" s="2">
        <v>7</v>
      </c>
      <c r="B11" s="3">
        <v>12.9599999999999</v>
      </c>
      <c r="C11" s="3">
        <v>7.1</v>
      </c>
      <c r="D11" s="3">
        <v>0.94</v>
      </c>
      <c r="E11" s="3">
        <v>0.2</v>
      </c>
      <c r="F11" s="3">
        <v>0.13999999999999899</v>
      </c>
      <c r="G11" s="3">
        <v>0</v>
      </c>
      <c r="H11" s="3">
        <v>0</v>
      </c>
      <c r="I11" s="3">
        <v>21.3399999999999</v>
      </c>
    </row>
    <row r="12" spans="1:9" x14ac:dyDescent="0.3">
      <c r="A12" s="2">
        <v>8</v>
      </c>
      <c r="B12" s="3">
        <v>8.1199999999999992</v>
      </c>
      <c r="C12" s="3">
        <v>2.64</v>
      </c>
      <c r="D12" s="3">
        <v>0.3</v>
      </c>
      <c r="E12" s="3">
        <v>0.1</v>
      </c>
      <c r="F12" s="3">
        <v>0</v>
      </c>
      <c r="G12" s="3">
        <v>0</v>
      </c>
      <c r="H12" s="3">
        <v>0</v>
      </c>
      <c r="I12" s="3">
        <v>11.16</v>
      </c>
    </row>
    <row r="13" spans="1:9" x14ac:dyDescent="0.3">
      <c r="A13" s="2">
        <v>9</v>
      </c>
      <c r="B13" s="3">
        <v>4.88</v>
      </c>
      <c r="C13" s="3">
        <v>0.88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5.76</v>
      </c>
    </row>
    <row r="14" spans="1:9" x14ac:dyDescent="0.3">
      <c r="A14" s="2">
        <v>10</v>
      </c>
      <c r="B14" s="3">
        <v>3.21999999999999</v>
      </c>
      <c r="C14" s="3">
        <v>0.54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3.75999999999999</v>
      </c>
    </row>
    <row r="15" spans="1:9" x14ac:dyDescent="0.3">
      <c r="A15" s="2">
        <v>11</v>
      </c>
      <c r="B15" s="3">
        <v>1.8399999999999901</v>
      </c>
      <c r="C15" s="3">
        <v>0.1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1.9399999999999902</v>
      </c>
    </row>
    <row r="16" spans="1:9" x14ac:dyDescent="0.3">
      <c r="A16" s="2">
        <v>12</v>
      </c>
      <c r="B16" s="3">
        <v>0.32</v>
      </c>
      <c r="C16" s="3">
        <v>0.12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0.44</v>
      </c>
    </row>
    <row r="17" spans="1:9" x14ac:dyDescent="0.3">
      <c r="A17" s="2">
        <v>13</v>
      </c>
      <c r="B17" s="3">
        <v>0.13999999999999899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0.13999999999999899</v>
      </c>
    </row>
    <row r="18" spans="1:9" x14ac:dyDescent="0.3">
      <c r="A18" s="2" t="s">
        <v>5</v>
      </c>
      <c r="B18" s="3">
        <v>99.999999999999844</v>
      </c>
      <c r="C18" s="3">
        <v>99.999999999999886</v>
      </c>
      <c r="D18" s="3">
        <v>100</v>
      </c>
      <c r="E18" s="3">
        <v>99.999999999999886</v>
      </c>
      <c r="F18" s="3">
        <v>100</v>
      </c>
      <c r="G18" s="3">
        <v>100</v>
      </c>
      <c r="H18" s="3">
        <v>100</v>
      </c>
      <c r="I18" s="3">
        <v>699.99999999999943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95EF-37C8-421F-8B77-A44BC1AF3B9E}">
  <dimension ref="A3:H17"/>
  <sheetViews>
    <sheetView tabSelected="1" topLeftCell="A12" workbookViewId="0">
      <selection activeCell="L20" sqref="L20"/>
    </sheetView>
  </sheetViews>
  <sheetFormatPr defaultRowHeight="14.4" x14ac:dyDescent="0.3"/>
  <cols>
    <col min="1" max="1" width="19.44140625" bestFit="1" customWidth="1"/>
    <col min="2" max="2" width="15.5546875" bestFit="1" customWidth="1"/>
    <col min="3" max="8" width="6" bestFit="1" customWidth="1"/>
    <col min="9" max="9" width="10.77734375" bestFit="1" customWidth="1"/>
    <col min="10" max="10" width="8" bestFit="1" customWidth="1"/>
    <col min="11" max="13" width="10.77734375" bestFit="1" customWidth="1"/>
  </cols>
  <sheetData>
    <row r="3" spans="1:8" x14ac:dyDescent="0.3">
      <c r="A3" s="1" t="s">
        <v>9</v>
      </c>
      <c r="B3" s="1" t="s">
        <v>6</v>
      </c>
    </row>
    <row r="4" spans="1:8" x14ac:dyDescent="0.3">
      <c r="A4" s="1" t="s">
        <v>4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</row>
    <row r="5" spans="1:8" x14ac:dyDescent="0.3">
      <c r="A5" s="2">
        <v>1</v>
      </c>
      <c r="B5" s="3">
        <v>0.18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0.1</v>
      </c>
    </row>
    <row r="6" spans="1:8" x14ac:dyDescent="0.3">
      <c r="A6" s="2">
        <v>2</v>
      </c>
      <c r="B6" s="3">
        <v>3.74</v>
      </c>
      <c r="C6" s="3">
        <v>2.58</v>
      </c>
      <c r="D6" s="3">
        <v>5.8</v>
      </c>
      <c r="E6" s="3">
        <v>11</v>
      </c>
      <c r="F6" s="3">
        <v>20.5</v>
      </c>
      <c r="G6" s="3">
        <v>42.36</v>
      </c>
      <c r="H6" s="3">
        <v>60.82</v>
      </c>
    </row>
    <row r="7" spans="1:8" x14ac:dyDescent="0.3">
      <c r="A7" s="2">
        <v>3</v>
      </c>
      <c r="B7" s="3">
        <v>13.69999999999999</v>
      </c>
      <c r="C7" s="3">
        <v>17.939999999999998</v>
      </c>
      <c r="D7" s="3">
        <v>36.86</v>
      </c>
      <c r="E7" s="3">
        <v>61.96</v>
      </c>
      <c r="F7" s="3">
        <v>78.94</v>
      </c>
      <c r="G7" s="3">
        <v>94.14</v>
      </c>
      <c r="H7" s="3">
        <v>97.42</v>
      </c>
    </row>
    <row r="8" spans="1:8" x14ac:dyDescent="0.3">
      <c r="A8" s="2">
        <v>4</v>
      </c>
      <c r="B8" s="3">
        <v>30.179999999999993</v>
      </c>
      <c r="C8" s="3">
        <v>46.079999999999899</v>
      </c>
      <c r="D8" s="3">
        <v>74.94</v>
      </c>
      <c r="E8" s="3">
        <v>91.559999999999903</v>
      </c>
      <c r="F8" s="3">
        <v>96.64</v>
      </c>
      <c r="G8" s="3">
        <v>99.86</v>
      </c>
      <c r="H8" s="3">
        <v>99.86</v>
      </c>
    </row>
    <row r="9" spans="1:8" x14ac:dyDescent="0.3">
      <c r="A9" s="2">
        <v>5</v>
      </c>
      <c r="B9" s="3">
        <v>48.699999999999989</v>
      </c>
      <c r="C9" s="3">
        <v>72.459999999999894</v>
      </c>
      <c r="D9" s="3">
        <v>93.36</v>
      </c>
      <c r="E9" s="3">
        <v>98.379999999999896</v>
      </c>
      <c r="F9" s="3">
        <v>99.26</v>
      </c>
      <c r="G9" s="3">
        <v>100</v>
      </c>
      <c r="H9" s="3">
        <v>100</v>
      </c>
    </row>
    <row r="10" spans="1:8" x14ac:dyDescent="0.3">
      <c r="A10" s="2">
        <v>6</v>
      </c>
      <c r="B10" s="3">
        <v>68.519999999999982</v>
      </c>
      <c r="C10" s="3">
        <v>88.619999999999891</v>
      </c>
      <c r="D10" s="3">
        <v>98.76</v>
      </c>
      <c r="E10" s="3">
        <v>99.699999999999889</v>
      </c>
      <c r="F10" s="3">
        <v>99.86</v>
      </c>
      <c r="G10" s="3">
        <v>100</v>
      </c>
      <c r="H10" s="3">
        <v>100</v>
      </c>
    </row>
    <row r="11" spans="1:8" x14ac:dyDescent="0.3">
      <c r="A11" s="2">
        <v>7</v>
      </c>
      <c r="B11" s="3">
        <v>81.479999999999876</v>
      </c>
      <c r="C11" s="3">
        <v>95.719999999999885</v>
      </c>
      <c r="D11" s="3">
        <v>99.7</v>
      </c>
      <c r="E11" s="3">
        <v>99.899999999999892</v>
      </c>
      <c r="F11" s="3">
        <v>100</v>
      </c>
      <c r="G11" s="3">
        <v>100</v>
      </c>
      <c r="H11" s="3">
        <v>100</v>
      </c>
    </row>
    <row r="12" spans="1:8" x14ac:dyDescent="0.3">
      <c r="A12" s="2">
        <v>8</v>
      </c>
      <c r="B12" s="3">
        <v>89.599999999999881</v>
      </c>
      <c r="C12" s="3">
        <v>98.359999999999886</v>
      </c>
      <c r="D12" s="3">
        <v>100</v>
      </c>
      <c r="E12" s="3">
        <v>99.999999999999886</v>
      </c>
      <c r="F12" s="3">
        <v>100</v>
      </c>
      <c r="G12" s="3">
        <v>100</v>
      </c>
      <c r="H12" s="3">
        <v>100</v>
      </c>
    </row>
    <row r="13" spans="1:8" x14ac:dyDescent="0.3">
      <c r="A13" s="2">
        <v>9</v>
      </c>
      <c r="B13" s="3">
        <v>94.479999999999876</v>
      </c>
      <c r="C13" s="3">
        <v>99.239999999999881</v>
      </c>
      <c r="D13" s="3">
        <v>100</v>
      </c>
      <c r="E13" s="3">
        <v>99.999999999999886</v>
      </c>
      <c r="F13" s="3">
        <v>100</v>
      </c>
      <c r="G13" s="3">
        <v>100</v>
      </c>
      <c r="H13" s="3">
        <v>100</v>
      </c>
    </row>
    <row r="14" spans="1:8" x14ac:dyDescent="0.3">
      <c r="A14" s="2">
        <v>10</v>
      </c>
      <c r="B14" s="3">
        <v>97.699999999999861</v>
      </c>
      <c r="C14" s="3">
        <v>99.779999999999887</v>
      </c>
      <c r="D14" s="3">
        <v>100</v>
      </c>
      <c r="E14" s="3">
        <v>99.999999999999886</v>
      </c>
      <c r="F14" s="3">
        <v>100</v>
      </c>
      <c r="G14" s="3">
        <v>100</v>
      </c>
      <c r="H14" s="3">
        <v>100</v>
      </c>
    </row>
    <row r="15" spans="1:8" x14ac:dyDescent="0.3">
      <c r="A15" s="2">
        <v>11</v>
      </c>
      <c r="B15" s="3">
        <v>99.53999999999985</v>
      </c>
      <c r="C15" s="3">
        <v>99.879999999999882</v>
      </c>
      <c r="D15" s="3">
        <v>100</v>
      </c>
      <c r="E15" s="3">
        <v>99.999999999999886</v>
      </c>
      <c r="F15" s="3">
        <v>100</v>
      </c>
      <c r="G15" s="3">
        <v>100</v>
      </c>
      <c r="H15" s="3">
        <v>100</v>
      </c>
    </row>
    <row r="16" spans="1:8" x14ac:dyDescent="0.3">
      <c r="A16" s="2">
        <v>12</v>
      </c>
      <c r="B16" s="3">
        <v>99.859999999999843</v>
      </c>
      <c r="C16" s="3">
        <v>99.999999999999886</v>
      </c>
      <c r="D16" s="3">
        <v>100</v>
      </c>
      <c r="E16" s="3">
        <v>99.999999999999886</v>
      </c>
      <c r="F16" s="3">
        <v>100</v>
      </c>
      <c r="G16" s="3">
        <v>100</v>
      </c>
      <c r="H16" s="3">
        <v>100</v>
      </c>
    </row>
    <row r="17" spans="1:8" x14ac:dyDescent="0.3">
      <c r="A17" s="2">
        <v>13</v>
      </c>
      <c r="B17" s="3">
        <v>99.999999999999844</v>
      </c>
      <c r="C17" s="3">
        <v>99.999999999999886</v>
      </c>
      <c r="D17" s="3">
        <v>100</v>
      </c>
      <c r="E17" s="3">
        <v>99.999999999999886</v>
      </c>
      <c r="F17" s="3">
        <v>100</v>
      </c>
      <c r="G17" s="3">
        <v>100</v>
      </c>
      <c r="H17" s="3">
        <v>100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1"/>
  <sheetViews>
    <sheetView workbookViewId="0">
      <selection activeCell="E45" sqref="E45"/>
    </sheetView>
  </sheetViews>
  <sheetFormatPr defaultRowHeight="14.4" x14ac:dyDescent="0.3"/>
  <cols>
    <col min="5" max="5" width="12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 x14ac:dyDescent="0.3">
      <c r="A2">
        <v>1</v>
      </c>
      <c r="B2">
        <v>167</v>
      </c>
      <c r="C2" s="4">
        <f>B2/SUMIF(D:D,D2,B:B)*100</f>
        <v>3.34</v>
      </c>
      <c r="D2">
        <v>2</v>
      </c>
      <c r="E2" s="4">
        <f>C2</f>
        <v>3.34</v>
      </c>
    </row>
    <row r="3" spans="1:5" x14ac:dyDescent="0.3">
      <c r="A3">
        <v>2</v>
      </c>
      <c r="B3">
        <v>610</v>
      </c>
      <c r="C3" s="4">
        <f t="shared" ref="C3:C66" si="0">B3/SUMIF(D:D,D3,B:B)*100</f>
        <v>12.2</v>
      </c>
      <c r="D3">
        <v>2</v>
      </c>
      <c r="E3" s="4">
        <f>IF(D3=D2,E2+C3,C3)</f>
        <v>15.54</v>
      </c>
    </row>
    <row r="4" spans="1:5" x14ac:dyDescent="0.3">
      <c r="A4">
        <v>3</v>
      </c>
      <c r="B4">
        <v>736</v>
      </c>
      <c r="C4" s="4">
        <f t="shared" si="0"/>
        <v>14.719999999999999</v>
      </c>
      <c r="D4">
        <v>2</v>
      </c>
      <c r="E4" s="4">
        <f>IF(D4=D3,E3+C4,C4)</f>
        <v>30.259999999999998</v>
      </c>
    </row>
    <row r="5" spans="1:5" x14ac:dyDescent="0.3">
      <c r="A5">
        <v>4</v>
      </c>
      <c r="B5">
        <v>763</v>
      </c>
      <c r="C5" s="4">
        <f t="shared" si="0"/>
        <v>15.260000000000002</v>
      </c>
      <c r="D5">
        <v>2</v>
      </c>
      <c r="E5" s="4">
        <f t="shared" ref="E5:E68" si="1">IF(D5=D4,E4+C5,C5)</f>
        <v>45.519999999999996</v>
      </c>
    </row>
    <row r="6" spans="1:5" x14ac:dyDescent="0.3">
      <c r="A6">
        <v>5</v>
      </c>
      <c r="B6">
        <v>900</v>
      </c>
      <c r="C6" s="4">
        <f t="shared" si="0"/>
        <v>18</v>
      </c>
      <c r="D6">
        <v>2</v>
      </c>
      <c r="E6" s="4">
        <f t="shared" si="1"/>
        <v>63.519999999999996</v>
      </c>
    </row>
    <row r="7" spans="1:5" x14ac:dyDescent="0.3">
      <c r="A7">
        <v>6</v>
      </c>
      <c r="B7">
        <v>576</v>
      </c>
      <c r="C7" s="4">
        <f t="shared" si="0"/>
        <v>11.52</v>
      </c>
      <c r="D7">
        <v>2</v>
      </c>
      <c r="E7" s="4">
        <f t="shared" si="1"/>
        <v>75.039999999999992</v>
      </c>
    </row>
    <row r="8" spans="1:5" x14ac:dyDescent="0.3">
      <c r="A8">
        <v>7</v>
      </c>
      <c r="B8">
        <v>490</v>
      </c>
      <c r="C8" s="4">
        <f t="shared" si="0"/>
        <v>9.8000000000000007</v>
      </c>
      <c r="D8">
        <v>2</v>
      </c>
      <c r="E8" s="4">
        <f t="shared" si="1"/>
        <v>84.839999999999989</v>
      </c>
    </row>
    <row r="9" spans="1:5" x14ac:dyDescent="0.3">
      <c r="A9">
        <v>8</v>
      </c>
      <c r="B9">
        <v>601</v>
      </c>
      <c r="C9" s="4">
        <f t="shared" si="0"/>
        <v>12.02</v>
      </c>
      <c r="D9">
        <v>2</v>
      </c>
      <c r="E9" s="4">
        <f t="shared" si="1"/>
        <v>96.859999999999985</v>
      </c>
    </row>
    <row r="10" spans="1:5" x14ac:dyDescent="0.3">
      <c r="A10">
        <v>9</v>
      </c>
      <c r="B10">
        <v>157</v>
      </c>
      <c r="C10" s="4">
        <f t="shared" si="0"/>
        <v>3.1399999999999997</v>
      </c>
      <c r="D10">
        <v>2</v>
      </c>
      <c r="E10" s="4">
        <f t="shared" si="1"/>
        <v>99.999999999999986</v>
      </c>
    </row>
    <row r="11" spans="1:5" x14ac:dyDescent="0.3">
      <c r="A11">
        <v>10</v>
      </c>
      <c r="B11">
        <v>0</v>
      </c>
      <c r="C11" s="4">
        <f t="shared" si="0"/>
        <v>0</v>
      </c>
      <c r="D11">
        <v>2</v>
      </c>
      <c r="E11" s="4">
        <f t="shared" si="1"/>
        <v>99.999999999999986</v>
      </c>
    </row>
    <row r="12" spans="1:5" x14ac:dyDescent="0.3">
      <c r="A12">
        <v>11</v>
      </c>
      <c r="B12">
        <v>0</v>
      </c>
      <c r="C12" s="4">
        <f t="shared" si="0"/>
        <v>0</v>
      </c>
      <c r="D12">
        <v>2</v>
      </c>
      <c r="E12" s="4">
        <f t="shared" si="1"/>
        <v>99.999999999999986</v>
      </c>
    </row>
    <row r="13" spans="1:5" x14ac:dyDescent="0.3">
      <c r="A13">
        <v>12</v>
      </c>
      <c r="B13">
        <v>0</v>
      </c>
      <c r="C13" s="4">
        <f t="shared" si="0"/>
        <v>0</v>
      </c>
      <c r="D13">
        <v>2</v>
      </c>
      <c r="E13" s="4">
        <f t="shared" si="1"/>
        <v>99.999999999999986</v>
      </c>
    </row>
    <row r="14" spans="1:5" x14ac:dyDescent="0.3">
      <c r="A14">
        <v>13</v>
      </c>
      <c r="B14">
        <v>0</v>
      </c>
      <c r="C14" s="4">
        <f t="shared" si="0"/>
        <v>0</v>
      </c>
      <c r="D14">
        <v>2</v>
      </c>
      <c r="E14" s="4">
        <f t="shared" si="1"/>
        <v>99.999999999999986</v>
      </c>
    </row>
    <row r="15" spans="1:5" x14ac:dyDescent="0.3">
      <c r="A15">
        <v>1</v>
      </c>
      <c r="B15">
        <v>9</v>
      </c>
      <c r="C15" s="4">
        <f t="shared" si="0"/>
        <v>0.18</v>
      </c>
      <c r="D15">
        <v>3</v>
      </c>
      <c r="E15" s="4">
        <f t="shared" si="1"/>
        <v>0.18</v>
      </c>
    </row>
    <row r="16" spans="1:5" x14ac:dyDescent="0.3">
      <c r="A16">
        <v>2</v>
      </c>
      <c r="B16">
        <v>178</v>
      </c>
      <c r="C16" s="4">
        <f t="shared" si="0"/>
        <v>3.56</v>
      </c>
      <c r="D16">
        <v>3</v>
      </c>
      <c r="E16" s="4">
        <f t="shared" si="1"/>
        <v>3.74</v>
      </c>
    </row>
    <row r="17" spans="1:5" x14ac:dyDescent="0.3">
      <c r="A17">
        <v>3</v>
      </c>
      <c r="B17">
        <v>498</v>
      </c>
      <c r="C17" s="4">
        <f t="shared" si="0"/>
        <v>9.9599999999999991</v>
      </c>
      <c r="D17">
        <v>3</v>
      </c>
      <c r="E17" s="4">
        <f t="shared" si="1"/>
        <v>13.7</v>
      </c>
    </row>
    <row r="18" spans="1:5" x14ac:dyDescent="0.3">
      <c r="A18">
        <v>4</v>
      </c>
      <c r="B18">
        <v>824</v>
      </c>
      <c r="C18" s="4">
        <f t="shared" si="0"/>
        <v>16.48</v>
      </c>
      <c r="D18">
        <v>3</v>
      </c>
      <c r="E18" s="4">
        <f t="shared" si="1"/>
        <v>30.18</v>
      </c>
    </row>
    <row r="19" spans="1:5" x14ac:dyDescent="0.3">
      <c r="A19">
        <v>5</v>
      </c>
      <c r="B19">
        <v>926</v>
      </c>
      <c r="C19" s="4">
        <f t="shared" si="0"/>
        <v>18.52</v>
      </c>
      <c r="D19">
        <v>3</v>
      </c>
      <c r="E19" s="4">
        <f t="shared" si="1"/>
        <v>48.7</v>
      </c>
    </row>
    <row r="20" spans="1:5" x14ac:dyDescent="0.3">
      <c r="A20">
        <v>6</v>
      </c>
      <c r="B20">
        <v>991</v>
      </c>
      <c r="C20" s="4">
        <f t="shared" si="0"/>
        <v>19.82</v>
      </c>
      <c r="D20">
        <v>3</v>
      </c>
      <c r="E20" s="4">
        <f t="shared" si="1"/>
        <v>68.52000000000001</v>
      </c>
    </row>
    <row r="21" spans="1:5" x14ac:dyDescent="0.3">
      <c r="A21">
        <v>7</v>
      </c>
      <c r="B21">
        <v>648</v>
      </c>
      <c r="C21" s="4">
        <f t="shared" si="0"/>
        <v>12.959999999999999</v>
      </c>
      <c r="D21">
        <v>3</v>
      </c>
      <c r="E21" s="4">
        <f t="shared" si="1"/>
        <v>81.48</v>
      </c>
    </row>
    <row r="22" spans="1:5" x14ac:dyDescent="0.3">
      <c r="A22">
        <v>8</v>
      </c>
      <c r="B22">
        <v>406</v>
      </c>
      <c r="C22" s="4">
        <f t="shared" si="0"/>
        <v>8.1199999999999992</v>
      </c>
      <c r="D22">
        <v>3</v>
      </c>
      <c r="E22" s="4">
        <f t="shared" si="1"/>
        <v>89.600000000000009</v>
      </c>
    </row>
    <row r="23" spans="1:5" x14ac:dyDescent="0.3">
      <c r="A23">
        <v>9</v>
      </c>
      <c r="B23">
        <v>244</v>
      </c>
      <c r="C23" s="4">
        <f t="shared" si="0"/>
        <v>4.88</v>
      </c>
      <c r="D23">
        <v>3</v>
      </c>
      <c r="E23" s="4">
        <f t="shared" si="1"/>
        <v>94.48</v>
      </c>
    </row>
    <row r="24" spans="1:5" x14ac:dyDescent="0.3">
      <c r="A24">
        <v>10</v>
      </c>
      <c r="B24">
        <v>161</v>
      </c>
      <c r="C24" s="4">
        <f t="shared" si="0"/>
        <v>3.2199999999999998</v>
      </c>
      <c r="D24">
        <v>3</v>
      </c>
      <c r="E24" s="4">
        <f t="shared" si="1"/>
        <v>97.7</v>
      </c>
    </row>
    <row r="25" spans="1:5" x14ac:dyDescent="0.3">
      <c r="A25">
        <v>11</v>
      </c>
      <c r="B25">
        <v>92</v>
      </c>
      <c r="C25" s="4">
        <f t="shared" si="0"/>
        <v>1.8399999999999999</v>
      </c>
      <c r="D25">
        <v>3</v>
      </c>
      <c r="E25" s="4">
        <f t="shared" si="1"/>
        <v>99.54</v>
      </c>
    </row>
    <row r="26" spans="1:5" x14ac:dyDescent="0.3">
      <c r="A26">
        <v>12</v>
      </c>
      <c r="B26">
        <v>16</v>
      </c>
      <c r="C26" s="4">
        <f t="shared" si="0"/>
        <v>0.32</v>
      </c>
      <c r="D26">
        <v>3</v>
      </c>
      <c r="E26" s="4">
        <f t="shared" si="1"/>
        <v>99.86</v>
      </c>
    </row>
    <row r="27" spans="1:5" x14ac:dyDescent="0.3">
      <c r="A27">
        <v>13</v>
      </c>
      <c r="B27">
        <v>7</v>
      </c>
      <c r="C27" s="4">
        <f t="shared" si="0"/>
        <v>0.13999999999999999</v>
      </c>
      <c r="D27">
        <v>3</v>
      </c>
      <c r="E27" s="4">
        <f t="shared" si="1"/>
        <v>100</v>
      </c>
    </row>
    <row r="28" spans="1:5" x14ac:dyDescent="0.3">
      <c r="A28">
        <v>1</v>
      </c>
      <c r="B28">
        <v>0</v>
      </c>
      <c r="C28" s="4">
        <f t="shared" si="0"/>
        <v>0</v>
      </c>
      <c r="D28">
        <v>4</v>
      </c>
      <c r="E28" s="4">
        <f t="shared" si="1"/>
        <v>0</v>
      </c>
    </row>
    <row r="29" spans="1:5" x14ac:dyDescent="0.3">
      <c r="A29">
        <v>2</v>
      </c>
      <c r="B29">
        <v>129</v>
      </c>
      <c r="C29" s="4">
        <f t="shared" si="0"/>
        <v>2.58</v>
      </c>
      <c r="D29">
        <v>4</v>
      </c>
      <c r="E29" s="4">
        <f t="shared" si="1"/>
        <v>2.58</v>
      </c>
    </row>
    <row r="30" spans="1:5" x14ac:dyDescent="0.3">
      <c r="A30">
        <v>3</v>
      </c>
      <c r="B30">
        <v>768</v>
      </c>
      <c r="C30" s="4">
        <f t="shared" si="0"/>
        <v>15.36</v>
      </c>
      <c r="D30">
        <v>4</v>
      </c>
      <c r="E30" s="4">
        <f t="shared" si="1"/>
        <v>17.939999999999998</v>
      </c>
    </row>
    <row r="31" spans="1:5" x14ac:dyDescent="0.3">
      <c r="A31">
        <v>4</v>
      </c>
      <c r="B31">
        <v>1407</v>
      </c>
      <c r="C31" s="4">
        <f t="shared" si="0"/>
        <v>28.139999999999997</v>
      </c>
      <c r="D31">
        <v>4</v>
      </c>
      <c r="E31" s="4">
        <f t="shared" si="1"/>
        <v>46.08</v>
      </c>
    </row>
    <row r="32" spans="1:5" x14ac:dyDescent="0.3">
      <c r="A32">
        <v>5</v>
      </c>
      <c r="B32">
        <v>1319</v>
      </c>
      <c r="C32" s="4">
        <f t="shared" si="0"/>
        <v>26.38</v>
      </c>
      <c r="D32">
        <v>4</v>
      </c>
      <c r="E32" s="4">
        <f t="shared" si="1"/>
        <v>72.459999999999994</v>
      </c>
    </row>
    <row r="33" spans="1:5" x14ac:dyDescent="0.3">
      <c r="A33">
        <v>6</v>
      </c>
      <c r="B33">
        <v>808</v>
      </c>
      <c r="C33" s="4">
        <f t="shared" si="0"/>
        <v>16.16</v>
      </c>
      <c r="D33">
        <v>4</v>
      </c>
      <c r="E33" s="4">
        <f t="shared" si="1"/>
        <v>88.61999999999999</v>
      </c>
    </row>
    <row r="34" spans="1:5" x14ac:dyDescent="0.3">
      <c r="A34">
        <v>7</v>
      </c>
      <c r="B34">
        <v>355</v>
      </c>
      <c r="C34" s="4">
        <f t="shared" si="0"/>
        <v>7.1</v>
      </c>
      <c r="D34">
        <v>4</v>
      </c>
      <c r="E34" s="4">
        <f t="shared" si="1"/>
        <v>95.719999999999985</v>
      </c>
    </row>
    <row r="35" spans="1:5" x14ac:dyDescent="0.3">
      <c r="A35">
        <v>8</v>
      </c>
      <c r="B35">
        <v>132</v>
      </c>
      <c r="C35" s="4">
        <f t="shared" si="0"/>
        <v>2.64</v>
      </c>
      <c r="D35">
        <v>4</v>
      </c>
      <c r="E35" s="4">
        <f t="shared" si="1"/>
        <v>98.359999999999985</v>
      </c>
    </row>
    <row r="36" spans="1:5" x14ac:dyDescent="0.3">
      <c r="A36">
        <v>9</v>
      </c>
      <c r="B36">
        <v>44</v>
      </c>
      <c r="C36" s="4">
        <f t="shared" si="0"/>
        <v>0.88</v>
      </c>
      <c r="D36">
        <v>4</v>
      </c>
      <c r="E36" s="4">
        <f t="shared" si="1"/>
        <v>99.239999999999981</v>
      </c>
    </row>
    <row r="37" spans="1:5" x14ac:dyDescent="0.3">
      <c r="A37">
        <v>10</v>
      </c>
      <c r="B37">
        <v>27</v>
      </c>
      <c r="C37" s="4">
        <f t="shared" si="0"/>
        <v>0.54</v>
      </c>
      <c r="D37">
        <v>4</v>
      </c>
      <c r="E37" s="4">
        <f t="shared" si="1"/>
        <v>99.779999999999987</v>
      </c>
    </row>
    <row r="38" spans="1:5" x14ac:dyDescent="0.3">
      <c r="A38">
        <v>11</v>
      </c>
      <c r="B38">
        <v>5</v>
      </c>
      <c r="C38" s="4">
        <f t="shared" si="0"/>
        <v>0.1</v>
      </c>
      <c r="D38">
        <v>4</v>
      </c>
      <c r="E38" s="4">
        <f t="shared" si="1"/>
        <v>99.879999999999981</v>
      </c>
    </row>
    <row r="39" spans="1:5" x14ac:dyDescent="0.3">
      <c r="A39">
        <v>12</v>
      </c>
      <c r="B39">
        <v>6</v>
      </c>
      <c r="C39" s="4">
        <f t="shared" si="0"/>
        <v>0.12</v>
      </c>
      <c r="D39">
        <v>4</v>
      </c>
      <c r="E39" s="4">
        <f t="shared" si="1"/>
        <v>99.999999999999986</v>
      </c>
    </row>
    <row r="40" spans="1:5" x14ac:dyDescent="0.3">
      <c r="A40">
        <v>13</v>
      </c>
      <c r="B40">
        <v>0</v>
      </c>
      <c r="C40" s="4">
        <f t="shared" si="0"/>
        <v>0</v>
      </c>
      <c r="D40">
        <v>4</v>
      </c>
      <c r="E40" s="4">
        <f t="shared" si="1"/>
        <v>99.999999999999986</v>
      </c>
    </row>
    <row r="41" spans="1:5" x14ac:dyDescent="0.3">
      <c r="A41">
        <v>1</v>
      </c>
      <c r="B41">
        <v>0</v>
      </c>
      <c r="C41" s="4">
        <f t="shared" si="0"/>
        <v>0</v>
      </c>
      <c r="D41">
        <v>5</v>
      </c>
      <c r="E41" s="4">
        <f t="shared" si="1"/>
        <v>0</v>
      </c>
    </row>
    <row r="42" spans="1:5" x14ac:dyDescent="0.3">
      <c r="A42">
        <v>2</v>
      </c>
      <c r="B42">
        <v>290</v>
      </c>
      <c r="C42" s="4">
        <f t="shared" si="0"/>
        <v>5.8000000000000007</v>
      </c>
      <c r="D42">
        <v>5</v>
      </c>
      <c r="E42" s="4">
        <f t="shared" si="1"/>
        <v>5.8000000000000007</v>
      </c>
    </row>
    <row r="43" spans="1:5" x14ac:dyDescent="0.3">
      <c r="A43">
        <v>3</v>
      </c>
      <c r="B43">
        <v>1553</v>
      </c>
      <c r="C43" s="4">
        <f t="shared" si="0"/>
        <v>31.06</v>
      </c>
      <c r="D43">
        <v>5</v>
      </c>
      <c r="E43" s="4">
        <f t="shared" si="1"/>
        <v>36.86</v>
      </c>
    </row>
    <row r="44" spans="1:5" x14ac:dyDescent="0.3">
      <c r="A44">
        <v>4</v>
      </c>
      <c r="B44">
        <v>1904</v>
      </c>
      <c r="C44" s="4">
        <f t="shared" si="0"/>
        <v>38.080000000000005</v>
      </c>
      <c r="D44">
        <v>5</v>
      </c>
      <c r="E44" s="4">
        <f t="shared" si="1"/>
        <v>74.94</v>
      </c>
    </row>
    <row r="45" spans="1:5" x14ac:dyDescent="0.3">
      <c r="A45">
        <v>5</v>
      </c>
      <c r="B45">
        <v>921</v>
      </c>
      <c r="C45" s="4">
        <f t="shared" si="0"/>
        <v>18.420000000000002</v>
      </c>
      <c r="D45">
        <v>5</v>
      </c>
      <c r="E45" s="4">
        <f t="shared" si="1"/>
        <v>93.36</v>
      </c>
    </row>
    <row r="46" spans="1:5" x14ac:dyDescent="0.3">
      <c r="A46">
        <v>6</v>
      </c>
      <c r="B46">
        <v>270</v>
      </c>
      <c r="C46" s="4">
        <f t="shared" si="0"/>
        <v>5.4</v>
      </c>
      <c r="D46">
        <v>5</v>
      </c>
      <c r="E46" s="4">
        <f t="shared" si="1"/>
        <v>98.76</v>
      </c>
    </row>
    <row r="47" spans="1:5" x14ac:dyDescent="0.3">
      <c r="A47">
        <v>7</v>
      </c>
      <c r="B47">
        <v>47</v>
      </c>
      <c r="C47" s="4">
        <f t="shared" si="0"/>
        <v>0.94000000000000006</v>
      </c>
      <c r="D47">
        <v>5</v>
      </c>
      <c r="E47" s="4">
        <f t="shared" si="1"/>
        <v>99.7</v>
      </c>
    </row>
    <row r="48" spans="1:5" x14ac:dyDescent="0.3">
      <c r="A48">
        <v>8</v>
      </c>
      <c r="B48">
        <v>15</v>
      </c>
      <c r="C48" s="4">
        <f t="shared" si="0"/>
        <v>0.3</v>
      </c>
      <c r="D48">
        <v>5</v>
      </c>
      <c r="E48" s="4">
        <f t="shared" si="1"/>
        <v>100</v>
      </c>
    </row>
    <row r="49" spans="1:7" x14ac:dyDescent="0.3">
      <c r="A49">
        <v>9</v>
      </c>
      <c r="B49">
        <v>0</v>
      </c>
      <c r="C49" s="4">
        <f t="shared" si="0"/>
        <v>0</v>
      </c>
      <c r="D49">
        <v>5</v>
      </c>
      <c r="E49" s="4">
        <f t="shared" si="1"/>
        <v>100</v>
      </c>
    </row>
    <row r="50" spans="1:7" x14ac:dyDescent="0.3">
      <c r="A50">
        <v>10</v>
      </c>
      <c r="B50">
        <v>0</v>
      </c>
      <c r="C50" s="4">
        <f t="shared" si="0"/>
        <v>0</v>
      </c>
      <c r="D50">
        <v>5</v>
      </c>
      <c r="E50" s="4">
        <f t="shared" si="1"/>
        <v>100</v>
      </c>
      <c r="G50" s="4"/>
    </row>
    <row r="51" spans="1:7" x14ac:dyDescent="0.3">
      <c r="A51">
        <v>11</v>
      </c>
      <c r="B51">
        <v>0</v>
      </c>
      <c r="C51" s="4">
        <f t="shared" si="0"/>
        <v>0</v>
      </c>
      <c r="D51">
        <v>5</v>
      </c>
      <c r="E51" s="4">
        <f t="shared" si="1"/>
        <v>100</v>
      </c>
    </row>
    <row r="52" spans="1:7" x14ac:dyDescent="0.3">
      <c r="A52">
        <v>12</v>
      </c>
      <c r="B52">
        <v>0</v>
      </c>
      <c r="C52" s="4">
        <f t="shared" si="0"/>
        <v>0</v>
      </c>
      <c r="D52">
        <v>5</v>
      </c>
      <c r="E52" s="4">
        <f t="shared" si="1"/>
        <v>100</v>
      </c>
    </row>
    <row r="53" spans="1:7" x14ac:dyDescent="0.3">
      <c r="A53">
        <v>13</v>
      </c>
      <c r="B53">
        <v>0</v>
      </c>
      <c r="C53" s="4">
        <f t="shared" si="0"/>
        <v>0</v>
      </c>
      <c r="D53">
        <v>5</v>
      </c>
      <c r="E53" s="4">
        <f t="shared" si="1"/>
        <v>100</v>
      </c>
    </row>
    <row r="54" spans="1:7" x14ac:dyDescent="0.3">
      <c r="A54">
        <v>1</v>
      </c>
      <c r="B54">
        <v>0</v>
      </c>
      <c r="C54" s="4">
        <f t="shared" si="0"/>
        <v>0</v>
      </c>
      <c r="D54">
        <v>6</v>
      </c>
      <c r="E54" s="4">
        <f t="shared" si="1"/>
        <v>0</v>
      </c>
    </row>
    <row r="55" spans="1:7" x14ac:dyDescent="0.3">
      <c r="A55">
        <v>2</v>
      </c>
      <c r="B55">
        <v>550</v>
      </c>
      <c r="C55" s="4">
        <f t="shared" si="0"/>
        <v>11</v>
      </c>
      <c r="D55">
        <v>6</v>
      </c>
      <c r="E55" s="4">
        <f t="shared" si="1"/>
        <v>11</v>
      </c>
    </row>
    <row r="56" spans="1:7" x14ac:dyDescent="0.3">
      <c r="A56">
        <v>3</v>
      </c>
      <c r="B56">
        <v>2548</v>
      </c>
      <c r="C56" s="4">
        <f t="shared" si="0"/>
        <v>50.960000000000008</v>
      </c>
      <c r="D56">
        <v>6</v>
      </c>
      <c r="E56" s="4">
        <f t="shared" si="1"/>
        <v>61.960000000000008</v>
      </c>
    </row>
    <row r="57" spans="1:7" x14ac:dyDescent="0.3">
      <c r="A57">
        <v>4</v>
      </c>
      <c r="B57">
        <v>1480</v>
      </c>
      <c r="C57" s="4">
        <f t="shared" si="0"/>
        <v>29.599999999999998</v>
      </c>
      <c r="D57">
        <v>6</v>
      </c>
      <c r="E57" s="4">
        <f t="shared" si="1"/>
        <v>91.56</v>
      </c>
    </row>
    <row r="58" spans="1:7" x14ac:dyDescent="0.3">
      <c r="A58">
        <v>5</v>
      </c>
      <c r="B58">
        <v>341</v>
      </c>
      <c r="C58" s="4">
        <f t="shared" si="0"/>
        <v>6.8199999999999994</v>
      </c>
      <c r="D58">
        <v>6</v>
      </c>
      <c r="E58" s="4">
        <f t="shared" si="1"/>
        <v>98.38</v>
      </c>
    </row>
    <row r="59" spans="1:7" x14ac:dyDescent="0.3">
      <c r="A59">
        <v>6</v>
      </c>
      <c r="B59">
        <v>66</v>
      </c>
      <c r="C59" s="4">
        <f t="shared" si="0"/>
        <v>1.32</v>
      </c>
      <c r="D59">
        <v>6</v>
      </c>
      <c r="E59" s="4">
        <f t="shared" si="1"/>
        <v>99.699999999999989</v>
      </c>
    </row>
    <row r="60" spans="1:7" x14ac:dyDescent="0.3">
      <c r="A60">
        <v>7</v>
      </c>
      <c r="B60">
        <v>10</v>
      </c>
      <c r="C60" s="4">
        <f t="shared" si="0"/>
        <v>0.2</v>
      </c>
      <c r="D60">
        <v>6</v>
      </c>
      <c r="E60" s="4">
        <f t="shared" si="1"/>
        <v>99.899999999999991</v>
      </c>
    </row>
    <row r="61" spans="1:7" x14ac:dyDescent="0.3">
      <c r="A61">
        <v>8</v>
      </c>
      <c r="B61">
        <v>5</v>
      </c>
      <c r="C61" s="4">
        <f t="shared" si="0"/>
        <v>0.1</v>
      </c>
      <c r="D61">
        <v>6</v>
      </c>
      <c r="E61" s="4">
        <f t="shared" si="1"/>
        <v>99.999999999999986</v>
      </c>
    </row>
    <row r="62" spans="1:7" x14ac:dyDescent="0.3">
      <c r="A62">
        <v>9</v>
      </c>
      <c r="B62">
        <v>0</v>
      </c>
      <c r="C62" s="4">
        <f t="shared" si="0"/>
        <v>0</v>
      </c>
      <c r="D62">
        <v>6</v>
      </c>
      <c r="E62" s="4">
        <f t="shared" si="1"/>
        <v>99.999999999999986</v>
      </c>
    </row>
    <row r="63" spans="1:7" x14ac:dyDescent="0.3">
      <c r="A63">
        <v>10</v>
      </c>
      <c r="B63">
        <v>0</v>
      </c>
      <c r="C63" s="4">
        <f t="shared" si="0"/>
        <v>0</v>
      </c>
      <c r="D63">
        <v>6</v>
      </c>
      <c r="E63" s="4">
        <f t="shared" si="1"/>
        <v>99.999999999999986</v>
      </c>
    </row>
    <row r="64" spans="1:7" x14ac:dyDescent="0.3">
      <c r="A64">
        <v>11</v>
      </c>
      <c r="B64">
        <v>0</v>
      </c>
      <c r="C64" s="4">
        <f t="shared" si="0"/>
        <v>0</v>
      </c>
      <c r="D64">
        <v>6</v>
      </c>
      <c r="E64" s="4">
        <f t="shared" si="1"/>
        <v>99.999999999999986</v>
      </c>
    </row>
    <row r="65" spans="1:5" x14ac:dyDescent="0.3">
      <c r="A65">
        <v>12</v>
      </c>
      <c r="B65">
        <v>0</v>
      </c>
      <c r="C65" s="4">
        <f t="shared" si="0"/>
        <v>0</v>
      </c>
      <c r="D65">
        <v>6</v>
      </c>
      <c r="E65" s="4">
        <f t="shared" si="1"/>
        <v>99.999999999999986</v>
      </c>
    </row>
    <row r="66" spans="1:5" x14ac:dyDescent="0.3">
      <c r="A66">
        <v>13</v>
      </c>
      <c r="B66">
        <v>0</v>
      </c>
      <c r="C66" s="4">
        <f t="shared" si="0"/>
        <v>0</v>
      </c>
      <c r="D66">
        <v>6</v>
      </c>
      <c r="E66" s="4">
        <f t="shared" si="1"/>
        <v>99.999999999999986</v>
      </c>
    </row>
    <row r="67" spans="1:5" x14ac:dyDescent="0.3">
      <c r="A67">
        <v>1</v>
      </c>
      <c r="B67">
        <v>0</v>
      </c>
      <c r="C67" s="4">
        <f t="shared" ref="C67:C130" si="2">B67/SUMIF(D:D,D67,B:B)*100</f>
        <v>0</v>
      </c>
      <c r="D67">
        <v>7</v>
      </c>
      <c r="E67" s="4">
        <f t="shared" si="1"/>
        <v>0</v>
      </c>
    </row>
    <row r="68" spans="1:5" x14ac:dyDescent="0.3">
      <c r="A68">
        <v>2</v>
      </c>
      <c r="B68">
        <v>1025</v>
      </c>
      <c r="C68" s="4">
        <f t="shared" si="2"/>
        <v>20.5</v>
      </c>
      <c r="D68">
        <v>7</v>
      </c>
      <c r="E68" s="4">
        <f t="shared" si="1"/>
        <v>20.5</v>
      </c>
    </row>
    <row r="69" spans="1:5" x14ac:dyDescent="0.3">
      <c r="A69">
        <v>3</v>
      </c>
      <c r="B69">
        <v>2922</v>
      </c>
      <c r="C69" s="4">
        <f t="shared" si="2"/>
        <v>58.440000000000005</v>
      </c>
      <c r="D69">
        <v>7</v>
      </c>
      <c r="E69" s="4">
        <f t="shared" ref="E69:E131" si="3">IF(D69=D68,E68+C69,C69)</f>
        <v>78.94</v>
      </c>
    </row>
    <row r="70" spans="1:5" x14ac:dyDescent="0.3">
      <c r="A70">
        <v>4</v>
      </c>
      <c r="B70">
        <v>885</v>
      </c>
      <c r="C70" s="4">
        <f t="shared" si="2"/>
        <v>17.7</v>
      </c>
      <c r="D70">
        <v>7</v>
      </c>
      <c r="E70" s="4">
        <f t="shared" si="3"/>
        <v>96.64</v>
      </c>
    </row>
    <row r="71" spans="1:5" x14ac:dyDescent="0.3">
      <c r="A71">
        <v>5</v>
      </c>
      <c r="B71">
        <v>131</v>
      </c>
      <c r="C71" s="4">
        <f t="shared" si="2"/>
        <v>2.62</v>
      </c>
      <c r="D71">
        <v>7</v>
      </c>
      <c r="E71" s="4">
        <f t="shared" si="3"/>
        <v>99.26</v>
      </c>
    </row>
    <row r="72" spans="1:5" x14ac:dyDescent="0.3">
      <c r="A72">
        <v>6</v>
      </c>
      <c r="B72">
        <v>30</v>
      </c>
      <c r="C72" s="4">
        <f t="shared" si="2"/>
        <v>0.6</v>
      </c>
      <c r="D72">
        <v>7</v>
      </c>
      <c r="E72" s="4">
        <f t="shared" si="3"/>
        <v>99.86</v>
      </c>
    </row>
    <row r="73" spans="1:5" x14ac:dyDescent="0.3">
      <c r="A73">
        <v>7</v>
      </c>
      <c r="B73">
        <v>7</v>
      </c>
      <c r="C73" s="4">
        <f t="shared" si="2"/>
        <v>0.13999999999999999</v>
      </c>
      <c r="D73">
        <v>7</v>
      </c>
      <c r="E73" s="4">
        <f t="shared" si="3"/>
        <v>100</v>
      </c>
    </row>
    <row r="74" spans="1:5" x14ac:dyDescent="0.3">
      <c r="A74">
        <v>8</v>
      </c>
      <c r="B74">
        <v>0</v>
      </c>
      <c r="C74" s="4">
        <f t="shared" si="2"/>
        <v>0</v>
      </c>
      <c r="D74">
        <v>7</v>
      </c>
      <c r="E74" s="4">
        <f t="shared" si="3"/>
        <v>100</v>
      </c>
    </row>
    <row r="75" spans="1:5" x14ac:dyDescent="0.3">
      <c r="A75">
        <v>9</v>
      </c>
      <c r="B75">
        <v>0</v>
      </c>
      <c r="C75" s="4">
        <f t="shared" si="2"/>
        <v>0</v>
      </c>
      <c r="D75">
        <v>7</v>
      </c>
      <c r="E75" s="4">
        <f t="shared" si="3"/>
        <v>100</v>
      </c>
    </row>
    <row r="76" spans="1:5" x14ac:dyDescent="0.3">
      <c r="A76">
        <v>10</v>
      </c>
      <c r="B76">
        <v>0</v>
      </c>
      <c r="C76" s="4">
        <f t="shared" si="2"/>
        <v>0</v>
      </c>
      <c r="D76">
        <v>7</v>
      </c>
      <c r="E76" s="4">
        <f t="shared" si="3"/>
        <v>100</v>
      </c>
    </row>
    <row r="77" spans="1:5" x14ac:dyDescent="0.3">
      <c r="A77">
        <v>11</v>
      </c>
      <c r="B77">
        <v>0</v>
      </c>
      <c r="C77" s="4">
        <f t="shared" si="2"/>
        <v>0</v>
      </c>
      <c r="D77">
        <v>7</v>
      </c>
      <c r="E77" s="4">
        <f t="shared" si="3"/>
        <v>100</v>
      </c>
    </row>
    <row r="78" spans="1:5" x14ac:dyDescent="0.3">
      <c r="A78">
        <v>12</v>
      </c>
      <c r="B78">
        <v>0</v>
      </c>
      <c r="C78" s="4">
        <f t="shared" si="2"/>
        <v>0</v>
      </c>
      <c r="D78">
        <v>7</v>
      </c>
      <c r="E78" s="4">
        <f t="shared" si="3"/>
        <v>100</v>
      </c>
    </row>
    <row r="79" spans="1:5" x14ac:dyDescent="0.3">
      <c r="A79">
        <v>13</v>
      </c>
      <c r="B79">
        <v>0</v>
      </c>
      <c r="C79" s="4">
        <f t="shared" si="2"/>
        <v>0</v>
      </c>
      <c r="D79">
        <v>7</v>
      </c>
      <c r="E79" s="4">
        <f t="shared" si="3"/>
        <v>100</v>
      </c>
    </row>
    <row r="80" spans="1:5" x14ac:dyDescent="0.3">
      <c r="A80">
        <v>1</v>
      </c>
      <c r="B80">
        <v>0</v>
      </c>
      <c r="C80" s="4">
        <f t="shared" si="2"/>
        <v>0</v>
      </c>
      <c r="D80">
        <v>8</v>
      </c>
      <c r="E80" s="4">
        <f t="shared" si="3"/>
        <v>0</v>
      </c>
    </row>
    <row r="81" spans="1:5" x14ac:dyDescent="0.3">
      <c r="A81">
        <v>2</v>
      </c>
      <c r="B81">
        <v>2118</v>
      </c>
      <c r="C81" s="4">
        <f t="shared" si="2"/>
        <v>42.36</v>
      </c>
      <c r="D81">
        <v>8</v>
      </c>
      <c r="E81" s="4">
        <f t="shared" si="3"/>
        <v>42.36</v>
      </c>
    </row>
    <row r="82" spans="1:5" x14ac:dyDescent="0.3">
      <c r="A82">
        <v>3</v>
      </c>
      <c r="B82">
        <v>2589</v>
      </c>
      <c r="C82" s="4">
        <f t="shared" si="2"/>
        <v>51.78</v>
      </c>
      <c r="D82">
        <v>8</v>
      </c>
      <c r="E82" s="4">
        <f t="shared" si="3"/>
        <v>94.14</v>
      </c>
    </row>
    <row r="83" spans="1:5" x14ac:dyDescent="0.3">
      <c r="A83">
        <v>4</v>
      </c>
      <c r="B83">
        <v>286</v>
      </c>
      <c r="C83" s="4">
        <f t="shared" si="2"/>
        <v>5.72</v>
      </c>
      <c r="D83">
        <v>8</v>
      </c>
      <c r="E83" s="4">
        <f t="shared" si="3"/>
        <v>99.86</v>
      </c>
    </row>
    <row r="84" spans="1:5" x14ac:dyDescent="0.3">
      <c r="A84">
        <v>5</v>
      </c>
      <c r="B84">
        <v>7</v>
      </c>
      <c r="C84" s="4">
        <f t="shared" si="2"/>
        <v>0.13999999999999999</v>
      </c>
      <c r="D84">
        <v>8</v>
      </c>
      <c r="E84" s="4">
        <f t="shared" si="3"/>
        <v>100</v>
      </c>
    </row>
    <row r="85" spans="1:5" x14ac:dyDescent="0.3">
      <c r="A85">
        <v>6</v>
      </c>
      <c r="B85">
        <v>0</v>
      </c>
      <c r="C85" s="4">
        <f t="shared" si="2"/>
        <v>0</v>
      </c>
      <c r="D85">
        <v>8</v>
      </c>
      <c r="E85" s="4">
        <f t="shared" si="3"/>
        <v>100</v>
      </c>
    </row>
    <row r="86" spans="1:5" x14ac:dyDescent="0.3">
      <c r="A86">
        <v>7</v>
      </c>
      <c r="B86">
        <v>0</v>
      </c>
      <c r="C86" s="4">
        <f t="shared" si="2"/>
        <v>0</v>
      </c>
      <c r="D86">
        <v>8</v>
      </c>
      <c r="E86" s="4">
        <f t="shared" si="3"/>
        <v>100</v>
      </c>
    </row>
    <row r="87" spans="1:5" x14ac:dyDescent="0.3">
      <c r="A87">
        <v>8</v>
      </c>
      <c r="B87">
        <v>0</v>
      </c>
      <c r="C87" s="4">
        <f t="shared" si="2"/>
        <v>0</v>
      </c>
      <c r="D87">
        <v>8</v>
      </c>
      <c r="E87" s="4">
        <f t="shared" si="3"/>
        <v>100</v>
      </c>
    </row>
    <row r="88" spans="1:5" x14ac:dyDescent="0.3">
      <c r="A88">
        <v>9</v>
      </c>
      <c r="B88">
        <v>0</v>
      </c>
      <c r="C88" s="4">
        <f t="shared" si="2"/>
        <v>0</v>
      </c>
      <c r="D88">
        <v>8</v>
      </c>
      <c r="E88" s="4">
        <f t="shared" si="3"/>
        <v>100</v>
      </c>
    </row>
    <row r="89" spans="1:5" x14ac:dyDescent="0.3">
      <c r="A89">
        <v>10</v>
      </c>
      <c r="B89">
        <v>0</v>
      </c>
      <c r="C89" s="4">
        <f t="shared" si="2"/>
        <v>0</v>
      </c>
      <c r="D89">
        <v>8</v>
      </c>
      <c r="E89" s="4">
        <f t="shared" si="3"/>
        <v>100</v>
      </c>
    </row>
    <row r="90" spans="1:5" x14ac:dyDescent="0.3">
      <c r="A90">
        <v>11</v>
      </c>
      <c r="B90">
        <v>0</v>
      </c>
      <c r="C90" s="4">
        <f t="shared" si="2"/>
        <v>0</v>
      </c>
      <c r="D90">
        <v>8</v>
      </c>
      <c r="E90" s="4">
        <f t="shared" si="3"/>
        <v>100</v>
      </c>
    </row>
    <row r="91" spans="1:5" x14ac:dyDescent="0.3">
      <c r="A91">
        <v>12</v>
      </c>
      <c r="B91">
        <v>0</v>
      </c>
      <c r="C91" s="4">
        <f t="shared" si="2"/>
        <v>0</v>
      </c>
      <c r="D91">
        <v>8</v>
      </c>
      <c r="E91" s="4">
        <f t="shared" si="3"/>
        <v>100</v>
      </c>
    </row>
    <row r="92" spans="1:5" x14ac:dyDescent="0.3">
      <c r="A92">
        <v>13</v>
      </c>
      <c r="B92">
        <v>0</v>
      </c>
      <c r="C92" s="4">
        <f t="shared" si="2"/>
        <v>0</v>
      </c>
      <c r="D92">
        <v>8</v>
      </c>
      <c r="E92" s="4">
        <f t="shared" si="3"/>
        <v>100</v>
      </c>
    </row>
    <row r="93" spans="1:5" x14ac:dyDescent="0.3">
      <c r="A93">
        <v>1</v>
      </c>
      <c r="B93">
        <v>5</v>
      </c>
      <c r="C93" s="4">
        <f t="shared" si="2"/>
        <v>0.1</v>
      </c>
      <c r="D93">
        <v>9</v>
      </c>
      <c r="E93" s="4">
        <f t="shared" si="3"/>
        <v>0.1</v>
      </c>
    </row>
    <row r="94" spans="1:5" x14ac:dyDescent="0.3">
      <c r="A94">
        <v>2</v>
      </c>
      <c r="B94">
        <v>3036</v>
      </c>
      <c r="C94" s="4">
        <f t="shared" si="2"/>
        <v>60.72</v>
      </c>
      <c r="D94">
        <v>9</v>
      </c>
      <c r="E94" s="4">
        <f t="shared" si="3"/>
        <v>60.82</v>
      </c>
    </row>
    <row r="95" spans="1:5" x14ac:dyDescent="0.3">
      <c r="A95">
        <v>3</v>
      </c>
      <c r="B95">
        <v>1830</v>
      </c>
      <c r="C95" s="4">
        <f t="shared" si="2"/>
        <v>36.6</v>
      </c>
      <c r="D95">
        <v>9</v>
      </c>
      <c r="E95" s="4">
        <f t="shared" si="3"/>
        <v>97.42</v>
      </c>
    </row>
    <row r="96" spans="1:5" x14ac:dyDescent="0.3">
      <c r="A96">
        <v>4</v>
      </c>
      <c r="B96">
        <v>122</v>
      </c>
      <c r="C96" s="4">
        <f t="shared" si="2"/>
        <v>2.44</v>
      </c>
      <c r="D96">
        <v>9</v>
      </c>
      <c r="E96" s="4">
        <f t="shared" si="3"/>
        <v>99.86</v>
      </c>
    </row>
    <row r="97" spans="1:5" x14ac:dyDescent="0.3">
      <c r="A97">
        <v>5</v>
      </c>
      <c r="B97">
        <v>7</v>
      </c>
      <c r="C97" s="4">
        <f t="shared" si="2"/>
        <v>0.13999999999999999</v>
      </c>
      <c r="D97">
        <v>9</v>
      </c>
      <c r="E97" s="4">
        <f t="shared" si="3"/>
        <v>100</v>
      </c>
    </row>
    <row r="98" spans="1:5" x14ac:dyDescent="0.3">
      <c r="A98">
        <v>6</v>
      </c>
      <c r="B98">
        <v>0</v>
      </c>
      <c r="C98" s="4">
        <f t="shared" si="2"/>
        <v>0</v>
      </c>
      <c r="D98">
        <v>9</v>
      </c>
      <c r="E98" s="4">
        <f t="shared" si="3"/>
        <v>100</v>
      </c>
    </row>
    <row r="99" spans="1:5" x14ac:dyDescent="0.3">
      <c r="A99">
        <v>7</v>
      </c>
      <c r="B99">
        <v>0</v>
      </c>
      <c r="C99" s="4">
        <f t="shared" si="2"/>
        <v>0</v>
      </c>
      <c r="D99">
        <v>9</v>
      </c>
      <c r="E99" s="4">
        <f t="shared" si="3"/>
        <v>100</v>
      </c>
    </row>
    <row r="100" spans="1:5" x14ac:dyDescent="0.3">
      <c r="A100">
        <v>8</v>
      </c>
      <c r="B100">
        <v>0</v>
      </c>
      <c r="C100" s="4">
        <f t="shared" si="2"/>
        <v>0</v>
      </c>
      <c r="D100">
        <v>9</v>
      </c>
      <c r="E100" s="4">
        <f t="shared" si="3"/>
        <v>100</v>
      </c>
    </row>
    <row r="101" spans="1:5" x14ac:dyDescent="0.3">
      <c r="A101">
        <v>9</v>
      </c>
      <c r="B101">
        <v>0</v>
      </c>
      <c r="C101" s="4">
        <f t="shared" si="2"/>
        <v>0</v>
      </c>
      <c r="D101">
        <v>9</v>
      </c>
      <c r="E101" s="4">
        <f t="shared" si="3"/>
        <v>100</v>
      </c>
    </row>
    <row r="102" spans="1:5" x14ac:dyDescent="0.3">
      <c r="A102">
        <v>10</v>
      </c>
      <c r="B102">
        <v>0</v>
      </c>
      <c r="C102" s="4">
        <f t="shared" si="2"/>
        <v>0</v>
      </c>
      <c r="D102">
        <v>9</v>
      </c>
      <c r="E102" s="4">
        <f t="shared" si="3"/>
        <v>100</v>
      </c>
    </row>
    <row r="103" spans="1:5" x14ac:dyDescent="0.3">
      <c r="A103">
        <v>11</v>
      </c>
      <c r="B103">
        <v>0</v>
      </c>
      <c r="C103" s="4">
        <f t="shared" si="2"/>
        <v>0</v>
      </c>
      <c r="D103">
        <v>9</v>
      </c>
      <c r="E103" s="4">
        <f t="shared" si="3"/>
        <v>100</v>
      </c>
    </row>
    <row r="104" spans="1:5" x14ac:dyDescent="0.3">
      <c r="A104">
        <v>12</v>
      </c>
      <c r="B104">
        <v>0</v>
      </c>
      <c r="C104" s="4">
        <f t="shared" si="2"/>
        <v>0</v>
      </c>
      <c r="D104">
        <v>9</v>
      </c>
      <c r="E104" s="4">
        <f t="shared" si="3"/>
        <v>100</v>
      </c>
    </row>
    <row r="105" spans="1:5" x14ac:dyDescent="0.3">
      <c r="A105">
        <v>13</v>
      </c>
      <c r="B105">
        <v>0</v>
      </c>
      <c r="C105" s="4">
        <f t="shared" si="2"/>
        <v>0</v>
      </c>
      <c r="D105">
        <v>9</v>
      </c>
      <c r="E105" s="4">
        <f t="shared" si="3"/>
        <v>100</v>
      </c>
    </row>
    <row r="106" spans="1:5" x14ac:dyDescent="0.3">
      <c r="A106">
        <v>1</v>
      </c>
      <c r="B106">
        <v>0</v>
      </c>
      <c r="C106" s="4">
        <f t="shared" si="2"/>
        <v>0</v>
      </c>
      <c r="D106">
        <v>10</v>
      </c>
      <c r="E106" s="4">
        <f t="shared" si="3"/>
        <v>0</v>
      </c>
    </row>
    <row r="107" spans="1:5" x14ac:dyDescent="0.3">
      <c r="A107">
        <v>2</v>
      </c>
      <c r="B107">
        <v>3673</v>
      </c>
      <c r="C107" s="4">
        <f t="shared" si="2"/>
        <v>73.460000000000008</v>
      </c>
      <c r="D107">
        <v>10</v>
      </c>
      <c r="E107" s="4">
        <f t="shared" si="3"/>
        <v>73.460000000000008</v>
      </c>
    </row>
    <row r="108" spans="1:5" x14ac:dyDescent="0.3">
      <c r="A108">
        <v>3</v>
      </c>
      <c r="B108">
        <v>1251</v>
      </c>
      <c r="C108" s="4">
        <f t="shared" si="2"/>
        <v>25.019999999999996</v>
      </c>
      <c r="D108">
        <v>10</v>
      </c>
      <c r="E108" s="4">
        <f t="shared" si="3"/>
        <v>98.48</v>
      </c>
    </row>
    <row r="109" spans="1:5" x14ac:dyDescent="0.3">
      <c r="A109">
        <v>4</v>
      </c>
      <c r="B109">
        <v>76</v>
      </c>
      <c r="C109" s="4">
        <f t="shared" si="2"/>
        <v>1.52</v>
      </c>
      <c r="D109">
        <v>10</v>
      </c>
      <c r="E109" s="4">
        <f t="shared" si="3"/>
        <v>100</v>
      </c>
    </row>
    <row r="110" spans="1:5" x14ac:dyDescent="0.3">
      <c r="A110">
        <v>5</v>
      </c>
      <c r="B110">
        <v>0</v>
      </c>
      <c r="C110" s="4">
        <f t="shared" si="2"/>
        <v>0</v>
      </c>
      <c r="D110">
        <v>10</v>
      </c>
      <c r="E110" s="4">
        <f t="shared" si="3"/>
        <v>100</v>
      </c>
    </row>
    <row r="111" spans="1:5" x14ac:dyDescent="0.3">
      <c r="A111">
        <v>6</v>
      </c>
      <c r="B111">
        <v>0</v>
      </c>
      <c r="C111" s="4">
        <f t="shared" si="2"/>
        <v>0</v>
      </c>
      <c r="D111">
        <v>10</v>
      </c>
      <c r="E111" s="4">
        <f t="shared" si="3"/>
        <v>100</v>
      </c>
    </row>
    <row r="112" spans="1:5" x14ac:dyDescent="0.3">
      <c r="A112">
        <v>7</v>
      </c>
      <c r="B112">
        <v>0</v>
      </c>
      <c r="C112" s="4">
        <f t="shared" si="2"/>
        <v>0</v>
      </c>
      <c r="D112">
        <v>10</v>
      </c>
      <c r="E112" s="4">
        <f t="shared" si="3"/>
        <v>100</v>
      </c>
    </row>
    <row r="113" spans="1:5" x14ac:dyDescent="0.3">
      <c r="A113">
        <v>8</v>
      </c>
      <c r="B113">
        <v>0</v>
      </c>
      <c r="C113" s="4">
        <f t="shared" si="2"/>
        <v>0</v>
      </c>
      <c r="D113">
        <v>10</v>
      </c>
      <c r="E113" s="4">
        <f t="shared" si="3"/>
        <v>100</v>
      </c>
    </row>
    <row r="114" spans="1:5" x14ac:dyDescent="0.3">
      <c r="A114">
        <v>9</v>
      </c>
      <c r="B114">
        <v>0</v>
      </c>
      <c r="C114" s="4">
        <f t="shared" si="2"/>
        <v>0</v>
      </c>
      <c r="D114">
        <v>10</v>
      </c>
      <c r="E114" s="4">
        <f t="shared" si="3"/>
        <v>100</v>
      </c>
    </row>
    <row r="115" spans="1:5" x14ac:dyDescent="0.3">
      <c r="A115">
        <v>10</v>
      </c>
      <c r="B115">
        <v>0</v>
      </c>
      <c r="C115" s="4">
        <f t="shared" si="2"/>
        <v>0</v>
      </c>
      <c r="D115">
        <v>10</v>
      </c>
      <c r="E115" s="4">
        <f t="shared" si="3"/>
        <v>100</v>
      </c>
    </row>
    <row r="116" spans="1:5" x14ac:dyDescent="0.3">
      <c r="A116">
        <v>11</v>
      </c>
      <c r="B116">
        <v>0</v>
      </c>
      <c r="C116" s="4">
        <f t="shared" si="2"/>
        <v>0</v>
      </c>
      <c r="D116">
        <v>10</v>
      </c>
      <c r="E116" s="4">
        <f t="shared" si="3"/>
        <v>100</v>
      </c>
    </row>
    <row r="117" spans="1:5" x14ac:dyDescent="0.3">
      <c r="A117">
        <v>12</v>
      </c>
      <c r="B117">
        <v>0</v>
      </c>
      <c r="C117" s="4">
        <f t="shared" si="2"/>
        <v>0</v>
      </c>
      <c r="D117">
        <v>10</v>
      </c>
      <c r="E117" s="4">
        <f t="shared" si="3"/>
        <v>100</v>
      </c>
    </row>
    <row r="118" spans="1:5" x14ac:dyDescent="0.3">
      <c r="A118">
        <v>13</v>
      </c>
      <c r="B118">
        <v>0</v>
      </c>
      <c r="C118" s="4">
        <f t="shared" si="2"/>
        <v>0</v>
      </c>
      <c r="D118">
        <v>10</v>
      </c>
      <c r="E118" s="4">
        <f t="shared" si="3"/>
        <v>100</v>
      </c>
    </row>
    <row r="119" spans="1:5" x14ac:dyDescent="0.3">
      <c r="A119">
        <v>1</v>
      </c>
      <c r="B119">
        <v>0</v>
      </c>
      <c r="C119" s="4">
        <f t="shared" si="2"/>
        <v>0</v>
      </c>
      <c r="D119">
        <v>11</v>
      </c>
      <c r="E119" s="4">
        <f t="shared" si="3"/>
        <v>0</v>
      </c>
    </row>
    <row r="120" spans="1:5" x14ac:dyDescent="0.3">
      <c r="A120">
        <v>2</v>
      </c>
      <c r="B120">
        <v>4370</v>
      </c>
      <c r="C120" s="4">
        <f t="shared" si="2"/>
        <v>87.4</v>
      </c>
      <c r="D120">
        <v>11</v>
      </c>
      <c r="E120" s="4">
        <f t="shared" si="3"/>
        <v>87.4</v>
      </c>
    </row>
    <row r="121" spans="1:5" x14ac:dyDescent="0.3">
      <c r="A121">
        <v>3</v>
      </c>
      <c r="B121">
        <v>617</v>
      </c>
      <c r="C121" s="4">
        <f t="shared" si="2"/>
        <v>12.34</v>
      </c>
      <c r="D121">
        <v>11</v>
      </c>
      <c r="E121" s="4">
        <f t="shared" si="3"/>
        <v>99.740000000000009</v>
      </c>
    </row>
    <row r="122" spans="1:5" x14ac:dyDescent="0.3">
      <c r="A122">
        <v>4</v>
      </c>
      <c r="B122">
        <v>13</v>
      </c>
      <c r="C122" s="4">
        <f t="shared" si="2"/>
        <v>0.26</v>
      </c>
      <c r="D122">
        <v>11</v>
      </c>
      <c r="E122" s="4">
        <f t="shared" si="3"/>
        <v>100.00000000000001</v>
      </c>
    </row>
    <row r="123" spans="1:5" x14ac:dyDescent="0.3">
      <c r="A123">
        <v>5</v>
      </c>
      <c r="B123">
        <v>0</v>
      </c>
      <c r="C123" s="4">
        <f t="shared" si="2"/>
        <v>0</v>
      </c>
      <c r="D123">
        <v>11</v>
      </c>
      <c r="E123" s="4">
        <f t="shared" si="3"/>
        <v>100.00000000000001</v>
      </c>
    </row>
    <row r="124" spans="1:5" x14ac:dyDescent="0.3">
      <c r="A124">
        <v>6</v>
      </c>
      <c r="B124">
        <v>0</v>
      </c>
      <c r="C124" s="4">
        <f t="shared" si="2"/>
        <v>0</v>
      </c>
      <c r="D124">
        <v>11</v>
      </c>
      <c r="E124" s="4">
        <f t="shared" si="3"/>
        <v>100.00000000000001</v>
      </c>
    </row>
    <row r="125" spans="1:5" x14ac:dyDescent="0.3">
      <c r="A125">
        <v>7</v>
      </c>
      <c r="B125">
        <v>0</v>
      </c>
      <c r="C125" s="4">
        <f t="shared" si="2"/>
        <v>0</v>
      </c>
      <c r="D125">
        <v>11</v>
      </c>
      <c r="E125" s="4">
        <f t="shared" si="3"/>
        <v>100.00000000000001</v>
      </c>
    </row>
    <row r="126" spans="1:5" x14ac:dyDescent="0.3">
      <c r="A126">
        <v>8</v>
      </c>
      <c r="B126">
        <v>0</v>
      </c>
      <c r="C126" s="4">
        <f t="shared" si="2"/>
        <v>0</v>
      </c>
      <c r="D126">
        <v>11</v>
      </c>
      <c r="E126" s="4">
        <f t="shared" si="3"/>
        <v>100.00000000000001</v>
      </c>
    </row>
    <row r="127" spans="1:5" x14ac:dyDescent="0.3">
      <c r="A127">
        <v>9</v>
      </c>
      <c r="B127">
        <v>0</v>
      </c>
      <c r="C127" s="4">
        <f t="shared" si="2"/>
        <v>0</v>
      </c>
      <c r="D127">
        <v>11</v>
      </c>
      <c r="E127" s="4">
        <f t="shared" si="3"/>
        <v>100.00000000000001</v>
      </c>
    </row>
    <row r="128" spans="1:5" x14ac:dyDescent="0.3">
      <c r="A128">
        <v>10</v>
      </c>
      <c r="B128">
        <v>0</v>
      </c>
      <c r="C128" s="4">
        <f t="shared" si="2"/>
        <v>0</v>
      </c>
      <c r="D128">
        <v>11</v>
      </c>
      <c r="E128" s="4">
        <f t="shared" si="3"/>
        <v>100.00000000000001</v>
      </c>
    </row>
    <row r="129" spans="1:5" x14ac:dyDescent="0.3">
      <c r="A129">
        <v>11</v>
      </c>
      <c r="B129">
        <v>0</v>
      </c>
      <c r="C129" s="4">
        <f t="shared" si="2"/>
        <v>0</v>
      </c>
      <c r="D129">
        <v>11</v>
      </c>
      <c r="E129" s="4">
        <f t="shared" si="3"/>
        <v>100.00000000000001</v>
      </c>
    </row>
    <row r="130" spans="1:5" x14ac:dyDescent="0.3">
      <c r="A130">
        <v>12</v>
      </c>
      <c r="B130">
        <v>0</v>
      </c>
      <c r="C130" s="4">
        <f t="shared" si="2"/>
        <v>0</v>
      </c>
      <c r="D130">
        <v>11</v>
      </c>
      <c r="E130" s="4">
        <f t="shared" si="3"/>
        <v>100.00000000000001</v>
      </c>
    </row>
    <row r="131" spans="1:5" x14ac:dyDescent="0.3">
      <c r="A131">
        <v>13</v>
      </c>
      <c r="B131">
        <v>0</v>
      </c>
      <c r="C131" s="4">
        <f t="shared" ref="C131" si="4">B131/SUMIF(D:D,D131,B:B)*100</f>
        <v>0</v>
      </c>
      <c r="D131">
        <v>11</v>
      </c>
      <c r="E131" s="4">
        <f t="shared" si="3"/>
        <v>100.00000000000001</v>
      </c>
    </row>
  </sheetData>
  <sortState xmlns:xlrd2="http://schemas.microsoft.com/office/spreadsheetml/2017/richdata2" ref="A2:D69">
    <sortCondition ref="D3:D69"/>
    <sortCondition ref="A3:A6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Percentage</vt:lpstr>
      <vt:lpstr>Cumulative Percentage</vt:lpstr>
      <vt:lpstr>statistics_by_word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Murphy, Federico</cp:lastModifiedBy>
  <dcterms:created xsi:type="dcterms:W3CDTF">2022-01-25T13:28:19Z</dcterms:created>
  <dcterms:modified xsi:type="dcterms:W3CDTF">2022-01-25T18:03:15Z</dcterms:modified>
</cp:coreProperties>
</file>