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75" windowWidth="18915" windowHeight="11310"/>
  </bookViews>
  <sheets>
    <sheet name="ondemand" sheetId="1" r:id="rId1"/>
    <sheet name="features" sheetId="2" r:id="rId2"/>
    <sheet name="20121129" sheetId="6" r:id="rId3"/>
  </sheets>
  <definedNames>
    <definedName name="_xlnm._FilterDatabase" localSheetId="0" hidden="1">ondemand!$A$1:$D$11</definedName>
    <definedName name="iaas_curent_pricings" localSheetId="0">ondemand!#REF!</definedName>
    <definedName name="iaas_current_pricings" localSheetId="0">ondemand!$A$1:$D$1</definedName>
  </definedNames>
  <calcPr calcId="145621"/>
</workbook>
</file>

<file path=xl/calcChain.xml><?xml version="1.0" encoding="utf-8"?>
<calcChain xmlns="http://schemas.openxmlformats.org/spreadsheetml/2006/main">
  <c r="H65" i="2" l="1"/>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connections.xml><?xml version="1.0" encoding="utf-8"?>
<connections xmlns="http://schemas.openxmlformats.org/spreadsheetml/2006/main">
  <connection id="1" name="iaas current pricings1" type="6" refreshedVersion="3" background="1" saveData="1">
    <textPr codePage="850" sourceFile="I:\Fortu\CloudStation\s21\cspsim\provs\amazon\iaas current pricings.csv" decimal="," thousands="." tab="0" semicolon="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<sst xmlns="http://schemas.openxmlformats.org/spreadsheetml/2006/main" count="609" uniqueCount="174">
  <si>
    <t>Date</t>
  </si>
  <si>
    <t>OS</t>
  </si>
  <si>
    <t>apiname</t>
  </si>
  <si>
    <t>linux</t>
  </si>
  <si>
    <t>Descripcion</t>
  </si>
  <si>
    <t>Provider</t>
  </si>
  <si>
    <t>Product</t>
  </si>
  <si>
    <t>vCPU</t>
  </si>
  <si>
    <t>ECU/GECU</t>
  </si>
  <si>
    <t>bits</t>
  </si>
  <si>
    <t>Storage (GB)</t>
  </si>
  <si>
    <t>I/O Perf</t>
  </si>
  <si>
    <t>EBS-Optimized (Mbps)</t>
  </si>
  <si>
    <t>Mem (GB)</t>
  </si>
  <si>
    <t>CPU (GHz)</t>
  </si>
  <si>
    <t>currency</t>
  </si>
  <si>
    <t>vCloud Express Pricing Overview</t>
  </si>
  <si>
    <t>The following table shows the billing resources available for vCloud Express.</t>
  </si>
  <si>
    <t>Resource</t>
  </si>
  <si>
    <t>Price</t>
  </si>
  <si>
    <t>Servers</t>
  </si>
  <si>
    <t>* See server pricing matrix below</t>
  </si>
  <si>
    <t>System Storage</t>
  </si>
  <si>
    <t>$0.25/month per GB (billed with virtual machine)</t>
  </si>
  <si>
    <t>Additional Storage</t>
  </si>
  <si>
    <t>$0.25/month per GB</t>
  </si>
  <si>
    <t>Public IP Addresses</t>
  </si>
  <si>
    <t>$0.01/hour per IP</t>
  </si>
  <si>
    <t>Internet Services</t>
  </si>
  <si>
    <t>$0.01/hour per service</t>
  </si>
  <si>
    <t>Internet Bandwidth</t>
  </si>
  <si>
    <t>$0.17 per transferred GB</t>
  </si>
  <si>
    <t>Software Subscription</t>
  </si>
  <si>
    <t>* See software subscription matrix below</t>
  </si>
  <si>
    <t>Priority Support</t>
  </si>
  <si>
    <t>Greater of $500 or 20% of usage fees</t>
  </si>
  <si>
    <t>The hourly price of your servers depends on their deployed virtual processors (VPUs), memory, system storage configuration, and operating system. System storage is preconfigured on the standard vCloud Express deployment templates but can be configured if you create a blank server and install your own operating system. System storage is priced at $0.25/month per GB (prorated hourly).</t>
  </si>
  <si>
    <t>The following matrices show the hourly VPUs and memory pricing options:</t>
  </si>
  <si>
    <t>Unlicensed Servers</t>
  </si>
  <si>
    <t>Memory</t>
  </si>
  <si>
    <t>1 VPU</t>
  </si>
  <si>
    <t>2 VPUs</t>
  </si>
  <si>
    <t>4 VPUs</t>
  </si>
  <si>
    <t>8 VPUs</t>
  </si>
  <si>
    <t>0.5GB</t>
  </si>
  <si>
    <t>$0.035</t>
  </si>
  <si>
    <t>$0.040</t>
  </si>
  <si>
    <t>$0.045</t>
  </si>
  <si>
    <t>$0.049</t>
  </si>
  <si>
    <t>1GB</t>
  </si>
  <si>
    <t>$0.060</t>
  </si>
  <si>
    <t>$0.070</t>
  </si>
  <si>
    <t>$0.080</t>
  </si>
  <si>
    <t>$0.100</t>
  </si>
  <si>
    <t>1.5GB</t>
  </si>
  <si>
    <t>$0.090</t>
  </si>
  <si>
    <t>$0.105</t>
  </si>
  <si>
    <t>$0.120</t>
  </si>
  <si>
    <t>$0.135</t>
  </si>
  <si>
    <t>2GB</t>
  </si>
  <si>
    <t>$0.141</t>
  </si>
  <si>
    <t>$0.161</t>
  </si>
  <si>
    <t>$0.200</t>
  </si>
  <si>
    <t>4GB</t>
  </si>
  <si>
    <t>$0.217</t>
  </si>
  <si>
    <t>$0.271</t>
  </si>
  <si>
    <t>$0.301</t>
  </si>
  <si>
    <t>$0.359</t>
  </si>
  <si>
    <t>8GB</t>
  </si>
  <si>
    <t>$0.401</t>
  </si>
  <si>
    <t>$0.482</t>
  </si>
  <si>
    <t>$0.567</t>
  </si>
  <si>
    <t>$0.634</t>
  </si>
  <si>
    <t>12GB</t>
  </si>
  <si>
    <t>$0.602</t>
  </si>
  <si>
    <t>$0.686</t>
  </si>
  <si>
    <t>$0.762</t>
  </si>
  <si>
    <t>$0.824</t>
  </si>
  <si>
    <t>16GB</t>
  </si>
  <si>
    <t>$0.803</t>
  </si>
  <si>
    <t>$0.844</t>
  </si>
  <si>
    <t>$0.899</t>
  </si>
  <si>
    <t>$0.932</t>
  </si>
  <si>
    <t>Licensed Windows Servers (Web, Standard, or Enterprise Editions)</t>
  </si>
  <si>
    <t>$0.042</t>
  </si>
  <si>
    <t>$0.048</t>
  </si>
  <si>
    <t>$0.054</t>
  </si>
  <si>
    <t>$0.059</t>
  </si>
  <si>
    <t>$0.072</t>
  </si>
  <si>
    <t>$0.084</t>
  </si>
  <si>
    <t>$0.096</t>
  </si>
  <si>
    <t>$0.108</t>
  </si>
  <si>
    <t>$0.126</t>
  </si>
  <si>
    <t>$0.144</t>
  </si>
  <si>
    <t>$0.162</t>
  </si>
  <si>
    <t>$0.170</t>
  </si>
  <si>
    <t>$0.194</t>
  </si>
  <si>
    <t>$0.240</t>
  </si>
  <si>
    <t>$0.261</t>
  </si>
  <si>
    <t>$0.326</t>
  </si>
  <si>
    <t>$0.362</t>
  </si>
  <si>
    <t>$0.431</t>
  </si>
  <si>
    <t>$0.579</t>
  </si>
  <si>
    <t>$0.681</t>
  </si>
  <si>
    <t>$0.761</t>
  </si>
  <si>
    <t>$0.723</t>
  </si>
  <si>
    <t>$0.915</t>
  </si>
  <si>
    <t>$0.989</t>
  </si>
  <si>
    <t>$0.964</t>
  </si>
  <si>
    <t>$1.013</t>
  </si>
  <si>
    <t>$1.079</t>
  </si>
  <si>
    <t>$1.119</t>
  </si>
  <si>
    <t>To expand the capacity of your server’s storage you can add additional storage through the server configuration wizard; scaling up to 15 total partitions and 7 TB. Additional storage is priced at $0.25/month per GB.</t>
  </si>
  <si>
    <t>With vCloud Express you can activate public IP addresses that stay persistent with your environment until you no longer need them. Each activated public IP address is priced at $0.01/hour.</t>
  </si>
  <si>
    <t>Internet Services allow you to configure a public IP address’s Internet protocol and communication port so your servers can be reached from the Internet. With the Internet Services feature you also can enable network load balancing across multiple servers.</t>
  </si>
  <si>
    <t>Internet Services are priced at $0.01/hour per Internet service. There are no additional fees to use the load-balancing feature, and you may add as many servers (nodes) to each Internet service as you wish.</t>
  </si>
  <si>
    <t>Bandwidth</t>
  </si>
  <si>
    <t>Internet bandwidth is billed based on data transferred in and out of your vCloud Express public IP addresses. The price for bandwidth is $0.17/GB transferred.</t>
  </si>
  <si>
    <t>Subscription Software</t>
  </si>
  <si>
    <t>For convenience we’ve provided vCloud Express customers prebuilt server templates that contain licensed subscription software. When you deploy or change the configuration of a server using one of these templates we will let you know the price of the licensed software before you complete the process. The following matrix shows the prices for our licensed subscription software:</t>
  </si>
  <si>
    <t>Software</t>
  </si>
  <si>
    <t>1 to 4 VPU Servers</t>
  </si>
  <si>
    <t>5 to 8 VPU Servers</t>
  </si>
  <si>
    <t>Windows Template + SQL 2008 Web (64-Bit)</t>
  </si>
  <si>
    <t>$19/month</t>
  </si>
  <si>
    <t>$38/month</t>
  </si>
  <si>
    <t>Windows Template + SQL 2008 Standard (64-Bit)</t>
  </si>
  <si>
    <t>$246/month</t>
  </si>
  <si>
    <t>$492/month</t>
  </si>
  <si>
    <t>Priority Support allows you to call our 24x7 cloud support team for assistance with urgent issues. The service can be enabled at anytime through your vCloud Express user interface. The price for Priority Support is the greater of $500 or 20 percent of your usage fees in a given month.</t>
  </si>
  <si>
    <t>http://vcloudexpress.terremark.com/pricing.aspx</t>
  </si>
  <si>
    <t>The vCloud Express platform operates on enterprise class servers with 2.9 GHz or faster cores.</t>
  </si>
  <si>
    <t>https://community.vcloudexpress.terremark.com/en-us/discussion_forums/f/76/t/83.aspx</t>
  </si>
  <si>
    <t>currently the eCloud is supported using AMD processor based servers.</t>
  </si>
  <si>
    <t>https://community.vcloudexpress.terremark.com/en-us/discussion_forums/f/59/t/326.aspx</t>
  </si>
  <si>
    <t>20121129</t>
  </si>
  <si>
    <t>USD</t>
  </si>
  <si>
    <t>price</t>
  </si>
  <si>
    <t>VPUs</t>
  </si>
  <si>
    <t>TM-1VPU-0.5G</t>
  </si>
  <si>
    <t>TM-1VPU-1.0G</t>
  </si>
  <si>
    <t>TM-1VPU-1.5G</t>
  </si>
  <si>
    <t>TM-1VPU-2.0G</t>
  </si>
  <si>
    <t>TM-1VPU-4.0G</t>
  </si>
  <si>
    <t>TM-1VPU-8.0G</t>
  </si>
  <si>
    <t>TM-1VPU-12.0G</t>
  </si>
  <si>
    <t>TM-1VPU-16.0G</t>
  </si>
  <si>
    <t>TM-2VPU-0.5G</t>
  </si>
  <si>
    <t>TM-2VPU-1.0G</t>
  </si>
  <si>
    <t>TM-2VPU-1.5G</t>
  </si>
  <si>
    <t>TM-2VPU-2.0G</t>
  </si>
  <si>
    <t>TM-2VPU-4.0G</t>
  </si>
  <si>
    <t>TM-2VPU-8.0G</t>
  </si>
  <si>
    <t>TM-2VPU-12.0G</t>
  </si>
  <si>
    <t>TM-2VPU-16.0G</t>
  </si>
  <si>
    <t>TM-4VPU-0.5G</t>
  </si>
  <si>
    <t>TM-4VPU-1.0G</t>
  </si>
  <si>
    <t>TM-4VPU-1.5G</t>
  </si>
  <si>
    <t>TM-4VPU-2.0G</t>
  </si>
  <si>
    <t>TM-4VPU-4.0G</t>
  </si>
  <si>
    <t>TM-4VPU-8.0G</t>
  </si>
  <si>
    <t>TM-4VPU-12.0G</t>
  </si>
  <si>
    <t>TM-4VPU-16.0G</t>
  </si>
  <si>
    <t>TM-8VPU-0.5G</t>
  </si>
  <si>
    <t>TM-8VPU-1.0G</t>
  </si>
  <si>
    <t>TM-8VPU-1.5G</t>
  </si>
  <si>
    <t>TM-8VPU-2.0G</t>
  </si>
  <si>
    <t>TM-8VPU-4.0G</t>
  </si>
  <si>
    <t>TM-8VPU-8.0G</t>
  </si>
  <si>
    <t>TM-8VPU-12.0G</t>
  </si>
  <si>
    <t>TM-8VPU-16.0G</t>
  </si>
  <si>
    <t>mswin</t>
  </si>
  <si>
    <t>Terremark</t>
  </si>
  <si>
    <t>vCloud Express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</si>
</sst>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0.000"/>
  </numFmts>
  <fonts count="10" x14ac:knownFonts="1">
    <font>
      <sz val="11"/>
      <color theme="1"/>
      <name val="Calibri"/>
      <family val="2"/>
      <scheme val="minor"/>
    </font>
    <font>
      <b/>
      <sz val="11"/>
      <color theme="1"/>
      <name val="Calibri"/>
      <family val="2"/>
      <scheme val="minor"/>
    </font>
    <font>
      <sz val="11"/>
      <name val="Calibri"/>
      <family val="2"/>
      <scheme val="minor"/>
    </font>
    <font>
      <b/>
      <sz val="9"/>
      <color rgb="FF000000"/>
      <name val="Verdana"/>
      <family val="2"/>
    </font>
    <font>
      <sz val="9"/>
      <color rgb="FF000000"/>
      <name val="Verdana"/>
      <family val="2"/>
    </font>
    <font>
      <sz val="14"/>
      <color rgb="FF000000"/>
      <name val="Calibri"/>
      <family val="2"/>
      <scheme val="minor"/>
    </font>
    <font>
      <sz val="9"/>
      <color rgb="FF333333"/>
      <name val="Calibri"/>
      <family val="2"/>
      <scheme val="minor"/>
    </font>
    <font>
      <sz val="9"/>
      <color rgb="FF1155AA"/>
      <name val="Calibri"/>
      <family val="2"/>
      <scheme val="minor"/>
    </font>
    <font>
      <b/>
      <sz val="9"/>
      <color rgb="FF000000"/>
      <name val="Calibri"/>
      <family val="2"/>
      <scheme val="minor"/>
    </font>
    <font>
      <u/>
      <sz val="11"/>
      <color theme="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DCF1"/>
        <bgColor indexed="64"/>
      </patternFill>
    </fill>
    <fill>
      <patternFill patternType="solid">
        <fgColor rgb="FFE3ECF6"/>
        <bgColor indexed="64"/>
      </patternFill>
    </fill>
  </fills>
  <borders count="3">
    <border>
      <left/>
      <right/>
      <top/>
      <bottom/>
      <diagonal/>
    </border>
    <border>
      <left/>
      <right/>
      <top style="medium">
        <color rgb="FFFFFFFF"/>
      </top>
      <bottom/>
      <diagonal/>
    </border>
    <border>
      <left style="medium">
        <color rgb="FFA3C6EA"/>
      </left>
      <right/>
      <top style="medium">
        <color rgb="FFFFFFFF"/>
      </top>
      <bottom/>
      <diagonal/>
    </border>
  </borders>
  <cellStyleXfs count="2">
    <xf numFmtId="0" fontId="0" fillId="0" borderId="0"/>
    <xf numFmtId="0" fontId="9" fillId="0" borderId="0" applyNumberFormat="0" applyFill="0" applyBorder="0" applyAlignment="0" applyProtection="0"/>
  </cellStyleXfs>
  <cellXfs count="23">
    <xf numFmtId="0" fontId="0" fillId="0" borderId="0" xfId="0"/>
    <xf numFmtId="0" fontId="1" fillId="2" borderId="0" xfId="0" applyFont="1" applyFill="1" applyAlignment="1">
      <alignment horizontal="left"/>
    </xf>
    <xf numFmtId="0" fontId="1" fillId="2" borderId="0" xfId="0" applyFont="1" applyFill="1"/>
    <xf numFmtId="49" fontId="0" fillId="0" borderId="0" xfId="0" applyNumberFormat="1" applyAlignment="1">
      <alignment horizontal="left"/>
    </xf>
    <xf numFmtId="49" fontId="0" fillId="0" borderId="0" xfId="0" applyNumberFormat="1"/>
    <xf numFmtId="0" fontId="0" fillId="0" borderId="0" xfId="0" applyAlignment="1">
      <alignment horizontal="left"/>
    </xf>
    <xf numFmtId="0" fontId="1" fillId="2" borderId="0" xfId="0" applyFont="1" applyFill="1" applyAlignment="1">
      <alignment horizontal="left" vertical="center"/>
    </xf>
    <xf numFmtId="0" fontId="3" fillId="2" borderId="0" xfId="0" applyFont="1" applyFill="1" applyAlignment="1">
      <alignment horizontal="left" vertical="center" wrapText="1"/>
    </xf>
    <xf numFmtId="0" fontId="0" fillId="0" borderId="0" xfId="0" applyAlignment="1">
      <alignment horizontal="left" vertical="center"/>
    </xf>
    <xf numFmtId="0" fontId="4" fillId="0" borderId="0" xfId="0" applyFont="1" applyAlignment="1">
      <alignment horizontal="left" vertical="center" wrapText="1"/>
    </xf>
    <xf numFmtId="165" fontId="2" fillId="0" borderId="0" xfId="0" applyNumberFormat="1" applyFont="1"/>
    <xf numFmtId="0" fontId="1" fillId="2" borderId="0" xfId="0" applyFont="1" applyFill="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1" xfId="0" applyFont="1" applyBorder="1" applyAlignment="1">
      <alignment horizontal="left" vertical="top" wrapText="1" indent="1"/>
    </xf>
    <xf numFmtId="0" fontId="7" fillId="0" borderId="2" xfId="0" applyFont="1" applyBorder="1" applyAlignment="1">
      <alignment horizontal="left" vertical="top" wrapText="1" indent="1"/>
    </xf>
    <xf numFmtId="0" fontId="7" fillId="3" borderId="1" xfId="0" applyFont="1" applyFill="1" applyBorder="1" applyAlignment="1">
      <alignment horizontal="left" vertical="top" wrapText="1" indent="1"/>
    </xf>
    <xf numFmtId="0" fontId="7" fillId="3" borderId="2" xfId="0" applyFont="1" applyFill="1" applyBorder="1" applyAlignment="1">
      <alignment horizontal="left" vertical="top" wrapText="1" indent="1"/>
    </xf>
    <xf numFmtId="0" fontId="7" fillId="4" borderId="1" xfId="0" applyFont="1" applyFill="1" applyBorder="1" applyAlignment="1">
      <alignment horizontal="left" vertical="top" wrapText="1" indent="1"/>
    </xf>
    <xf numFmtId="0" fontId="7" fillId="4" borderId="2" xfId="0" applyFont="1" applyFill="1" applyBorder="1" applyAlignment="1">
      <alignment horizontal="left" vertical="top" wrapText="1" indent="1"/>
    </xf>
    <xf numFmtId="0" fontId="8" fillId="0" borderId="0" xfId="0" applyFont="1" applyAlignment="1">
      <alignment horizontal="left" vertical="center" wrapText="1"/>
    </xf>
    <xf numFmtId="0" fontId="6" fillId="0" borderId="0" xfId="0" applyFont="1"/>
    <xf numFmtId="0" fontId="9" fillId="0" borderId="0" xfId="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iaas current pricings"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community.vcloudexpress.terremark.com/en-us/discussion_forums/f/76/t/83.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tabSelected="1" zoomScale="90" zoomScaleNormal="90" workbookViewId="0">
      <pane ySplit="1" topLeftCell="A28" activePane="bottomLeft" state="frozen"/>
      <selection pane="bottomLeft" activeCell="F1" sqref="F1:G1048576"/>
    </sheetView>
  </sheetViews>
  <sheetFormatPr baseColWidth="10" defaultColWidth="9.140625" defaultRowHeight="15" x14ac:dyDescent="0.25"/>
  <cols>
    <col min="1" max="1" width="10" style="5" bestFit="1" customWidth="1"/>
    <col min="2" max="2" width="10" style="5" customWidth="1"/>
    <col min="3" max="3" width="9.28515625" bestFit="1" customWidth="1"/>
    <col min="4" max="4" width="14.7109375" bestFit="1" customWidth="1"/>
    <col min="6" max="6" width="8.42578125" style="10" bestFit="1" customWidth="1"/>
    <col min="7" max="7" width="9.42578125" bestFit="1" customWidth="1"/>
  </cols>
  <sheetData>
    <row r="1" spans="1:7" x14ac:dyDescent="0.25">
      <c r="A1" s="1" t="s">
        <v>0</v>
      </c>
      <c r="B1" s="1" t="s">
        <v>15</v>
      </c>
      <c r="C1" s="2" t="s">
        <v>1</v>
      </c>
      <c r="D1" s="2" t="s">
        <v>2</v>
      </c>
      <c r="E1" s="2" t="s">
        <v>137</v>
      </c>
      <c r="F1" s="2" t="s">
        <v>39</v>
      </c>
      <c r="G1" s="2" t="s">
        <v>138</v>
      </c>
    </row>
    <row r="2" spans="1:7" x14ac:dyDescent="0.25">
      <c r="A2" s="3" t="s">
        <v>135</v>
      </c>
      <c r="B2" s="3" t="s">
        <v>136</v>
      </c>
      <c r="C2" s="4" t="s">
        <v>3</v>
      </c>
      <c r="D2" t="s">
        <v>139</v>
      </c>
      <c r="E2">
        <v>3.5000000000000003E-2</v>
      </c>
      <c r="F2">
        <v>0.5</v>
      </c>
      <c r="G2">
        <v>1</v>
      </c>
    </row>
    <row r="3" spans="1:7" x14ac:dyDescent="0.25">
      <c r="A3" s="3" t="s">
        <v>135</v>
      </c>
      <c r="B3" s="3" t="s">
        <v>136</v>
      </c>
      <c r="C3" s="4" t="s">
        <v>3</v>
      </c>
      <c r="D3" t="s">
        <v>140</v>
      </c>
      <c r="E3">
        <v>0.06</v>
      </c>
      <c r="F3">
        <v>1</v>
      </c>
      <c r="G3">
        <v>1</v>
      </c>
    </row>
    <row r="4" spans="1:7" x14ac:dyDescent="0.25">
      <c r="A4" s="3" t="s">
        <v>135</v>
      </c>
      <c r="B4" s="3" t="s">
        <v>136</v>
      </c>
      <c r="C4" s="4" t="s">
        <v>3</v>
      </c>
      <c r="D4" t="s">
        <v>141</v>
      </c>
      <c r="E4">
        <v>0.09</v>
      </c>
      <c r="F4">
        <v>1.5</v>
      </c>
      <c r="G4">
        <v>1</v>
      </c>
    </row>
    <row r="5" spans="1:7" x14ac:dyDescent="0.25">
      <c r="A5" s="3" t="s">
        <v>135</v>
      </c>
      <c r="B5" s="3" t="s">
        <v>136</v>
      </c>
      <c r="C5" s="4" t="s">
        <v>3</v>
      </c>
      <c r="D5" t="s">
        <v>142</v>
      </c>
      <c r="E5">
        <v>0.12</v>
      </c>
      <c r="F5">
        <v>2</v>
      </c>
      <c r="G5">
        <v>1</v>
      </c>
    </row>
    <row r="6" spans="1:7" x14ac:dyDescent="0.25">
      <c r="A6" s="3" t="s">
        <v>135</v>
      </c>
      <c r="B6" s="3" t="s">
        <v>136</v>
      </c>
      <c r="C6" s="4" t="s">
        <v>3</v>
      </c>
      <c r="D6" t="s">
        <v>143</v>
      </c>
      <c r="E6">
        <v>0.217</v>
      </c>
      <c r="F6">
        <v>4</v>
      </c>
      <c r="G6">
        <v>1</v>
      </c>
    </row>
    <row r="7" spans="1:7" x14ac:dyDescent="0.25">
      <c r="A7" s="3" t="s">
        <v>135</v>
      </c>
      <c r="B7" s="3" t="s">
        <v>136</v>
      </c>
      <c r="C7" s="4" t="s">
        <v>3</v>
      </c>
      <c r="D7" t="s">
        <v>144</v>
      </c>
      <c r="E7">
        <v>0.40100000000000002</v>
      </c>
      <c r="F7">
        <v>8</v>
      </c>
      <c r="G7">
        <v>1</v>
      </c>
    </row>
    <row r="8" spans="1:7" x14ac:dyDescent="0.25">
      <c r="A8" s="3" t="s">
        <v>135</v>
      </c>
      <c r="B8" s="3" t="s">
        <v>136</v>
      </c>
      <c r="C8" s="4" t="s">
        <v>3</v>
      </c>
      <c r="D8" t="s">
        <v>145</v>
      </c>
      <c r="E8">
        <v>0.60199999999999998</v>
      </c>
      <c r="F8">
        <v>12</v>
      </c>
      <c r="G8">
        <v>1</v>
      </c>
    </row>
    <row r="9" spans="1:7" x14ac:dyDescent="0.25">
      <c r="A9" s="3" t="s">
        <v>135</v>
      </c>
      <c r="B9" s="3" t="s">
        <v>136</v>
      </c>
      <c r="C9" s="4" t="s">
        <v>3</v>
      </c>
      <c r="D9" t="s">
        <v>146</v>
      </c>
      <c r="E9">
        <v>0.80300000000000005</v>
      </c>
      <c r="F9">
        <v>16</v>
      </c>
      <c r="G9">
        <v>1</v>
      </c>
    </row>
    <row r="10" spans="1:7" x14ac:dyDescent="0.25">
      <c r="A10" s="3" t="s">
        <v>135</v>
      </c>
      <c r="B10" s="3" t="s">
        <v>136</v>
      </c>
      <c r="C10" s="4" t="s">
        <v>3</v>
      </c>
      <c r="D10" t="s">
        <v>147</v>
      </c>
      <c r="E10">
        <v>0.04</v>
      </c>
      <c r="F10">
        <v>0.5</v>
      </c>
      <c r="G10">
        <v>2</v>
      </c>
    </row>
    <row r="11" spans="1:7" x14ac:dyDescent="0.25">
      <c r="A11" s="3" t="s">
        <v>135</v>
      </c>
      <c r="B11" s="3" t="s">
        <v>136</v>
      </c>
      <c r="C11" s="4" t="s">
        <v>3</v>
      </c>
      <c r="D11" t="s">
        <v>148</v>
      </c>
      <c r="E11">
        <v>7.0000000000000007E-2</v>
      </c>
      <c r="F11">
        <v>1</v>
      </c>
      <c r="G11">
        <v>2</v>
      </c>
    </row>
    <row r="12" spans="1:7" x14ac:dyDescent="0.25">
      <c r="A12" s="3" t="s">
        <v>135</v>
      </c>
      <c r="B12" s="3" t="s">
        <v>136</v>
      </c>
      <c r="C12" s="4" t="s">
        <v>3</v>
      </c>
      <c r="D12" t="s">
        <v>149</v>
      </c>
      <c r="E12">
        <v>0.105</v>
      </c>
      <c r="F12">
        <v>1.5</v>
      </c>
      <c r="G12">
        <v>2</v>
      </c>
    </row>
    <row r="13" spans="1:7" x14ac:dyDescent="0.25">
      <c r="A13" s="3" t="s">
        <v>135</v>
      </c>
      <c r="B13" s="3" t="s">
        <v>136</v>
      </c>
      <c r="C13" s="4" t="s">
        <v>3</v>
      </c>
      <c r="D13" t="s">
        <v>150</v>
      </c>
      <c r="E13">
        <v>0.14099999999999999</v>
      </c>
      <c r="F13">
        <v>2</v>
      </c>
      <c r="G13">
        <v>2</v>
      </c>
    </row>
    <row r="14" spans="1:7" x14ac:dyDescent="0.25">
      <c r="A14" s="3" t="s">
        <v>135</v>
      </c>
      <c r="B14" s="3" t="s">
        <v>136</v>
      </c>
      <c r="C14" s="4" t="s">
        <v>3</v>
      </c>
      <c r="D14" t="s">
        <v>151</v>
      </c>
      <c r="E14">
        <v>0.27100000000000002</v>
      </c>
      <c r="F14">
        <v>4</v>
      </c>
      <c r="G14">
        <v>2</v>
      </c>
    </row>
    <row r="15" spans="1:7" x14ac:dyDescent="0.25">
      <c r="A15" s="3" t="s">
        <v>135</v>
      </c>
      <c r="B15" s="3" t="s">
        <v>136</v>
      </c>
      <c r="C15" s="4" t="s">
        <v>3</v>
      </c>
      <c r="D15" t="s">
        <v>152</v>
      </c>
      <c r="E15">
        <v>0.48199999999999998</v>
      </c>
      <c r="F15">
        <v>8</v>
      </c>
      <c r="G15">
        <v>2</v>
      </c>
    </row>
    <row r="16" spans="1:7" x14ac:dyDescent="0.25">
      <c r="A16" s="3" t="s">
        <v>135</v>
      </c>
      <c r="B16" s="3" t="s">
        <v>136</v>
      </c>
      <c r="C16" s="4" t="s">
        <v>3</v>
      </c>
      <c r="D16" t="s">
        <v>153</v>
      </c>
      <c r="E16">
        <v>0.68600000000000005</v>
      </c>
      <c r="F16">
        <v>12</v>
      </c>
      <c r="G16">
        <v>2</v>
      </c>
    </row>
    <row r="17" spans="1:7" x14ac:dyDescent="0.25">
      <c r="A17" s="3" t="s">
        <v>135</v>
      </c>
      <c r="B17" s="3" t="s">
        <v>136</v>
      </c>
      <c r="C17" s="4" t="s">
        <v>3</v>
      </c>
      <c r="D17" t="s">
        <v>154</v>
      </c>
      <c r="E17">
        <v>0.84399999999999997</v>
      </c>
      <c r="F17">
        <v>16</v>
      </c>
      <c r="G17">
        <v>2</v>
      </c>
    </row>
    <row r="18" spans="1:7" x14ac:dyDescent="0.25">
      <c r="A18" s="3" t="s">
        <v>135</v>
      </c>
      <c r="B18" s="3" t="s">
        <v>136</v>
      </c>
      <c r="C18" s="4" t="s">
        <v>3</v>
      </c>
      <c r="D18" t="s">
        <v>155</v>
      </c>
      <c r="E18">
        <v>4.4999999999999998E-2</v>
      </c>
      <c r="F18">
        <v>0.5</v>
      </c>
      <c r="G18">
        <v>4</v>
      </c>
    </row>
    <row r="19" spans="1:7" x14ac:dyDescent="0.25">
      <c r="A19" s="3" t="s">
        <v>135</v>
      </c>
      <c r="B19" s="3" t="s">
        <v>136</v>
      </c>
      <c r="C19" s="4" t="s">
        <v>3</v>
      </c>
      <c r="D19" t="s">
        <v>156</v>
      </c>
      <c r="E19">
        <v>0.08</v>
      </c>
      <c r="F19">
        <v>1</v>
      </c>
      <c r="G19">
        <v>4</v>
      </c>
    </row>
    <row r="20" spans="1:7" x14ac:dyDescent="0.25">
      <c r="A20" s="3" t="s">
        <v>135</v>
      </c>
      <c r="B20" s="3" t="s">
        <v>136</v>
      </c>
      <c r="C20" s="4" t="s">
        <v>3</v>
      </c>
      <c r="D20" t="s">
        <v>157</v>
      </c>
      <c r="E20">
        <v>0.12</v>
      </c>
      <c r="F20">
        <v>1.5</v>
      </c>
      <c r="G20">
        <v>4</v>
      </c>
    </row>
    <row r="21" spans="1:7" x14ac:dyDescent="0.25">
      <c r="A21" s="3" t="s">
        <v>135</v>
      </c>
      <c r="B21" s="3" t="s">
        <v>136</v>
      </c>
      <c r="C21" s="4" t="s">
        <v>3</v>
      </c>
      <c r="D21" t="s">
        <v>158</v>
      </c>
      <c r="E21">
        <v>0.161</v>
      </c>
      <c r="F21">
        <v>2</v>
      </c>
      <c r="G21">
        <v>4</v>
      </c>
    </row>
    <row r="22" spans="1:7" x14ac:dyDescent="0.25">
      <c r="A22" s="3" t="s">
        <v>135</v>
      </c>
      <c r="B22" s="3" t="s">
        <v>136</v>
      </c>
      <c r="C22" s="4" t="s">
        <v>3</v>
      </c>
      <c r="D22" t="s">
        <v>159</v>
      </c>
      <c r="E22">
        <v>0.30099999999999999</v>
      </c>
      <c r="F22">
        <v>4</v>
      </c>
      <c r="G22">
        <v>4</v>
      </c>
    </row>
    <row r="23" spans="1:7" x14ac:dyDescent="0.25">
      <c r="A23" s="3" t="s">
        <v>135</v>
      </c>
      <c r="B23" s="3" t="s">
        <v>136</v>
      </c>
      <c r="C23" s="4" t="s">
        <v>3</v>
      </c>
      <c r="D23" t="s">
        <v>160</v>
      </c>
      <c r="E23">
        <v>0.56699999999999995</v>
      </c>
      <c r="F23">
        <v>8</v>
      </c>
      <c r="G23">
        <v>4</v>
      </c>
    </row>
    <row r="24" spans="1:7" x14ac:dyDescent="0.25">
      <c r="A24" s="3" t="s">
        <v>135</v>
      </c>
      <c r="B24" s="3" t="s">
        <v>136</v>
      </c>
      <c r="C24" s="4" t="s">
        <v>3</v>
      </c>
      <c r="D24" t="s">
        <v>161</v>
      </c>
      <c r="E24">
        <v>0.76200000000000001</v>
      </c>
      <c r="F24">
        <v>12</v>
      </c>
      <c r="G24">
        <v>4</v>
      </c>
    </row>
    <row r="25" spans="1:7" x14ac:dyDescent="0.25">
      <c r="A25" s="3" t="s">
        <v>135</v>
      </c>
      <c r="B25" s="3" t="s">
        <v>136</v>
      </c>
      <c r="C25" s="4" t="s">
        <v>3</v>
      </c>
      <c r="D25" t="s">
        <v>162</v>
      </c>
      <c r="E25">
        <v>0.89900000000000002</v>
      </c>
      <c r="F25">
        <v>16</v>
      </c>
      <c r="G25">
        <v>4</v>
      </c>
    </row>
    <row r="26" spans="1:7" x14ac:dyDescent="0.25">
      <c r="A26" s="3" t="s">
        <v>135</v>
      </c>
      <c r="B26" s="3" t="s">
        <v>136</v>
      </c>
      <c r="C26" s="4" t="s">
        <v>3</v>
      </c>
      <c r="D26" t="s">
        <v>163</v>
      </c>
      <c r="E26">
        <v>4.9000000000000002E-2</v>
      </c>
      <c r="F26">
        <v>0.5</v>
      </c>
      <c r="G26">
        <v>8</v>
      </c>
    </row>
    <row r="27" spans="1:7" x14ac:dyDescent="0.25">
      <c r="A27" s="3" t="s">
        <v>135</v>
      </c>
      <c r="B27" s="3" t="s">
        <v>136</v>
      </c>
      <c r="C27" s="4" t="s">
        <v>3</v>
      </c>
      <c r="D27" t="s">
        <v>164</v>
      </c>
      <c r="E27">
        <v>0.1</v>
      </c>
      <c r="F27">
        <v>1</v>
      </c>
      <c r="G27">
        <v>8</v>
      </c>
    </row>
    <row r="28" spans="1:7" x14ac:dyDescent="0.25">
      <c r="A28" s="3" t="s">
        <v>135</v>
      </c>
      <c r="B28" s="3" t="s">
        <v>136</v>
      </c>
      <c r="C28" s="4" t="s">
        <v>3</v>
      </c>
      <c r="D28" t="s">
        <v>165</v>
      </c>
      <c r="E28">
        <v>0.13500000000000001</v>
      </c>
      <c r="F28">
        <v>1.5</v>
      </c>
      <c r="G28">
        <v>8</v>
      </c>
    </row>
    <row r="29" spans="1:7" x14ac:dyDescent="0.25">
      <c r="A29" s="3" t="s">
        <v>135</v>
      </c>
      <c r="B29" s="3" t="s">
        <v>136</v>
      </c>
      <c r="C29" s="4" t="s">
        <v>3</v>
      </c>
      <c r="D29" t="s">
        <v>166</v>
      </c>
      <c r="E29">
        <v>0.2</v>
      </c>
      <c r="F29">
        <v>2</v>
      </c>
      <c r="G29">
        <v>8</v>
      </c>
    </row>
    <row r="30" spans="1:7" x14ac:dyDescent="0.25">
      <c r="A30" s="3" t="s">
        <v>135</v>
      </c>
      <c r="B30" s="3" t="s">
        <v>136</v>
      </c>
      <c r="C30" s="4" t="s">
        <v>3</v>
      </c>
      <c r="D30" t="s">
        <v>167</v>
      </c>
      <c r="E30">
        <v>0.35899999999999999</v>
      </c>
      <c r="F30">
        <v>4</v>
      </c>
      <c r="G30">
        <v>8</v>
      </c>
    </row>
    <row r="31" spans="1:7" x14ac:dyDescent="0.25">
      <c r="A31" s="3" t="s">
        <v>135</v>
      </c>
      <c r="B31" s="3" t="s">
        <v>136</v>
      </c>
      <c r="C31" s="4" t="s">
        <v>3</v>
      </c>
      <c r="D31" t="s">
        <v>168</v>
      </c>
      <c r="E31">
        <v>0.63400000000000001</v>
      </c>
      <c r="F31">
        <v>8</v>
      </c>
      <c r="G31">
        <v>8</v>
      </c>
    </row>
    <row r="32" spans="1:7" x14ac:dyDescent="0.25">
      <c r="A32" s="3" t="s">
        <v>135</v>
      </c>
      <c r="B32" s="3" t="s">
        <v>136</v>
      </c>
      <c r="C32" s="4" t="s">
        <v>3</v>
      </c>
      <c r="D32" t="s">
        <v>169</v>
      </c>
      <c r="E32">
        <v>0.82399999999999995</v>
      </c>
      <c r="F32">
        <v>12</v>
      </c>
      <c r="G32">
        <v>8</v>
      </c>
    </row>
    <row r="33" spans="1:7" x14ac:dyDescent="0.25">
      <c r="A33" s="3" t="s">
        <v>135</v>
      </c>
      <c r="B33" s="3" t="s">
        <v>136</v>
      </c>
      <c r="C33" s="4" t="s">
        <v>3</v>
      </c>
      <c r="D33" t="s">
        <v>170</v>
      </c>
      <c r="E33">
        <v>0.93200000000000005</v>
      </c>
      <c r="F33">
        <v>16</v>
      </c>
      <c r="G33">
        <v>8</v>
      </c>
    </row>
    <row r="34" spans="1:7" x14ac:dyDescent="0.25">
      <c r="A34" s="3" t="s">
        <v>135</v>
      </c>
      <c r="B34" s="3" t="s">
        <v>136</v>
      </c>
      <c r="C34" s="4" t="s">
        <v>171</v>
      </c>
      <c r="D34" t="s">
        <v>139</v>
      </c>
      <c r="E34">
        <v>4.2000000000000003E-2</v>
      </c>
      <c r="F34">
        <v>0.5</v>
      </c>
      <c r="G34">
        <v>1</v>
      </c>
    </row>
    <row r="35" spans="1:7" x14ac:dyDescent="0.25">
      <c r="A35" s="3" t="s">
        <v>135</v>
      </c>
      <c r="B35" s="3" t="s">
        <v>136</v>
      </c>
      <c r="C35" s="4" t="s">
        <v>171</v>
      </c>
      <c r="D35" t="s">
        <v>140</v>
      </c>
      <c r="E35">
        <v>7.1999999999999995E-2</v>
      </c>
      <c r="F35">
        <v>1</v>
      </c>
      <c r="G35">
        <v>1</v>
      </c>
    </row>
    <row r="36" spans="1:7" x14ac:dyDescent="0.25">
      <c r="A36" s="3" t="s">
        <v>135</v>
      </c>
      <c r="B36" s="3" t="s">
        <v>136</v>
      </c>
      <c r="C36" s="4" t="s">
        <v>171</v>
      </c>
      <c r="D36" t="s">
        <v>141</v>
      </c>
      <c r="E36">
        <v>0.108</v>
      </c>
      <c r="F36">
        <v>1.5</v>
      </c>
      <c r="G36">
        <v>1</v>
      </c>
    </row>
    <row r="37" spans="1:7" x14ac:dyDescent="0.25">
      <c r="A37" s="3" t="s">
        <v>135</v>
      </c>
      <c r="B37" s="3" t="s">
        <v>136</v>
      </c>
      <c r="C37" s="4" t="s">
        <v>171</v>
      </c>
      <c r="D37" t="s">
        <v>142</v>
      </c>
      <c r="E37">
        <v>0.14399999999999999</v>
      </c>
      <c r="F37">
        <v>2</v>
      </c>
      <c r="G37">
        <v>1</v>
      </c>
    </row>
    <row r="38" spans="1:7" x14ac:dyDescent="0.25">
      <c r="A38" s="3" t="s">
        <v>135</v>
      </c>
      <c r="B38" s="3" t="s">
        <v>136</v>
      </c>
      <c r="C38" s="4" t="s">
        <v>171</v>
      </c>
      <c r="D38" t="s">
        <v>143</v>
      </c>
      <c r="E38">
        <v>0.26100000000000001</v>
      </c>
      <c r="F38">
        <v>4</v>
      </c>
      <c r="G38">
        <v>1</v>
      </c>
    </row>
    <row r="39" spans="1:7" x14ac:dyDescent="0.25">
      <c r="A39" s="3" t="s">
        <v>135</v>
      </c>
      <c r="B39" s="3" t="s">
        <v>136</v>
      </c>
      <c r="C39" s="4" t="s">
        <v>171</v>
      </c>
      <c r="D39" t="s">
        <v>144</v>
      </c>
      <c r="E39">
        <v>0.48199999999999998</v>
      </c>
      <c r="F39">
        <v>8</v>
      </c>
      <c r="G39">
        <v>1</v>
      </c>
    </row>
    <row r="40" spans="1:7" x14ac:dyDescent="0.25">
      <c r="A40" s="3" t="s">
        <v>135</v>
      </c>
      <c r="B40" s="3" t="s">
        <v>136</v>
      </c>
      <c r="C40" s="4" t="s">
        <v>171</v>
      </c>
      <c r="D40" t="s">
        <v>145</v>
      </c>
      <c r="E40">
        <v>0.72299999999999998</v>
      </c>
      <c r="F40">
        <v>12</v>
      </c>
      <c r="G40">
        <v>1</v>
      </c>
    </row>
    <row r="41" spans="1:7" x14ac:dyDescent="0.25">
      <c r="A41" s="3" t="s">
        <v>135</v>
      </c>
      <c r="B41" s="3" t="s">
        <v>136</v>
      </c>
      <c r="C41" s="4" t="s">
        <v>171</v>
      </c>
      <c r="D41" t="s">
        <v>146</v>
      </c>
      <c r="E41">
        <v>0.96399999999999997</v>
      </c>
      <c r="F41">
        <v>16</v>
      </c>
      <c r="G41">
        <v>1</v>
      </c>
    </row>
    <row r="42" spans="1:7" x14ac:dyDescent="0.25">
      <c r="A42" s="3" t="s">
        <v>135</v>
      </c>
      <c r="B42" s="3" t="s">
        <v>136</v>
      </c>
      <c r="C42" s="4" t="s">
        <v>171</v>
      </c>
      <c r="D42" t="s">
        <v>147</v>
      </c>
      <c r="E42">
        <v>4.8000000000000001E-2</v>
      </c>
      <c r="F42">
        <v>0.5</v>
      </c>
      <c r="G42">
        <v>2</v>
      </c>
    </row>
    <row r="43" spans="1:7" x14ac:dyDescent="0.25">
      <c r="A43" s="3" t="s">
        <v>135</v>
      </c>
      <c r="B43" s="3" t="s">
        <v>136</v>
      </c>
      <c r="C43" s="4" t="s">
        <v>171</v>
      </c>
      <c r="D43" t="s">
        <v>148</v>
      </c>
      <c r="E43">
        <v>8.4000000000000005E-2</v>
      </c>
      <c r="F43">
        <v>1</v>
      </c>
      <c r="G43">
        <v>2</v>
      </c>
    </row>
    <row r="44" spans="1:7" x14ac:dyDescent="0.25">
      <c r="A44" s="3" t="s">
        <v>135</v>
      </c>
      <c r="B44" s="3" t="s">
        <v>136</v>
      </c>
      <c r="C44" s="4" t="s">
        <v>171</v>
      </c>
      <c r="D44" t="s">
        <v>149</v>
      </c>
      <c r="E44">
        <v>0.126</v>
      </c>
      <c r="F44">
        <v>1.5</v>
      </c>
      <c r="G44">
        <v>2</v>
      </c>
    </row>
    <row r="45" spans="1:7" x14ac:dyDescent="0.25">
      <c r="A45" s="3" t="s">
        <v>135</v>
      </c>
      <c r="B45" s="3" t="s">
        <v>136</v>
      </c>
      <c r="C45" s="4" t="s">
        <v>171</v>
      </c>
      <c r="D45" t="s">
        <v>150</v>
      </c>
      <c r="E45">
        <v>0.17</v>
      </c>
      <c r="F45">
        <v>2</v>
      </c>
      <c r="G45">
        <v>2</v>
      </c>
    </row>
    <row r="46" spans="1:7" x14ac:dyDescent="0.25">
      <c r="A46" s="3" t="s">
        <v>135</v>
      </c>
      <c r="B46" s="3" t="s">
        <v>136</v>
      </c>
      <c r="C46" s="4" t="s">
        <v>171</v>
      </c>
      <c r="D46" t="s">
        <v>151</v>
      </c>
      <c r="E46">
        <v>0.32600000000000001</v>
      </c>
      <c r="F46">
        <v>4</v>
      </c>
      <c r="G46">
        <v>2</v>
      </c>
    </row>
    <row r="47" spans="1:7" x14ac:dyDescent="0.25">
      <c r="A47" s="3" t="s">
        <v>135</v>
      </c>
      <c r="B47" s="3" t="s">
        <v>136</v>
      </c>
      <c r="C47" s="4" t="s">
        <v>171</v>
      </c>
      <c r="D47" t="s">
        <v>152</v>
      </c>
      <c r="E47">
        <v>0.57899999999999996</v>
      </c>
      <c r="F47">
        <v>8</v>
      </c>
      <c r="G47">
        <v>2</v>
      </c>
    </row>
    <row r="48" spans="1:7" x14ac:dyDescent="0.25">
      <c r="A48" s="3" t="s">
        <v>135</v>
      </c>
      <c r="B48" s="3" t="s">
        <v>136</v>
      </c>
      <c r="C48" s="4" t="s">
        <v>171</v>
      </c>
      <c r="D48" t="s">
        <v>153</v>
      </c>
      <c r="E48">
        <v>0.82399999999999995</v>
      </c>
      <c r="F48">
        <v>12</v>
      </c>
      <c r="G48">
        <v>2</v>
      </c>
    </row>
    <row r="49" spans="1:7" x14ac:dyDescent="0.25">
      <c r="A49" s="3" t="s">
        <v>135</v>
      </c>
      <c r="B49" s="3" t="s">
        <v>136</v>
      </c>
      <c r="C49" s="4" t="s">
        <v>171</v>
      </c>
      <c r="D49" t="s">
        <v>154</v>
      </c>
      <c r="E49">
        <v>1.0129999999999999</v>
      </c>
      <c r="F49">
        <v>16</v>
      </c>
      <c r="G49">
        <v>2</v>
      </c>
    </row>
    <row r="50" spans="1:7" x14ac:dyDescent="0.25">
      <c r="A50" s="3" t="s">
        <v>135</v>
      </c>
      <c r="B50" s="3" t="s">
        <v>136</v>
      </c>
      <c r="C50" s="4" t="s">
        <v>171</v>
      </c>
      <c r="D50" t="s">
        <v>155</v>
      </c>
      <c r="E50">
        <v>5.3999999999999999E-2</v>
      </c>
      <c r="F50">
        <v>0.5</v>
      </c>
      <c r="G50">
        <v>4</v>
      </c>
    </row>
    <row r="51" spans="1:7" x14ac:dyDescent="0.25">
      <c r="A51" s="3" t="s">
        <v>135</v>
      </c>
      <c r="B51" s="3" t="s">
        <v>136</v>
      </c>
      <c r="C51" s="4" t="s">
        <v>171</v>
      </c>
      <c r="D51" t="s">
        <v>156</v>
      </c>
      <c r="E51">
        <v>9.6000000000000002E-2</v>
      </c>
      <c r="F51">
        <v>1</v>
      </c>
      <c r="G51">
        <v>4</v>
      </c>
    </row>
    <row r="52" spans="1:7" x14ac:dyDescent="0.25">
      <c r="A52" s="3" t="s">
        <v>135</v>
      </c>
      <c r="B52" s="3" t="s">
        <v>136</v>
      </c>
      <c r="C52" s="4" t="s">
        <v>171</v>
      </c>
      <c r="D52" t="s">
        <v>157</v>
      </c>
      <c r="E52">
        <v>0.14399999999999999</v>
      </c>
      <c r="F52">
        <v>1.5</v>
      </c>
      <c r="G52">
        <v>4</v>
      </c>
    </row>
    <row r="53" spans="1:7" x14ac:dyDescent="0.25">
      <c r="A53" s="3" t="s">
        <v>135</v>
      </c>
      <c r="B53" s="3" t="s">
        <v>136</v>
      </c>
      <c r="C53" s="4" t="s">
        <v>171</v>
      </c>
      <c r="D53" t="s">
        <v>158</v>
      </c>
      <c r="E53">
        <v>0.19400000000000001</v>
      </c>
      <c r="F53">
        <v>2</v>
      </c>
      <c r="G53">
        <v>4</v>
      </c>
    </row>
    <row r="54" spans="1:7" x14ac:dyDescent="0.25">
      <c r="A54" s="3" t="s">
        <v>135</v>
      </c>
      <c r="B54" s="3" t="s">
        <v>136</v>
      </c>
      <c r="C54" s="4" t="s">
        <v>171</v>
      </c>
      <c r="D54" t="s">
        <v>159</v>
      </c>
      <c r="E54">
        <v>0.36199999999999999</v>
      </c>
      <c r="F54">
        <v>4</v>
      </c>
      <c r="G54">
        <v>4</v>
      </c>
    </row>
    <row r="55" spans="1:7" x14ac:dyDescent="0.25">
      <c r="A55" s="3" t="s">
        <v>135</v>
      </c>
      <c r="B55" s="3" t="s">
        <v>136</v>
      </c>
      <c r="C55" s="4" t="s">
        <v>171</v>
      </c>
      <c r="D55" t="s">
        <v>160</v>
      </c>
      <c r="E55">
        <v>0.68100000000000005</v>
      </c>
      <c r="F55">
        <v>8</v>
      </c>
      <c r="G55">
        <v>4</v>
      </c>
    </row>
    <row r="56" spans="1:7" x14ac:dyDescent="0.25">
      <c r="A56" s="3" t="s">
        <v>135</v>
      </c>
      <c r="B56" s="3" t="s">
        <v>136</v>
      </c>
      <c r="C56" s="4" t="s">
        <v>171</v>
      </c>
      <c r="D56" t="s">
        <v>161</v>
      </c>
      <c r="E56">
        <v>0.91500000000000004</v>
      </c>
      <c r="F56">
        <v>12</v>
      </c>
      <c r="G56">
        <v>4</v>
      </c>
    </row>
    <row r="57" spans="1:7" x14ac:dyDescent="0.25">
      <c r="A57" s="3" t="s">
        <v>135</v>
      </c>
      <c r="B57" s="3" t="s">
        <v>136</v>
      </c>
      <c r="C57" s="4" t="s">
        <v>171</v>
      </c>
      <c r="D57" t="s">
        <v>162</v>
      </c>
      <c r="E57">
        <v>1.079</v>
      </c>
      <c r="F57">
        <v>16</v>
      </c>
      <c r="G57">
        <v>4</v>
      </c>
    </row>
    <row r="58" spans="1:7" x14ac:dyDescent="0.25">
      <c r="A58" s="3" t="s">
        <v>135</v>
      </c>
      <c r="B58" s="3" t="s">
        <v>136</v>
      </c>
      <c r="C58" s="4" t="s">
        <v>171</v>
      </c>
      <c r="D58" t="s">
        <v>163</v>
      </c>
      <c r="E58">
        <v>5.8999999999999997E-2</v>
      </c>
      <c r="F58">
        <v>0.5</v>
      </c>
      <c r="G58">
        <v>8</v>
      </c>
    </row>
    <row r="59" spans="1:7" x14ac:dyDescent="0.25">
      <c r="A59" s="3" t="s">
        <v>135</v>
      </c>
      <c r="B59" s="3" t="s">
        <v>136</v>
      </c>
      <c r="C59" s="4" t="s">
        <v>171</v>
      </c>
      <c r="D59" t="s">
        <v>164</v>
      </c>
      <c r="E59">
        <v>0.12</v>
      </c>
      <c r="F59">
        <v>1</v>
      </c>
      <c r="G59">
        <v>8</v>
      </c>
    </row>
    <row r="60" spans="1:7" x14ac:dyDescent="0.25">
      <c r="A60" s="3" t="s">
        <v>135</v>
      </c>
      <c r="B60" s="3" t="s">
        <v>136</v>
      </c>
      <c r="C60" s="4" t="s">
        <v>171</v>
      </c>
      <c r="D60" t="s">
        <v>165</v>
      </c>
      <c r="E60">
        <v>0.16200000000000001</v>
      </c>
      <c r="F60">
        <v>1.5</v>
      </c>
      <c r="G60">
        <v>8</v>
      </c>
    </row>
    <row r="61" spans="1:7" x14ac:dyDescent="0.25">
      <c r="A61" s="3" t="s">
        <v>135</v>
      </c>
      <c r="B61" s="3" t="s">
        <v>136</v>
      </c>
      <c r="C61" s="4" t="s">
        <v>171</v>
      </c>
      <c r="D61" t="s">
        <v>166</v>
      </c>
      <c r="E61">
        <v>0.24</v>
      </c>
      <c r="F61">
        <v>2</v>
      </c>
      <c r="G61">
        <v>8</v>
      </c>
    </row>
    <row r="62" spans="1:7" x14ac:dyDescent="0.25">
      <c r="A62" s="3" t="s">
        <v>135</v>
      </c>
      <c r="B62" s="3" t="s">
        <v>136</v>
      </c>
      <c r="C62" s="4" t="s">
        <v>171</v>
      </c>
      <c r="D62" t="s">
        <v>167</v>
      </c>
      <c r="E62">
        <v>0.43099999999999999</v>
      </c>
      <c r="F62">
        <v>4</v>
      </c>
      <c r="G62">
        <v>8</v>
      </c>
    </row>
    <row r="63" spans="1:7" x14ac:dyDescent="0.25">
      <c r="A63" s="3" t="s">
        <v>135</v>
      </c>
      <c r="B63" s="3" t="s">
        <v>136</v>
      </c>
      <c r="C63" s="4" t="s">
        <v>171</v>
      </c>
      <c r="D63" t="s">
        <v>168</v>
      </c>
      <c r="E63">
        <v>0.76100000000000001</v>
      </c>
      <c r="F63">
        <v>8</v>
      </c>
      <c r="G63">
        <v>8</v>
      </c>
    </row>
    <row r="64" spans="1:7" x14ac:dyDescent="0.25">
      <c r="A64" s="3" t="s">
        <v>135</v>
      </c>
      <c r="B64" s="3" t="s">
        <v>136</v>
      </c>
      <c r="C64" s="4" t="s">
        <v>171</v>
      </c>
      <c r="D64" t="s">
        <v>169</v>
      </c>
      <c r="E64">
        <v>0.98899999999999999</v>
      </c>
      <c r="F64">
        <v>12</v>
      </c>
      <c r="G64">
        <v>8</v>
      </c>
    </row>
    <row r="65" spans="1:7" x14ac:dyDescent="0.25">
      <c r="A65" s="3" t="s">
        <v>135</v>
      </c>
      <c r="B65" s="3" t="s">
        <v>136</v>
      </c>
      <c r="C65" s="4" t="s">
        <v>171</v>
      </c>
      <c r="D65" t="s">
        <v>170</v>
      </c>
      <c r="E65">
        <v>1.119</v>
      </c>
      <c r="F65">
        <v>16</v>
      </c>
      <c r="G65">
        <v>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workbookViewId="0">
      <selection activeCell="J3" sqref="J3:J65"/>
    </sheetView>
  </sheetViews>
  <sheetFormatPr baseColWidth="10" defaultColWidth="9.140625" defaultRowHeight="15" x14ac:dyDescent="0.25"/>
  <cols>
    <col min="1" max="1" width="14.7109375" style="8" bestFit="1" customWidth="1"/>
    <col min="2" max="2" width="12.28515625" style="9" bestFit="1" customWidth="1"/>
    <col min="3" max="3" width="10.140625" style="8" bestFit="1" customWidth="1"/>
    <col min="4" max="4" width="14.28515625" style="8" bestFit="1" customWidth="1"/>
    <col min="5" max="5" width="10.140625" style="8" bestFit="1" customWidth="1"/>
    <col min="6" max="6" width="5.7109375" style="8" bestFit="1" customWidth="1"/>
    <col min="7" max="7" width="10.42578125" style="8" bestFit="1" customWidth="1"/>
    <col min="8" max="8" width="10.140625" style="8" bestFit="1" customWidth="1"/>
    <col min="9" max="9" width="4.28515625" style="8" bestFit="1" customWidth="1"/>
    <col min="10" max="10" width="12.140625" style="8" bestFit="1" customWidth="1"/>
    <col min="11" max="11" width="8" style="8" bestFit="1" customWidth="1"/>
    <col min="12" max="12" width="21.28515625" style="8" bestFit="1" customWidth="1"/>
    <col min="13" max="13" width="18" style="8" bestFit="1" customWidth="1"/>
    <col min="14" max="14" width="21.28515625" style="8" bestFit="1" customWidth="1"/>
    <col min="15" max="16384" width="9.140625" style="8"/>
  </cols>
  <sheetData>
    <row r="1" spans="1:12" x14ac:dyDescent="0.25">
      <c r="A1" s="6" t="s">
        <v>2</v>
      </c>
      <c r="B1" s="7" t="s">
        <v>4</v>
      </c>
      <c r="C1" s="6" t="s">
        <v>5</v>
      </c>
      <c r="D1" s="6" t="s">
        <v>6</v>
      </c>
      <c r="E1" s="11" t="s">
        <v>13</v>
      </c>
      <c r="F1" s="6" t="s">
        <v>7</v>
      </c>
      <c r="G1" s="6" t="s">
        <v>8</v>
      </c>
      <c r="H1" s="6" t="s">
        <v>14</v>
      </c>
      <c r="I1" s="6" t="s">
        <v>9</v>
      </c>
      <c r="J1" s="6" t="s">
        <v>10</v>
      </c>
      <c r="K1" s="6" t="s">
        <v>11</v>
      </c>
      <c r="L1" s="6" t="s">
        <v>12</v>
      </c>
    </row>
    <row r="2" spans="1:12" x14ac:dyDescent="0.25">
      <c r="A2" t="s">
        <v>139</v>
      </c>
      <c r="B2"/>
      <c r="C2" t="s">
        <v>172</v>
      </c>
      <c r="D2" t="s">
        <v>173</v>
      </c>
      <c r="E2">
        <v>0.5</v>
      </c>
      <c r="F2">
        <v>1</v>
      </c>
      <c r="H2">
        <f>2.9*F2</f>
        <v>2.9</v>
      </c>
      <c r="J2" s="8">
        <v>1</v>
      </c>
      <c r="L2"/>
    </row>
    <row r="3" spans="1:12" x14ac:dyDescent="0.25">
      <c r="A3" t="s">
        <v>140</v>
      </c>
      <c r="B3"/>
      <c r="C3" t="s">
        <v>172</v>
      </c>
      <c r="D3" t="s">
        <v>173</v>
      </c>
      <c r="E3">
        <v>1</v>
      </c>
      <c r="F3">
        <v>1</v>
      </c>
      <c r="H3">
        <f t="shared" ref="H3:H65" si="0">2.9*F3</f>
        <v>2.9</v>
      </c>
      <c r="J3" s="8">
        <v>1</v>
      </c>
      <c r="L3"/>
    </row>
    <row r="4" spans="1:12" x14ac:dyDescent="0.25">
      <c r="A4" t="s">
        <v>141</v>
      </c>
      <c r="B4"/>
      <c r="C4" t="s">
        <v>172</v>
      </c>
      <c r="D4" t="s">
        <v>173</v>
      </c>
      <c r="E4">
        <v>1.5</v>
      </c>
      <c r="F4">
        <v>1</v>
      </c>
      <c r="H4">
        <f t="shared" si="0"/>
        <v>2.9</v>
      </c>
      <c r="J4" s="8">
        <v>1</v>
      </c>
      <c r="L4"/>
    </row>
    <row r="5" spans="1:12" x14ac:dyDescent="0.25">
      <c r="A5" t="s">
        <v>142</v>
      </c>
      <c r="B5"/>
      <c r="C5" t="s">
        <v>172</v>
      </c>
      <c r="D5" t="s">
        <v>173</v>
      </c>
      <c r="E5">
        <v>2</v>
      </c>
      <c r="F5">
        <v>1</v>
      </c>
      <c r="H5">
        <f t="shared" si="0"/>
        <v>2.9</v>
      </c>
      <c r="J5" s="8">
        <v>1</v>
      </c>
      <c r="L5"/>
    </row>
    <row r="6" spans="1:12" x14ac:dyDescent="0.25">
      <c r="A6" t="s">
        <v>143</v>
      </c>
      <c r="B6"/>
      <c r="C6" t="s">
        <v>172</v>
      </c>
      <c r="D6" t="s">
        <v>173</v>
      </c>
      <c r="E6">
        <v>4</v>
      </c>
      <c r="F6">
        <v>1</v>
      </c>
      <c r="H6">
        <f t="shared" si="0"/>
        <v>2.9</v>
      </c>
      <c r="J6" s="8">
        <v>1</v>
      </c>
      <c r="L6"/>
    </row>
    <row r="7" spans="1:12" x14ac:dyDescent="0.25">
      <c r="A7" t="s">
        <v>144</v>
      </c>
      <c r="B7"/>
      <c r="C7" t="s">
        <v>172</v>
      </c>
      <c r="D7" t="s">
        <v>173</v>
      </c>
      <c r="E7">
        <v>8</v>
      </c>
      <c r="F7">
        <v>1</v>
      </c>
      <c r="H7">
        <f t="shared" si="0"/>
        <v>2.9</v>
      </c>
      <c r="J7" s="8">
        <v>1</v>
      </c>
      <c r="L7"/>
    </row>
    <row r="8" spans="1:12" x14ac:dyDescent="0.25">
      <c r="A8" t="s">
        <v>145</v>
      </c>
      <c r="B8"/>
      <c r="C8" t="s">
        <v>172</v>
      </c>
      <c r="D8" t="s">
        <v>173</v>
      </c>
      <c r="E8">
        <v>12</v>
      </c>
      <c r="F8">
        <v>1</v>
      </c>
      <c r="H8">
        <f t="shared" si="0"/>
        <v>2.9</v>
      </c>
      <c r="J8" s="8">
        <v>1</v>
      </c>
      <c r="L8"/>
    </row>
    <row r="9" spans="1:12" x14ac:dyDescent="0.25">
      <c r="A9" t="s">
        <v>146</v>
      </c>
      <c r="B9"/>
      <c r="C9" t="s">
        <v>172</v>
      </c>
      <c r="D9" t="s">
        <v>173</v>
      </c>
      <c r="E9">
        <v>16</v>
      </c>
      <c r="F9">
        <v>1</v>
      </c>
      <c r="H9">
        <f t="shared" si="0"/>
        <v>2.9</v>
      </c>
      <c r="J9" s="8">
        <v>1</v>
      </c>
      <c r="L9"/>
    </row>
    <row r="10" spans="1:12" x14ac:dyDescent="0.25">
      <c r="A10" t="s">
        <v>147</v>
      </c>
      <c r="B10"/>
      <c r="C10" t="s">
        <v>172</v>
      </c>
      <c r="D10" t="s">
        <v>173</v>
      </c>
      <c r="E10">
        <v>0.5</v>
      </c>
      <c r="F10">
        <v>2</v>
      </c>
      <c r="H10">
        <f t="shared" si="0"/>
        <v>5.8</v>
      </c>
      <c r="J10" s="8">
        <v>1</v>
      </c>
      <c r="L10"/>
    </row>
    <row r="11" spans="1:12" x14ac:dyDescent="0.25">
      <c r="A11" t="s">
        <v>148</v>
      </c>
      <c r="B11"/>
      <c r="C11" t="s">
        <v>172</v>
      </c>
      <c r="D11" t="s">
        <v>173</v>
      </c>
      <c r="E11">
        <v>1</v>
      </c>
      <c r="F11">
        <v>2</v>
      </c>
      <c r="H11">
        <f t="shared" si="0"/>
        <v>5.8</v>
      </c>
      <c r="J11" s="8">
        <v>1</v>
      </c>
      <c r="L11"/>
    </row>
    <row r="12" spans="1:12" x14ac:dyDescent="0.25">
      <c r="A12" t="s">
        <v>149</v>
      </c>
      <c r="B12"/>
      <c r="C12" t="s">
        <v>172</v>
      </c>
      <c r="D12" t="s">
        <v>173</v>
      </c>
      <c r="E12">
        <v>1.5</v>
      </c>
      <c r="F12">
        <v>2</v>
      </c>
      <c r="H12">
        <f t="shared" si="0"/>
        <v>5.8</v>
      </c>
      <c r="J12" s="8">
        <v>1</v>
      </c>
    </row>
    <row r="13" spans="1:12" x14ac:dyDescent="0.25">
      <c r="A13" t="s">
        <v>150</v>
      </c>
      <c r="B13"/>
      <c r="C13" t="s">
        <v>172</v>
      </c>
      <c r="D13" t="s">
        <v>173</v>
      </c>
      <c r="E13">
        <v>2</v>
      </c>
      <c r="F13">
        <v>2</v>
      </c>
      <c r="H13">
        <f t="shared" si="0"/>
        <v>5.8</v>
      </c>
      <c r="J13" s="8">
        <v>1</v>
      </c>
    </row>
    <row r="14" spans="1:12" x14ac:dyDescent="0.25">
      <c r="A14" t="s">
        <v>151</v>
      </c>
      <c r="B14"/>
      <c r="C14" t="s">
        <v>172</v>
      </c>
      <c r="D14" t="s">
        <v>173</v>
      </c>
      <c r="E14">
        <v>4</v>
      </c>
      <c r="F14">
        <v>2</v>
      </c>
      <c r="H14">
        <f t="shared" si="0"/>
        <v>5.8</v>
      </c>
      <c r="J14" s="8">
        <v>1</v>
      </c>
    </row>
    <row r="15" spans="1:12" x14ac:dyDescent="0.25">
      <c r="A15" t="s">
        <v>152</v>
      </c>
      <c r="B15"/>
      <c r="C15" t="s">
        <v>172</v>
      </c>
      <c r="D15" t="s">
        <v>173</v>
      </c>
      <c r="E15">
        <v>8</v>
      </c>
      <c r="F15">
        <v>2</v>
      </c>
      <c r="H15">
        <f t="shared" si="0"/>
        <v>5.8</v>
      </c>
      <c r="J15" s="8">
        <v>1</v>
      </c>
    </row>
    <row r="16" spans="1:12" x14ac:dyDescent="0.25">
      <c r="A16" t="s">
        <v>153</v>
      </c>
      <c r="B16"/>
      <c r="C16" t="s">
        <v>172</v>
      </c>
      <c r="D16" t="s">
        <v>173</v>
      </c>
      <c r="E16">
        <v>12</v>
      </c>
      <c r="F16">
        <v>2</v>
      </c>
      <c r="H16">
        <f t="shared" si="0"/>
        <v>5.8</v>
      </c>
      <c r="J16" s="8">
        <v>1</v>
      </c>
    </row>
    <row r="17" spans="1:10" x14ac:dyDescent="0.25">
      <c r="A17" t="s">
        <v>154</v>
      </c>
      <c r="B17"/>
      <c r="C17" t="s">
        <v>172</v>
      </c>
      <c r="D17" t="s">
        <v>173</v>
      </c>
      <c r="E17">
        <v>16</v>
      </c>
      <c r="F17">
        <v>2</v>
      </c>
      <c r="H17">
        <f t="shared" si="0"/>
        <v>5.8</v>
      </c>
      <c r="J17" s="8">
        <v>1</v>
      </c>
    </row>
    <row r="18" spans="1:10" x14ac:dyDescent="0.25">
      <c r="A18" t="s">
        <v>155</v>
      </c>
      <c r="B18"/>
      <c r="C18" t="s">
        <v>172</v>
      </c>
      <c r="D18" t="s">
        <v>173</v>
      </c>
      <c r="E18">
        <v>0.5</v>
      </c>
      <c r="F18">
        <v>4</v>
      </c>
      <c r="H18">
        <f t="shared" si="0"/>
        <v>11.6</v>
      </c>
      <c r="J18" s="8">
        <v>1</v>
      </c>
    </row>
    <row r="19" spans="1:10" x14ac:dyDescent="0.25">
      <c r="A19" t="s">
        <v>156</v>
      </c>
      <c r="B19"/>
      <c r="C19" t="s">
        <v>172</v>
      </c>
      <c r="D19" t="s">
        <v>173</v>
      </c>
      <c r="E19">
        <v>1</v>
      </c>
      <c r="F19">
        <v>4</v>
      </c>
      <c r="H19">
        <f t="shared" si="0"/>
        <v>11.6</v>
      </c>
      <c r="J19" s="8">
        <v>1</v>
      </c>
    </row>
    <row r="20" spans="1:10" x14ac:dyDescent="0.25">
      <c r="A20" t="s">
        <v>157</v>
      </c>
      <c r="B20"/>
      <c r="C20" t="s">
        <v>172</v>
      </c>
      <c r="D20" t="s">
        <v>173</v>
      </c>
      <c r="E20">
        <v>1.5</v>
      </c>
      <c r="F20">
        <v>4</v>
      </c>
      <c r="H20">
        <f t="shared" si="0"/>
        <v>11.6</v>
      </c>
      <c r="J20" s="8">
        <v>1</v>
      </c>
    </row>
    <row r="21" spans="1:10" x14ac:dyDescent="0.25">
      <c r="A21" t="s">
        <v>158</v>
      </c>
      <c r="B21"/>
      <c r="C21" t="s">
        <v>172</v>
      </c>
      <c r="D21" t="s">
        <v>173</v>
      </c>
      <c r="E21">
        <v>2</v>
      </c>
      <c r="F21">
        <v>4</v>
      </c>
      <c r="H21">
        <f t="shared" si="0"/>
        <v>11.6</v>
      </c>
      <c r="J21" s="8">
        <v>1</v>
      </c>
    </row>
    <row r="22" spans="1:10" x14ac:dyDescent="0.25">
      <c r="A22" t="s">
        <v>159</v>
      </c>
      <c r="B22"/>
      <c r="C22" t="s">
        <v>172</v>
      </c>
      <c r="D22" t="s">
        <v>173</v>
      </c>
      <c r="E22">
        <v>4</v>
      </c>
      <c r="F22">
        <v>4</v>
      </c>
      <c r="H22">
        <f t="shared" si="0"/>
        <v>11.6</v>
      </c>
      <c r="J22" s="8">
        <v>1</v>
      </c>
    </row>
    <row r="23" spans="1:10" x14ac:dyDescent="0.25">
      <c r="A23" t="s">
        <v>160</v>
      </c>
      <c r="B23"/>
      <c r="C23" t="s">
        <v>172</v>
      </c>
      <c r="D23" t="s">
        <v>173</v>
      </c>
      <c r="E23">
        <v>8</v>
      </c>
      <c r="F23">
        <v>4</v>
      </c>
      <c r="H23">
        <f t="shared" si="0"/>
        <v>11.6</v>
      </c>
      <c r="J23" s="8">
        <v>1</v>
      </c>
    </row>
    <row r="24" spans="1:10" x14ac:dyDescent="0.25">
      <c r="A24" t="s">
        <v>161</v>
      </c>
      <c r="B24"/>
      <c r="C24" t="s">
        <v>172</v>
      </c>
      <c r="D24" t="s">
        <v>173</v>
      </c>
      <c r="E24">
        <v>12</v>
      </c>
      <c r="F24">
        <v>4</v>
      </c>
      <c r="H24">
        <f t="shared" si="0"/>
        <v>11.6</v>
      </c>
      <c r="J24" s="8">
        <v>1</v>
      </c>
    </row>
    <row r="25" spans="1:10" x14ac:dyDescent="0.25">
      <c r="A25" t="s">
        <v>162</v>
      </c>
      <c r="B25"/>
      <c r="C25" t="s">
        <v>172</v>
      </c>
      <c r="D25" t="s">
        <v>173</v>
      </c>
      <c r="E25">
        <v>16</v>
      </c>
      <c r="F25">
        <v>4</v>
      </c>
      <c r="H25">
        <f t="shared" si="0"/>
        <v>11.6</v>
      </c>
      <c r="J25" s="8">
        <v>1</v>
      </c>
    </row>
    <row r="26" spans="1:10" x14ac:dyDescent="0.25">
      <c r="A26" t="s">
        <v>163</v>
      </c>
      <c r="B26"/>
      <c r="C26" t="s">
        <v>172</v>
      </c>
      <c r="D26" t="s">
        <v>173</v>
      </c>
      <c r="E26">
        <v>0.5</v>
      </c>
      <c r="F26">
        <v>8</v>
      </c>
      <c r="H26">
        <f t="shared" si="0"/>
        <v>23.2</v>
      </c>
      <c r="J26" s="8">
        <v>1</v>
      </c>
    </row>
    <row r="27" spans="1:10" x14ac:dyDescent="0.25">
      <c r="A27" t="s">
        <v>164</v>
      </c>
      <c r="B27"/>
      <c r="C27" t="s">
        <v>172</v>
      </c>
      <c r="D27" t="s">
        <v>173</v>
      </c>
      <c r="E27">
        <v>1</v>
      </c>
      <c r="F27">
        <v>8</v>
      </c>
      <c r="H27">
        <f t="shared" si="0"/>
        <v>23.2</v>
      </c>
      <c r="J27" s="8">
        <v>1</v>
      </c>
    </row>
    <row r="28" spans="1:10" x14ac:dyDescent="0.25">
      <c r="A28" t="s">
        <v>165</v>
      </c>
      <c r="B28"/>
      <c r="C28" t="s">
        <v>172</v>
      </c>
      <c r="D28" t="s">
        <v>173</v>
      </c>
      <c r="E28">
        <v>1.5</v>
      </c>
      <c r="F28">
        <v>8</v>
      </c>
      <c r="H28">
        <f t="shared" si="0"/>
        <v>23.2</v>
      </c>
      <c r="J28" s="8">
        <v>1</v>
      </c>
    </row>
    <row r="29" spans="1:10" x14ac:dyDescent="0.25">
      <c r="A29" t="s">
        <v>166</v>
      </c>
      <c r="B29"/>
      <c r="C29" t="s">
        <v>172</v>
      </c>
      <c r="D29" t="s">
        <v>173</v>
      </c>
      <c r="E29">
        <v>2</v>
      </c>
      <c r="F29">
        <v>8</v>
      </c>
      <c r="H29">
        <f t="shared" si="0"/>
        <v>23.2</v>
      </c>
      <c r="J29" s="8">
        <v>1</v>
      </c>
    </row>
    <row r="30" spans="1:10" x14ac:dyDescent="0.25">
      <c r="A30" t="s">
        <v>167</v>
      </c>
      <c r="B30"/>
      <c r="C30" t="s">
        <v>172</v>
      </c>
      <c r="D30" t="s">
        <v>173</v>
      </c>
      <c r="E30">
        <v>4</v>
      </c>
      <c r="F30">
        <v>8</v>
      </c>
      <c r="H30">
        <f t="shared" si="0"/>
        <v>23.2</v>
      </c>
      <c r="J30" s="8">
        <v>1</v>
      </c>
    </row>
    <row r="31" spans="1:10" x14ac:dyDescent="0.25">
      <c r="A31" t="s">
        <v>168</v>
      </c>
      <c r="B31"/>
      <c r="C31" t="s">
        <v>172</v>
      </c>
      <c r="D31" t="s">
        <v>173</v>
      </c>
      <c r="E31">
        <v>8</v>
      </c>
      <c r="F31">
        <v>8</v>
      </c>
      <c r="H31">
        <f t="shared" si="0"/>
        <v>23.2</v>
      </c>
      <c r="J31" s="8">
        <v>1</v>
      </c>
    </row>
    <row r="32" spans="1:10" x14ac:dyDescent="0.25">
      <c r="A32" t="s">
        <v>169</v>
      </c>
      <c r="B32"/>
      <c r="C32" t="s">
        <v>172</v>
      </c>
      <c r="D32" t="s">
        <v>173</v>
      </c>
      <c r="E32">
        <v>12</v>
      </c>
      <c r="F32">
        <v>8</v>
      </c>
      <c r="H32">
        <f t="shared" si="0"/>
        <v>23.2</v>
      </c>
      <c r="J32" s="8">
        <v>1</v>
      </c>
    </row>
    <row r="33" spans="1:10" x14ac:dyDescent="0.25">
      <c r="A33" t="s">
        <v>170</v>
      </c>
      <c r="B33"/>
      <c r="C33" t="s">
        <v>172</v>
      </c>
      <c r="D33" t="s">
        <v>173</v>
      </c>
      <c r="E33">
        <v>16</v>
      </c>
      <c r="F33">
        <v>8</v>
      </c>
      <c r="H33">
        <f t="shared" si="0"/>
        <v>23.2</v>
      </c>
      <c r="J33" s="8">
        <v>1</v>
      </c>
    </row>
    <row r="34" spans="1:10" x14ac:dyDescent="0.25">
      <c r="A34" t="s">
        <v>139</v>
      </c>
      <c r="B34"/>
      <c r="C34" t="s">
        <v>172</v>
      </c>
      <c r="D34" t="s">
        <v>173</v>
      </c>
      <c r="E34">
        <v>0.5</v>
      </c>
      <c r="F34">
        <v>1</v>
      </c>
      <c r="H34">
        <f t="shared" si="0"/>
        <v>2.9</v>
      </c>
      <c r="J34" s="8">
        <v>1</v>
      </c>
    </row>
    <row r="35" spans="1:10" x14ac:dyDescent="0.25">
      <c r="A35" t="s">
        <v>140</v>
      </c>
      <c r="B35"/>
      <c r="C35" t="s">
        <v>172</v>
      </c>
      <c r="D35" t="s">
        <v>173</v>
      </c>
      <c r="E35">
        <v>1</v>
      </c>
      <c r="F35">
        <v>1</v>
      </c>
      <c r="H35">
        <f t="shared" si="0"/>
        <v>2.9</v>
      </c>
      <c r="J35" s="8">
        <v>1</v>
      </c>
    </row>
    <row r="36" spans="1:10" x14ac:dyDescent="0.25">
      <c r="A36" t="s">
        <v>141</v>
      </c>
      <c r="B36"/>
      <c r="C36" t="s">
        <v>172</v>
      </c>
      <c r="D36" t="s">
        <v>173</v>
      </c>
      <c r="E36">
        <v>1.5</v>
      </c>
      <c r="F36">
        <v>1</v>
      </c>
      <c r="H36">
        <f t="shared" si="0"/>
        <v>2.9</v>
      </c>
      <c r="J36" s="8">
        <v>1</v>
      </c>
    </row>
    <row r="37" spans="1:10" x14ac:dyDescent="0.25">
      <c r="A37" t="s">
        <v>142</v>
      </c>
      <c r="B37"/>
      <c r="C37" t="s">
        <v>172</v>
      </c>
      <c r="D37" t="s">
        <v>173</v>
      </c>
      <c r="E37">
        <v>2</v>
      </c>
      <c r="F37">
        <v>1</v>
      </c>
      <c r="H37">
        <f t="shared" si="0"/>
        <v>2.9</v>
      </c>
      <c r="J37" s="8">
        <v>1</v>
      </c>
    </row>
    <row r="38" spans="1:10" x14ac:dyDescent="0.25">
      <c r="A38" t="s">
        <v>143</v>
      </c>
      <c r="B38"/>
      <c r="C38" t="s">
        <v>172</v>
      </c>
      <c r="D38" t="s">
        <v>173</v>
      </c>
      <c r="E38">
        <v>4</v>
      </c>
      <c r="F38">
        <v>1</v>
      </c>
      <c r="H38">
        <f t="shared" si="0"/>
        <v>2.9</v>
      </c>
      <c r="J38" s="8">
        <v>1</v>
      </c>
    </row>
    <row r="39" spans="1:10" x14ac:dyDescent="0.25">
      <c r="A39" t="s">
        <v>144</v>
      </c>
      <c r="B39"/>
      <c r="C39" t="s">
        <v>172</v>
      </c>
      <c r="D39" t="s">
        <v>173</v>
      </c>
      <c r="E39">
        <v>8</v>
      </c>
      <c r="F39">
        <v>1</v>
      </c>
      <c r="H39">
        <f t="shared" si="0"/>
        <v>2.9</v>
      </c>
      <c r="J39" s="8">
        <v>1</v>
      </c>
    </row>
    <row r="40" spans="1:10" x14ac:dyDescent="0.25">
      <c r="A40" t="s">
        <v>145</v>
      </c>
      <c r="B40"/>
      <c r="C40" t="s">
        <v>172</v>
      </c>
      <c r="D40" t="s">
        <v>173</v>
      </c>
      <c r="E40">
        <v>12</v>
      </c>
      <c r="F40">
        <v>1</v>
      </c>
      <c r="H40">
        <f t="shared" si="0"/>
        <v>2.9</v>
      </c>
      <c r="J40" s="8">
        <v>1</v>
      </c>
    </row>
    <row r="41" spans="1:10" x14ac:dyDescent="0.25">
      <c r="A41" t="s">
        <v>146</v>
      </c>
      <c r="B41"/>
      <c r="C41" t="s">
        <v>172</v>
      </c>
      <c r="D41" t="s">
        <v>173</v>
      </c>
      <c r="E41">
        <v>16</v>
      </c>
      <c r="F41">
        <v>1</v>
      </c>
      <c r="H41">
        <f t="shared" si="0"/>
        <v>2.9</v>
      </c>
      <c r="J41" s="8">
        <v>1</v>
      </c>
    </row>
    <row r="42" spans="1:10" x14ac:dyDescent="0.25">
      <c r="A42" t="s">
        <v>147</v>
      </c>
      <c r="B42"/>
      <c r="C42" t="s">
        <v>172</v>
      </c>
      <c r="D42" t="s">
        <v>173</v>
      </c>
      <c r="E42">
        <v>0.5</v>
      </c>
      <c r="F42">
        <v>2</v>
      </c>
      <c r="H42">
        <f t="shared" si="0"/>
        <v>5.8</v>
      </c>
      <c r="J42" s="8">
        <v>1</v>
      </c>
    </row>
    <row r="43" spans="1:10" x14ac:dyDescent="0.25">
      <c r="A43" t="s">
        <v>148</v>
      </c>
      <c r="B43"/>
      <c r="C43" t="s">
        <v>172</v>
      </c>
      <c r="D43" t="s">
        <v>173</v>
      </c>
      <c r="E43">
        <v>1</v>
      </c>
      <c r="F43">
        <v>2</v>
      </c>
      <c r="H43">
        <f t="shared" si="0"/>
        <v>5.8</v>
      </c>
      <c r="J43" s="8">
        <v>1</v>
      </c>
    </row>
    <row r="44" spans="1:10" x14ac:dyDescent="0.25">
      <c r="A44" t="s">
        <v>149</v>
      </c>
      <c r="B44"/>
      <c r="C44" t="s">
        <v>172</v>
      </c>
      <c r="D44" t="s">
        <v>173</v>
      </c>
      <c r="E44">
        <v>1.5</v>
      </c>
      <c r="F44">
        <v>2</v>
      </c>
      <c r="H44">
        <f t="shared" si="0"/>
        <v>5.8</v>
      </c>
      <c r="J44" s="8">
        <v>1</v>
      </c>
    </row>
    <row r="45" spans="1:10" x14ac:dyDescent="0.25">
      <c r="A45" t="s">
        <v>150</v>
      </c>
      <c r="B45"/>
      <c r="C45" t="s">
        <v>172</v>
      </c>
      <c r="D45" t="s">
        <v>173</v>
      </c>
      <c r="E45">
        <v>2</v>
      </c>
      <c r="F45">
        <v>2</v>
      </c>
      <c r="H45">
        <f t="shared" si="0"/>
        <v>5.8</v>
      </c>
      <c r="J45" s="8">
        <v>1</v>
      </c>
    </row>
    <row r="46" spans="1:10" x14ac:dyDescent="0.25">
      <c r="A46" t="s">
        <v>151</v>
      </c>
      <c r="B46"/>
      <c r="C46" t="s">
        <v>172</v>
      </c>
      <c r="D46" t="s">
        <v>173</v>
      </c>
      <c r="E46">
        <v>4</v>
      </c>
      <c r="F46">
        <v>2</v>
      </c>
      <c r="H46">
        <f t="shared" si="0"/>
        <v>5.8</v>
      </c>
      <c r="J46" s="8">
        <v>1</v>
      </c>
    </row>
    <row r="47" spans="1:10" x14ac:dyDescent="0.25">
      <c r="A47" t="s">
        <v>152</v>
      </c>
      <c r="B47"/>
      <c r="C47" t="s">
        <v>172</v>
      </c>
      <c r="D47" t="s">
        <v>173</v>
      </c>
      <c r="E47">
        <v>8</v>
      </c>
      <c r="F47">
        <v>2</v>
      </c>
      <c r="H47">
        <f t="shared" si="0"/>
        <v>5.8</v>
      </c>
      <c r="J47" s="8">
        <v>1</v>
      </c>
    </row>
    <row r="48" spans="1:10" x14ac:dyDescent="0.25">
      <c r="A48" t="s">
        <v>153</v>
      </c>
      <c r="B48"/>
      <c r="C48" t="s">
        <v>172</v>
      </c>
      <c r="D48" t="s">
        <v>173</v>
      </c>
      <c r="E48">
        <v>12</v>
      </c>
      <c r="F48">
        <v>2</v>
      </c>
      <c r="H48">
        <f t="shared" si="0"/>
        <v>5.8</v>
      </c>
      <c r="J48" s="8">
        <v>1</v>
      </c>
    </row>
    <row r="49" spans="1:10" x14ac:dyDescent="0.25">
      <c r="A49" t="s">
        <v>154</v>
      </c>
      <c r="B49"/>
      <c r="C49" t="s">
        <v>172</v>
      </c>
      <c r="D49" t="s">
        <v>173</v>
      </c>
      <c r="E49">
        <v>16</v>
      </c>
      <c r="F49">
        <v>2</v>
      </c>
      <c r="H49">
        <f t="shared" si="0"/>
        <v>5.8</v>
      </c>
      <c r="J49" s="8">
        <v>1</v>
      </c>
    </row>
    <row r="50" spans="1:10" x14ac:dyDescent="0.25">
      <c r="A50" t="s">
        <v>155</v>
      </c>
      <c r="B50"/>
      <c r="C50" t="s">
        <v>172</v>
      </c>
      <c r="D50" t="s">
        <v>173</v>
      </c>
      <c r="E50">
        <v>0.5</v>
      </c>
      <c r="F50">
        <v>4</v>
      </c>
      <c r="H50">
        <f t="shared" si="0"/>
        <v>11.6</v>
      </c>
      <c r="J50" s="8">
        <v>1</v>
      </c>
    </row>
    <row r="51" spans="1:10" x14ac:dyDescent="0.25">
      <c r="A51" t="s">
        <v>156</v>
      </c>
      <c r="B51"/>
      <c r="C51" t="s">
        <v>172</v>
      </c>
      <c r="D51" t="s">
        <v>173</v>
      </c>
      <c r="E51">
        <v>1</v>
      </c>
      <c r="F51">
        <v>4</v>
      </c>
      <c r="H51">
        <f t="shared" si="0"/>
        <v>11.6</v>
      </c>
      <c r="J51" s="8">
        <v>1</v>
      </c>
    </row>
    <row r="52" spans="1:10" x14ac:dyDescent="0.25">
      <c r="A52" t="s">
        <v>157</v>
      </c>
      <c r="B52"/>
      <c r="C52" t="s">
        <v>172</v>
      </c>
      <c r="D52" t="s">
        <v>173</v>
      </c>
      <c r="E52">
        <v>1.5</v>
      </c>
      <c r="F52">
        <v>4</v>
      </c>
      <c r="H52">
        <f t="shared" si="0"/>
        <v>11.6</v>
      </c>
      <c r="J52" s="8">
        <v>1</v>
      </c>
    </row>
    <row r="53" spans="1:10" x14ac:dyDescent="0.25">
      <c r="A53" t="s">
        <v>158</v>
      </c>
      <c r="B53"/>
      <c r="C53" t="s">
        <v>172</v>
      </c>
      <c r="D53" t="s">
        <v>173</v>
      </c>
      <c r="E53">
        <v>2</v>
      </c>
      <c r="F53">
        <v>4</v>
      </c>
      <c r="H53">
        <f t="shared" si="0"/>
        <v>11.6</v>
      </c>
      <c r="J53" s="8">
        <v>1</v>
      </c>
    </row>
    <row r="54" spans="1:10" x14ac:dyDescent="0.25">
      <c r="A54" t="s">
        <v>159</v>
      </c>
      <c r="B54"/>
      <c r="C54" t="s">
        <v>172</v>
      </c>
      <c r="D54" t="s">
        <v>173</v>
      </c>
      <c r="E54">
        <v>4</v>
      </c>
      <c r="F54">
        <v>4</v>
      </c>
      <c r="H54">
        <f t="shared" si="0"/>
        <v>11.6</v>
      </c>
      <c r="J54" s="8">
        <v>1</v>
      </c>
    </row>
    <row r="55" spans="1:10" x14ac:dyDescent="0.25">
      <c r="A55" t="s">
        <v>160</v>
      </c>
      <c r="B55"/>
      <c r="C55" t="s">
        <v>172</v>
      </c>
      <c r="D55" t="s">
        <v>173</v>
      </c>
      <c r="E55">
        <v>8</v>
      </c>
      <c r="F55">
        <v>4</v>
      </c>
      <c r="H55">
        <f t="shared" si="0"/>
        <v>11.6</v>
      </c>
      <c r="J55" s="8">
        <v>1</v>
      </c>
    </row>
    <row r="56" spans="1:10" x14ac:dyDescent="0.25">
      <c r="A56" t="s">
        <v>161</v>
      </c>
      <c r="B56"/>
      <c r="C56" t="s">
        <v>172</v>
      </c>
      <c r="D56" t="s">
        <v>173</v>
      </c>
      <c r="E56">
        <v>12</v>
      </c>
      <c r="F56">
        <v>4</v>
      </c>
      <c r="H56">
        <f t="shared" si="0"/>
        <v>11.6</v>
      </c>
      <c r="J56" s="8">
        <v>1</v>
      </c>
    </row>
    <row r="57" spans="1:10" x14ac:dyDescent="0.25">
      <c r="A57" t="s">
        <v>162</v>
      </c>
      <c r="B57"/>
      <c r="C57" t="s">
        <v>172</v>
      </c>
      <c r="D57" t="s">
        <v>173</v>
      </c>
      <c r="E57">
        <v>16</v>
      </c>
      <c r="F57">
        <v>4</v>
      </c>
      <c r="H57">
        <f t="shared" si="0"/>
        <v>11.6</v>
      </c>
      <c r="J57" s="8">
        <v>1</v>
      </c>
    </row>
    <row r="58" spans="1:10" x14ac:dyDescent="0.25">
      <c r="A58" t="s">
        <v>163</v>
      </c>
      <c r="B58"/>
      <c r="C58" t="s">
        <v>172</v>
      </c>
      <c r="D58" t="s">
        <v>173</v>
      </c>
      <c r="E58">
        <v>0.5</v>
      </c>
      <c r="F58">
        <v>8</v>
      </c>
      <c r="H58">
        <f t="shared" si="0"/>
        <v>23.2</v>
      </c>
      <c r="J58" s="8">
        <v>1</v>
      </c>
    </row>
    <row r="59" spans="1:10" x14ac:dyDescent="0.25">
      <c r="A59" t="s">
        <v>164</v>
      </c>
      <c r="B59"/>
      <c r="C59" t="s">
        <v>172</v>
      </c>
      <c r="D59" t="s">
        <v>173</v>
      </c>
      <c r="E59">
        <v>1</v>
      </c>
      <c r="F59">
        <v>8</v>
      </c>
      <c r="H59">
        <f t="shared" si="0"/>
        <v>23.2</v>
      </c>
      <c r="J59" s="8">
        <v>1</v>
      </c>
    </row>
    <row r="60" spans="1:10" x14ac:dyDescent="0.25">
      <c r="A60" t="s">
        <v>165</v>
      </c>
      <c r="B60"/>
      <c r="C60" t="s">
        <v>172</v>
      </c>
      <c r="D60" t="s">
        <v>173</v>
      </c>
      <c r="E60">
        <v>1.5</v>
      </c>
      <c r="F60">
        <v>8</v>
      </c>
      <c r="H60">
        <f t="shared" si="0"/>
        <v>23.2</v>
      </c>
      <c r="J60" s="8">
        <v>1</v>
      </c>
    </row>
    <row r="61" spans="1:10" x14ac:dyDescent="0.25">
      <c r="A61" t="s">
        <v>166</v>
      </c>
      <c r="B61"/>
      <c r="C61" t="s">
        <v>172</v>
      </c>
      <c r="D61" t="s">
        <v>173</v>
      </c>
      <c r="E61">
        <v>2</v>
      </c>
      <c r="F61">
        <v>8</v>
      </c>
      <c r="H61">
        <f t="shared" si="0"/>
        <v>23.2</v>
      </c>
      <c r="J61" s="8">
        <v>1</v>
      </c>
    </row>
    <row r="62" spans="1:10" x14ac:dyDescent="0.25">
      <c r="A62" t="s">
        <v>167</v>
      </c>
      <c r="B62"/>
      <c r="C62" t="s">
        <v>172</v>
      </c>
      <c r="D62" t="s">
        <v>173</v>
      </c>
      <c r="E62">
        <v>4</v>
      </c>
      <c r="F62">
        <v>8</v>
      </c>
      <c r="H62">
        <f t="shared" si="0"/>
        <v>23.2</v>
      </c>
      <c r="J62" s="8">
        <v>1</v>
      </c>
    </row>
    <row r="63" spans="1:10" x14ac:dyDescent="0.25">
      <c r="A63" t="s">
        <v>168</v>
      </c>
      <c r="B63"/>
      <c r="C63" t="s">
        <v>172</v>
      </c>
      <c r="D63" t="s">
        <v>173</v>
      </c>
      <c r="E63">
        <v>8</v>
      </c>
      <c r="F63">
        <v>8</v>
      </c>
      <c r="H63">
        <f t="shared" si="0"/>
        <v>23.2</v>
      </c>
      <c r="J63" s="8">
        <v>1</v>
      </c>
    </row>
    <row r="64" spans="1:10" x14ac:dyDescent="0.25">
      <c r="A64" t="s">
        <v>169</v>
      </c>
      <c r="B64"/>
      <c r="C64" t="s">
        <v>172</v>
      </c>
      <c r="D64" t="s">
        <v>173</v>
      </c>
      <c r="E64">
        <v>12</v>
      </c>
      <c r="F64">
        <v>8</v>
      </c>
      <c r="H64">
        <f t="shared" si="0"/>
        <v>23.2</v>
      </c>
      <c r="J64" s="8">
        <v>1</v>
      </c>
    </row>
    <row r="65" spans="1:10" x14ac:dyDescent="0.25">
      <c r="A65" t="s">
        <v>170</v>
      </c>
      <c r="B65"/>
      <c r="C65" t="s">
        <v>172</v>
      </c>
      <c r="D65" t="s">
        <v>173</v>
      </c>
      <c r="E65">
        <v>16</v>
      </c>
      <c r="F65">
        <v>8</v>
      </c>
      <c r="H65">
        <f t="shared" si="0"/>
        <v>23.2</v>
      </c>
      <c r="J65" s="8">
        <v>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opLeftCell="C1" workbookViewId="0">
      <selection activeCell="C32" sqref="C32:G40"/>
    </sheetView>
  </sheetViews>
  <sheetFormatPr baseColWidth="10" defaultRowHeight="15" x14ac:dyDescent="0.25"/>
  <cols>
    <col min="2" max="2" width="64.7109375" customWidth="1"/>
    <col min="3" max="3" width="40.140625" customWidth="1"/>
    <col min="4" max="4" width="23.140625" customWidth="1"/>
  </cols>
  <sheetData>
    <row r="1" spans="1:4" x14ac:dyDescent="0.25">
      <c r="A1" t="s">
        <v>130</v>
      </c>
    </row>
    <row r="3" spans="1:4" x14ac:dyDescent="0.25">
      <c r="B3" s="21" t="s">
        <v>131</v>
      </c>
      <c r="C3" s="22" t="s">
        <v>132</v>
      </c>
    </row>
    <row r="4" spans="1:4" x14ac:dyDescent="0.25">
      <c r="B4" s="21" t="s">
        <v>133</v>
      </c>
      <c r="C4" t="s">
        <v>134</v>
      </c>
    </row>
    <row r="7" spans="1:4" ht="18.75" x14ac:dyDescent="0.25">
      <c r="B7" s="12" t="s">
        <v>16</v>
      </c>
    </row>
    <row r="8" spans="1:4" ht="15.75" thickBot="1" x14ac:dyDescent="0.3">
      <c r="B8" s="13" t="s">
        <v>17</v>
      </c>
    </row>
    <row r="9" spans="1:4" ht="15.75" thickBot="1" x14ac:dyDescent="0.3">
      <c r="C9" s="14" t="s">
        <v>18</v>
      </c>
      <c r="D9" s="15" t="s">
        <v>19</v>
      </c>
    </row>
    <row r="10" spans="1:4" ht="24.75" thickBot="1" x14ac:dyDescent="0.3">
      <c r="C10" s="16" t="s">
        <v>20</v>
      </c>
      <c r="D10" s="17" t="s">
        <v>21</v>
      </c>
    </row>
    <row r="11" spans="1:4" ht="36.75" thickBot="1" x14ac:dyDescent="0.3">
      <c r="C11" s="18" t="s">
        <v>22</v>
      </c>
      <c r="D11" s="19" t="s">
        <v>23</v>
      </c>
    </row>
    <row r="12" spans="1:4" ht="15.75" thickBot="1" x14ac:dyDescent="0.3">
      <c r="C12" s="16" t="s">
        <v>24</v>
      </c>
      <c r="D12" s="17" t="s">
        <v>25</v>
      </c>
    </row>
    <row r="13" spans="1:4" ht="15.75" thickBot="1" x14ac:dyDescent="0.3">
      <c r="C13" s="18" t="s">
        <v>26</v>
      </c>
      <c r="D13" s="19" t="s">
        <v>27</v>
      </c>
    </row>
    <row r="14" spans="1:4" ht="15.75" thickBot="1" x14ac:dyDescent="0.3">
      <c r="C14" s="16" t="s">
        <v>28</v>
      </c>
      <c r="D14" s="17" t="s">
        <v>29</v>
      </c>
    </row>
    <row r="15" spans="1:4" ht="15.75" thickBot="1" x14ac:dyDescent="0.3">
      <c r="C15" s="18" t="s">
        <v>30</v>
      </c>
      <c r="D15" s="19" t="s">
        <v>31</v>
      </c>
    </row>
    <row r="16" spans="1:4" ht="24.75" thickBot="1" x14ac:dyDescent="0.3">
      <c r="C16" s="16" t="s">
        <v>32</v>
      </c>
      <c r="D16" s="17" t="s">
        <v>33</v>
      </c>
    </row>
    <row r="17" spans="2:7" ht="24" x14ac:dyDescent="0.25">
      <c r="C17" s="18" t="s">
        <v>34</v>
      </c>
      <c r="D17" s="19" t="s">
        <v>35</v>
      </c>
    </row>
    <row r="18" spans="2:7" ht="18.75" x14ac:dyDescent="0.25">
      <c r="B18" s="12" t="s">
        <v>20</v>
      </c>
    </row>
    <row r="19" spans="2:7" ht="60" x14ac:dyDescent="0.25">
      <c r="B19" s="13" t="s">
        <v>36</v>
      </c>
    </row>
    <row r="20" spans="2:7" x14ac:dyDescent="0.25">
      <c r="B20" s="13" t="s">
        <v>37</v>
      </c>
    </row>
    <row r="21" spans="2:7" ht="15.75" thickBot="1" x14ac:dyDescent="0.3">
      <c r="C21" s="20" t="s">
        <v>38</v>
      </c>
    </row>
    <row r="22" spans="2:7" ht="15.75" thickBot="1" x14ac:dyDescent="0.3">
      <c r="C22" s="14" t="s">
        <v>39</v>
      </c>
      <c r="D22" s="15" t="s">
        <v>40</v>
      </c>
      <c r="E22" s="15" t="s">
        <v>41</v>
      </c>
      <c r="F22" s="15" t="s">
        <v>42</v>
      </c>
      <c r="G22" s="15" t="s">
        <v>43</v>
      </c>
    </row>
    <row r="23" spans="2:7" ht="15.75" thickBot="1" x14ac:dyDescent="0.3">
      <c r="C23" s="16" t="s">
        <v>44</v>
      </c>
      <c r="D23" s="17" t="s">
        <v>45</v>
      </c>
      <c r="E23" s="17" t="s">
        <v>46</v>
      </c>
      <c r="F23" s="17" t="s">
        <v>47</v>
      </c>
      <c r="G23" s="17" t="s">
        <v>48</v>
      </c>
    </row>
    <row r="24" spans="2:7" ht="15.75" thickBot="1" x14ac:dyDescent="0.3">
      <c r="C24" s="18" t="s">
        <v>49</v>
      </c>
      <c r="D24" s="19" t="s">
        <v>50</v>
      </c>
      <c r="E24" s="19" t="s">
        <v>51</v>
      </c>
      <c r="F24" s="19" t="s">
        <v>52</v>
      </c>
      <c r="G24" s="19" t="s">
        <v>53</v>
      </c>
    </row>
    <row r="25" spans="2:7" ht="15.75" thickBot="1" x14ac:dyDescent="0.3">
      <c r="C25" s="16" t="s">
        <v>54</v>
      </c>
      <c r="D25" s="17" t="s">
        <v>55</v>
      </c>
      <c r="E25" s="17" t="s">
        <v>56</v>
      </c>
      <c r="F25" s="17" t="s">
        <v>57</v>
      </c>
      <c r="G25" s="17" t="s">
        <v>58</v>
      </c>
    </row>
    <row r="26" spans="2:7" ht="15.75" thickBot="1" x14ac:dyDescent="0.3">
      <c r="C26" s="18" t="s">
        <v>59</v>
      </c>
      <c r="D26" s="19" t="s">
        <v>57</v>
      </c>
      <c r="E26" s="19" t="s">
        <v>60</v>
      </c>
      <c r="F26" s="19" t="s">
        <v>61</v>
      </c>
      <c r="G26" s="19" t="s">
        <v>62</v>
      </c>
    </row>
    <row r="27" spans="2:7" ht="15.75" thickBot="1" x14ac:dyDescent="0.3">
      <c r="C27" s="16" t="s">
        <v>63</v>
      </c>
      <c r="D27" s="17" t="s">
        <v>64</v>
      </c>
      <c r="E27" s="17" t="s">
        <v>65</v>
      </c>
      <c r="F27" s="17" t="s">
        <v>66</v>
      </c>
      <c r="G27" s="17" t="s">
        <v>67</v>
      </c>
    </row>
    <row r="28" spans="2:7" ht="15.75" thickBot="1" x14ac:dyDescent="0.3">
      <c r="C28" s="18" t="s">
        <v>68</v>
      </c>
      <c r="D28" s="19" t="s">
        <v>69</v>
      </c>
      <c r="E28" s="19" t="s">
        <v>70</v>
      </c>
      <c r="F28" s="19" t="s">
        <v>71</v>
      </c>
      <c r="G28" s="19" t="s">
        <v>72</v>
      </c>
    </row>
    <row r="29" spans="2:7" ht="15.75" thickBot="1" x14ac:dyDescent="0.3">
      <c r="C29" s="16" t="s">
        <v>73</v>
      </c>
      <c r="D29" s="17" t="s">
        <v>74</v>
      </c>
      <c r="E29" s="17" t="s">
        <v>75</v>
      </c>
      <c r="F29" s="17" t="s">
        <v>76</v>
      </c>
      <c r="G29" s="17" t="s">
        <v>77</v>
      </c>
    </row>
    <row r="30" spans="2:7" x14ac:dyDescent="0.25">
      <c r="C30" s="18" t="s">
        <v>78</v>
      </c>
      <c r="D30" s="19" t="s">
        <v>79</v>
      </c>
      <c r="E30" s="19" t="s">
        <v>80</v>
      </c>
      <c r="F30" s="19" t="s">
        <v>81</v>
      </c>
      <c r="G30" s="19" t="s">
        <v>82</v>
      </c>
    </row>
    <row r="31" spans="2:7" ht="24.75" thickBot="1" x14ac:dyDescent="0.3">
      <c r="C31" s="20" t="s">
        <v>83</v>
      </c>
    </row>
    <row r="32" spans="2:7" ht="15.75" thickBot="1" x14ac:dyDescent="0.3">
      <c r="C32" s="14" t="s">
        <v>39</v>
      </c>
      <c r="D32" s="15" t="s">
        <v>40</v>
      </c>
      <c r="E32" s="15" t="s">
        <v>41</v>
      </c>
      <c r="F32" s="15" t="s">
        <v>42</v>
      </c>
      <c r="G32" s="15" t="s">
        <v>43</v>
      </c>
    </row>
    <row r="33" spans="2:7" ht="15.75" thickBot="1" x14ac:dyDescent="0.3">
      <c r="C33" s="16" t="s">
        <v>44</v>
      </c>
      <c r="D33" s="17" t="s">
        <v>84</v>
      </c>
      <c r="E33" s="17" t="s">
        <v>85</v>
      </c>
      <c r="F33" s="17" t="s">
        <v>86</v>
      </c>
      <c r="G33" s="17" t="s">
        <v>87</v>
      </c>
    </row>
    <row r="34" spans="2:7" ht="15.75" thickBot="1" x14ac:dyDescent="0.3">
      <c r="C34" s="18" t="s">
        <v>49</v>
      </c>
      <c r="D34" s="19" t="s">
        <v>88</v>
      </c>
      <c r="E34" s="19" t="s">
        <v>89</v>
      </c>
      <c r="F34" s="19" t="s">
        <v>90</v>
      </c>
      <c r="G34" s="19" t="s">
        <v>57</v>
      </c>
    </row>
    <row r="35" spans="2:7" ht="15.75" thickBot="1" x14ac:dyDescent="0.3">
      <c r="C35" s="16" t="s">
        <v>54</v>
      </c>
      <c r="D35" s="17" t="s">
        <v>91</v>
      </c>
      <c r="E35" s="17" t="s">
        <v>92</v>
      </c>
      <c r="F35" s="17" t="s">
        <v>93</v>
      </c>
      <c r="G35" s="17" t="s">
        <v>94</v>
      </c>
    </row>
    <row r="36" spans="2:7" ht="15.75" thickBot="1" x14ac:dyDescent="0.3">
      <c r="C36" s="18" t="s">
        <v>59</v>
      </c>
      <c r="D36" s="19" t="s">
        <v>93</v>
      </c>
      <c r="E36" s="19" t="s">
        <v>95</v>
      </c>
      <c r="F36" s="19" t="s">
        <v>96</v>
      </c>
      <c r="G36" s="19" t="s">
        <v>97</v>
      </c>
    </row>
    <row r="37" spans="2:7" ht="15.75" thickBot="1" x14ac:dyDescent="0.3">
      <c r="C37" s="16" t="s">
        <v>63</v>
      </c>
      <c r="D37" s="17" t="s">
        <v>98</v>
      </c>
      <c r="E37" s="17" t="s">
        <v>99</v>
      </c>
      <c r="F37" s="17" t="s">
        <v>100</v>
      </c>
      <c r="G37" s="17" t="s">
        <v>101</v>
      </c>
    </row>
    <row r="38" spans="2:7" ht="15.75" thickBot="1" x14ac:dyDescent="0.3">
      <c r="C38" s="18" t="s">
        <v>68</v>
      </c>
      <c r="D38" s="19" t="s">
        <v>70</v>
      </c>
      <c r="E38" s="19" t="s">
        <v>102</v>
      </c>
      <c r="F38" s="19" t="s">
        <v>103</v>
      </c>
      <c r="G38" s="19" t="s">
        <v>104</v>
      </c>
    </row>
    <row r="39" spans="2:7" ht="15.75" thickBot="1" x14ac:dyDescent="0.3">
      <c r="C39" s="16" t="s">
        <v>73</v>
      </c>
      <c r="D39" s="17" t="s">
        <v>105</v>
      </c>
      <c r="E39" s="17" t="s">
        <v>77</v>
      </c>
      <c r="F39" s="17" t="s">
        <v>106</v>
      </c>
      <c r="G39" s="17" t="s">
        <v>107</v>
      </c>
    </row>
    <row r="40" spans="2:7" x14ac:dyDescent="0.25">
      <c r="C40" s="18" t="s">
        <v>78</v>
      </c>
      <c r="D40" s="19" t="s">
        <v>108</v>
      </c>
      <c r="E40" s="19" t="s">
        <v>109</v>
      </c>
      <c r="F40" s="19" t="s">
        <v>110</v>
      </c>
      <c r="G40" s="19" t="s">
        <v>111</v>
      </c>
    </row>
    <row r="41" spans="2:7" ht="18.75" x14ac:dyDescent="0.25">
      <c r="B41" s="12" t="s">
        <v>24</v>
      </c>
    </row>
    <row r="42" spans="2:7" ht="36" x14ac:dyDescent="0.25">
      <c r="B42" s="13" t="s">
        <v>112</v>
      </c>
    </row>
    <row r="43" spans="2:7" ht="18.75" x14ac:dyDescent="0.25">
      <c r="B43" s="12" t="s">
        <v>26</v>
      </c>
    </row>
    <row r="44" spans="2:7" ht="24" x14ac:dyDescent="0.25">
      <c r="B44" s="13" t="s">
        <v>113</v>
      </c>
    </row>
    <row r="45" spans="2:7" ht="18.75" x14ac:dyDescent="0.25">
      <c r="B45" s="12" t="s">
        <v>28</v>
      </c>
    </row>
    <row r="46" spans="2:7" ht="36" x14ac:dyDescent="0.25">
      <c r="B46" s="13" t="s">
        <v>114</v>
      </c>
    </row>
    <row r="47" spans="2:7" ht="36" x14ac:dyDescent="0.25">
      <c r="B47" s="13" t="s">
        <v>115</v>
      </c>
    </row>
    <row r="48" spans="2:7" ht="18.75" x14ac:dyDescent="0.25">
      <c r="B48" s="12" t="s">
        <v>116</v>
      </c>
    </row>
    <row r="49" spans="2:4" ht="24" x14ac:dyDescent="0.25">
      <c r="B49" s="13" t="s">
        <v>117</v>
      </c>
    </row>
    <row r="50" spans="2:4" ht="18.75" x14ac:dyDescent="0.25">
      <c r="B50" s="12" t="s">
        <v>118</v>
      </c>
    </row>
    <row r="51" spans="2:4" ht="48.75" thickBot="1" x14ac:dyDescent="0.3">
      <c r="B51" s="13" t="s">
        <v>119</v>
      </c>
    </row>
    <row r="52" spans="2:4" ht="24.75" thickBot="1" x14ac:dyDescent="0.3">
      <c r="B52" s="14" t="s">
        <v>120</v>
      </c>
      <c r="C52" s="15" t="s">
        <v>121</v>
      </c>
      <c r="D52" s="15" t="s">
        <v>122</v>
      </c>
    </row>
    <row r="53" spans="2:4" ht="15.75" thickBot="1" x14ac:dyDescent="0.3">
      <c r="B53" s="16" t="s">
        <v>123</v>
      </c>
      <c r="C53" s="17" t="s">
        <v>124</v>
      </c>
      <c r="D53" s="17" t="s">
        <v>125</v>
      </c>
    </row>
    <row r="54" spans="2:4" x14ac:dyDescent="0.25">
      <c r="B54" s="18" t="s">
        <v>126</v>
      </c>
      <c r="C54" s="19" t="s">
        <v>127</v>
      </c>
      <c r="D54" s="19" t="s">
        <v>128</v>
      </c>
    </row>
    <row r="55" spans="2:4" ht="18.75" x14ac:dyDescent="0.25">
      <c r="B55" s="12" t="s">
        <v>34</v>
      </c>
    </row>
    <row r="56" spans="2:4" ht="36" x14ac:dyDescent="0.25">
      <c r="B56" s="13" t="s">
        <v>129</v>
      </c>
    </row>
  </sheetData>
  <hyperlinks>
    <hyperlink ref="C3"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ondemand</vt:lpstr>
      <vt:lpstr>features</vt:lpstr>
      <vt:lpstr>20121129</vt:lpstr>
      <vt:lpstr>ondemand!iaas_current_pricings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Fortunato Navarro Sanz</dc:creator>
  <cp:lastModifiedBy>Fortunato Navarro Sanz</cp:lastModifiedBy>
  <dcterms:created xsi:type="dcterms:W3CDTF">2012-11-07T12:39:00Z</dcterms:created>
  <dcterms:modified xsi:type="dcterms:W3CDTF">2012-11-29T13:48:47Z</dcterms:modified>
</cp:coreProperties>
</file>